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<sst xmlns="http://schemas.openxmlformats.org/spreadsheetml/2006/main" count="44">
  <si>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2018年6月10日网点每日报表（武汉）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</si>
  <si>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</si>
  <si>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</si>
  <si>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</si>
  <si>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</si>
  <si>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</si>
  <si>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</si>
  <si>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</si>
  <si>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</si>
  <si>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</si>
  <si>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</si>
  <si>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</si>
  <si>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</si>
  <si>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</si>
  <si>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友宝</t>
  </si>
  <si>
    <t>陆金所</t>
  </si>
  <si>
    <t>聚宝</t>
  </si>
  <si>
    <t>紫金银行</t>
  </si>
  <si>
    <t>爱又米</t>
  </si>
  <si>
    <t>掌上生活</t>
  </si>
  <si>
    <t>联璧</t>
  </si>
  <si>
    <t>华夏</t>
  </si>
  <si>
    <t>壹伴客</t>
  </si>
  <si>
    <t>兴业限三</t>
  </si>
  <si>
    <t>国泰不限三</t>
  </si>
  <si>
    <t>华融不限三</t>
  </si>
  <si>
    <t>是否完成</t>
  </si>
  <si>
    <t>商户单号</t>
  </si>
  <si>
    <t>卷码</t>
  </si>
  <si>
    <t>资金账号</t>
  </si>
  <si>
    <t>贾英</t>
  </si>
  <si>
    <t>420682199610106344</t>
  </si>
  <si>
    <t>熊梦婷</t>
  </si>
  <si>
    <t>010420988379</t>
  </si>
  <si>
    <t>420621199908262224</t>
  </si>
  <si>
    <t>邓徐颖</t>
  </si>
  <si>
    <t>420602199901260526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</si>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</sst>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4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28" applyNumberFormat="0" applyAlignment="0" applyProtection="0">
      <alignment vertical="center"/>
    </xf>
    <xf numFmtId="0" fontId="17" fillId="6" borderId="31" applyNumberFormat="0" applyAlignment="0" applyProtection="0">
      <alignment vertical="center"/>
    </xf>
    <xf numFmtId="0" fontId="20" fillId="30" borderId="3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1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R28" sqref="R2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.575" style="2" customWidth="1"/>
    <col min="10" max="13" width="9.99166666666667" style="2" customWidth="1"/>
    <col min="14" max="17" width="9" style="2"/>
    <col min="18" max="20" width="10.55" style="2" customWidth="1"/>
    <col min="21" max="21" width="7.875" style="2" customWidth="1"/>
    <col min="22" max="22" width="12.6333333333333" style="2" customWidth="1"/>
    <col min="23" max="23" width="7.875" style="2" customWidth="1"/>
    <col min="24" max="24" width="12.125" style="2" customWidth="1"/>
    <col min="25" max="25" width="7.875" style="2" customWidth="1"/>
    <col min="26" max="26" width="12.125" style="2" customWidth="1"/>
    <col min="27" max="27" width="17.875" style="1" customWidth="1"/>
    <col min="28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3"/>
      <c r="AC1" s="3"/>
    </row>
    <row r="2" ht="15" customHeight="1" spans="1:2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5" t="s">
        <v>8</v>
      </c>
      <c r="AB2" s="5" t="s">
        <v>9</v>
      </c>
      <c r="AC2" s="43" t="s">
        <v>10</v>
      </c>
    </row>
    <row r="3" ht="15" customHeight="1" spans="1:29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 t="s">
        <v>11</v>
      </c>
      <c r="V3" s="22"/>
      <c r="W3" s="22"/>
      <c r="X3" s="22"/>
      <c r="Y3" s="22"/>
      <c r="Z3" s="22"/>
      <c r="AA3" s="9"/>
      <c r="AB3" s="9"/>
      <c r="AC3" s="44"/>
    </row>
    <row r="4" ht="15" customHeight="1" spans="1:29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/>
      <c r="K4" s="25" t="s">
        <v>14</v>
      </c>
      <c r="L4" s="25"/>
      <c r="M4" s="26" t="s">
        <v>15</v>
      </c>
      <c r="N4" s="27" t="s">
        <v>16</v>
      </c>
      <c r="O4" s="28" t="s">
        <v>17</v>
      </c>
      <c r="P4" s="23" t="s">
        <v>18</v>
      </c>
      <c r="Q4" s="24" t="s">
        <v>19</v>
      </c>
      <c r="R4" s="24" t="s">
        <v>20</v>
      </c>
      <c r="S4" s="24" t="s">
        <v>21</v>
      </c>
      <c r="T4" s="40" t="s">
        <v>22</v>
      </c>
      <c r="U4" s="36" t="s">
        <v>23</v>
      </c>
      <c r="V4" s="36"/>
      <c r="W4" s="36" t="s">
        <v>24</v>
      </c>
      <c r="X4" s="36"/>
      <c r="Y4" s="22" t="s">
        <v>25</v>
      </c>
      <c r="Z4" s="45"/>
      <c r="AA4" s="9"/>
      <c r="AB4" s="9"/>
      <c r="AC4" s="44"/>
    </row>
    <row r="5" ht="15" customHeight="1" spans="1:29">
      <c r="A5" s="8"/>
      <c r="B5" s="9"/>
      <c r="C5" s="9"/>
      <c r="D5" s="9"/>
      <c r="E5" s="9"/>
      <c r="F5" s="13"/>
      <c r="G5" s="9"/>
      <c r="H5" s="14"/>
      <c r="I5" s="29" t="s">
        <v>26</v>
      </c>
      <c r="J5" s="30" t="s">
        <v>27</v>
      </c>
      <c r="K5" s="31" t="s">
        <v>26</v>
      </c>
      <c r="L5" s="31" t="s">
        <v>28</v>
      </c>
      <c r="M5" s="32"/>
      <c r="N5" s="33"/>
      <c r="O5" s="34"/>
      <c r="P5" s="35"/>
      <c r="Q5" s="41"/>
      <c r="R5" s="41"/>
      <c r="S5" s="41"/>
      <c r="T5" s="42"/>
      <c r="U5" s="36" t="s">
        <v>26</v>
      </c>
      <c r="V5" s="36" t="s">
        <v>29</v>
      </c>
      <c r="W5" s="36" t="s">
        <v>26</v>
      </c>
      <c r="X5" s="36" t="s">
        <v>29</v>
      </c>
      <c r="Y5" s="36" t="s">
        <v>26</v>
      </c>
      <c r="Z5" s="36" t="s">
        <v>29</v>
      </c>
      <c r="AA5" s="9"/>
      <c r="AB5" s="9"/>
      <c r="AC5" s="44"/>
    </row>
    <row r="6" ht="15" customHeight="1" spans="1:29">
      <c r="A6" s="8"/>
      <c r="B6" s="9">
        <v>1</v>
      </c>
      <c r="C6" s="9" t="s">
        <v>30</v>
      </c>
      <c r="D6" s="9">
        <v>17762769356</v>
      </c>
      <c r="E6" s="9">
        <v>60</v>
      </c>
      <c r="F6" s="13"/>
      <c r="G6" s="9">
        <v>20</v>
      </c>
      <c r="H6" s="9">
        <v>1</v>
      </c>
      <c r="I6" s="36">
        <v>1</v>
      </c>
      <c r="J6" s="37">
        <v>744403181</v>
      </c>
      <c r="K6" s="37">
        <v>0</v>
      </c>
      <c r="L6" s="37"/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8">
        <v>0</v>
      </c>
      <c r="U6" s="36">
        <v>1</v>
      </c>
      <c r="V6" s="48" t="s">
        <v>31</v>
      </c>
      <c r="W6" s="36">
        <v>1</v>
      </c>
      <c r="X6" s="48" t="s">
        <v>31</v>
      </c>
      <c r="Y6" s="36">
        <v>1</v>
      </c>
      <c r="Z6" s="48" t="s">
        <v>31</v>
      </c>
      <c r="AA6" s="48" t="s">
        <v>31</v>
      </c>
      <c r="AB6" s="9"/>
      <c r="AC6" s="9"/>
    </row>
    <row r="7" ht="15" customHeight="1" spans="1:29">
      <c r="A7" s="8"/>
      <c r="B7" s="9">
        <v>2</v>
      </c>
      <c r="C7" s="9" t="s">
        <v>32</v>
      </c>
      <c r="D7" s="9">
        <v>13886233070</v>
      </c>
      <c r="E7" s="9">
        <v>40</v>
      </c>
      <c r="F7" s="13"/>
      <c r="G7" s="9">
        <v>0</v>
      </c>
      <c r="H7" s="9">
        <v>0</v>
      </c>
      <c r="I7" s="36">
        <v>0</v>
      </c>
      <c r="J7" s="37"/>
      <c r="K7" s="37">
        <v>1</v>
      </c>
      <c r="L7" s="49" t="s">
        <v>33</v>
      </c>
      <c r="M7" s="37">
        <v>0</v>
      </c>
      <c r="N7" s="37">
        <v>1</v>
      </c>
      <c r="O7" s="37">
        <v>1</v>
      </c>
      <c r="P7" s="37">
        <v>1</v>
      </c>
      <c r="Q7" s="37">
        <v>0</v>
      </c>
      <c r="R7" s="37">
        <v>0</v>
      </c>
      <c r="S7" s="37">
        <v>1</v>
      </c>
      <c r="T7" s="38">
        <v>1</v>
      </c>
      <c r="U7" s="36">
        <v>1</v>
      </c>
      <c r="V7" s="48" t="s">
        <v>34</v>
      </c>
      <c r="W7" s="36">
        <v>0</v>
      </c>
      <c r="X7" s="36"/>
      <c r="Y7" s="36">
        <v>1</v>
      </c>
      <c r="Z7" s="48" t="s">
        <v>34</v>
      </c>
      <c r="AA7" s="48" t="s">
        <v>34</v>
      </c>
      <c r="AB7" s="9"/>
      <c r="AC7" s="9"/>
    </row>
    <row r="8" ht="15" customHeight="1" spans="1:29">
      <c r="A8" s="8"/>
      <c r="B8" s="9">
        <v>3</v>
      </c>
      <c r="C8" s="9" t="s">
        <v>35</v>
      </c>
      <c r="D8" s="9">
        <v>15007152949</v>
      </c>
      <c r="E8" s="9">
        <v>30</v>
      </c>
      <c r="F8" s="13"/>
      <c r="G8" s="9">
        <v>0</v>
      </c>
      <c r="H8" s="9">
        <v>0</v>
      </c>
      <c r="I8" s="36">
        <v>0</v>
      </c>
      <c r="J8" s="37"/>
      <c r="K8" s="37">
        <v>0</v>
      </c>
      <c r="L8" s="37"/>
      <c r="M8" s="37">
        <v>0</v>
      </c>
      <c r="N8" s="37">
        <v>1</v>
      </c>
      <c r="O8" s="37">
        <v>1</v>
      </c>
      <c r="P8" s="37">
        <v>1</v>
      </c>
      <c r="Q8" s="37">
        <v>0</v>
      </c>
      <c r="R8" s="37">
        <v>0</v>
      </c>
      <c r="S8" s="37">
        <v>1</v>
      </c>
      <c r="T8" s="38">
        <v>0</v>
      </c>
      <c r="U8" s="36">
        <v>1</v>
      </c>
      <c r="V8" s="48" t="s">
        <v>36</v>
      </c>
      <c r="W8" s="36">
        <v>0</v>
      </c>
      <c r="X8" s="36"/>
      <c r="Y8" s="36">
        <v>1</v>
      </c>
      <c r="Z8" s="48" t="s">
        <v>36</v>
      </c>
      <c r="AA8" s="48" t="s">
        <v>36</v>
      </c>
      <c r="AB8" s="9"/>
      <c r="AC8" s="9"/>
    </row>
    <row r="9" ht="15" customHeight="1" spans="1:29">
      <c r="A9" s="8"/>
      <c r="B9" s="9"/>
      <c r="C9" s="9"/>
      <c r="D9" s="9"/>
      <c r="E9" s="9"/>
      <c r="F9" s="13"/>
      <c r="G9" s="9"/>
      <c r="H9" s="9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8"/>
      <c r="U9" s="36"/>
      <c r="V9" s="9"/>
      <c r="W9" s="36"/>
      <c r="X9" s="36"/>
      <c r="Y9" s="36"/>
      <c r="Z9" s="9"/>
      <c r="AA9" s="9"/>
      <c r="AB9" s="9"/>
      <c r="AC9" s="9"/>
    </row>
    <row r="10" ht="15" customHeight="1" spans="1:29">
      <c r="A10" s="8"/>
      <c r="B10" s="9"/>
      <c r="C10" s="9"/>
      <c r="D10" s="9"/>
      <c r="E10" s="9"/>
      <c r="F10" s="13"/>
      <c r="G10" s="9"/>
      <c r="H10" s="9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6"/>
      <c r="V10" s="36"/>
      <c r="W10" s="36"/>
      <c r="X10" s="9"/>
      <c r="Y10" s="36"/>
      <c r="Z10" s="9"/>
      <c r="AA10" s="9"/>
      <c r="AB10" s="9"/>
      <c r="AC10" s="9"/>
    </row>
    <row r="11" ht="15" customHeight="1" spans="1:29">
      <c r="A11" s="8"/>
      <c r="B11" s="9"/>
      <c r="C11" s="9"/>
      <c r="D11" s="9"/>
      <c r="E11" s="9"/>
      <c r="F11" s="13"/>
      <c r="G11" s="9"/>
      <c r="H11" s="9"/>
      <c r="I11" s="36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8"/>
      <c r="U11" s="36"/>
      <c r="V11" s="9"/>
      <c r="W11" s="36"/>
      <c r="X11" s="36"/>
      <c r="Y11" s="36"/>
      <c r="Z11" s="9"/>
      <c r="AA11" s="9"/>
      <c r="AB11" s="9"/>
      <c r="AC11" s="9"/>
    </row>
    <row r="12" ht="15" customHeight="1" spans="1:29">
      <c r="A12" s="8"/>
      <c r="B12" s="9"/>
      <c r="C12" s="9"/>
      <c r="D12" s="9"/>
      <c r="E12" s="9"/>
      <c r="F12" s="13"/>
      <c r="G12" s="9"/>
      <c r="H12" s="9"/>
      <c r="I12" s="35"/>
      <c r="J12" s="36"/>
      <c r="K12" s="38"/>
      <c r="L12" s="38"/>
      <c r="M12" s="37"/>
      <c r="N12" s="37"/>
      <c r="O12" s="37"/>
      <c r="P12" s="37"/>
      <c r="Q12" s="37"/>
      <c r="R12" s="37"/>
      <c r="S12" s="37"/>
      <c r="T12" s="38"/>
      <c r="U12" s="36"/>
      <c r="V12" s="36"/>
      <c r="W12" s="36"/>
      <c r="X12" s="36"/>
      <c r="Y12" s="36"/>
      <c r="Z12" s="9"/>
      <c r="AA12" s="9"/>
      <c r="AB12" s="9"/>
      <c r="AC12" s="9"/>
    </row>
    <row r="13" ht="15" customHeight="1" spans="1:29">
      <c r="A13" s="8"/>
      <c r="B13" s="9"/>
      <c r="C13" s="9"/>
      <c r="D13" s="9"/>
      <c r="E13" s="9"/>
      <c r="F13" s="13"/>
      <c r="G13" s="9"/>
      <c r="H13" s="9"/>
      <c r="I13" s="36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8"/>
      <c r="U13" s="36"/>
      <c r="V13" s="9"/>
      <c r="W13" s="36"/>
      <c r="X13" s="36"/>
      <c r="Y13" s="36"/>
      <c r="Z13" s="9"/>
      <c r="AA13" s="9"/>
      <c r="AB13" s="9"/>
      <c r="AC13" s="46"/>
    </row>
    <row r="14" ht="15" customHeight="1" spans="1:29">
      <c r="A14" s="8"/>
      <c r="B14" s="9"/>
      <c r="C14" s="9"/>
      <c r="D14" s="9"/>
      <c r="E14" s="9"/>
      <c r="F14" s="13"/>
      <c r="G14" s="9"/>
      <c r="H14" s="9"/>
      <c r="I14" s="36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8"/>
      <c r="U14" s="36"/>
      <c r="V14" s="36"/>
      <c r="W14" s="36"/>
      <c r="X14" s="36"/>
      <c r="Y14" s="36"/>
      <c r="Z14" s="9"/>
      <c r="AA14" s="9"/>
      <c r="AB14" s="9"/>
      <c r="AC14" s="46"/>
    </row>
    <row r="15" ht="15" customHeight="1" spans="1:29">
      <c r="A15" s="15" t="s">
        <v>37</v>
      </c>
      <c r="B15" s="16"/>
      <c r="C15" s="16"/>
      <c r="D15" s="17"/>
      <c r="E15" s="18">
        <f>SUM(E6:E14)</f>
        <v>130</v>
      </c>
      <c r="F15" s="18"/>
      <c r="G15" s="18">
        <f>SUM(G6:G14)</f>
        <v>20</v>
      </c>
      <c r="H15" s="18">
        <f>SUM(H6:H14)</f>
        <v>1</v>
      </c>
      <c r="I15" s="39">
        <f>SUM(I6:I14)</f>
        <v>1</v>
      </c>
      <c r="J15" s="39"/>
      <c r="K15" s="39">
        <f>SUM(K6:K14)</f>
        <v>1</v>
      </c>
      <c r="L15" s="39"/>
      <c r="M15" s="39">
        <f>SUM(M6:M14)</f>
        <v>1</v>
      </c>
      <c r="N15" s="39">
        <f>SUM(N6:N14)</f>
        <v>3</v>
      </c>
      <c r="O15" s="39">
        <f>SUM(O6:O14)</f>
        <v>3</v>
      </c>
      <c r="P15" s="39">
        <f>SUM(P6:P14)</f>
        <v>3</v>
      </c>
      <c r="Q15" s="39">
        <f>SUM(Q6:Q14)</f>
        <v>1</v>
      </c>
      <c r="R15" s="39">
        <f>SUM(R6:R14)</f>
        <v>1</v>
      </c>
      <c r="S15" s="39">
        <f>SUM(S6:S14)</f>
        <v>3</v>
      </c>
      <c r="T15" s="39">
        <f>SUM(T6:T14)</f>
        <v>1</v>
      </c>
      <c r="U15" s="39">
        <f>SUM(U6:U14)</f>
        <v>3</v>
      </c>
      <c r="V15" s="39"/>
      <c r="W15" s="39">
        <f>SUM(W6:W14)</f>
        <v>1</v>
      </c>
      <c r="X15" s="39"/>
      <c r="Y15" s="39">
        <f>SUM(Y6:Y14)</f>
        <v>3</v>
      </c>
      <c r="Z15" s="39"/>
      <c r="AA15" s="18"/>
      <c r="AB15" s="18">
        <v>0</v>
      </c>
      <c r="AC15" s="47"/>
    </row>
    <row r="16" ht="15.95" customHeight="1" spans="1:7">
      <c r="A16" s="19" t="s">
        <v>38</v>
      </c>
      <c r="B16" s="19"/>
      <c r="C16" s="19"/>
      <c r="D16" s="19"/>
      <c r="E16" s="19"/>
      <c r="F16" s="19"/>
      <c r="G16" s="1">
        <f>E15+G15</f>
        <v>150</v>
      </c>
    </row>
    <row r="17" ht="15.95" customHeight="1" spans="3:28">
      <c r="C17" s="1" t="s">
        <v>39</v>
      </c>
      <c r="D17" s="1" t="s">
        <v>40</v>
      </c>
      <c r="E17" s="1">
        <f>E15</f>
        <v>130</v>
      </c>
      <c r="I17" s="2">
        <f>G15</f>
        <v>20</v>
      </c>
      <c r="AA17" s="2" t="s">
        <v>41</v>
      </c>
      <c r="AB17" s="1">
        <v>0</v>
      </c>
    </row>
  </sheetData>
  <mergeCells count="31">
    <mergeCell ref="A1:AC1"/>
    <mergeCell ref="I2:X2"/>
    <mergeCell ref="I3:J3"/>
    <mergeCell ref="U3:X3"/>
    <mergeCell ref="I4:J4"/>
    <mergeCell ref="K4:L4"/>
    <mergeCell ref="U4:V4"/>
    <mergeCell ref="W4:X4"/>
    <mergeCell ref="Y4:Z4"/>
    <mergeCell ref="A15:D15"/>
    <mergeCell ref="A16:F16"/>
    <mergeCell ref="E17:G17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="115" zoomScaleNormal="115" workbookViewId="0">
      <selection activeCell="C5" sqref="C5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3</v>
      </c>
    </row>
    <row r="7" spans="1:2">
      <c r="A7" t="s">
        <v>17</v>
      </c>
      <c r="B7">
        <v>3</v>
      </c>
    </row>
    <row r="8" spans="1:2">
      <c r="A8" t="s">
        <v>18</v>
      </c>
      <c r="B8">
        <v>3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3</v>
      </c>
    </row>
    <row r="12" spans="1:2">
      <c r="A12" t="s">
        <v>22</v>
      </c>
      <c r="B12">
        <v>1</v>
      </c>
    </row>
    <row r="13" spans="1:2">
      <c r="A13" t="s">
        <v>23</v>
      </c>
      <c r="B13">
        <v>3</v>
      </c>
    </row>
    <row r="14" spans="1:2">
      <c r="A14" t="s">
        <v>24</v>
      </c>
      <c r="B14">
        <v>1</v>
      </c>
    </row>
    <row r="15" spans="1:2">
      <c r="A15" t="s">
        <v>25</v>
      </c>
      <c r="B15">
        <v>3</v>
      </c>
    </row>
    <row r="16" spans="2:2">
      <c r="B16">
        <f>SUM(B2:B15)</f>
        <v>26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2018-06-09T21:41:33Z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