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5" activeTab="20"/>
  </bookViews>
  <sheets>
    <sheet name="总表" sheetId="2" r:id="rId1"/>
    <sheet name="银联" sheetId="4" r:id="rId2"/>
    <sheet name="东北限三" sheetId="5" r:id="rId3"/>
    <sheet name="海通" sheetId="6" r:id="rId4"/>
    <sheet name="国联" sheetId="9" r:id="rId5"/>
    <sheet name="东北不限三" sheetId="8" r:id="rId6"/>
    <sheet name="紫金" sheetId="10" r:id="rId7"/>
    <sheet name="浙商" sheetId="11" r:id="rId8"/>
    <sheet name="华泰" sheetId="14" r:id="rId9"/>
    <sheet name="联储" sheetId="12" r:id="rId10"/>
    <sheet name="川财" sheetId="15" r:id="rId11"/>
    <sheet name="玖富" sheetId="13" r:id="rId12"/>
    <sheet name="微众有折" sheetId="16" r:id="rId13"/>
    <sheet name="华夏" sheetId="17" r:id="rId14"/>
    <sheet name="钱大掌柜" sheetId="18" r:id="rId15"/>
    <sheet name="齐鲁" sheetId="19" r:id="rId16"/>
    <sheet name="招商" sheetId="20" r:id="rId17"/>
    <sheet name="平安" sheetId="21" r:id="rId18"/>
    <sheet name="微信公众号" sheetId="22" r:id="rId19"/>
    <sheet name="大连" sheetId="23" r:id="rId20"/>
    <sheet name="附表" sheetId="7" r:id="rId21"/>
  </sheets>
  <definedNames>
    <definedName name="_xlnm._FilterDatabase" localSheetId="1" hidden="1">银联!$A$1:$C$6</definedName>
    <definedName name="_xlnm._FilterDatabase" localSheetId="2" hidden="1">东北限三!$A$1:$D$6</definedName>
    <definedName name="_xlnm._FilterDatabase" localSheetId="3" hidden="1">海通!$A$1:$D$6</definedName>
    <definedName name="_xlnm._FilterDatabase" localSheetId="4" hidden="1">国联!$A$1:$D$6</definedName>
    <definedName name="_xlnm._FilterDatabase" localSheetId="5" hidden="1">东北不限三!$A$1:$D$6</definedName>
    <definedName name="_xlnm._FilterDatabase" localSheetId="6" hidden="1">紫金!$A$1:$D$6</definedName>
    <definedName name="_xlnm._FilterDatabase" localSheetId="7" hidden="1">浙商!$A$1:$D$6</definedName>
    <definedName name="_xlnm._FilterDatabase" localSheetId="8" hidden="1">华泰!$A$1:$D$6</definedName>
    <definedName name="_xlnm._FilterDatabase" localSheetId="9" hidden="1">联储!$A$1:$D$6</definedName>
    <definedName name="_xlnm._FilterDatabase" localSheetId="10" hidden="1">川财!$A$1:$D$6</definedName>
    <definedName name="_xlnm._FilterDatabase" localSheetId="11" hidden="1">玖富!$A$1:$D$6</definedName>
    <definedName name="_xlnm._FilterDatabase" localSheetId="12" hidden="1">微众有折!$A$1:$C$6</definedName>
    <definedName name="_xlnm._FilterDatabase" localSheetId="13" hidden="1">华夏!$A$1:$C$6</definedName>
    <definedName name="_xlnm._FilterDatabase" localSheetId="14" hidden="1">钱大掌柜!$A$1:$C$6</definedName>
    <definedName name="_xlnm._FilterDatabase" localSheetId="15" hidden="1">齐鲁!$A$1:$C$6</definedName>
    <definedName name="_xlnm._FilterDatabase" localSheetId="16" hidden="1">招商!$A$1:$C$6</definedName>
    <definedName name="_xlnm._FilterDatabase" localSheetId="17" hidden="1">平安!$A$1:$C$6</definedName>
    <definedName name="_xlnm._FilterDatabase" localSheetId="18" hidden="1">微信公众号!$A$1:$C$6</definedName>
  </definedNames>
  <calcPr calcId="144525"/>
</workbook>
</file>

<file path=xl/sharedStrings.xml><?xml version="1.0" encoding="utf-8"?>
<sst xmlns="http://schemas.openxmlformats.org/spreadsheetml/2006/main" count="67">
  <si>
    <t>2018年3月16日网点每日报表（网点名称）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</si>
  <si>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</si>
  <si>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</si>
  <si>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</si>
  <si>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</si>
  <si>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</si>
  <si>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</si>
  <si>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</si>
  <si>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</si>
  <si>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</si>
  <si>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</si>
  <si>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</si>
  <si>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</si>
  <si>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注册</t>
  </si>
  <si>
    <t>银联</t>
  </si>
  <si>
    <t>东北限三</t>
  </si>
  <si>
    <t>海通证券</t>
  </si>
  <si>
    <t>国联证券</t>
  </si>
  <si>
    <t>东北不限三</t>
  </si>
  <si>
    <t>紫金银行</t>
  </si>
  <si>
    <t>浙商</t>
  </si>
  <si>
    <t>华泰证券</t>
  </si>
  <si>
    <t>联储证券</t>
  </si>
  <si>
    <t>川财证券</t>
  </si>
  <si>
    <t>玖富证券</t>
  </si>
  <si>
    <t>微众有折</t>
  </si>
  <si>
    <t>华夏</t>
  </si>
  <si>
    <t>钱大掌柜</t>
  </si>
  <si>
    <t>齐鲁</t>
  </si>
  <si>
    <t>招商</t>
  </si>
  <si>
    <t>平安</t>
  </si>
  <si>
    <t>大连</t>
  </si>
  <si>
    <t>微信公众号</t>
  </si>
  <si>
    <t>是否完成</t>
  </si>
  <si>
    <t>资金账号</t>
  </si>
  <si>
    <t>周文怡</t>
  </si>
  <si>
    <t>341226199903033327</t>
  </si>
  <si>
    <t>中介</t>
  </si>
  <si>
    <t>俞科敏</t>
  </si>
  <si>
    <t>341122199412110446</t>
  </si>
  <si>
    <t>陈思远</t>
  </si>
  <si>
    <t>340321199711087956</t>
  </si>
  <si>
    <t>郭成</t>
  </si>
  <si>
    <t>341226199707071596</t>
  </si>
  <si>
    <t>郭浩天</t>
  </si>
  <si>
    <t>34032219961007305X</t>
  </si>
  <si>
    <t>合计：</t>
  </si>
  <si>
    <t>网点发生费用合计：</t>
  </si>
  <si>
    <t>其中：</t>
  </si>
  <si>
    <t>1、兼职工资：335</t>
  </si>
  <si>
    <t>2、代理费：150</t>
  </si>
  <si>
    <t>4、兼职尾款：0</t>
  </si>
  <si>
    <t>5、联璧：0</t>
  </si>
  <si>
    <t>手机号码</t>
  </si>
  <si>
    <t>资金帐号</t>
  </si>
  <si>
    <t xml:space="preserve">      341122199412110446</t>
  </si>
  <si>
    <t>订单名称</t>
  </si>
  <si>
    <t>订单数量</t>
  </si>
  <si>
    <t>银联钱包</t>
  </si>
  <si>
    <t>海通</t>
  </si>
  <si>
    <t>国联</t>
  </si>
  <si>
    <t>紫金</t>
  </si>
  <si>
    <t>华泰</t>
  </si>
  <si>
    <t>联储</t>
  </si>
  <si>
    <t>川财</t>
  </si>
  <si>
    <t>玖富</t>
  </si>
  <si>
    <t>大连银行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</si>
</sst>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12" fillId="8" borderId="2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" xfId="0" applyFont="1" applyBorder="1" quotePrefix="1">
      <alignment vertical="center"/>
    </xf>
    <xf numFmtId="0" fontId="1" fillId="0" borderId="0" xfId="0" applyFont="1" applyFill="1" quotePrefix="1">
      <alignment vertical="center"/>
    </xf>
    <xf numFmtId="0" fontId="1" fillId="0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zoomScale="90" zoomScaleNormal="90" workbookViewId="0">
      <pane xSplit="15" ySplit="1" topLeftCell="Z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4.125" style="4" customWidth="1"/>
    <col min="5" max="6" width="9" style="4"/>
    <col min="7" max="7" width="9" style="3"/>
    <col min="8" max="8" width="7.25" style="3" customWidth="1"/>
    <col min="9" max="9" width="15.55" style="3" customWidth="1"/>
    <col min="10" max="10" width="7.25" style="3" customWidth="1"/>
    <col min="11" max="11" width="15.975" style="3" customWidth="1"/>
    <col min="12" max="12" width="7.125" style="3" customWidth="1"/>
    <col min="13" max="13" width="9" style="3"/>
    <col min="14" max="14" width="7.25" style="3" customWidth="1"/>
    <col min="15" max="15" width="8.18333333333333" style="3" customWidth="1"/>
    <col min="16" max="16" width="7.91666666666667" style="3" customWidth="1"/>
    <col min="17" max="17" width="8.75" style="3" customWidth="1"/>
    <col min="18" max="18" width="9" style="3"/>
    <col min="19" max="26" width="8.19166666666667" style="3" customWidth="1"/>
    <col min="27" max="27" width="12.9166666666667" style="3" customWidth="1"/>
    <col min="28" max="32" width="8.19166666666667" style="3" customWidth="1"/>
    <col min="33" max="34" width="9.44166666666667" style="3" customWidth="1"/>
    <col min="35" max="35" width="9.025" style="3" customWidth="1"/>
    <col min="36" max="36" width="20.1333333333333" style="4" customWidth="1"/>
    <col min="37" max="16384" width="9" style="4"/>
  </cols>
  <sheetData>
    <row r="1" ht="27" customHeight="1" spans="1:38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5"/>
      <c r="AK1" s="5"/>
      <c r="AL1" s="5"/>
    </row>
    <row r="2" ht="15" customHeight="1" spans="1:3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8" t="s">
        <v>8</v>
      </c>
      <c r="AK2" s="8" t="s">
        <v>9</v>
      </c>
      <c r="AL2" s="28" t="s">
        <v>10</v>
      </c>
    </row>
    <row r="3" ht="15" customHeight="1" spans="1:38">
      <c r="A3" s="10"/>
      <c r="B3" s="11"/>
      <c r="C3" s="11"/>
      <c r="D3" s="11"/>
      <c r="E3" s="11"/>
      <c r="F3" s="11"/>
      <c r="G3" s="12" t="s">
        <v>11</v>
      </c>
      <c r="H3" s="13" t="s">
        <v>12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5" t="s">
        <v>13</v>
      </c>
      <c r="AC3" s="25"/>
      <c r="AD3" s="25"/>
      <c r="AE3" s="25"/>
      <c r="AF3" s="25"/>
      <c r="AG3" s="25"/>
      <c r="AH3" s="25"/>
      <c r="AI3" s="25"/>
      <c r="AJ3" s="11"/>
      <c r="AK3" s="11"/>
      <c r="AL3" s="29"/>
    </row>
    <row r="4" ht="15" customHeight="1" spans="1:38">
      <c r="A4" s="10"/>
      <c r="B4" s="11"/>
      <c r="C4" s="11"/>
      <c r="D4" s="11"/>
      <c r="E4" s="11"/>
      <c r="F4" s="11"/>
      <c r="G4" s="12" t="s">
        <v>14</v>
      </c>
      <c r="H4" s="12" t="s">
        <v>15</v>
      </c>
      <c r="I4" s="12"/>
      <c r="J4" s="12" t="s">
        <v>16</v>
      </c>
      <c r="K4" s="12"/>
      <c r="L4" s="12" t="s">
        <v>17</v>
      </c>
      <c r="M4" s="12"/>
      <c r="N4" s="12" t="s">
        <v>18</v>
      </c>
      <c r="O4" s="12"/>
      <c r="P4" s="13" t="s">
        <v>19</v>
      </c>
      <c r="Q4" s="24"/>
      <c r="R4" s="12" t="s">
        <v>20</v>
      </c>
      <c r="S4" s="12"/>
      <c r="T4" s="12" t="s">
        <v>21</v>
      </c>
      <c r="U4" s="12"/>
      <c r="V4" s="12" t="s">
        <v>22</v>
      </c>
      <c r="W4" s="12"/>
      <c r="X4" s="12" t="s">
        <v>23</v>
      </c>
      <c r="Y4" s="12"/>
      <c r="Z4" s="12" t="s">
        <v>24</v>
      </c>
      <c r="AA4" s="12"/>
      <c r="AB4" s="26" t="s">
        <v>25</v>
      </c>
      <c r="AC4" s="26" t="s">
        <v>26</v>
      </c>
      <c r="AD4" s="26" t="s">
        <v>27</v>
      </c>
      <c r="AE4" s="26" t="s">
        <v>28</v>
      </c>
      <c r="AF4" s="26" t="s">
        <v>29</v>
      </c>
      <c r="AG4" s="26" t="s">
        <v>30</v>
      </c>
      <c r="AH4" s="26" t="s">
        <v>31</v>
      </c>
      <c r="AI4" s="26" t="s">
        <v>32</v>
      </c>
      <c r="AJ4" s="11"/>
      <c r="AK4" s="11"/>
      <c r="AL4" s="29"/>
    </row>
    <row r="5" ht="15" customHeight="1" spans="1:38">
      <c r="A5" s="10"/>
      <c r="B5" s="11"/>
      <c r="C5" s="11"/>
      <c r="D5" s="11"/>
      <c r="E5" s="11"/>
      <c r="F5" s="11"/>
      <c r="G5" s="12"/>
      <c r="H5" s="12" t="s">
        <v>33</v>
      </c>
      <c r="I5" s="12" t="s">
        <v>34</v>
      </c>
      <c r="J5" s="12" t="s">
        <v>33</v>
      </c>
      <c r="K5" s="12" t="s">
        <v>34</v>
      </c>
      <c r="L5" s="12" t="s">
        <v>33</v>
      </c>
      <c r="M5" s="12" t="s">
        <v>34</v>
      </c>
      <c r="N5" s="12" t="s">
        <v>33</v>
      </c>
      <c r="O5" s="12" t="s">
        <v>34</v>
      </c>
      <c r="P5" s="12" t="s">
        <v>33</v>
      </c>
      <c r="Q5" s="12" t="s">
        <v>34</v>
      </c>
      <c r="R5" s="12" t="s">
        <v>33</v>
      </c>
      <c r="S5" s="12" t="s">
        <v>34</v>
      </c>
      <c r="T5" s="12" t="s">
        <v>33</v>
      </c>
      <c r="U5" s="12" t="s">
        <v>34</v>
      </c>
      <c r="V5" s="12" t="s">
        <v>33</v>
      </c>
      <c r="W5" s="12" t="s">
        <v>34</v>
      </c>
      <c r="X5" s="12" t="s">
        <v>33</v>
      </c>
      <c r="Y5" s="12" t="s">
        <v>34</v>
      </c>
      <c r="Z5" s="12" t="s">
        <v>33</v>
      </c>
      <c r="AA5" s="12" t="s">
        <v>34</v>
      </c>
      <c r="AB5" s="27"/>
      <c r="AC5" s="27"/>
      <c r="AD5" s="27"/>
      <c r="AE5" s="27"/>
      <c r="AF5" s="27"/>
      <c r="AG5" s="27"/>
      <c r="AH5" s="27"/>
      <c r="AI5" s="27"/>
      <c r="AJ5" s="11"/>
      <c r="AK5" s="11"/>
      <c r="AL5" s="29"/>
    </row>
    <row r="6" ht="15" customHeight="1" spans="1:38">
      <c r="A6" s="14"/>
      <c r="B6" s="1">
        <v>1</v>
      </c>
      <c r="C6" s="1" t="s">
        <v>35</v>
      </c>
      <c r="D6" s="1">
        <v>15155852230</v>
      </c>
      <c r="E6" s="1">
        <v>70</v>
      </c>
      <c r="F6" s="1">
        <v>30</v>
      </c>
      <c r="G6" s="2">
        <v>1</v>
      </c>
      <c r="H6" s="2">
        <v>0</v>
      </c>
      <c r="I6" s="2"/>
      <c r="J6" s="2">
        <v>1</v>
      </c>
      <c r="K6" s="2">
        <v>1750150379</v>
      </c>
      <c r="L6" s="2">
        <v>1</v>
      </c>
      <c r="M6" s="2">
        <v>72500980</v>
      </c>
      <c r="N6" s="2">
        <v>1</v>
      </c>
      <c r="O6" s="2">
        <v>51603261</v>
      </c>
      <c r="P6" s="2">
        <v>1</v>
      </c>
      <c r="Q6" s="2">
        <v>9416</v>
      </c>
      <c r="R6" s="2">
        <v>1</v>
      </c>
      <c r="S6" s="2">
        <v>907418</v>
      </c>
      <c r="T6" s="2">
        <v>0</v>
      </c>
      <c r="U6" s="2"/>
      <c r="V6" s="2">
        <v>1</v>
      </c>
      <c r="W6" s="2"/>
      <c r="X6" s="2">
        <v>1</v>
      </c>
      <c r="Y6" s="2"/>
      <c r="Z6" s="2">
        <v>1</v>
      </c>
      <c r="AA6" s="32" t="s">
        <v>36</v>
      </c>
      <c r="AB6" s="2">
        <v>1</v>
      </c>
      <c r="AC6" s="2">
        <v>1</v>
      </c>
      <c r="AD6" s="2">
        <v>1</v>
      </c>
      <c r="AE6" s="2">
        <v>1</v>
      </c>
      <c r="AF6" s="2">
        <v>0</v>
      </c>
      <c r="AG6" s="2">
        <v>0</v>
      </c>
      <c r="AH6" s="2">
        <v>0</v>
      </c>
      <c r="AI6" s="2">
        <v>1</v>
      </c>
      <c r="AJ6" s="32" t="s">
        <v>36</v>
      </c>
      <c r="AK6" s="1">
        <v>3</v>
      </c>
      <c r="AL6" s="30" t="s">
        <v>37</v>
      </c>
    </row>
    <row r="7" ht="15" customHeight="1" spans="1:38">
      <c r="A7" s="14"/>
      <c r="B7" s="1">
        <v>2</v>
      </c>
      <c r="C7" s="1" t="s">
        <v>38</v>
      </c>
      <c r="D7" s="1">
        <v>13695601702</v>
      </c>
      <c r="E7" s="1">
        <v>70</v>
      </c>
      <c r="F7" s="1">
        <v>30</v>
      </c>
      <c r="G7" s="2">
        <v>1</v>
      </c>
      <c r="H7" s="2">
        <v>1</v>
      </c>
      <c r="I7" s="2">
        <v>30238256</v>
      </c>
      <c r="J7" s="2">
        <v>1</v>
      </c>
      <c r="K7" s="33" t="s">
        <v>39</v>
      </c>
      <c r="L7" s="2">
        <v>1</v>
      </c>
      <c r="M7" s="2">
        <v>72500967</v>
      </c>
      <c r="N7" s="2">
        <v>0</v>
      </c>
      <c r="P7" s="2">
        <v>1</v>
      </c>
      <c r="Q7" s="2"/>
      <c r="R7" s="2">
        <v>1</v>
      </c>
      <c r="S7" s="2">
        <v>906915</v>
      </c>
      <c r="T7" s="2">
        <v>1</v>
      </c>
      <c r="U7" s="2"/>
      <c r="V7" s="2">
        <v>0</v>
      </c>
      <c r="W7" s="2"/>
      <c r="X7" s="2">
        <v>1</v>
      </c>
      <c r="Y7" s="2"/>
      <c r="Z7" s="2">
        <v>0</v>
      </c>
      <c r="AA7" s="2"/>
      <c r="AB7" s="2">
        <v>1</v>
      </c>
      <c r="AC7" s="2">
        <v>1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34" t="s">
        <v>39</v>
      </c>
      <c r="AK7" s="1">
        <v>2</v>
      </c>
      <c r="AL7" s="30" t="s">
        <v>37</v>
      </c>
    </row>
    <row r="8" ht="15" customHeight="1" spans="1:38">
      <c r="A8" s="14"/>
      <c r="B8" s="1">
        <v>3</v>
      </c>
      <c r="C8" s="1" t="s">
        <v>40</v>
      </c>
      <c r="D8" s="1">
        <v>18656266275</v>
      </c>
      <c r="E8" s="1">
        <v>70</v>
      </c>
      <c r="F8" s="1">
        <v>30</v>
      </c>
      <c r="G8" s="2">
        <v>1</v>
      </c>
      <c r="H8" s="2">
        <v>1</v>
      </c>
      <c r="I8" s="2"/>
      <c r="J8" s="2">
        <v>0</v>
      </c>
      <c r="K8" s="2"/>
      <c r="L8" s="2">
        <v>0</v>
      </c>
      <c r="M8" s="2"/>
      <c r="N8" s="2">
        <v>0</v>
      </c>
      <c r="O8" s="2"/>
      <c r="P8" s="2">
        <v>1</v>
      </c>
      <c r="Q8" s="2"/>
      <c r="R8" s="2">
        <v>1</v>
      </c>
      <c r="S8" s="2">
        <v>906097</v>
      </c>
      <c r="T8" s="2">
        <v>0</v>
      </c>
      <c r="U8" s="2"/>
      <c r="V8" s="2">
        <v>1</v>
      </c>
      <c r="W8" s="2"/>
      <c r="X8" s="2">
        <v>0</v>
      </c>
      <c r="Y8" s="2"/>
      <c r="Z8" s="2">
        <v>0</v>
      </c>
      <c r="AA8" s="2"/>
      <c r="AB8" s="2">
        <v>1</v>
      </c>
      <c r="AC8" s="2">
        <v>1</v>
      </c>
      <c r="AD8" s="2">
        <v>1</v>
      </c>
      <c r="AE8" s="2">
        <v>1</v>
      </c>
      <c r="AF8" s="2">
        <v>0</v>
      </c>
      <c r="AG8" s="2">
        <v>1</v>
      </c>
      <c r="AH8" s="2">
        <v>1</v>
      </c>
      <c r="AI8" s="2">
        <v>1</v>
      </c>
      <c r="AJ8" s="32" t="s">
        <v>41</v>
      </c>
      <c r="AK8" s="1">
        <v>2</v>
      </c>
      <c r="AL8" s="30" t="s">
        <v>37</v>
      </c>
    </row>
    <row r="9" ht="15" customHeight="1" spans="1:38">
      <c r="A9" s="14"/>
      <c r="B9" s="1">
        <v>4</v>
      </c>
      <c r="C9" s="1" t="s">
        <v>42</v>
      </c>
      <c r="D9" s="1">
        <v>18714810631</v>
      </c>
      <c r="E9" s="1">
        <v>65</v>
      </c>
      <c r="F9" s="1">
        <v>30</v>
      </c>
      <c r="G9" s="2">
        <v>0</v>
      </c>
      <c r="H9" s="2">
        <v>0</v>
      </c>
      <c r="I9" s="2">
        <v>30238259</v>
      </c>
      <c r="J9" s="2">
        <v>1</v>
      </c>
      <c r="K9" s="2">
        <v>1750150377</v>
      </c>
      <c r="L9" s="2">
        <v>1</v>
      </c>
      <c r="M9" s="2">
        <v>72500978</v>
      </c>
      <c r="N9" s="2">
        <v>1</v>
      </c>
      <c r="O9" s="2">
        <v>51603262</v>
      </c>
      <c r="P9" s="2">
        <v>0</v>
      </c>
      <c r="Q9" s="2"/>
      <c r="R9" s="2">
        <v>0</v>
      </c>
      <c r="S9" s="2"/>
      <c r="T9" s="2">
        <v>1</v>
      </c>
      <c r="U9" s="2"/>
      <c r="V9" s="2">
        <v>1</v>
      </c>
      <c r="W9" s="2"/>
      <c r="X9" s="2">
        <v>1</v>
      </c>
      <c r="Y9" s="2"/>
      <c r="Z9" s="2">
        <v>0</v>
      </c>
      <c r="AA9" s="2"/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1</v>
      </c>
      <c r="AJ9" s="32" t="s">
        <v>43</v>
      </c>
      <c r="AK9" s="1">
        <v>0</v>
      </c>
      <c r="AL9" s="30" t="s">
        <v>37</v>
      </c>
    </row>
    <row r="10" ht="15" customHeight="1" spans="1:38">
      <c r="A10" s="14"/>
      <c r="B10" s="1">
        <v>5</v>
      </c>
      <c r="C10" s="1" t="s">
        <v>44</v>
      </c>
      <c r="D10" s="1">
        <v>17718155052</v>
      </c>
      <c r="E10" s="1">
        <v>60</v>
      </c>
      <c r="F10" s="1">
        <v>30</v>
      </c>
      <c r="G10" s="2">
        <v>1</v>
      </c>
      <c r="H10" s="2">
        <v>1</v>
      </c>
      <c r="I10" s="1" t="s">
        <v>45</v>
      </c>
      <c r="J10" s="2">
        <v>0</v>
      </c>
      <c r="K10" s="2"/>
      <c r="L10" s="2">
        <v>0</v>
      </c>
      <c r="M10" s="2"/>
      <c r="N10" s="2">
        <v>0</v>
      </c>
      <c r="O10" s="2"/>
      <c r="P10" s="2">
        <v>1</v>
      </c>
      <c r="Q10" s="2"/>
      <c r="R10" s="2">
        <v>1</v>
      </c>
      <c r="S10" s="2">
        <v>906253</v>
      </c>
      <c r="T10" s="2">
        <v>0</v>
      </c>
      <c r="U10" s="2"/>
      <c r="V10" s="2">
        <v>0</v>
      </c>
      <c r="W10" s="2"/>
      <c r="X10" s="2">
        <v>0</v>
      </c>
      <c r="Y10" s="2"/>
      <c r="Z10" s="2">
        <v>1</v>
      </c>
      <c r="AA10" s="1" t="s">
        <v>45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1" t="s">
        <v>45</v>
      </c>
      <c r="AK10" s="1">
        <v>2</v>
      </c>
      <c r="AL10" s="30" t="s">
        <v>37</v>
      </c>
    </row>
    <row r="11" ht="15" customHeight="1" spans="1:38">
      <c r="A11" s="14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>
        <f>SUM(P6:P10)</f>
        <v>4</v>
      </c>
      <c r="Q11" s="2"/>
      <c r="R11" s="2">
        <f>SUM(R6:R10)</f>
        <v>4</v>
      </c>
      <c r="S11" s="2"/>
      <c r="T11" s="2">
        <f>SUM(T6:T10)</f>
        <v>2</v>
      </c>
      <c r="U11" s="2"/>
      <c r="V11" s="2">
        <f>SUM(V6:V10)</f>
        <v>3</v>
      </c>
      <c r="W11" s="2"/>
      <c r="X11" s="2">
        <f>SUM(X6:X10)</f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"/>
      <c r="AK11" s="1"/>
      <c r="AL11" s="30"/>
    </row>
    <row r="12" ht="15" customHeight="1" spans="1:38">
      <c r="A12" s="14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"/>
      <c r="AK12" s="1"/>
      <c r="AL12" s="30"/>
    </row>
    <row r="13" ht="15" customHeight="1" spans="1:38">
      <c r="A13" s="14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"/>
      <c r="AK13" s="1"/>
      <c r="AL13" s="30"/>
    </row>
    <row r="14" ht="15" customHeight="1" spans="1:38">
      <c r="A14" s="14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"/>
      <c r="AK14" s="1"/>
      <c r="AL14" s="30"/>
    </row>
    <row r="15" ht="15" customHeight="1" spans="1:38">
      <c r="A15" s="14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"/>
      <c r="AK15" s="1"/>
      <c r="AL15" s="30"/>
    </row>
    <row r="16" ht="15" customHeight="1" spans="1:38">
      <c r="A16" s="14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/>
      <c r="AK16" s="1"/>
      <c r="AL16" s="30"/>
    </row>
    <row r="17" ht="15" customHeight="1" spans="1:38">
      <c r="A17" s="14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"/>
      <c r="AK17" s="1"/>
      <c r="AL17" s="30"/>
    </row>
    <row r="18" ht="15" customHeight="1" spans="1:38">
      <c r="A18" s="14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"/>
      <c r="AK18" s="1"/>
      <c r="AL18" s="30"/>
    </row>
    <row r="19" ht="15" customHeight="1" spans="1:38">
      <c r="A19" s="14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"/>
      <c r="AK19" s="1"/>
      <c r="AL19" s="30"/>
    </row>
    <row r="20" ht="15" customHeight="1" spans="1:38">
      <c r="A20" s="14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"/>
      <c r="AK20" s="1"/>
      <c r="AL20" s="30"/>
    </row>
    <row r="21" ht="15" customHeight="1" spans="1:38">
      <c r="A21" s="14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"/>
      <c r="AK21" s="1"/>
      <c r="AL21" s="30"/>
    </row>
    <row r="22" ht="15" customHeight="1" spans="1:38">
      <c r="A22" s="14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1"/>
      <c r="AK22" s="1"/>
      <c r="AL22" s="30"/>
    </row>
    <row r="23" ht="15" customHeight="1" spans="1:38">
      <c r="A23" s="14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"/>
      <c r="AK23" s="1"/>
      <c r="AL23" s="30"/>
    </row>
    <row r="24" ht="15" customHeight="1" spans="1:38">
      <c r="A24" s="14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1"/>
      <c r="AK24" s="1"/>
      <c r="AL24" s="30"/>
    </row>
    <row r="25" ht="15" customHeight="1" spans="1:38">
      <c r="A25" s="14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"/>
      <c r="AK25" s="1"/>
      <c r="AL25" s="30"/>
    </row>
    <row r="26" ht="15" customHeight="1" spans="1:38">
      <c r="A26" s="14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"/>
      <c r="AK26" s="1"/>
      <c r="AL26" s="30"/>
    </row>
    <row r="27" ht="15" customHeight="1" spans="1:38">
      <c r="A27" s="14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"/>
      <c r="AK27" s="1"/>
      <c r="AL27" s="30"/>
    </row>
    <row r="28" ht="15" customHeight="1" spans="1:38">
      <c r="A28" s="14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"/>
      <c r="AK28" s="1"/>
      <c r="AL28" s="30"/>
    </row>
    <row r="29" ht="15" customHeight="1" spans="1:38">
      <c r="A29" s="14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"/>
      <c r="AK29" s="1"/>
      <c r="AL29" s="30"/>
    </row>
    <row r="30" ht="15" customHeight="1" spans="1:38">
      <c r="A30" s="14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"/>
      <c r="AK30" s="1"/>
      <c r="AL30" s="30"/>
    </row>
    <row r="31" ht="15" customHeight="1" spans="1:38">
      <c r="A31" s="14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"/>
      <c r="AK31" s="1"/>
      <c r="AL31" s="30"/>
    </row>
    <row r="32" ht="15" customHeight="1" spans="1:38">
      <c r="A32" s="14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"/>
      <c r="AK32" s="1"/>
      <c r="AL32" s="30"/>
    </row>
    <row r="33" ht="15" customHeight="1" spans="1:38">
      <c r="A33" s="15" t="s">
        <v>46</v>
      </c>
      <c r="B33" s="16"/>
      <c r="C33" s="16"/>
      <c r="D33" s="17"/>
      <c r="E33" s="18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8"/>
      <c r="AK33" s="18"/>
      <c r="AL33" s="31"/>
    </row>
    <row r="34" ht="16" customHeight="1" spans="1:4">
      <c r="A34" s="20" t="s">
        <v>47</v>
      </c>
      <c r="B34" s="20"/>
      <c r="C34" s="20"/>
      <c r="D34" s="4">
        <v>494</v>
      </c>
    </row>
    <row r="35" ht="16" customHeight="1" spans="3:17">
      <c r="C35" s="20" t="s">
        <v>48</v>
      </c>
      <c r="D35" s="21" t="s">
        <v>49</v>
      </c>
      <c r="E35" s="21"/>
      <c r="F35" s="21"/>
      <c r="G35" s="22" t="s">
        <v>50</v>
      </c>
      <c r="H35" s="22"/>
      <c r="I35" s="22"/>
      <c r="J35" s="22"/>
      <c r="K35" s="22"/>
      <c r="L35" s="22" t="s">
        <v>51</v>
      </c>
      <c r="M35" s="22"/>
      <c r="O35" s="22" t="s">
        <v>52</v>
      </c>
      <c r="P35" s="22"/>
      <c r="Q35" s="22"/>
    </row>
  </sheetData>
  <mergeCells count="38">
    <mergeCell ref="A1:AL1"/>
    <mergeCell ref="G2:O2"/>
    <mergeCell ref="H3:O3"/>
    <mergeCell ref="AB3:AI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33:D33"/>
    <mergeCell ref="A34:C34"/>
    <mergeCell ref="D35:F35"/>
    <mergeCell ref="G35:I35"/>
    <mergeCell ref="J35:K35"/>
    <mergeCell ref="L35:M35"/>
    <mergeCell ref="A2:A5"/>
    <mergeCell ref="B2:B5"/>
    <mergeCell ref="C2:C5"/>
    <mergeCell ref="D2:D5"/>
    <mergeCell ref="E2:E5"/>
    <mergeCell ref="F2:F5"/>
    <mergeCell ref="G4:G5"/>
    <mergeCell ref="AB4:AB5"/>
    <mergeCell ref="AC4:AC5"/>
    <mergeCell ref="AD4:AD5"/>
    <mergeCell ref="AE4:AE5"/>
    <mergeCell ref="AF4:AF5"/>
    <mergeCell ref="AG4:AG5"/>
    <mergeCell ref="AH4:AH5"/>
    <mergeCell ref="AI4:AI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A1" sqref="A1:C6"/>
    </sheetView>
  </sheetViews>
  <sheetFormatPr defaultColWidth="9" defaultRowHeight="13.5" outlineLevelRow="5" outlineLevelCol="2"/>
  <cols>
    <col min="2" max="2" width="12.625"/>
    <col min="4" max="4" width="17.87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1">
        <v>1</v>
      </c>
    </row>
    <row r="3" spans="1:3">
      <c r="A3" s="1" t="s">
        <v>38</v>
      </c>
      <c r="B3" s="1">
        <v>13695601702</v>
      </c>
      <c r="C3" s="1">
        <v>1</v>
      </c>
    </row>
    <row r="4" spans="1:3">
      <c r="A4" s="1" t="s">
        <v>40</v>
      </c>
      <c r="B4" s="1">
        <v>18656266275</v>
      </c>
      <c r="C4" s="1">
        <v>1</v>
      </c>
    </row>
    <row r="5" hidden="1" spans="1:3">
      <c r="A5" s="1" t="s">
        <v>42</v>
      </c>
      <c r="B5" s="1">
        <v>18714810631</v>
      </c>
      <c r="C5" s="1">
        <v>0</v>
      </c>
    </row>
    <row r="6" spans="1:3">
      <c r="A6" s="1" t="s">
        <v>44</v>
      </c>
      <c r="B6" s="1">
        <v>17718155052</v>
      </c>
      <c r="C6" s="1">
        <v>1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2" max="2" width="12.625"/>
    <col min="3" max="3" width="8" customWidth="1"/>
    <col min="4" max="4" width="17.1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hidden="1" spans="1:4">
      <c r="A2" s="1" t="s">
        <v>35</v>
      </c>
      <c r="B2" s="1">
        <v>15155852230</v>
      </c>
      <c r="C2" s="2">
        <v>0</v>
      </c>
      <c r="D2" s="2"/>
    </row>
    <row r="3" spans="1:4">
      <c r="A3" s="1" t="s">
        <v>38</v>
      </c>
      <c r="B3" s="1">
        <v>13695601702</v>
      </c>
      <c r="C3" s="2">
        <v>1</v>
      </c>
      <c r="D3" s="2">
        <v>30238256</v>
      </c>
    </row>
    <row r="4" spans="1:4">
      <c r="A4" s="1" t="s">
        <v>40</v>
      </c>
      <c r="B4" s="1">
        <v>18656266275</v>
      </c>
      <c r="C4" s="2">
        <v>1</v>
      </c>
      <c r="D4" s="2"/>
    </row>
    <row r="5" hidden="1" spans="1:4">
      <c r="A5" s="1" t="s">
        <v>42</v>
      </c>
      <c r="B5" s="1">
        <v>18714810631</v>
      </c>
      <c r="C5" s="2">
        <v>0</v>
      </c>
      <c r="D5" s="2">
        <v>30238259</v>
      </c>
    </row>
    <row r="6" spans="1:4">
      <c r="A6" s="1" t="s">
        <v>44</v>
      </c>
      <c r="B6" s="1">
        <v>17718155052</v>
      </c>
      <c r="C6" s="2">
        <v>1</v>
      </c>
      <c r="D6" s="1" t="s">
        <v>45</v>
      </c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F5" sqref="F5"/>
    </sheetView>
  </sheetViews>
  <sheetFormatPr defaultColWidth="9" defaultRowHeight="13.5" outlineLevelRow="5" outlineLevelCol="3"/>
  <cols>
    <col min="2" max="2" width="12.625"/>
    <col min="3" max="3" width="8.375" customWidth="1"/>
    <col min="4" max="4" width="21.625" customWidth="1"/>
    <col min="6" max="6" width="18.1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>
        <v>1750150379</v>
      </c>
    </row>
    <row r="3" spans="1:4">
      <c r="A3" s="1" t="s">
        <v>38</v>
      </c>
      <c r="B3" s="1">
        <v>13695601702</v>
      </c>
      <c r="C3" s="2">
        <v>1</v>
      </c>
      <c r="D3" s="34" t="s">
        <v>55</v>
      </c>
    </row>
    <row r="4" hidden="1" spans="1:4">
      <c r="A4" s="1" t="s">
        <v>40</v>
      </c>
      <c r="B4" s="1">
        <v>18656266275</v>
      </c>
      <c r="C4" s="2">
        <v>0</v>
      </c>
      <c r="D4" s="2"/>
    </row>
    <row r="5" spans="1:4">
      <c r="A5" s="1" t="s">
        <v>42</v>
      </c>
      <c r="B5" s="1">
        <v>18714810631</v>
      </c>
      <c r="C5" s="2">
        <v>1</v>
      </c>
      <c r="D5" s="2">
        <v>1750150377</v>
      </c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  <customFilter operator="equal" val="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2" max="2" width="12.625" customWidth="1"/>
    <col min="3" max="3" width="11.5" customWidth="1"/>
    <col min="4" max="4" width="18.37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>
        <v>72500980</v>
      </c>
    </row>
    <row r="3" spans="1:4">
      <c r="A3" s="1" t="s">
        <v>38</v>
      </c>
      <c r="B3" s="1">
        <v>13695601702</v>
      </c>
      <c r="C3" s="2">
        <v>1</v>
      </c>
      <c r="D3" s="2">
        <v>72500967</v>
      </c>
    </row>
    <row r="4" hidden="1" spans="1:4">
      <c r="A4" s="1" t="s">
        <v>40</v>
      </c>
      <c r="B4" s="1">
        <v>18656266275</v>
      </c>
      <c r="C4" s="2">
        <v>0</v>
      </c>
      <c r="D4" s="2"/>
    </row>
    <row r="5" spans="1:4">
      <c r="A5" s="1" t="s">
        <v>42</v>
      </c>
      <c r="B5" s="1">
        <v>18714810631</v>
      </c>
      <c r="C5" s="2">
        <v>1</v>
      </c>
      <c r="D5" s="2">
        <v>72500978</v>
      </c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F14" sqref="F14"/>
    </sheetView>
  </sheetViews>
  <sheetFormatPr defaultColWidth="9" defaultRowHeight="13.5" outlineLevelRow="5" outlineLevelCol="3"/>
  <cols>
    <col min="2" max="2" width="12.625" customWidth="1"/>
    <col min="3" max="3" width="9.375" customWidth="1"/>
    <col min="4" max="4" width="19.87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>
        <v>51603261</v>
      </c>
    </row>
    <row r="3" hidden="1" spans="1:4">
      <c r="A3" s="1" t="s">
        <v>38</v>
      </c>
      <c r="B3" s="1">
        <v>13695601702</v>
      </c>
      <c r="C3" s="2">
        <v>0</v>
      </c>
      <c r="D3" s="3"/>
    </row>
    <row r="4" hidden="1" spans="1:4">
      <c r="A4" s="1" t="s">
        <v>40</v>
      </c>
      <c r="B4" s="1">
        <v>18656266275</v>
      </c>
      <c r="C4" s="2">
        <v>0</v>
      </c>
      <c r="D4" s="2"/>
    </row>
    <row r="5" spans="1:4">
      <c r="A5" s="1" t="s">
        <v>42</v>
      </c>
      <c r="B5" s="1">
        <v>18714810631</v>
      </c>
      <c r="C5" s="2">
        <v>1</v>
      </c>
      <c r="D5" s="2">
        <v>51603262</v>
      </c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E24" sqref="E24"/>
    </sheetView>
  </sheetViews>
  <sheetFormatPr defaultColWidth="9" defaultRowHeight="13.5" outlineLevelRow="5" outlineLevelCol="3"/>
  <cols>
    <col min="2" max="2" width="13.5" customWidth="1"/>
    <col min="3" max="3" width="6.75" customWidth="1"/>
    <col min="4" max="4" width="18.6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>
        <v>9416</v>
      </c>
    </row>
    <row r="3" spans="1:4">
      <c r="A3" s="1" t="s">
        <v>38</v>
      </c>
      <c r="B3" s="1">
        <v>13695601702</v>
      </c>
      <c r="C3" s="2">
        <v>1</v>
      </c>
      <c r="D3" s="2"/>
    </row>
    <row r="4" spans="1:4">
      <c r="A4" s="1" t="s">
        <v>40</v>
      </c>
      <c r="B4" s="1">
        <v>18656266275</v>
      </c>
      <c r="C4" s="2">
        <v>1</v>
      </c>
      <c r="D4" s="2"/>
    </row>
    <row r="5" hidden="1" spans="1:4">
      <c r="A5" s="1" t="s">
        <v>42</v>
      </c>
      <c r="B5" s="1">
        <v>18714810631</v>
      </c>
      <c r="C5" s="2">
        <v>0</v>
      </c>
      <c r="D5" s="2"/>
    </row>
    <row r="6" spans="1:4">
      <c r="A6" s="1" t="s">
        <v>44</v>
      </c>
      <c r="B6" s="1">
        <v>17718155052</v>
      </c>
      <c r="C6" s="2">
        <v>1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F13" sqref="F13"/>
    </sheetView>
  </sheetViews>
  <sheetFormatPr defaultColWidth="9" defaultRowHeight="13.5" outlineLevelRow="5" outlineLevelCol="3"/>
  <cols>
    <col min="2" max="2" width="12.75" customWidth="1"/>
    <col min="3" max="3" width="11.5" customWidth="1"/>
    <col min="4" max="4" width="17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>
        <v>907418</v>
      </c>
    </row>
    <row r="3" spans="1:4">
      <c r="A3" s="1" t="s">
        <v>38</v>
      </c>
      <c r="B3" s="1">
        <v>13695601702</v>
      </c>
      <c r="C3" s="2">
        <v>1</v>
      </c>
      <c r="D3" s="2">
        <v>906915</v>
      </c>
    </row>
    <row r="4" spans="1:4">
      <c r="A4" s="1" t="s">
        <v>40</v>
      </c>
      <c r="B4" s="1">
        <v>18656266275</v>
      </c>
      <c r="C4" s="2">
        <v>1</v>
      </c>
      <c r="D4" s="2">
        <v>906097</v>
      </c>
    </row>
    <row r="5" hidden="1" spans="1:4">
      <c r="A5" s="1" t="s">
        <v>42</v>
      </c>
      <c r="B5" s="1">
        <v>18714810631</v>
      </c>
      <c r="C5" s="2">
        <v>0</v>
      </c>
      <c r="D5" s="2"/>
    </row>
    <row r="6" spans="1:4">
      <c r="A6" s="1" t="s">
        <v>44</v>
      </c>
      <c r="B6" s="1">
        <v>17718155052</v>
      </c>
      <c r="C6" s="2">
        <v>1</v>
      </c>
      <c r="D6" s="2">
        <v>906253</v>
      </c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G25" sqref="G25"/>
    </sheetView>
  </sheetViews>
  <sheetFormatPr defaultColWidth="9" defaultRowHeight="13.5" outlineLevelRow="5" outlineLevelCol="3"/>
  <cols>
    <col min="2" max="2" width="12.5" customWidth="1"/>
    <col min="4" max="4" width="17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hidden="1" spans="1:4">
      <c r="A2" s="1" t="s">
        <v>35</v>
      </c>
      <c r="B2" s="1">
        <v>15155852230</v>
      </c>
      <c r="C2" s="2">
        <v>0</v>
      </c>
      <c r="D2" s="2"/>
    </row>
    <row r="3" spans="1:4">
      <c r="A3" s="1" t="s">
        <v>38</v>
      </c>
      <c r="B3" s="1">
        <v>13695601702</v>
      </c>
      <c r="C3" s="2">
        <v>1</v>
      </c>
      <c r="D3" s="2"/>
    </row>
    <row r="4" hidden="1" spans="1:4">
      <c r="A4" s="1" t="s">
        <v>40</v>
      </c>
      <c r="B4" s="1">
        <v>18656266275</v>
      </c>
      <c r="C4" s="2">
        <v>0</v>
      </c>
      <c r="D4" s="2"/>
    </row>
    <row r="5" spans="1:4">
      <c r="A5" s="1" t="s">
        <v>42</v>
      </c>
      <c r="B5" s="1">
        <v>18714810631</v>
      </c>
      <c r="C5" s="2">
        <v>1</v>
      </c>
      <c r="D5" s="2"/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C2" sqref="C2:D6"/>
    </sheetView>
  </sheetViews>
  <sheetFormatPr defaultColWidth="9" defaultRowHeight="13.5" outlineLevelRow="5" outlineLevelCol="3"/>
  <cols>
    <col min="2" max="2" width="13.25" customWidth="1"/>
    <col min="4" max="4" width="17.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/>
    </row>
    <row r="3" hidden="1" spans="1:4">
      <c r="A3" s="1" t="s">
        <v>38</v>
      </c>
      <c r="B3" s="1">
        <v>13695601702</v>
      </c>
      <c r="C3" s="2">
        <v>0</v>
      </c>
      <c r="D3" s="2"/>
    </row>
    <row r="4" spans="1:4">
      <c r="A4" s="1" t="s">
        <v>40</v>
      </c>
      <c r="B4" s="1">
        <v>18656266275</v>
      </c>
      <c r="C4" s="2">
        <v>1</v>
      </c>
      <c r="D4" s="2"/>
    </row>
    <row r="5" spans="1:4">
      <c r="A5" s="1" t="s">
        <v>42</v>
      </c>
      <c r="B5" s="1">
        <v>18714810631</v>
      </c>
      <c r="C5" s="2">
        <v>1</v>
      </c>
      <c r="D5" s="2"/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C1" sqref="C1"/>
    </sheetView>
  </sheetViews>
  <sheetFormatPr defaultColWidth="9" defaultRowHeight="13.5" outlineLevelRow="5" outlineLevelCol="3"/>
  <cols>
    <col min="2" max="2" width="14.625" customWidth="1"/>
    <col min="3" max="3" width="9.625" customWidth="1"/>
    <col min="4" max="4" width="17.6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2"/>
    </row>
    <row r="3" spans="1:4">
      <c r="A3" s="1" t="s">
        <v>38</v>
      </c>
      <c r="B3" s="1">
        <v>13695601702</v>
      </c>
      <c r="C3" s="2">
        <v>1</v>
      </c>
      <c r="D3" s="2"/>
    </row>
    <row r="4" hidden="1" spans="1:4">
      <c r="A4" s="1" t="s">
        <v>40</v>
      </c>
      <c r="B4" s="1">
        <v>18656266275</v>
      </c>
      <c r="C4" s="2">
        <v>0</v>
      </c>
      <c r="D4" s="2"/>
    </row>
    <row r="5" spans="1:4">
      <c r="A5" s="1" t="s">
        <v>42</v>
      </c>
      <c r="B5" s="1">
        <v>18714810631</v>
      </c>
      <c r="C5" s="2">
        <v>1</v>
      </c>
      <c r="D5" s="2"/>
    </row>
    <row r="6" hidden="1" spans="1:4">
      <c r="A6" s="1" t="s">
        <v>44</v>
      </c>
      <c r="B6" s="1">
        <v>17718155052</v>
      </c>
      <c r="C6" s="2">
        <v>0</v>
      </c>
      <c r="D6" s="2"/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D22" sqref="D22"/>
    </sheetView>
  </sheetViews>
  <sheetFormatPr defaultColWidth="9" defaultRowHeight="13.5" outlineLevelRow="5" outlineLevelCol="3"/>
  <cols>
    <col min="2" max="2" width="14.25" customWidth="1"/>
    <col min="4" max="4" width="17.125" customWidth="1"/>
  </cols>
  <sheetData>
    <row r="1" spans="1:4">
      <c r="A1" t="s">
        <v>3</v>
      </c>
      <c r="B1" t="s">
        <v>53</v>
      </c>
      <c r="C1" t="s">
        <v>33</v>
      </c>
      <c r="D1" t="s">
        <v>54</v>
      </c>
    </row>
    <row r="2" spans="1:4">
      <c r="A2" s="1" t="s">
        <v>35</v>
      </c>
      <c r="B2" s="1">
        <v>15155852230</v>
      </c>
      <c r="C2" s="2">
        <v>1</v>
      </c>
      <c r="D2" s="32" t="s">
        <v>36</v>
      </c>
    </row>
    <row r="3" hidden="1" spans="1:4">
      <c r="A3" s="1" t="s">
        <v>38</v>
      </c>
      <c r="B3" s="1">
        <v>13695601702</v>
      </c>
      <c r="C3" s="2">
        <v>0</v>
      </c>
      <c r="D3" s="2"/>
    </row>
    <row r="4" hidden="1" spans="1:4">
      <c r="A4" s="1" t="s">
        <v>40</v>
      </c>
      <c r="B4" s="1">
        <v>18656266275</v>
      </c>
      <c r="C4" s="2">
        <v>0</v>
      </c>
      <c r="D4" s="2"/>
    </row>
    <row r="5" hidden="1" spans="1:4">
      <c r="A5" s="1" t="s">
        <v>42</v>
      </c>
      <c r="B5" s="1">
        <v>18714810631</v>
      </c>
      <c r="C5" s="2">
        <v>0</v>
      </c>
      <c r="D5" s="2"/>
    </row>
    <row r="6" spans="1:4">
      <c r="A6" s="1" t="s">
        <v>44</v>
      </c>
      <c r="B6" s="1">
        <v>17718155052</v>
      </c>
      <c r="C6" s="2">
        <v>1</v>
      </c>
      <c r="D6" s="1" t="s">
        <v>45</v>
      </c>
    </row>
  </sheetData>
  <autoFilter ref="A1:D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H17" sqref="H17"/>
    </sheetView>
  </sheetViews>
  <sheetFormatPr defaultColWidth="9" defaultRowHeight="13.5" outlineLevelRow="5" outlineLevelCol="2"/>
  <cols>
    <col min="2" max="2" width="13.37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2">
        <v>1</v>
      </c>
    </row>
    <row r="3" spans="1:3">
      <c r="A3" s="1" t="s">
        <v>38</v>
      </c>
      <c r="B3" s="1">
        <v>13695601702</v>
      </c>
      <c r="C3" s="2">
        <v>1</v>
      </c>
    </row>
    <row r="4" spans="1:3">
      <c r="A4" s="1" t="s">
        <v>40</v>
      </c>
      <c r="B4" s="1">
        <v>18656266275</v>
      </c>
      <c r="C4" s="2">
        <v>1</v>
      </c>
    </row>
    <row r="5" hidden="1" spans="1:3">
      <c r="A5" s="1" t="s">
        <v>42</v>
      </c>
      <c r="B5" s="1">
        <v>18714810631</v>
      </c>
      <c r="C5" s="2">
        <v>0</v>
      </c>
    </row>
    <row r="6" hidden="1" spans="1:3">
      <c r="A6" s="1" t="s">
        <v>44</v>
      </c>
      <c r="B6" s="1">
        <v>17718155052</v>
      </c>
      <c r="C6" s="2">
        <v>0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J13" sqref="J13"/>
    </sheetView>
  </sheetViews>
  <sheetFormatPr defaultColWidth="9" defaultRowHeight="13.5" outlineLevelRow="5" outlineLevelCol="2"/>
  <cols>
    <col min="2" max="2" width="12.7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2">
        <v>1</v>
      </c>
    </row>
    <row r="3" spans="1:3">
      <c r="A3" s="1" t="s">
        <v>38</v>
      </c>
      <c r="B3" s="1">
        <v>13695601702</v>
      </c>
      <c r="C3" s="2">
        <v>1</v>
      </c>
    </row>
    <row r="4" spans="1:3">
      <c r="A4" s="1" t="s">
        <v>40</v>
      </c>
      <c r="B4" s="1">
        <v>18656266275</v>
      </c>
      <c r="C4" s="2">
        <v>1</v>
      </c>
    </row>
    <row r="5" hidden="1" spans="1:3">
      <c r="A5" s="1" t="s">
        <v>42</v>
      </c>
      <c r="B5" s="1">
        <v>18714810631</v>
      </c>
      <c r="C5" s="2">
        <v>0</v>
      </c>
    </row>
    <row r="6" spans="1:3">
      <c r="A6" s="1" t="s">
        <v>44</v>
      </c>
      <c r="B6" s="1">
        <v>17718155052</v>
      </c>
      <c r="C6" s="2">
        <v>1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H15" sqref="H15"/>
    </sheetView>
  </sheetViews>
  <sheetFormatPr defaultColWidth="9" defaultRowHeight="13.5" outlineLevelRow="5" outlineLevelCol="2"/>
  <cols>
    <col min="2" max="2" width="14.12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2">
        <v>1</v>
      </c>
    </row>
    <row r="3" spans="1:3">
      <c r="A3" s="1" t="s">
        <v>38</v>
      </c>
      <c r="B3" s="1">
        <v>13695601702</v>
      </c>
      <c r="C3" s="2">
        <v>1</v>
      </c>
    </row>
    <row r="4" spans="1:3">
      <c r="A4" s="1" t="s">
        <v>40</v>
      </c>
      <c r="B4" s="1">
        <v>18656266275</v>
      </c>
      <c r="C4" s="2">
        <v>1</v>
      </c>
    </row>
    <row r="5" hidden="1" spans="1:3">
      <c r="A5" s="1" t="s">
        <v>42</v>
      </c>
      <c r="B5" s="1">
        <v>18714810631</v>
      </c>
      <c r="C5" s="2">
        <v>0</v>
      </c>
    </row>
    <row r="6" spans="1:3">
      <c r="A6" s="1" t="s">
        <v>44</v>
      </c>
      <c r="B6" s="1">
        <v>17718155052</v>
      </c>
      <c r="C6" s="2">
        <v>1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C1" sqref="C1"/>
    </sheetView>
  </sheetViews>
  <sheetFormatPr defaultColWidth="9" defaultRowHeight="13.5" outlineLevelRow="5" outlineLevelCol="2"/>
  <cols>
    <col min="2" max="2" width="13.37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2">
        <v>1</v>
      </c>
    </row>
    <row r="3" hidden="1" spans="1:3">
      <c r="A3" s="1" t="s">
        <v>38</v>
      </c>
      <c r="B3" s="1">
        <v>13695601702</v>
      </c>
      <c r="C3" s="2">
        <v>0</v>
      </c>
    </row>
    <row r="4" spans="1:3">
      <c r="A4" s="1" t="s">
        <v>40</v>
      </c>
      <c r="B4" s="1">
        <v>18656266275</v>
      </c>
      <c r="C4" s="2">
        <v>1</v>
      </c>
    </row>
    <row r="5" hidden="1" spans="1:3">
      <c r="A5" s="1" t="s">
        <v>42</v>
      </c>
      <c r="B5" s="1">
        <v>18714810631</v>
      </c>
      <c r="C5" s="2">
        <v>0</v>
      </c>
    </row>
    <row r="6" hidden="1" spans="1:3">
      <c r="A6" s="1" t="s">
        <v>44</v>
      </c>
      <c r="B6" s="1">
        <v>17718155052</v>
      </c>
      <c r="C6" s="2">
        <v>0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G21" sqref="G21"/>
    </sheetView>
  </sheetViews>
  <sheetFormatPr defaultColWidth="9" defaultRowHeight="13.5" outlineLevelRow="5" outlineLevelCol="2"/>
  <cols>
    <col min="2" max="2" width="14.875" customWidth="1"/>
  </cols>
  <sheetData>
    <row r="1" spans="1:3">
      <c r="A1" t="s">
        <v>3</v>
      </c>
      <c r="B1" t="s">
        <v>53</v>
      </c>
      <c r="C1" t="s">
        <v>33</v>
      </c>
    </row>
    <row r="2" hidden="1" spans="1:3">
      <c r="A2" s="1" t="s">
        <v>35</v>
      </c>
      <c r="B2" s="1">
        <v>15155852230</v>
      </c>
      <c r="C2" s="2">
        <v>0</v>
      </c>
    </row>
    <row r="3" hidden="1" spans="1:3">
      <c r="A3" s="1" t="s">
        <v>38</v>
      </c>
      <c r="B3" s="1">
        <v>13695601702</v>
      </c>
      <c r="C3" s="2">
        <v>0</v>
      </c>
    </row>
    <row r="4" hidden="1" spans="1:3">
      <c r="A4" s="1" t="s">
        <v>40</v>
      </c>
      <c r="B4" s="1">
        <v>18656266275</v>
      </c>
      <c r="C4" s="2">
        <v>0</v>
      </c>
    </row>
    <row r="5" spans="1:3">
      <c r="A5" s="1" t="s">
        <v>42</v>
      </c>
      <c r="B5" s="1">
        <v>18714810631</v>
      </c>
      <c r="C5" s="2">
        <v>1</v>
      </c>
    </row>
    <row r="6" hidden="1" spans="1:3">
      <c r="A6" s="1" t="s">
        <v>44</v>
      </c>
      <c r="B6" s="1">
        <v>17718155052</v>
      </c>
      <c r="C6" s="2">
        <v>0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F13" sqref="F13"/>
    </sheetView>
  </sheetViews>
  <sheetFormatPr defaultColWidth="9" defaultRowHeight="13.5" outlineLevelRow="5" outlineLevelCol="2"/>
  <cols>
    <col min="2" max="2" width="13.5" customWidth="1"/>
  </cols>
  <sheetData>
    <row r="1" spans="1:3">
      <c r="A1" t="s">
        <v>3</v>
      </c>
      <c r="B1" t="s">
        <v>53</v>
      </c>
      <c r="C1" t="s">
        <v>33</v>
      </c>
    </row>
    <row r="2" hidden="1" spans="1:3">
      <c r="A2" s="1" t="s">
        <v>35</v>
      </c>
      <c r="B2" s="1">
        <v>15155852230</v>
      </c>
      <c r="C2" s="2">
        <v>0</v>
      </c>
    </row>
    <row r="3" spans="1:3">
      <c r="A3" s="1" t="s">
        <v>38</v>
      </c>
      <c r="B3" s="1">
        <v>13695601702</v>
      </c>
      <c r="C3" s="2">
        <v>1</v>
      </c>
    </row>
    <row r="4" spans="1:3">
      <c r="A4" s="1" t="s">
        <v>40</v>
      </c>
      <c r="B4" s="1">
        <v>18656266275</v>
      </c>
      <c r="C4" s="2">
        <v>1</v>
      </c>
    </row>
    <row r="5" spans="1:3">
      <c r="A5" s="1" t="s">
        <v>42</v>
      </c>
      <c r="B5" s="1">
        <v>18714810631</v>
      </c>
      <c r="C5" s="2">
        <v>1</v>
      </c>
    </row>
    <row r="6" spans="1:3">
      <c r="A6" s="1" t="s">
        <v>44</v>
      </c>
      <c r="B6" s="1">
        <v>17718155052</v>
      </c>
      <c r="C6" s="2">
        <v>1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6"/>
  <sheetViews>
    <sheetView workbookViewId="0">
      <selection activeCell="A4" sqref="A4:C4"/>
    </sheetView>
  </sheetViews>
  <sheetFormatPr defaultColWidth="9" defaultRowHeight="13.5" outlineLevelRow="5" outlineLevelCol="2"/>
  <cols>
    <col min="2" max="2" width="12.7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35</v>
      </c>
      <c r="B2" s="1">
        <v>15155852230</v>
      </c>
      <c r="C2" s="2">
        <v>1</v>
      </c>
    </row>
    <row r="3" spans="1:3">
      <c r="A3" s="1" t="s">
        <v>38</v>
      </c>
      <c r="B3" s="1">
        <v>13695601702</v>
      </c>
      <c r="C3" s="2">
        <v>1</v>
      </c>
    </row>
    <row r="4" spans="1:3">
      <c r="A4" s="1" t="s">
        <v>40</v>
      </c>
      <c r="B4" s="1">
        <v>18656266275</v>
      </c>
      <c r="C4" s="2">
        <v>1</v>
      </c>
    </row>
    <row r="5" spans="1:3">
      <c r="A5" s="1" t="s">
        <v>42</v>
      </c>
      <c r="B5" s="1">
        <v>18714810631</v>
      </c>
      <c r="C5" s="2">
        <v>1</v>
      </c>
    </row>
    <row r="6" hidden="1" spans="1:3">
      <c r="A6" s="1" t="s">
        <v>44</v>
      </c>
      <c r="B6" s="1">
        <v>17718155052</v>
      </c>
      <c r="C6" s="2">
        <v>0</v>
      </c>
    </row>
  </sheetData>
  <autoFilter ref="A1:C6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6" sqref="F6"/>
    </sheetView>
  </sheetViews>
  <sheetFormatPr defaultColWidth="9" defaultRowHeight="13.5" outlineLevelRow="1" outlineLevelCol="2"/>
  <cols>
    <col min="2" max="2" width="14.5" customWidth="1"/>
  </cols>
  <sheetData>
    <row r="1" spans="1:3">
      <c r="A1" t="s">
        <v>3</v>
      </c>
      <c r="B1" t="s">
        <v>53</v>
      </c>
      <c r="C1" t="s">
        <v>33</v>
      </c>
    </row>
    <row r="2" spans="1:3">
      <c r="A2" s="1" t="s">
        <v>40</v>
      </c>
      <c r="B2" s="1">
        <v>18656266275</v>
      </c>
      <c r="C2" s="2">
        <v>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H14" sqref="H14"/>
    </sheetView>
  </sheetViews>
  <sheetFormatPr defaultColWidth="9" defaultRowHeight="13.5" outlineLevelCol="1"/>
  <cols>
    <col min="1" max="1" width="10.75" customWidth="1"/>
  </cols>
  <sheetData>
    <row r="1" spans="1:2">
      <c r="A1" t="s">
        <v>56</v>
      </c>
      <c r="B1" t="s">
        <v>57</v>
      </c>
    </row>
    <row r="2" spans="1:2">
      <c r="A2" t="s">
        <v>58</v>
      </c>
      <c r="B2">
        <v>4</v>
      </c>
    </row>
    <row r="3" spans="1:2">
      <c r="A3" t="s">
        <v>15</v>
      </c>
      <c r="B3">
        <v>3</v>
      </c>
    </row>
    <row r="4" spans="1:2">
      <c r="A4" t="s">
        <v>59</v>
      </c>
      <c r="B4">
        <v>3</v>
      </c>
    </row>
    <row r="5" spans="1:2">
      <c r="A5" t="s">
        <v>60</v>
      </c>
      <c r="B5">
        <v>3</v>
      </c>
    </row>
    <row r="6" spans="1:2">
      <c r="A6" t="s">
        <v>18</v>
      </c>
      <c r="B6">
        <v>2</v>
      </c>
    </row>
    <row r="7" spans="1:2">
      <c r="A7" t="s">
        <v>61</v>
      </c>
      <c r="B7">
        <v>4</v>
      </c>
    </row>
    <row r="8" spans="1:2">
      <c r="A8" t="s">
        <v>20</v>
      </c>
      <c r="B8">
        <v>4</v>
      </c>
    </row>
    <row r="9" spans="1:2">
      <c r="A9" t="s">
        <v>62</v>
      </c>
      <c r="B9">
        <v>2</v>
      </c>
    </row>
    <row r="10" spans="1:2">
      <c r="A10" t="s">
        <v>63</v>
      </c>
      <c r="B10">
        <v>3</v>
      </c>
    </row>
    <row r="11" spans="1:2">
      <c r="A11" t="s">
        <v>64</v>
      </c>
      <c r="B11">
        <v>3</v>
      </c>
    </row>
    <row r="12" spans="1:2">
      <c r="A12" t="s">
        <v>65</v>
      </c>
      <c r="B12">
        <v>2</v>
      </c>
    </row>
    <row r="13" spans="1:2">
      <c r="A13" t="s">
        <v>25</v>
      </c>
      <c r="B13">
        <v>3</v>
      </c>
    </row>
    <row r="14" spans="1:2">
      <c r="A14" t="s">
        <v>26</v>
      </c>
      <c r="B14">
        <v>4</v>
      </c>
    </row>
    <row r="15" spans="1:2">
      <c r="A15" t="s">
        <v>27</v>
      </c>
      <c r="B15">
        <v>4</v>
      </c>
    </row>
    <row r="16" spans="1:2">
      <c r="A16" t="s">
        <v>28</v>
      </c>
      <c r="B16">
        <v>2</v>
      </c>
    </row>
    <row r="17" spans="1:2">
      <c r="A17" t="s">
        <v>29</v>
      </c>
      <c r="B17">
        <v>1</v>
      </c>
    </row>
    <row r="18" spans="1:2">
      <c r="A18" t="s">
        <v>30</v>
      </c>
      <c r="B18">
        <v>4</v>
      </c>
    </row>
    <row r="19" spans="1:2">
      <c r="A19" t="s">
        <v>32</v>
      </c>
      <c r="B19">
        <v>4</v>
      </c>
    </row>
    <row r="20" spans="1:2">
      <c r="A20" t="s">
        <v>66</v>
      </c>
      <c r="B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总表</vt:lpstr>
      <vt:lpstr>银联</vt:lpstr>
      <vt:lpstr>东北限三</vt:lpstr>
      <vt:lpstr>海通</vt:lpstr>
      <vt:lpstr>国联</vt:lpstr>
      <vt:lpstr>东北不限三</vt:lpstr>
      <vt:lpstr>紫金</vt:lpstr>
      <vt:lpstr>浙商</vt:lpstr>
      <vt:lpstr>华泰</vt:lpstr>
      <vt:lpstr>联储</vt:lpstr>
      <vt:lpstr>川财</vt:lpstr>
      <vt:lpstr>玖富</vt:lpstr>
      <vt:lpstr>微众有折</vt:lpstr>
      <vt:lpstr>华夏</vt:lpstr>
      <vt:lpstr>钱大掌柜</vt:lpstr>
      <vt:lpstr>齐鲁</vt:lpstr>
      <vt:lpstr>招商</vt:lpstr>
      <vt:lpstr>平安</vt:lpstr>
      <vt:lpstr>微信公众号</vt:lpstr>
      <vt:lpstr>大连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2018-03-16T10:12:50Z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