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<sst xmlns="http://schemas.openxmlformats.org/spreadsheetml/2006/main" count="52">
  <si>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2018年3月28日网点每日报表（旺城大厦）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</si>
  <si>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</si>
  <si>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</si>
  <si>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</si>
  <si>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</si>
  <si>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</si>
  <si>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</si>
  <si>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</si>
  <si>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</si>
  <si>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</si>
  <si>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</si>
  <si>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</si>
  <si>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</si>
  <si>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</si>
  <si>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</si>
  <si>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云端</t>
  </si>
  <si>
    <t>海通</t>
  </si>
  <si>
    <t>新时代</t>
  </si>
  <si>
    <t>华宝</t>
  </si>
  <si>
    <t>银河</t>
  </si>
  <si>
    <t>华泰</t>
  </si>
  <si>
    <t>申万</t>
  </si>
  <si>
    <t>丰收</t>
  </si>
  <si>
    <t>微众</t>
  </si>
  <si>
    <t>苏宁</t>
  </si>
  <si>
    <t>江苏</t>
  </si>
  <si>
    <t>华夏</t>
  </si>
  <si>
    <t>是否完成</t>
  </si>
  <si>
    <t>后六位</t>
  </si>
  <si>
    <t>资金账号</t>
  </si>
  <si>
    <t>何建英</t>
  </si>
  <si>
    <t>孙亚军</t>
  </si>
  <si>
    <t>036217</t>
  </si>
  <si>
    <t>6217379800125590903</t>
  </si>
  <si>
    <t>12000024489901</t>
  </si>
  <si>
    <t>020100024219</t>
  </si>
  <si>
    <t>811710027266</t>
  </si>
  <si>
    <t>340121198907283777</t>
  </si>
  <si>
    <t>合计：100</t>
  </si>
  <si>
    <t>网点发生费用合计：100</t>
  </si>
  <si>
    <t>其中：</t>
  </si>
  <si>
    <t>1、兼职工资：70</t>
  </si>
  <si>
    <t>2、代理费：30</t>
  </si>
  <si>
    <t>单名</t>
  </si>
  <si>
    <t>数量</t>
  </si>
  <si>
    <t>海通不限三</t>
  </si>
  <si>
    <t>新时代限三</t>
  </si>
  <si>
    <t>华宝限三</t>
  </si>
  <si>
    <t>银河不限三</t>
  </si>
  <si>
    <t>华泰不限三</t>
  </si>
  <si>
    <t>申万限三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</si>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</sst>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0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4" fillId="6" borderId="1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L17" sqref="L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7.4916666666667" style="2" customWidth="1"/>
    <col min="13" max="13" width="12.0833333333333" style="2" customWidth="1"/>
    <col min="14" max="24" width="12.625" style="2" customWidth="1"/>
    <col min="25" max="29" width="9" style="2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"/>
      <c r="AE1" s="3"/>
      <c r="AF1" s="3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 t="s">
        <v>9</v>
      </c>
      <c r="AE2" s="6" t="s">
        <v>10</v>
      </c>
      <c r="AF2" s="30" t="s">
        <v>11</v>
      </c>
    </row>
    <row r="3" ht="15" customHeight="1" spans="1:32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0"/>
      <c r="AE3" s="10"/>
      <c r="AF3" s="31"/>
    </row>
    <row r="4" ht="15" customHeight="1" spans="1:32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12" t="s">
        <v>16</v>
      </c>
      <c r="N4" s="12"/>
      <c r="O4" s="27" t="s">
        <v>17</v>
      </c>
      <c r="P4" s="28"/>
      <c r="Q4" s="27" t="s">
        <v>18</v>
      </c>
      <c r="R4" s="28"/>
      <c r="S4" s="27" t="s">
        <v>19</v>
      </c>
      <c r="T4" s="28"/>
      <c r="U4" s="27" t="s">
        <v>20</v>
      </c>
      <c r="V4" s="28"/>
      <c r="W4" s="27" t="s">
        <v>21</v>
      </c>
      <c r="X4" s="28"/>
      <c r="Y4" s="32" t="s">
        <v>22</v>
      </c>
      <c r="Z4" s="32" t="s">
        <v>23</v>
      </c>
      <c r="AA4" s="32" t="s">
        <v>24</v>
      </c>
      <c r="AB4" s="32" t="s">
        <v>25</v>
      </c>
      <c r="AC4" s="32" t="s">
        <v>26</v>
      </c>
      <c r="AD4" s="10"/>
      <c r="AE4" s="10"/>
      <c r="AF4" s="31"/>
    </row>
    <row r="5" ht="15" customHeight="1" spans="1:32">
      <c r="A5" s="9"/>
      <c r="B5" s="10"/>
      <c r="C5" s="10"/>
      <c r="D5" s="10"/>
      <c r="E5" s="10"/>
      <c r="F5" s="13"/>
      <c r="G5" s="10"/>
      <c r="H5" s="12"/>
      <c r="I5" s="12" t="s">
        <v>27</v>
      </c>
      <c r="J5" s="12" t="s">
        <v>28</v>
      </c>
      <c r="K5" s="29" t="s">
        <v>27</v>
      </c>
      <c r="L5" s="29" t="s">
        <v>29</v>
      </c>
      <c r="M5" s="29" t="s">
        <v>27</v>
      </c>
      <c r="N5" s="29" t="s">
        <v>29</v>
      </c>
      <c r="O5" s="29" t="s">
        <v>27</v>
      </c>
      <c r="P5" s="29" t="s">
        <v>29</v>
      </c>
      <c r="Q5" s="29" t="s">
        <v>27</v>
      </c>
      <c r="R5" s="29" t="s">
        <v>29</v>
      </c>
      <c r="S5" s="29" t="s">
        <v>27</v>
      </c>
      <c r="T5" s="29" t="s">
        <v>29</v>
      </c>
      <c r="U5" s="29" t="s">
        <v>27</v>
      </c>
      <c r="V5" s="29" t="s">
        <v>29</v>
      </c>
      <c r="W5" s="29" t="s">
        <v>27</v>
      </c>
      <c r="X5" s="29" t="s">
        <v>29</v>
      </c>
      <c r="Y5" s="29"/>
      <c r="Z5" s="29"/>
      <c r="AA5" s="29"/>
      <c r="AB5" s="29"/>
      <c r="AC5" s="29"/>
      <c r="AD5" s="10"/>
      <c r="AE5" s="10"/>
      <c r="AF5" s="31"/>
    </row>
    <row r="6" ht="15" customHeight="1" spans="1:32">
      <c r="A6" s="14"/>
      <c r="B6" s="15">
        <v>1</v>
      </c>
      <c r="C6" s="15" t="s">
        <v>30</v>
      </c>
      <c r="D6" s="15">
        <v>17756035030</v>
      </c>
      <c r="E6" s="15">
        <v>70</v>
      </c>
      <c r="F6" s="15" t="s">
        <v>31</v>
      </c>
      <c r="G6" s="15">
        <v>30</v>
      </c>
      <c r="H6" s="16">
        <v>1</v>
      </c>
      <c r="I6" s="16">
        <v>1</v>
      </c>
      <c r="J6" s="37" t="s">
        <v>32</v>
      </c>
      <c r="K6" s="16">
        <v>1</v>
      </c>
      <c r="L6" s="37" t="s">
        <v>33</v>
      </c>
      <c r="M6" s="16">
        <v>1</v>
      </c>
      <c r="N6" s="16">
        <v>1750151189</v>
      </c>
      <c r="O6" s="16">
        <v>1</v>
      </c>
      <c r="P6" s="16">
        <v>110517863</v>
      </c>
      <c r="Q6" s="16">
        <v>1</v>
      </c>
      <c r="R6" s="37" t="s">
        <v>34</v>
      </c>
      <c r="S6" s="16">
        <v>1</v>
      </c>
      <c r="T6" s="37" t="s">
        <v>35</v>
      </c>
      <c r="U6" s="16">
        <v>1</v>
      </c>
      <c r="V6" s="16"/>
      <c r="W6" s="16">
        <v>1</v>
      </c>
      <c r="X6" s="37" t="s">
        <v>36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38" t="s">
        <v>37</v>
      </c>
      <c r="AE6" s="33"/>
      <c r="AF6" s="34"/>
    </row>
    <row r="7" ht="15" customHeight="1" spans="1:32">
      <c r="A7" s="14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33"/>
      <c r="AE7" s="33"/>
      <c r="AF7" s="34"/>
    </row>
    <row r="8" ht="15" customHeight="1" spans="1:32">
      <c r="A8" s="14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33"/>
      <c r="AE8" s="33"/>
      <c r="AF8" s="34"/>
    </row>
    <row r="9" ht="15" customHeight="1" spans="1:32">
      <c r="A9" s="14"/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33"/>
      <c r="AE9" s="33"/>
      <c r="AF9" s="34"/>
    </row>
    <row r="10" ht="15" customHeight="1" spans="1:32">
      <c r="A10" s="14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33"/>
      <c r="AE10" s="33"/>
      <c r="AF10" s="34"/>
    </row>
    <row r="11" ht="15" customHeight="1" spans="1:32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33"/>
      <c r="AE11" s="33"/>
      <c r="AF11" s="34"/>
    </row>
    <row r="12" ht="15" customHeight="1" spans="1:32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33"/>
      <c r="AE12" s="33"/>
      <c r="AF12" s="34"/>
    </row>
    <row r="13" ht="15" customHeight="1" spans="1:32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33"/>
      <c r="AE13" s="33"/>
      <c r="AF13" s="34"/>
    </row>
    <row r="14" ht="15" customHeight="1" spans="1:32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33"/>
      <c r="AE14" s="33"/>
      <c r="AF14" s="34"/>
    </row>
    <row r="15" ht="17" customHeight="1" spans="1:32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33"/>
      <c r="AE15" s="33"/>
      <c r="AF15" s="34"/>
    </row>
    <row r="16" ht="15" customHeight="1" spans="1:32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33"/>
      <c r="AE16" s="33"/>
      <c r="AF16" s="34"/>
    </row>
    <row r="17" ht="15" customHeight="1" spans="1:32">
      <c r="A17" s="18" t="s">
        <v>38</v>
      </c>
      <c r="B17" s="19"/>
      <c r="C17" s="19"/>
      <c r="D17" s="20"/>
      <c r="E17" s="21"/>
      <c r="F17" s="21"/>
      <c r="G17" s="21"/>
      <c r="H17" s="22">
        <v>1</v>
      </c>
      <c r="I17" s="22">
        <v>1</v>
      </c>
      <c r="J17" s="22"/>
      <c r="K17" s="22">
        <v>1</v>
      </c>
      <c r="L17" s="22"/>
      <c r="M17" s="22">
        <v>1</v>
      </c>
      <c r="N17" s="22"/>
      <c r="O17" s="22">
        <v>1</v>
      </c>
      <c r="P17" s="22"/>
      <c r="Q17" s="22">
        <v>1</v>
      </c>
      <c r="R17" s="22"/>
      <c r="S17" s="22">
        <v>1</v>
      </c>
      <c r="T17" s="22"/>
      <c r="U17" s="22">
        <v>1</v>
      </c>
      <c r="V17" s="22"/>
      <c r="W17" s="22">
        <v>1</v>
      </c>
      <c r="X17" s="22"/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35"/>
      <c r="AE17" s="35"/>
      <c r="AF17" s="36"/>
    </row>
    <row r="18" ht="16" customHeight="1" spans="1:6">
      <c r="A18" s="23" t="s">
        <v>39</v>
      </c>
      <c r="B18" s="23"/>
      <c r="C18" s="23"/>
      <c r="D18" s="23"/>
      <c r="E18" s="23"/>
      <c r="F18" s="23"/>
    </row>
    <row r="19" ht="16" customHeight="1" spans="3:29">
      <c r="C19" s="24" t="s">
        <v>40</v>
      </c>
      <c r="D19" s="25" t="s">
        <v>41</v>
      </c>
      <c r="E19" s="25"/>
      <c r="F19" s="25"/>
      <c r="G19" s="25"/>
      <c r="H19" s="26" t="s">
        <v>42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</sheetData>
  <mergeCells count="31">
    <mergeCell ref="A1:AF1"/>
    <mergeCell ref="H2:AC2"/>
    <mergeCell ref="H3:AC3"/>
    <mergeCell ref="I4:J4"/>
    <mergeCell ref="K4:L4"/>
    <mergeCell ref="M4:N4"/>
    <mergeCell ref="O4:P4"/>
    <mergeCell ref="Q4:R4"/>
    <mergeCell ref="S4:T4"/>
    <mergeCell ref="U4:V4"/>
    <mergeCell ref="W4:X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1" sqref="D11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t="str">
        <f>总表!H4</f>
        <v>银联</v>
      </c>
      <c r="B2">
        <v>1</v>
      </c>
    </row>
    <row r="3" spans="1:2">
      <c r="A3" t="str">
        <f>总表!I4</f>
        <v>浙商</v>
      </c>
      <c r="B3">
        <v>1</v>
      </c>
    </row>
    <row r="4" spans="1:2">
      <c r="A4" t="str">
        <f>总表!K4</f>
        <v>云端</v>
      </c>
      <c r="B4">
        <v>1</v>
      </c>
    </row>
    <row r="5" spans="1:2">
      <c r="A5" t="s">
        <v>45</v>
      </c>
      <c r="B5">
        <v>1</v>
      </c>
    </row>
    <row r="6" spans="1:2">
      <c r="A6" t="s">
        <v>46</v>
      </c>
      <c r="B6">
        <v>1</v>
      </c>
    </row>
    <row r="7" spans="1:2">
      <c r="A7" t="s">
        <v>47</v>
      </c>
      <c r="B7">
        <v>1</v>
      </c>
    </row>
    <row r="8" spans="1:2">
      <c r="A8" t="s">
        <v>48</v>
      </c>
      <c r="B8">
        <v>1</v>
      </c>
    </row>
    <row r="9" spans="1:2">
      <c r="A9" t="s">
        <v>49</v>
      </c>
      <c r="B9">
        <v>1</v>
      </c>
    </row>
    <row r="10" spans="1:2">
      <c r="A10" t="s">
        <v>50</v>
      </c>
      <c r="B10">
        <v>1</v>
      </c>
    </row>
    <row r="11" spans="1:2">
      <c r="A11" t="str">
        <f>总表!Y4</f>
        <v>丰收</v>
      </c>
      <c r="B11">
        <v>1</v>
      </c>
    </row>
    <row r="12" spans="1:2">
      <c r="A12" t="str">
        <f>总表!Z4</f>
        <v>微众</v>
      </c>
      <c r="B12">
        <v>1</v>
      </c>
    </row>
    <row r="13" spans="1:2">
      <c r="A13" t="str">
        <f>总表!AA4</f>
        <v>苏宁</v>
      </c>
      <c r="B13">
        <v>1</v>
      </c>
    </row>
    <row r="14" spans="1:2">
      <c r="A14" t="str">
        <f>总表!AB4</f>
        <v>江苏</v>
      </c>
      <c r="B14">
        <v>1</v>
      </c>
    </row>
    <row r="15" spans="1:2">
      <c r="A15" t="str">
        <f>总表!AC4</f>
        <v>华夏</v>
      </c>
      <c r="B15">
        <v>1</v>
      </c>
    </row>
    <row r="16" spans="1:2">
      <c r="A16" t="s">
        <v>51</v>
      </c>
      <c r="B16">
        <f>SUM(B2:B15)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2018-03-28T09:08:24Z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