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<sst xmlns="http://schemas.openxmlformats.org/spreadsheetml/2006/main" count="57">
  <si>
    <t>2018年6月7日网点每日报表（武汉）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</si>
  <si>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</si>
  <si>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</si>
  <si>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</si>
  <si>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</si>
  <si>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</si>
  <si>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</si>
  <si>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</si>
  <si>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</si>
  <si>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</si>
  <si>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</si>
  <si>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</si>
  <si>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</si>
  <si>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</si>
  <si>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陆金所</t>
  </si>
  <si>
    <t>聚宝</t>
  </si>
  <si>
    <t>掌上生活</t>
  </si>
  <si>
    <t>中国银行</t>
  </si>
  <si>
    <t>苏宁</t>
  </si>
  <si>
    <t>江苏银行</t>
  </si>
  <si>
    <t>友宝</t>
  </si>
  <si>
    <t>联璧</t>
  </si>
  <si>
    <t>光大限三</t>
  </si>
  <si>
    <t>信达限三</t>
  </si>
  <si>
    <t>兴业限三</t>
  </si>
  <si>
    <t>国泰不限三</t>
  </si>
  <si>
    <t>山西不限三</t>
  </si>
  <si>
    <t>华融不限三</t>
  </si>
  <si>
    <t>是否完成</t>
  </si>
  <si>
    <t>商户单号</t>
  </si>
  <si>
    <t>后六位</t>
  </si>
  <si>
    <t>卷码</t>
  </si>
  <si>
    <t>资金账号</t>
  </si>
  <si>
    <t>杜雅兰</t>
  </si>
  <si>
    <t>911237393015</t>
  </si>
  <si>
    <t>420322199705240324</t>
  </si>
  <si>
    <t>徐翔鑫</t>
  </si>
  <si>
    <t>杨雅婷</t>
  </si>
  <si>
    <t>429005199811255023</t>
  </si>
  <si>
    <t>潘子华</t>
  </si>
  <si>
    <t>420704199909240317</t>
  </si>
  <si>
    <t>夏雪平</t>
  </si>
  <si>
    <t>420683199811125820</t>
  </si>
  <si>
    <t>邓贾妮</t>
  </si>
  <si>
    <t>411381199711083969</t>
  </si>
  <si>
    <t>吴艳艳</t>
  </si>
  <si>
    <t>411528199703037427</t>
  </si>
  <si>
    <t>胡俊</t>
  </si>
  <si>
    <t>075700012365</t>
  </si>
  <si>
    <t>420625199803153027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</si>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</sst>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2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2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31" applyNumberFormat="0" applyAlignment="0" applyProtection="0">
      <alignment vertical="center"/>
    </xf>
    <xf numFmtId="0" fontId="20" fillId="8" borderId="35" applyNumberFormat="0" applyAlignment="0" applyProtection="0">
      <alignment vertical="center"/>
    </xf>
    <xf numFmtId="0" fontId="4" fillId="4" borderId="2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.575" style="2" customWidth="1"/>
    <col min="10" max="11" width="9.99166666666667" style="2" customWidth="1"/>
    <col min="12" max="18" width="9" style="2"/>
    <col min="19" max="20" width="10.55" style="2" customWidth="1"/>
    <col min="21" max="21" width="7.875" style="2" customWidth="1"/>
    <col min="22" max="26" width="16.5166666666667" style="2" customWidth="1"/>
    <col min="27" max="27" width="10.4083333333333" style="2" customWidth="1"/>
    <col min="28" max="32" width="12.125" style="2" customWidth="1"/>
    <col min="33" max="33" width="17.875" style="1" customWidth="1"/>
    <col min="34" max="16384" width="9" style="1"/>
  </cols>
  <sheetData>
    <row r="1" ht="27" customHeight="1" spans="1:35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3"/>
      <c r="AH1" s="3"/>
      <c r="AI1" s="3"/>
    </row>
    <row r="2" ht="15" customHeight="1" spans="1: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5" t="s">
        <v>8</v>
      </c>
      <c r="AH2" s="5" t="s">
        <v>9</v>
      </c>
      <c r="AI2" s="44" t="s">
        <v>10</v>
      </c>
    </row>
    <row r="3" ht="15" customHeight="1" spans="1:35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 t="s">
        <v>11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9"/>
      <c r="AH3" s="9"/>
      <c r="AI3" s="45"/>
    </row>
    <row r="4" ht="15" customHeight="1" spans="1:35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/>
      <c r="K4" s="25" t="s">
        <v>14</v>
      </c>
      <c r="L4" s="26" t="s">
        <v>15</v>
      </c>
      <c r="M4" s="26" t="s">
        <v>16</v>
      </c>
      <c r="N4" s="27" t="s">
        <v>17</v>
      </c>
      <c r="O4" s="28"/>
      <c r="P4" s="26" t="s">
        <v>18</v>
      </c>
      <c r="Q4" s="26" t="s">
        <v>19</v>
      </c>
      <c r="R4" s="27" t="s">
        <v>20</v>
      </c>
      <c r="S4" s="37"/>
      <c r="T4" s="28" t="s">
        <v>21</v>
      </c>
      <c r="U4" s="34" t="s">
        <v>22</v>
      </c>
      <c r="V4" s="34"/>
      <c r="W4" s="38" t="s">
        <v>23</v>
      </c>
      <c r="X4" s="22"/>
      <c r="Y4" s="42" t="s">
        <v>24</v>
      </c>
      <c r="Z4" s="42"/>
      <c r="AA4" s="34" t="s">
        <v>25</v>
      </c>
      <c r="AB4" s="34"/>
      <c r="AC4" s="38" t="s">
        <v>26</v>
      </c>
      <c r="AD4" s="43"/>
      <c r="AE4" s="22" t="s">
        <v>27</v>
      </c>
      <c r="AF4" s="43"/>
      <c r="AG4" s="9"/>
      <c r="AH4" s="9"/>
      <c r="AI4" s="45"/>
    </row>
    <row r="5" ht="15" customHeight="1" spans="1:35">
      <c r="A5" s="8"/>
      <c r="B5" s="9"/>
      <c r="C5" s="9"/>
      <c r="D5" s="9"/>
      <c r="E5" s="9"/>
      <c r="F5" s="13"/>
      <c r="G5" s="9"/>
      <c r="H5" s="14"/>
      <c r="I5" s="29" t="s">
        <v>28</v>
      </c>
      <c r="J5" s="30" t="s">
        <v>29</v>
      </c>
      <c r="K5" s="31"/>
      <c r="L5" s="32"/>
      <c r="M5" s="32"/>
      <c r="N5" s="33" t="s">
        <v>28</v>
      </c>
      <c r="O5" s="33" t="s">
        <v>30</v>
      </c>
      <c r="P5" s="32"/>
      <c r="Q5" s="32"/>
      <c r="R5" s="33" t="s">
        <v>28</v>
      </c>
      <c r="S5" s="39" t="s">
        <v>31</v>
      </c>
      <c r="T5" s="40"/>
      <c r="U5" s="34" t="s">
        <v>28</v>
      </c>
      <c r="V5" s="34" t="s">
        <v>32</v>
      </c>
      <c r="W5" s="34" t="s">
        <v>28</v>
      </c>
      <c r="X5" s="34" t="s">
        <v>32</v>
      </c>
      <c r="Y5" s="34" t="s">
        <v>28</v>
      </c>
      <c r="Z5" s="34" t="s">
        <v>32</v>
      </c>
      <c r="AA5" s="34" t="s">
        <v>28</v>
      </c>
      <c r="AB5" s="34" t="s">
        <v>32</v>
      </c>
      <c r="AC5" s="34" t="s">
        <v>28</v>
      </c>
      <c r="AD5" s="34" t="s">
        <v>32</v>
      </c>
      <c r="AE5" s="34" t="s">
        <v>28</v>
      </c>
      <c r="AF5" s="34" t="s">
        <v>32</v>
      </c>
      <c r="AG5" s="9"/>
      <c r="AH5" s="9"/>
      <c r="AI5" s="45"/>
    </row>
    <row r="6" ht="15" customHeight="1" spans="1:35">
      <c r="A6" s="8"/>
      <c r="B6" s="9">
        <v>1</v>
      </c>
      <c r="C6" s="9" t="s">
        <v>33</v>
      </c>
      <c r="D6" s="9">
        <v>18371953112</v>
      </c>
      <c r="E6" s="9">
        <v>65</v>
      </c>
      <c r="F6" s="13"/>
      <c r="G6" s="9">
        <v>23</v>
      </c>
      <c r="H6" s="9">
        <v>1</v>
      </c>
      <c r="I6" s="34">
        <v>1</v>
      </c>
      <c r="J6" s="35">
        <v>740937443</v>
      </c>
      <c r="K6" s="35">
        <v>1</v>
      </c>
      <c r="L6" s="35">
        <v>1</v>
      </c>
      <c r="M6" s="35">
        <v>0</v>
      </c>
      <c r="N6" s="35">
        <v>1</v>
      </c>
      <c r="O6" s="35">
        <v>306447</v>
      </c>
      <c r="P6" s="35">
        <v>1</v>
      </c>
      <c r="Q6" s="35">
        <v>1</v>
      </c>
      <c r="R6" s="35">
        <v>1</v>
      </c>
      <c r="S6" s="48" t="s">
        <v>34</v>
      </c>
      <c r="T6" s="41">
        <v>0</v>
      </c>
      <c r="U6" s="34">
        <v>0</v>
      </c>
      <c r="V6" s="9"/>
      <c r="W6" s="9">
        <v>1</v>
      </c>
      <c r="X6" s="49" t="s">
        <v>35</v>
      </c>
      <c r="Y6" s="9">
        <v>1</v>
      </c>
      <c r="Z6" s="9">
        <v>1630000268</v>
      </c>
      <c r="AA6" s="34">
        <v>1</v>
      </c>
      <c r="AB6" s="9">
        <v>10094077</v>
      </c>
      <c r="AC6" s="9">
        <v>1</v>
      </c>
      <c r="AD6" s="49" t="s">
        <v>35</v>
      </c>
      <c r="AE6" s="9">
        <v>1</v>
      </c>
      <c r="AF6" s="49" t="s">
        <v>35</v>
      </c>
      <c r="AG6" s="49" t="s">
        <v>35</v>
      </c>
      <c r="AH6" s="9"/>
      <c r="AI6" s="46" t="s">
        <v>36</v>
      </c>
    </row>
    <row r="7" ht="15" customHeight="1" spans="1:35">
      <c r="A7" s="8"/>
      <c r="B7" s="9">
        <v>2</v>
      </c>
      <c r="C7" s="9" t="s">
        <v>37</v>
      </c>
      <c r="D7" s="9">
        <v>15871899044</v>
      </c>
      <c r="E7" s="9">
        <v>50</v>
      </c>
      <c r="F7" s="13"/>
      <c r="G7" s="9">
        <v>17</v>
      </c>
      <c r="H7" s="9">
        <v>1</v>
      </c>
      <c r="I7" s="34">
        <v>1</v>
      </c>
      <c r="J7" s="35">
        <v>740932463</v>
      </c>
      <c r="K7" s="35">
        <v>1</v>
      </c>
      <c r="L7" s="35">
        <v>1</v>
      </c>
      <c r="M7" s="35">
        <v>1</v>
      </c>
      <c r="N7" s="35">
        <v>0</v>
      </c>
      <c r="O7" s="35"/>
      <c r="P7" s="35">
        <v>1</v>
      </c>
      <c r="Q7" s="35">
        <v>0</v>
      </c>
      <c r="R7" s="35">
        <v>0</v>
      </c>
      <c r="S7" s="41"/>
      <c r="T7" s="41">
        <v>0</v>
      </c>
      <c r="U7" s="34">
        <v>0</v>
      </c>
      <c r="V7" s="9"/>
      <c r="W7" s="9">
        <v>1</v>
      </c>
      <c r="X7" s="49" t="s">
        <v>38</v>
      </c>
      <c r="Y7" s="9">
        <v>0</v>
      </c>
      <c r="Z7" s="9"/>
      <c r="AA7" s="34">
        <v>1</v>
      </c>
      <c r="AB7" s="9">
        <v>10094102</v>
      </c>
      <c r="AC7" s="9">
        <v>1</v>
      </c>
      <c r="AD7" s="49" t="s">
        <v>38</v>
      </c>
      <c r="AE7" s="9">
        <v>1</v>
      </c>
      <c r="AF7" s="49" t="s">
        <v>38</v>
      </c>
      <c r="AG7" s="49" t="s">
        <v>38</v>
      </c>
      <c r="AH7" s="9"/>
      <c r="AI7" s="46" t="s">
        <v>36</v>
      </c>
    </row>
    <row r="8" ht="15" customHeight="1" spans="1:35">
      <c r="A8" s="8"/>
      <c r="B8" s="9">
        <v>3</v>
      </c>
      <c r="C8" s="9" t="s">
        <v>39</v>
      </c>
      <c r="D8" s="9">
        <v>18871100327</v>
      </c>
      <c r="E8" s="9">
        <v>25</v>
      </c>
      <c r="F8" s="13"/>
      <c r="G8" s="9">
        <v>0</v>
      </c>
      <c r="H8" s="9">
        <v>0</v>
      </c>
      <c r="I8" s="34">
        <v>0</v>
      </c>
      <c r="J8" s="35"/>
      <c r="K8" s="35">
        <v>0</v>
      </c>
      <c r="L8" s="35">
        <v>0</v>
      </c>
      <c r="M8" s="35">
        <v>0</v>
      </c>
      <c r="N8" s="35">
        <v>1</v>
      </c>
      <c r="O8" s="35">
        <v>371499</v>
      </c>
      <c r="P8" s="35">
        <v>1</v>
      </c>
      <c r="Q8" s="35">
        <v>0</v>
      </c>
      <c r="R8" s="35">
        <v>0</v>
      </c>
      <c r="S8" s="41"/>
      <c r="T8" s="41">
        <v>1</v>
      </c>
      <c r="U8" s="34">
        <v>0</v>
      </c>
      <c r="V8" s="9"/>
      <c r="W8" s="9">
        <v>0</v>
      </c>
      <c r="X8" s="9"/>
      <c r="Y8" s="9">
        <v>0</v>
      </c>
      <c r="Z8" s="9"/>
      <c r="AA8" s="34">
        <v>0</v>
      </c>
      <c r="AB8" s="9"/>
      <c r="AC8" s="9">
        <v>1</v>
      </c>
      <c r="AD8" s="49" t="s">
        <v>40</v>
      </c>
      <c r="AE8" s="9">
        <v>1</v>
      </c>
      <c r="AF8" s="49" t="s">
        <v>40</v>
      </c>
      <c r="AG8" s="49" t="s">
        <v>40</v>
      </c>
      <c r="AH8" s="9"/>
      <c r="AI8" s="46"/>
    </row>
    <row r="9" ht="15" customHeight="1" spans="1:35">
      <c r="A9" s="8"/>
      <c r="B9" s="9">
        <v>4</v>
      </c>
      <c r="C9" s="9" t="s">
        <v>41</v>
      </c>
      <c r="D9" s="9">
        <v>15927363713</v>
      </c>
      <c r="E9" s="9">
        <v>20</v>
      </c>
      <c r="F9" s="13"/>
      <c r="G9" s="9">
        <v>5</v>
      </c>
      <c r="H9" s="9">
        <v>0</v>
      </c>
      <c r="I9" s="34">
        <v>0</v>
      </c>
      <c r="J9" s="35"/>
      <c r="K9" s="35">
        <v>0</v>
      </c>
      <c r="L9" s="35">
        <v>1</v>
      </c>
      <c r="M9" s="35">
        <v>0</v>
      </c>
      <c r="N9" s="35">
        <v>0</v>
      </c>
      <c r="O9" s="35"/>
      <c r="P9" s="35">
        <v>0</v>
      </c>
      <c r="Q9" s="35">
        <v>0</v>
      </c>
      <c r="R9" s="35">
        <v>0</v>
      </c>
      <c r="S9" s="41"/>
      <c r="T9" s="41">
        <v>0</v>
      </c>
      <c r="U9" s="34">
        <v>1</v>
      </c>
      <c r="V9" s="49" t="s">
        <v>42</v>
      </c>
      <c r="W9" s="9">
        <v>1</v>
      </c>
      <c r="X9" s="49" t="s">
        <v>42</v>
      </c>
      <c r="Y9" s="9">
        <v>1</v>
      </c>
      <c r="Z9" s="9">
        <v>1630000259</v>
      </c>
      <c r="AA9" s="34">
        <v>0</v>
      </c>
      <c r="AB9" s="9"/>
      <c r="AC9" s="9">
        <v>0</v>
      </c>
      <c r="AD9" s="9"/>
      <c r="AE9" s="9">
        <v>0</v>
      </c>
      <c r="AF9" s="9"/>
      <c r="AG9" s="49" t="s">
        <v>42</v>
      </c>
      <c r="AH9" s="9"/>
      <c r="AI9" s="46"/>
    </row>
    <row r="10" ht="15" customHeight="1" spans="1:35">
      <c r="A10" s="8"/>
      <c r="B10" s="9">
        <v>5</v>
      </c>
      <c r="C10" s="9" t="s">
        <v>43</v>
      </c>
      <c r="D10" s="9">
        <v>15827613690</v>
      </c>
      <c r="E10" s="9">
        <v>20</v>
      </c>
      <c r="F10" s="13"/>
      <c r="G10" s="9">
        <v>5</v>
      </c>
      <c r="H10" s="9">
        <v>0</v>
      </c>
      <c r="I10" s="34">
        <v>1</v>
      </c>
      <c r="J10" s="35">
        <v>740550744</v>
      </c>
      <c r="K10" s="35">
        <v>0</v>
      </c>
      <c r="L10" s="35">
        <v>0</v>
      </c>
      <c r="M10" s="35">
        <v>0</v>
      </c>
      <c r="N10" s="35">
        <v>0</v>
      </c>
      <c r="O10" s="35"/>
      <c r="P10" s="35">
        <v>0</v>
      </c>
      <c r="Q10" s="35">
        <v>0</v>
      </c>
      <c r="R10" s="35">
        <v>0</v>
      </c>
      <c r="S10" s="41"/>
      <c r="T10" s="41">
        <v>0</v>
      </c>
      <c r="U10" s="34">
        <v>1</v>
      </c>
      <c r="V10" s="49" t="s">
        <v>44</v>
      </c>
      <c r="W10" s="9">
        <v>1</v>
      </c>
      <c r="X10" s="49" t="s">
        <v>44</v>
      </c>
      <c r="Y10" s="9">
        <v>1</v>
      </c>
      <c r="Z10" s="9">
        <v>1630000258</v>
      </c>
      <c r="AA10" s="34">
        <v>0</v>
      </c>
      <c r="AB10" s="9"/>
      <c r="AC10" s="9">
        <v>0</v>
      </c>
      <c r="AD10" s="9"/>
      <c r="AE10" s="9">
        <v>0</v>
      </c>
      <c r="AF10" s="9"/>
      <c r="AG10" s="49" t="s">
        <v>44</v>
      </c>
      <c r="AH10" s="9"/>
      <c r="AI10" s="46"/>
    </row>
    <row r="11" ht="15" customHeight="1" spans="1:35">
      <c r="A11" s="8"/>
      <c r="B11" s="9">
        <v>6</v>
      </c>
      <c r="C11" s="9" t="s">
        <v>45</v>
      </c>
      <c r="D11" s="9">
        <v>15827602069</v>
      </c>
      <c r="E11" s="9">
        <v>40</v>
      </c>
      <c r="F11" s="13"/>
      <c r="G11" s="9">
        <v>11</v>
      </c>
      <c r="H11" s="9">
        <v>1</v>
      </c>
      <c r="I11" s="34">
        <v>1</v>
      </c>
      <c r="J11" s="35">
        <v>741057663</v>
      </c>
      <c r="K11" s="35">
        <v>0</v>
      </c>
      <c r="L11" s="35">
        <v>1</v>
      </c>
      <c r="M11" s="35">
        <v>0</v>
      </c>
      <c r="N11" s="35">
        <v>0</v>
      </c>
      <c r="O11" s="35"/>
      <c r="P11" s="35">
        <v>1</v>
      </c>
      <c r="Q11" s="35">
        <v>0</v>
      </c>
      <c r="R11" s="35">
        <v>0</v>
      </c>
      <c r="S11" s="41"/>
      <c r="T11" s="41">
        <v>1</v>
      </c>
      <c r="U11" s="34">
        <v>0</v>
      </c>
      <c r="V11" s="9"/>
      <c r="W11" s="9">
        <v>1</v>
      </c>
      <c r="X11" s="49" t="s">
        <v>46</v>
      </c>
      <c r="Y11" s="9">
        <v>1</v>
      </c>
      <c r="Z11" s="49" t="s">
        <v>46</v>
      </c>
      <c r="AA11" s="34">
        <v>1</v>
      </c>
      <c r="AB11" s="9">
        <v>10094109</v>
      </c>
      <c r="AC11" s="9">
        <v>0</v>
      </c>
      <c r="AD11" s="9"/>
      <c r="AE11" s="9">
        <v>0</v>
      </c>
      <c r="AF11" s="9"/>
      <c r="AG11" s="49" t="s">
        <v>46</v>
      </c>
      <c r="AH11" s="9"/>
      <c r="AI11" s="46"/>
    </row>
    <row r="12" ht="15" customHeight="1" spans="1:35">
      <c r="A12" s="8"/>
      <c r="B12" s="9">
        <v>7</v>
      </c>
      <c r="C12" s="9" t="s">
        <v>47</v>
      </c>
      <c r="D12" s="9">
        <v>18707270403</v>
      </c>
      <c r="E12" s="9">
        <v>45</v>
      </c>
      <c r="F12" s="13"/>
      <c r="G12" s="9">
        <v>16</v>
      </c>
      <c r="H12" s="9">
        <v>0</v>
      </c>
      <c r="I12" s="34">
        <v>0</v>
      </c>
      <c r="J12" s="35"/>
      <c r="K12" s="35">
        <v>0</v>
      </c>
      <c r="L12" s="35">
        <v>1</v>
      </c>
      <c r="M12" s="35">
        <v>1</v>
      </c>
      <c r="N12" s="35">
        <v>0</v>
      </c>
      <c r="O12" s="35"/>
      <c r="P12" s="35">
        <v>1</v>
      </c>
      <c r="Q12" s="35">
        <v>0</v>
      </c>
      <c r="R12" s="35">
        <v>0</v>
      </c>
      <c r="S12" s="41"/>
      <c r="T12" s="41">
        <v>0</v>
      </c>
      <c r="U12" s="34">
        <v>1</v>
      </c>
      <c r="V12" s="9">
        <v>80345506</v>
      </c>
      <c r="W12" s="9">
        <v>1</v>
      </c>
      <c r="X12" s="49" t="s">
        <v>48</v>
      </c>
      <c r="Y12" s="9">
        <v>1</v>
      </c>
      <c r="Z12" s="9">
        <v>1630000271</v>
      </c>
      <c r="AA12" s="34">
        <v>1</v>
      </c>
      <c r="AB12" s="9">
        <v>10094105</v>
      </c>
      <c r="AC12" s="9">
        <v>1</v>
      </c>
      <c r="AD12" s="49" t="s">
        <v>49</v>
      </c>
      <c r="AE12" s="9">
        <v>1</v>
      </c>
      <c r="AF12" s="49" t="s">
        <v>49</v>
      </c>
      <c r="AG12" s="49" t="s">
        <v>49</v>
      </c>
      <c r="AH12" s="9"/>
      <c r="AI12" s="46"/>
    </row>
    <row r="13" ht="15" customHeight="1" spans="1:35">
      <c r="A13" s="8"/>
      <c r="B13" s="9"/>
      <c r="C13" s="9"/>
      <c r="D13" s="9"/>
      <c r="E13" s="9"/>
      <c r="F13" s="13"/>
      <c r="G13" s="9"/>
      <c r="H13" s="9"/>
      <c r="I13" s="34"/>
      <c r="J13" s="35"/>
      <c r="K13" s="35"/>
      <c r="L13" s="35"/>
      <c r="M13" s="35"/>
      <c r="N13" s="35"/>
      <c r="O13" s="35"/>
      <c r="P13" s="35"/>
      <c r="Q13" s="35"/>
      <c r="R13" s="35"/>
      <c r="S13" s="41"/>
      <c r="T13" s="41"/>
      <c r="U13" s="34"/>
      <c r="V13" s="9"/>
      <c r="W13" s="9"/>
      <c r="X13" s="9"/>
      <c r="Y13" s="9"/>
      <c r="Z13" s="9"/>
      <c r="AA13" s="34"/>
      <c r="AB13" s="9"/>
      <c r="AC13" s="9"/>
      <c r="AD13" s="9"/>
      <c r="AE13" s="9"/>
      <c r="AF13" s="9"/>
      <c r="AG13" s="9"/>
      <c r="AH13" s="9"/>
      <c r="AI13" s="46"/>
    </row>
    <row r="14" ht="15" customHeight="1" spans="1:35">
      <c r="A14" s="8"/>
      <c r="B14" s="9"/>
      <c r="C14" s="9"/>
      <c r="D14" s="9"/>
      <c r="E14" s="9"/>
      <c r="F14" s="13"/>
      <c r="G14" s="9"/>
      <c r="H14" s="9"/>
      <c r="I14" s="34"/>
      <c r="J14" s="35"/>
      <c r="K14" s="35"/>
      <c r="L14" s="35"/>
      <c r="M14" s="35"/>
      <c r="N14" s="35"/>
      <c r="O14" s="35"/>
      <c r="P14" s="35"/>
      <c r="Q14" s="35"/>
      <c r="R14" s="35"/>
      <c r="S14" s="41"/>
      <c r="T14" s="41"/>
      <c r="U14" s="34"/>
      <c r="V14" s="9"/>
      <c r="W14" s="9"/>
      <c r="X14" s="9"/>
      <c r="Y14" s="9"/>
      <c r="Z14" s="9"/>
      <c r="AA14" s="34"/>
      <c r="AB14" s="9"/>
      <c r="AC14" s="9"/>
      <c r="AD14" s="9"/>
      <c r="AE14" s="9"/>
      <c r="AF14" s="9"/>
      <c r="AG14" s="9"/>
      <c r="AH14" s="9"/>
      <c r="AI14" s="46"/>
    </row>
    <row r="15" ht="15" customHeight="1" spans="1:35">
      <c r="A15" s="8"/>
      <c r="B15" s="9"/>
      <c r="C15" s="9"/>
      <c r="D15" s="9"/>
      <c r="E15" s="9"/>
      <c r="F15" s="13"/>
      <c r="G15" s="9"/>
      <c r="H15" s="9"/>
      <c r="I15" s="34"/>
      <c r="J15" s="35"/>
      <c r="K15" s="35"/>
      <c r="L15" s="35"/>
      <c r="M15" s="35"/>
      <c r="N15" s="35"/>
      <c r="O15" s="35"/>
      <c r="P15" s="35"/>
      <c r="Q15" s="35"/>
      <c r="R15" s="35"/>
      <c r="S15" s="41"/>
      <c r="T15" s="41"/>
      <c r="U15" s="34"/>
      <c r="V15" s="9"/>
      <c r="W15" s="9"/>
      <c r="X15" s="9"/>
      <c r="Y15" s="9"/>
      <c r="Z15" s="9"/>
      <c r="AA15" s="34"/>
      <c r="AB15" s="9"/>
      <c r="AC15" s="9"/>
      <c r="AD15" s="9"/>
      <c r="AE15" s="9"/>
      <c r="AF15" s="9"/>
      <c r="AG15" s="9"/>
      <c r="AH15" s="9"/>
      <c r="AI15" s="46"/>
    </row>
    <row r="16" ht="15" customHeight="1" spans="1:35">
      <c r="A16" s="8"/>
      <c r="B16" s="9"/>
      <c r="C16" s="9"/>
      <c r="D16" s="9"/>
      <c r="E16" s="9"/>
      <c r="F16" s="13"/>
      <c r="G16" s="9"/>
      <c r="H16" s="9"/>
      <c r="I16" s="34"/>
      <c r="J16" s="35"/>
      <c r="K16" s="35"/>
      <c r="L16" s="35"/>
      <c r="M16" s="35"/>
      <c r="N16" s="35"/>
      <c r="O16" s="35"/>
      <c r="P16" s="35"/>
      <c r="Q16" s="35"/>
      <c r="R16" s="35"/>
      <c r="S16" s="41"/>
      <c r="T16" s="41"/>
      <c r="U16" s="34"/>
      <c r="V16" s="9"/>
      <c r="W16" s="9"/>
      <c r="X16" s="9"/>
      <c r="Y16" s="9"/>
      <c r="Z16" s="9"/>
      <c r="AA16" s="34"/>
      <c r="AB16" s="9"/>
      <c r="AC16" s="9"/>
      <c r="AD16" s="9"/>
      <c r="AE16" s="9"/>
      <c r="AF16" s="9"/>
      <c r="AG16" s="9"/>
      <c r="AH16" s="9"/>
      <c r="AI16" s="46"/>
    </row>
    <row r="17" ht="15" customHeight="1" spans="1:35">
      <c r="A17" s="8"/>
      <c r="B17" s="9"/>
      <c r="C17" s="9"/>
      <c r="D17" s="9"/>
      <c r="E17" s="9"/>
      <c r="F17" s="13"/>
      <c r="G17" s="9"/>
      <c r="H17" s="9"/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41"/>
      <c r="T17" s="41"/>
      <c r="U17" s="34"/>
      <c r="V17" s="9"/>
      <c r="W17" s="9"/>
      <c r="X17" s="9"/>
      <c r="Y17" s="9"/>
      <c r="Z17" s="9"/>
      <c r="AA17" s="34"/>
      <c r="AB17" s="9"/>
      <c r="AC17" s="9"/>
      <c r="AD17" s="9"/>
      <c r="AE17" s="9"/>
      <c r="AF17" s="9"/>
      <c r="AG17" s="9"/>
      <c r="AH17" s="9"/>
      <c r="AI17" s="46"/>
    </row>
    <row r="18" ht="15" customHeight="1" spans="1:35">
      <c r="A18" s="8"/>
      <c r="B18" s="9"/>
      <c r="C18" s="9"/>
      <c r="D18" s="9"/>
      <c r="E18" s="9"/>
      <c r="F18" s="13"/>
      <c r="G18" s="9"/>
      <c r="H18" s="9"/>
      <c r="I18" s="34"/>
      <c r="J18" s="35"/>
      <c r="K18" s="35"/>
      <c r="L18" s="35"/>
      <c r="M18" s="35"/>
      <c r="N18" s="35"/>
      <c r="O18" s="35"/>
      <c r="P18" s="35"/>
      <c r="Q18" s="35"/>
      <c r="R18" s="35"/>
      <c r="S18" s="41"/>
      <c r="T18" s="41"/>
      <c r="U18" s="34"/>
      <c r="V18" s="9"/>
      <c r="W18" s="9"/>
      <c r="X18" s="9"/>
      <c r="Y18" s="9"/>
      <c r="Z18" s="9"/>
      <c r="AA18" s="34"/>
      <c r="AB18" s="9"/>
      <c r="AC18" s="9"/>
      <c r="AD18" s="9"/>
      <c r="AE18" s="9"/>
      <c r="AF18" s="9"/>
      <c r="AG18" s="9"/>
      <c r="AH18" s="9"/>
      <c r="AI18" s="46"/>
    </row>
    <row r="19" ht="15" customHeight="1" spans="1:35">
      <c r="A19" s="8"/>
      <c r="B19" s="9"/>
      <c r="C19" s="9"/>
      <c r="D19" s="9"/>
      <c r="E19" s="9"/>
      <c r="F19" s="13"/>
      <c r="G19" s="9"/>
      <c r="H19" s="9"/>
      <c r="I19" s="34"/>
      <c r="J19" s="35"/>
      <c r="K19" s="35"/>
      <c r="L19" s="35"/>
      <c r="M19" s="35"/>
      <c r="N19" s="35"/>
      <c r="O19" s="35"/>
      <c r="P19" s="35"/>
      <c r="Q19" s="35"/>
      <c r="R19" s="35"/>
      <c r="S19" s="41"/>
      <c r="T19" s="41"/>
      <c r="U19" s="34"/>
      <c r="V19" s="9"/>
      <c r="W19" s="9"/>
      <c r="X19" s="9"/>
      <c r="Y19" s="9"/>
      <c r="Z19" s="9"/>
      <c r="AA19" s="34"/>
      <c r="AB19" s="9"/>
      <c r="AC19" s="9"/>
      <c r="AD19" s="9"/>
      <c r="AE19" s="9"/>
      <c r="AF19" s="9"/>
      <c r="AG19" s="9"/>
      <c r="AH19" s="9"/>
      <c r="AI19" s="46"/>
    </row>
    <row r="20" ht="15" customHeight="1" spans="1:35">
      <c r="A20" s="15" t="s">
        <v>50</v>
      </c>
      <c r="B20" s="16"/>
      <c r="C20" s="16"/>
      <c r="D20" s="17"/>
      <c r="E20" s="18">
        <f>SUM(E6:E19)</f>
        <v>265</v>
      </c>
      <c r="F20" s="18"/>
      <c r="G20" s="18">
        <f>SUM(G6:G19)</f>
        <v>77</v>
      </c>
      <c r="H20" s="18">
        <f>SUM(H6:H19)</f>
        <v>3</v>
      </c>
      <c r="I20" s="36">
        <f>SUM(I6:I19)</f>
        <v>4</v>
      </c>
      <c r="J20" s="36"/>
      <c r="K20" s="36">
        <f>SUM(K6:K19)</f>
        <v>2</v>
      </c>
      <c r="L20" s="36">
        <f>SUM(L6:L19)</f>
        <v>5</v>
      </c>
      <c r="M20" s="36">
        <f>SUM(M6:M19)</f>
        <v>2</v>
      </c>
      <c r="N20" s="36">
        <f>SUM(N6:N19)</f>
        <v>2</v>
      </c>
      <c r="O20" s="36"/>
      <c r="P20" s="36">
        <f>SUM(P6:P19)</f>
        <v>5</v>
      </c>
      <c r="Q20" s="36">
        <f>SUM(Q6:Q19)</f>
        <v>1</v>
      </c>
      <c r="R20" s="36">
        <f>SUM(R6:R19)</f>
        <v>1</v>
      </c>
      <c r="S20" s="36"/>
      <c r="T20" s="36">
        <f>SUM(T6:T19)</f>
        <v>2</v>
      </c>
      <c r="U20" s="36">
        <f>SUM(U6:U19)</f>
        <v>3</v>
      </c>
      <c r="V20" s="36"/>
      <c r="W20" s="36">
        <f>SUM(W6:W19)</f>
        <v>6</v>
      </c>
      <c r="X20" s="36"/>
      <c r="Y20" s="36">
        <f>SUM(Y6:Y19)</f>
        <v>5</v>
      </c>
      <c r="Z20" s="36"/>
      <c r="AA20" s="36">
        <f>SUM(AA6:AA19)</f>
        <v>4</v>
      </c>
      <c r="AB20" s="36"/>
      <c r="AC20" s="36">
        <f>SUM(AC6:AC19)</f>
        <v>4</v>
      </c>
      <c r="AD20" s="36"/>
      <c r="AE20" s="36">
        <f>SUM(AE6:AE19)</f>
        <v>4</v>
      </c>
      <c r="AF20" s="36"/>
      <c r="AG20" s="18"/>
      <c r="AH20" s="18">
        <v>0</v>
      </c>
      <c r="AI20" s="47"/>
    </row>
    <row r="21" ht="15.95" customHeight="1" spans="1:7">
      <c r="A21" s="19" t="s">
        <v>51</v>
      </c>
      <c r="B21" s="19"/>
      <c r="C21" s="19"/>
      <c r="D21" s="19"/>
      <c r="E21" s="19"/>
      <c r="F21" s="19"/>
      <c r="G21" s="1">
        <f>E20+G20</f>
        <v>342</v>
      </c>
    </row>
    <row r="22" ht="15.95" customHeight="1" spans="3:34">
      <c r="C22" s="1" t="s">
        <v>52</v>
      </c>
      <c r="D22" s="1" t="s">
        <v>53</v>
      </c>
      <c r="E22" s="1">
        <f>E20</f>
        <v>265</v>
      </c>
      <c r="I22" s="2">
        <f>G20</f>
        <v>77</v>
      </c>
      <c r="AG22" s="2" t="s">
        <v>54</v>
      </c>
      <c r="AH22" s="1">
        <v>0</v>
      </c>
    </row>
  </sheetData>
  <mergeCells count="33">
    <mergeCell ref="A1:AI1"/>
    <mergeCell ref="I2:AB2"/>
    <mergeCell ref="I3:J3"/>
    <mergeCell ref="U3:AB3"/>
    <mergeCell ref="I4:J4"/>
    <mergeCell ref="N4:O4"/>
    <mergeCell ref="R4:S4"/>
    <mergeCell ref="U4:V4"/>
    <mergeCell ref="W4:X4"/>
    <mergeCell ref="Y4:Z4"/>
    <mergeCell ref="AA4:AB4"/>
    <mergeCell ref="AC4:AD4"/>
    <mergeCell ref="AE4:AF4"/>
    <mergeCell ref="A20:D20"/>
    <mergeCell ref="A21:F21"/>
    <mergeCell ref="E22:G2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P4:P5"/>
    <mergeCell ref="Q4:Q5"/>
    <mergeCell ref="T4:T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="115" zoomScaleNormal="115" workbookViewId="0">
      <selection activeCell="F14" sqref="F14"/>
    </sheetView>
  </sheetViews>
  <sheetFormatPr defaultColWidth="9" defaultRowHeight="13.5" outlineLevelCol="1"/>
  <cols>
    <col min="1" max="1" width="11.5" customWidth="1"/>
  </cols>
  <sheetData>
    <row r="1" spans="1:2">
      <c r="A1" t="s">
        <v>55</v>
      </c>
      <c r="B1" t="s">
        <v>56</v>
      </c>
    </row>
    <row r="2" spans="1:2">
      <c r="A2" t="s">
        <v>12</v>
      </c>
      <c r="B2">
        <v>3</v>
      </c>
    </row>
    <row r="3" spans="1:2">
      <c r="A3" t="s">
        <v>13</v>
      </c>
      <c r="B3">
        <v>4</v>
      </c>
    </row>
    <row r="4" spans="1:2">
      <c r="A4" t="s">
        <v>14</v>
      </c>
      <c r="B4">
        <v>2</v>
      </c>
    </row>
    <row r="5" spans="1:2">
      <c r="A5" t="s">
        <v>15</v>
      </c>
      <c r="B5">
        <v>5</v>
      </c>
    </row>
    <row r="6" spans="1:2">
      <c r="A6" t="s">
        <v>16</v>
      </c>
      <c r="B6">
        <v>2</v>
      </c>
    </row>
    <row r="7" spans="1:2">
      <c r="A7" t="s">
        <v>17</v>
      </c>
      <c r="B7">
        <v>2</v>
      </c>
    </row>
    <row r="8" spans="1:2">
      <c r="A8" t="s">
        <v>18</v>
      </c>
      <c r="B8">
        <v>5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2</v>
      </c>
    </row>
    <row r="12" spans="1:2">
      <c r="A12" t="s">
        <v>22</v>
      </c>
      <c r="B12">
        <v>3</v>
      </c>
    </row>
    <row r="13" spans="1:2">
      <c r="A13" t="s">
        <v>23</v>
      </c>
      <c r="B13">
        <v>6</v>
      </c>
    </row>
    <row r="14" spans="1:2">
      <c r="A14" t="s">
        <v>24</v>
      </c>
      <c r="B14">
        <v>5</v>
      </c>
    </row>
    <row r="15" spans="1:2">
      <c r="A15" t="s">
        <v>25</v>
      </c>
      <c r="B15">
        <v>4</v>
      </c>
    </row>
    <row r="16" spans="1:2">
      <c r="A16" t="s">
        <v>26</v>
      </c>
      <c r="B16">
        <v>4</v>
      </c>
    </row>
    <row r="17" spans="1:2">
      <c r="A17" t="s">
        <v>27</v>
      </c>
      <c r="B17">
        <v>4</v>
      </c>
    </row>
    <row r="18" spans="2:2">
      <c r="B18">
        <f>SUM(B2:B17)</f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2018-06-06T22:54:23Z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