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附表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B16" i="2"/>
  <c r="AC13" i="1"/>
  <c r="AA13"/>
  <c r="W13"/>
  <c r="U13"/>
  <c r="G13"/>
  <c r="E13"/>
  <c r="AE13" l="1"/>
</calcChain>
</file>

<file path=xl/sharedStrings.xml><?xml version="1.0" encoding="utf-8"?>
<sst xmlns="http://schemas.openxmlformats.org/spreadsheetml/2006/main" count="140" uniqueCount="73">
  <si>
    <t>类别</t>
  </si>
  <si>
    <t>序号</t>
  </si>
  <si>
    <t>姓名</t>
  </si>
  <si>
    <t>手机号</t>
  </si>
  <si>
    <t>兼职工资</t>
  </si>
  <si>
    <t>负责人</t>
  </si>
  <si>
    <t>代理费</t>
  </si>
  <si>
    <t>业务名称</t>
  </si>
  <si>
    <t>身份证号</t>
  </si>
  <si>
    <t>手续费</t>
  </si>
  <si>
    <t>渠道</t>
  </si>
  <si>
    <t>其他</t>
  </si>
  <si>
    <t>银联</t>
  </si>
  <si>
    <t>联璧</t>
    <phoneticPr fontId="4" type="noConversion"/>
  </si>
  <si>
    <t>华夏</t>
    <phoneticPr fontId="4" type="noConversion"/>
  </si>
  <si>
    <t>钱大</t>
  </si>
  <si>
    <t>民生</t>
    <phoneticPr fontId="1" type="noConversion"/>
  </si>
  <si>
    <t>聚宝</t>
    <phoneticPr fontId="4" type="noConversion"/>
  </si>
  <si>
    <t>苏宁</t>
    <phoneticPr fontId="4" type="noConversion"/>
  </si>
  <si>
    <t>国泰不限三</t>
    <phoneticPr fontId="4" type="noConversion"/>
  </si>
  <si>
    <t>川财不限三</t>
    <phoneticPr fontId="4" type="noConversion"/>
  </si>
  <si>
    <t>海通不限三</t>
    <phoneticPr fontId="4" type="noConversion"/>
  </si>
  <si>
    <t>联讯不限三</t>
    <phoneticPr fontId="4" type="noConversion"/>
  </si>
  <si>
    <t>光大限三</t>
  </si>
  <si>
    <t>是否完成</t>
  </si>
  <si>
    <t>资金账号</t>
  </si>
  <si>
    <t>网点发生费用合计：</t>
    <phoneticPr fontId="4" type="noConversion"/>
  </si>
  <si>
    <t>其中：</t>
  </si>
  <si>
    <r>
      <t>2018年5月22</t>
    </r>
    <r>
      <rPr>
        <b/>
        <sz val="14"/>
        <color theme="1"/>
        <rFont val="宋体"/>
        <charset val="134"/>
        <scheme val="minor"/>
      </rPr>
      <t>日网点每日报表（山西太原）</t>
    </r>
    <phoneticPr fontId="4" type="noConversion"/>
  </si>
  <si>
    <t>曾智宏</t>
    <phoneticPr fontId="1" type="noConversion"/>
  </si>
  <si>
    <t>范小琴</t>
    <phoneticPr fontId="1" type="noConversion"/>
  </si>
  <si>
    <t>崔杰</t>
    <phoneticPr fontId="1" type="noConversion"/>
  </si>
  <si>
    <t>曹恒瑞</t>
    <phoneticPr fontId="1" type="noConversion"/>
  </si>
  <si>
    <t>贾旌晟</t>
    <phoneticPr fontId="1" type="noConversion"/>
  </si>
  <si>
    <t>李政杰</t>
    <phoneticPr fontId="1" type="noConversion"/>
  </si>
  <si>
    <t>140226199902186518</t>
    <phoneticPr fontId="1" type="noConversion"/>
  </si>
  <si>
    <t>上海限三</t>
  </si>
  <si>
    <t>上海限三</t>
    <phoneticPr fontId="1" type="noConversion"/>
  </si>
  <si>
    <t>1</t>
    <phoneticPr fontId="1" type="noConversion"/>
  </si>
  <si>
    <t>玖富不限三</t>
  </si>
  <si>
    <t>玖富不限三</t>
    <phoneticPr fontId="1" type="noConversion"/>
  </si>
  <si>
    <t>联讯不限三</t>
  </si>
  <si>
    <t>开源限三</t>
  </si>
  <si>
    <t>开源限三</t>
    <phoneticPr fontId="4" type="noConversion"/>
  </si>
  <si>
    <t>周凯</t>
    <phoneticPr fontId="1" type="noConversion"/>
  </si>
  <si>
    <t>代理费：140</t>
    <phoneticPr fontId="4" type="noConversion"/>
  </si>
  <si>
    <t>140423199909030817</t>
    <phoneticPr fontId="1" type="noConversion"/>
  </si>
  <si>
    <t>140581199902216810</t>
    <phoneticPr fontId="1" type="noConversion"/>
  </si>
  <si>
    <t>0580091825</t>
    <phoneticPr fontId="1" type="noConversion"/>
  </si>
  <si>
    <t>0580091819</t>
    <phoneticPr fontId="1" type="noConversion"/>
  </si>
  <si>
    <t>0580091820</t>
    <phoneticPr fontId="1" type="noConversion"/>
  </si>
  <si>
    <t>0580091821</t>
    <phoneticPr fontId="1" type="noConversion"/>
  </si>
  <si>
    <t>142328199802020051</t>
    <phoneticPr fontId="1" type="noConversion"/>
  </si>
  <si>
    <t>140521199804070014</t>
    <phoneticPr fontId="1" type="noConversion"/>
  </si>
  <si>
    <t>140581199906210037</t>
    <phoneticPr fontId="1" type="noConversion"/>
  </si>
  <si>
    <t>140425199602220416</t>
    <phoneticPr fontId="1" type="noConversion"/>
  </si>
  <si>
    <t>0580091822</t>
    <phoneticPr fontId="1" type="noConversion"/>
  </si>
  <si>
    <t>银联</t>
    <phoneticPr fontId="1" type="noConversion"/>
  </si>
  <si>
    <t>联璧</t>
    <phoneticPr fontId="1" type="noConversion"/>
  </si>
  <si>
    <t>华夏</t>
    <phoneticPr fontId="1" type="noConversion"/>
  </si>
  <si>
    <t>钱大</t>
    <phoneticPr fontId="1" type="noConversion"/>
  </si>
  <si>
    <t>民生</t>
    <phoneticPr fontId="1" type="noConversion"/>
  </si>
  <si>
    <t>聚宝</t>
    <phoneticPr fontId="1" type="noConversion"/>
  </si>
  <si>
    <t>苏宁</t>
    <phoneticPr fontId="1" type="noConversion"/>
  </si>
  <si>
    <t>国泰不限三</t>
  </si>
  <si>
    <t>川财不限三</t>
  </si>
  <si>
    <t>海通不限三</t>
    <phoneticPr fontId="1" type="noConversion"/>
  </si>
  <si>
    <t>合计：</t>
    <phoneticPr fontId="1" type="noConversion"/>
  </si>
  <si>
    <t>兼职工资：537</t>
    <phoneticPr fontId="4" type="noConversion"/>
  </si>
  <si>
    <t>郝文静</t>
    <phoneticPr fontId="1" type="noConversion"/>
  </si>
  <si>
    <t>王德志</t>
    <phoneticPr fontId="1" type="noConversion"/>
  </si>
  <si>
    <t>张静</t>
    <phoneticPr fontId="1" type="noConversion"/>
  </si>
  <si>
    <t>陈庆壁</t>
    <phoneticPr fontId="1" type="noConversion"/>
  </si>
</sst>
</file>

<file path=xl/styles.xml><?xml version="1.0" encoding="utf-8"?>
<styleSheet xmlns="http://schemas.openxmlformats.org/spreadsheetml/2006/main">
  <fonts count="7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4"/>
      <color theme="1"/>
      <name val="宋体"/>
      <family val="3"/>
      <charset val="134"/>
      <scheme val="minor"/>
    </font>
    <font>
      <b/>
      <sz val="14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0"/>
      <color theme="1"/>
      <name val="宋体"/>
      <charset val="134"/>
      <scheme val="minor"/>
    </font>
    <font>
      <sz val="10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55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5" fillId="0" borderId="12" xfId="0" applyFont="1" applyFill="1" applyBorder="1" applyAlignment="1">
      <alignment horizontal="center" vertical="center"/>
    </xf>
    <xf numFmtId="0" fontId="6" fillId="0" borderId="8" xfId="0" applyFont="1" applyFill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0" fontId="5" fillId="0" borderId="13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5" fillId="0" borderId="13" xfId="0" applyFont="1" applyFill="1" applyBorder="1" applyAlignment="1">
      <alignment horizontal="center" vertical="center"/>
    </xf>
    <xf numFmtId="49" fontId="6" fillId="0" borderId="6" xfId="0" applyNumberFormat="1" applyFont="1" applyFill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6" xfId="0" quotePrefix="1" applyFont="1" applyBorder="1" applyAlignment="1">
      <alignment horizontal="center" vertical="center"/>
    </xf>
    <xf numFmtId="49" fontId="6" fillId="0" borderId="6" xfId="0" applyNumberFormat="1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5" fillId="0" borderId="12" xfId="0" applyFont="1" applyFill="1" applyBorder="1" applyAlignment="1">
      <alignment horizontal="center" vertical="center"/>
    </xf>
    <xf numFmtId="0" fontId="5" fillId="0" borderId="12" xfId="0" quotePrefix="1" applyFont="1" applyBorder="1" applyAlignment="1">
      <alignment horizontal="center" vertical="center"/>
    </xf>
    <xf numFmtId="49" fontId="6" fillId="0" borderId="12" xfId="0" applyNumberFormat="1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5" fillId="0" borderId="9" xfId="0" applyFont="1" applyFill="1" applyBorder="1" applyAlignment="1">
      <alignment horizontal="center" vertical="center"/>
    </xf>
    <xf numFmtId="0" fontId="6" fillId="0" borderId="1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G15"/>
  <sheetViews>
    <sheetView tabSelected="1" workbookViewId="0">
      <selection activeCell="A14" sqref="A14:D14"/>
    </sheetView>
  </sheetViews>
  <sheetFormatPr defaultRowHeight="13.5"/>
  <cols>
    <col min="4" max="4" width="14.75" customWidth="1"/>
    <col min="16" max="16" width="22.75" customWidth="1"/>
    <col min="18" max="18" width="19.625" customWidth="1"/>
    <col min="20" max="20" width="20.5" customWidth="1"/>
    <col min="22" max="22" width="18.25" customWidth="1"/>
    <col min="24" max="24" width="18.5" customWidth="1"/>
    <col min="25" max="25" width="6.25" customWidth="1"/>
    <col min="26" max="26" width="20.125" customWidth="1"/>
    <col min="27" max="27" width="8.25" customWidth="1"/>
    <col min="28" max="28" width="21.875" customWidth="1"/>
    <col min="29" max="29" width="10.5" customWidth="1"/>
    <col min="30" max="30" width="28.625" customWidth="1"/>
    <col min="31" max="31" width="21.25" customWidth="1"/>
  </cols>
  <sheetData>
    <row r="1" spans="1:33" ht="19.5" thickBot="1">
      <c r="A1" s="1" t="s">
        <v>28</v>
      </c>
      <c r="B1" s="2"/>
      <c r="C1" s="2"/>
      <c r="D1" s="2"/>
      <c r="E1" s="2"/>
      <c r="F1" s="2"/>
      <c r="G1" s="2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2"/>
      <c r="AF1" s="2"/>
      <c r="AG1" s="2"/>
    </row>
    <row r="2" spans="1:33">
      <c r="A2" s="4" t="s">
        <v>0</v>
      </c>
      <c r="B2" s="5" t="s">
        <v>1</v>
      </c>
      <c r="C2" s="5" t="s">
        <v>2</v>
      </c>
      <c r="D2" s="5" t="s">
        <v>3</v>
      </c>
      <c r="E2" s="5" t="s">
        <v>4</v>
      </c>
      <c r="F2" s="6" t="s">
        <v>5</v>
      </c>
      <c r="G2" s="5" t="s">
        <v>6</v>
      </c>
      <c r="H2" s="7" t="s">
        <v>7</v>
      </c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5" t="s">
        <v>8</v>
      </c>
      <c r="AF2" s="5" t="s">
        <v>9</v>
      </c>
      <c r="AG2" s="8" t="s">
        <v>10</v>
      </c>
    </row>
    <row r="3" spans="1:33">
      <c r="A3" s="9"/>
      <c r="B3" s="10"/>
      <c r="C3" s="10"/>
      <c r="D3" s="10"/>
      <c r="E3" s="10"/>
      <c r="F3" s="11"/>
      <c r="G3" s="10"/>
      <c r="H3" s="12" t="s">
        <v>11</v>
      </c>
      <c r="I3" s="13"/>
      <c r="J3" s="13"/>
      <c r="K3" s="13"/>
      <c r="L3" s="13"/>
      <c r="M3" s="13"/>
      <c r="N3" s="14"/>
      <c r="O3" s="51"/>
      <c r="P3" s="51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0"/>
      <c r="AF3" s="10"/>
      <c r="AG3" s="15"/>
    </row>
    <row r="4" spans="1:33">
      <c r="A4" s="9"/>
      <c r="B4" s="10"/>
      <c r="C4" s="10"/>
      <c r="D4" s="10"/>
      <c r="E4" s="10"/>
      <c r="F4" s="11"/>
      <c r="G4" s="10"/>
      <c r="H4" s="16" t="s">
        <v>12</v>
      </c>
      <c r="I4" s="17" t="s">
        <v>13</v>
      </c>
      <c r="J4" s="17" t="s">
        <v>14</v>
      </c>
      <c r="K4" s="18" t="s">
        <v>15</v>
      </c>
      <c r="L4" s="17" t="s">
        <v>16</v>
      </c>
      <c r="M4" s="17" t="s">
        <v>17</v>
      </c>
      <c r="N4" s="17" t="s">
        <v>18</v>
      </c>
      <c r="O4" s="19" t="s">
        <v>40</v>
      </c>
      <c r="P4" s="52"/>
      <c r="Q4" s="19" t="s">
        <v>19</v>
      </c>
      <c r="R4" s="14"/>
      <c r="S4" s="19" t="s">
        <v>43</v>
      </c>
      <c r="T4" s="14"/>
      <c r="U4" s="19" t="s">
        <v>20</v>
      </c>
      <c r="V4" s="14"/>
      <c r="W4" s="19" t="s">
        <v>21</v>
      </c>
      <c r="X4" s="14"/>
      <c r="Y4" s="12" t="s">
        <v>37</v>
      </c>
      <c r="Z4" s="14"/>
      <c r="AA4" s="19" t="s">
        <v>22</v>
      </c>
      <c r="AB4" s="14"/>
      <c r="AC4" s="13" t="s">
        <v>23</v>
      </c>
      <c r="AD4" s="13"/>
      <c r="AE4" s="10"/>
      <c r="AF4" s="10"/>
      <c r="AG4" s="15"/>
    </row>
    <row r="5" spans="1:33">
      <c r="A5" s="9"/>
      <c r="B5" s="10"/>
      <c r="C5" s="10"/>
      <c r="D5" s="10"/>
      <c r="E5" s="10"/>
      <c r="F5" s="20"/>
      <c r="G5" s="10"/>
      <c r="H5" s="16"/>
      <c r="I5" s="21"/>
      <c r="J5" s="21"/>
      <c r="K5" s="22"/>
      <c r="L5" s="22"/>
      <c r="M5" s="22"/>
      <c r="N5" s="22"/>
      <c r="O5" s="23" t="s">
        <v>24</v>
      </c>
      <c r="P5" s="23" t="s">
        <v>25</v>
      </c>
      <c r="Q5" s="23" t="s">
        <v>24</v>
      </c>
      <c r="R5" s="23" t="s">
        <v>25</v>
      </c>
      <c r="S5" s="23" t="s">
        <v>24</v>
      </c>
      <c r="T5" s="23" t="s">
        <v>25</v>
      </c>
      <c r="U5" s="23" t="s">
        <v>24</v>
      </c>
      <c r="V5" s="23" t="s">
        <v>25</v>
      </c>
      <c r="W5" s="23" t="s">
        <v>24</v>
      </c>
      <c r="X5" s="23" t="s">
        <v>25</v>
      </c>
      <c r="Y5" s="23" t="s">
        <v>24</v>
      </c>
      <c r="Z5" s="23" t="s">
        <v>25</v>
      </c>
      <c r="AA5" s="23" t="s">
        <v>24</v>
      </c>
      <c r="AB5" s="23" t="s">
        <v>25</v>
      </c>
      <c r="AC5" s="23" t="s">
        <v>24</v>
      </c>
      <c r="AD5" s="23" t="s">
        <v>25</v>
      </c>
      <c r="AE5" s="10"/>
      <c r="AF5" s="10"/>
      <c r="AG5" s="15"/>
    </row>
    <row r="6" spans="1:33">
      <c r="A6" s="24"/>
      <c r="B6" s="25">
        <v>1</v>
      </c>
      <c r="C6" s="26" t="s">
        <v>29</v>
      </c>
      <c r="D6" s="25">
        <v>13546004314</v>
      </c>
      <c r="E6" s="25">
        <v>100</v>
      </c>
      <c r="F6" s="27" t="s">
        <v>30</v>
      </c>
      <c r="G6" s="25">
        <v>20</v>
      </c>
      <c r="H6" s="23">
        <v>1</v>
      </c>
      <c r="I6" s="28">
        <v>1</v>
      </c>
      <c r="J6" s="28">
        <v>1</v>
      </c>
      <c r="K6" s="29">
        <v>1</v>
      </c>
      <c r="L6" s="29">
        <v>1</v>
      </c>
      <c r="M6" s="29">
        <v>1</v>
      </c>
      <c r="N6" s="29">
        <v>1</v>
      </c>
      <c r="O6" s="29">
        <v>1</v>
      </c>
      <c r="P6" s="30" t="s">
        <v>35</v>
      </c>
      <c r="Q6" s="23">
        <v>1</v>
      </c>
      <c r="R6" s="30" t="s">
        <v>35</v>
      </c>
      <c r="S6" s="23">
        <v>1</v>
      </c>
      <c r="T6" s="30" t="s">
        <v>35</v>
      </c>
      <c r="U6" s="23">
        <v>1</v>
      </c>
      <c r="V6" s="30" t="s">
        <v>35</v>
      </c>
      <c r="W6" s="23">
        <v>1</v>
      </c>
      <c r="X6" s="30" t="s">
        <v>49</v>
      </c>
      <c r="Y6" s="30" t="s">
        <v>38</v>
      </c>
      <c r="Z6" s="30" t="s">
        <v>35</v>
      </c>
      <c r="AA6" s="23">
        <v>1</v>
      </c>
      <c r="AB6" s="30" t="s">
        <v>35</v>
      </c>
      <c r="AC6" s="23">
        <v>1</v>
      </c>
      <c r="AD6" s="30" t="s">
        <v>35</v>
      </c>
      <c r="AE6" s="30" t="s">
        <v>35</v>
      </c>
      <c r="AF6" s="25"/>
      <c r="AG6" s="25"/>
    </row>
    <row r="7" spans="1:33">
      <c r="A7" s="24"/>
      <c r="B7" s="25">
        <v>2</v>
      </c>
      <c r="C7" s="26" t="s">
        <v>72</v>
      </c>
      <c r="D7" s="25">
        <v>18235549887</v>
      </c>
      <c r="E7" s="25">
        <v>94</v>
      </c>
      <c r="F7" s="27" t="s">
        <v>69</v>
      </c>
      <c r="G7" s="25">
        <v>20</v>
      </c>
      <c r="H7" s="23">
        <v>1</v>
      </c>
      <c r="I7" s="28">
        <v>1</v>
      </c>
      <c r="J7" s="28"/>
      <c r="K7" s="29">
        <v>1</v>
      </c>
      <c r="L7" s="29">
        <v>1</v>
      </c>
      <c r="M7" s="29">
        <v>1</v>
      </c>
      <c r="N7" s="29"/>
      <c r="O7" s="29">
        <v>1</v>
      </c>
      <c r="P7" s="30" t="s">
        <v>46</v>
      </c>
      <c r="Q7" s="23">
        <v>1</v>
      </c>
      <c r="R7" s="30" t="s">
        <v>46</v>
      </c>
      <c r="S7" s="23">
        <v>1</v>
      </c>
      <c r="T7" s="30" t="s">
        <v>46</v>
      </c>
      <c r="U7" s="23">
        <v>1</v>
      </c>
      <c r="V7" s="30" t="s">
        <v>46</v>
      </c>
      <c r="W7" s="23">
        <v>1</v>
      </c>
      <c r="X7" s="30" t="s">
        <v>50</v>
      </c>
      <c r="Y7" s="30" t="s">
        <v>38</v>
      </c>
      <c r="Z7" s="30" t="s">
        <v>46</v>
      </c>
      <c r="AA7" s="23">
        <v>1</v>
      </c>
      <c r="AB7" s="30" t="s">
        <v>46</v>
      </c>
      <c r="AC7" s="23">
        <v>1</v>
      </c>
      <c r="AD7" s="30" t="s">
        <v>46</v>
      </c>
      <c r="AE7" s="30" t="s">
        <v>46</v>
      </c>
      <c r="AF7" s="25"/>
      <c r="AG7" s="25"/>
    </row>
    <row r="8" spans="1:33">
      <c r="A8" s="24"/>
      <c r="B8" s="25">
        <v>3</v>
      </c>
      <c r="C8" s="27" t="s">
        <v>31</v>
      </c>
      <c r="D8" s="25">
        <v>18834177882</v>
      </c>
      <c r="E8" s="25">
        <v>77</v>
      </c>
      <c r="F8" s="27" t="s">
        <v>70</v>
      </c>
      <c r="G8" s="25">
        <v>20</v>
      </c>
      <c r="H8" s="23">
        <v>1</v>
      </c>
      <c r="I8" s="28"/>
      <c r="J8" s="28"/>
      <c r="K8" s="29"/>
      <c r="L8" s="29"/>
      <c r="M8" s="29"/>
      <c r="N8" s="29"/>
      <c r="O8" s="29">
        <v>1</v>
      </c>
      <c r="P8" s="30" t="s">
        <v>47</v>
      </c>
      <c r="Q8" s="23">
        <v>1</v>
      </c>
      <c r="R8" s="30" t="s">
        <v>47</v>
      </c>
      <c r="S8" s="23">
        <v>1</v>
      </c>
      <c r="T8" s="30" t="s">
        <v>47</v>
      </c>
      <c r="U8" s="23">
        <v>1</v>
      </c>
      <c r="V8" s="30" t="s">
        <v>47</v>
      </c>
      <c r="W8" s="23">
        <v>1</v>
      </c>
      <c r="X8" s="30" t="s">
        <v>51</v>
      </c>
      <c r="Y8" s="30" t="s">
        <v>38</v>
      </c>
      <c r="Z8" s="30" t="s">
        <v>47</v>
      </c>
      <c r="AA8" s="23">
        <v>1</v>
      </c>
      <c r="AB8" s="30" t="s">
        <v>47</v>
      </c>
      <c r="AC8" s="23">
        <v>1</v>
      </c>
      <c r="AD8" s="30" t="s">
        <v>47</v>
      </c>
      <c r="AE8" s="30" t="s">
        <v>47</v>
      </c>
      <c r="AF8" s="25"/>
      <c r="AG8" s="25"/>
    </row>
    <row r="9" spans="1:33">
      <c r="A9" s="24"/>
      <c r="B9" s="25">
        <v>4</v>
      </c>
      <c r="C9" s="26" t="s">
        <v>32</v>
      </c>
      <c r="D9" s="25">
        <v>15135456634</v>
      </c>
      <c r="E9" s="25">
        <v>76</v>
      </c>
      <c r="F9" s="27" t="s">
        <v>30</v>
      </c>
      <c r="G9" s="25">
        <v>20</v>
      </c>
      <c r="H9" s="23"/>
      <c r="I9" s="28">
        <v>1</v>
      </c>
      <c r="J9" s="28">
        <v>1</v>
      </c>
      <c r="K9" s="29"/>
      <c r="L9" s="29"/>
      <c r="M9" s="29">
        <v>1</v>
      </c>
      <c r="N9" s="29"/>
      <c r="O9" s="29"/>
      <c r="P9" s="29"/>
      <c r="Q9" s="23">
        <v>1</v>
      </c>
      <c r="R9" s="30" t="s">
        <v>52</v>
      </c>
      <c r="S9" s="23">
        <v>1</v>
      </c>
      <c r="T9" s="30" t="s">
        <v>52</v>
      </c>
      <c r="U9" s="23">
        <v>1</v>
      </c>
      <c r="V9" s="30" t="s">
        <v>52</v>
      </c>
      <c r="W9" s="23">
        <v>1</v>
      </c>
      <c r="X9" s="30" t="s">
        <v>48</v>
      </c>
      <c r="Y9" s="30" t="s">
        <v>38</v>
      </c>
      <c r="Z9" s="30" t="s">
        <v>52</v>
      </c>
      <c r="AA9" s="23">
        <v>1</v>
      </c>
      <c r="AB9" s="30" t="s">
        <v>52</v>
      </c>
      <c r="AC9" s="23">
        <v>1</v>
      </c>
      <c r="AD9" s="30" t="s">
        <v>52</v>
      </c>
      <c r="AE9" s="30" t="s">
        <v>52</v>
      </c>
      <c r="AF9" s="25"/>
      <c r="AG9" s="25"/>
    </row>
    <row r="10" spans="1:33">
      <c r="A10" s="24"/>
      <c r="B10" s="25">
        <v>5</v>
      </c>
      <c r="C10" s="26" t="s">
        <v>33</v>
      </c>
      <c r="D10" s="25">
        <v>18234679995</v>
      </c>
      <c r="E10" s="25">
        <v>67</v>
      </c>
      <c r="F10" s="27" t="s">
        <v>69</v>
      </c>
      <c r="G10" s="25">
        <v>20</v>
      </c>
      <c r="H10" s="23"/>
      <c r="I10" s="28">
        <v>1</v>
      </c>
      <c r="J10" s="28"/>
      <c r="K10" s="29"/>
      <c r="L10" s="29"/>
      <c r="M10" s="29"/>
      <c r="N10" s="29">
        <v>1</v>
      </c>
      <c r="O10" s="29">
        <v>1</v>
      </c>
      <c r="P10" s="30" t="s">
        <v>53</v>
      </c>
      <c r="Q10" s="23"/>
      <c r="R10" s="23"/>
      <c r="S10" s="23">
        <v>1</v>
      </c>
      <c r="T10" s="30" t="s">
        <v>53</v>
      </c>
      <c r="U10" s="23">
        <v>1</v>
      </c>
      <c r="V10" s="30" t="s">
        <v>53</v>
      </c>
      <c r="W10" s="23"/>
      <c r="X10" s="23"/>
      <c r="Y10" s="23">
        <v>1</v>
      </c>
      <c r="Z10" s="30" t="s">
        <v>53</v>
      </c>
      <c r="AA10" s="23">
        <v>1</v>
      </c>
      <c r="AB10" s="30" t="s">
        <v>53</v>
      </c>
      <c r="AC10" s="23">
        <v>1</v>
      </c>
      <c r="AD10" s="30" t="s">
        <v>53</v>
      </c>
      <c r="AE10" s="30" t="s">
        <v>53</v>
      </c>
      <c r="AF10" s="25"/>
      <c r="AG10" s="25"/>
    </row>
    <row r="11" spans="1:33">
      <c r="A11" s="31"/>
      <c r="B11" s="25">
        <v>6</v>
      </c>
      <c r="C11" s="26" t="s">
        <v>34</v>
      </c>
      <c r="D11" s="25">
        <v>15386964520</v>
      </c>
      <c r="E11" s="25">
        <v>62</v>
      </c>
      <c r="F11" s="27" t="s">
        <v>70</v>
      </c>
      <c r="G11" s="25">
        <v>20</v>
      </c>
      <c r="H11" s="23"/>
      <c r="I11" s="23"/>
      <c r="J11" s="23"/>
      <c r="K11" s="23"/>
      <c r="L11" s="23"/>
      <c r="M11" s="23"/>
      <c r="N11" s="23"/>
      <c r="O11" s="23"/>
      <c r="P11" s="23"/>
      <c r="Q11" s="23">
        <v>1</v>
      </c>
      <c r="R11" s="33" t="s">
        <v>54</v>
      </c>
      <c r="S11" s="32">
        <v>1</v>
      </c>
      <c r="T11" s="33" t="s">
        <v>54</v>
      </c>
      <c r="U11" s="32">
        <v>1</v>
      </c>
      <c r="V11" s="33" t="s">
        <v>54</v>
      </c>
      <c r="W11" s="32">
        <v>1</v>
      </c>
      <c r="X11" s="33" t="s">
        <v>56</v>
      </c>
      <c r="Y11" s="33" t="s">
        <v>38</v>
      </c>
      <c r="Z11" s="33" t="s">
        <v>54</v>
      </c>
      <c r="AA11" s="32">
        <v>1</v>
      </c>
      <c r="AB11" s="33" t="s">
        <v>54</v>
      </c>
      <c r="AC11" s="23">
        <v>1</v>
      </c>
      <c r="AD11" s="33" t="s">
        <v>54</v>
      </c>
      <c r="AE11" s="33" t="s">
        <v>54</v>
      </c>
      <c r="AF11" s="25"/>
      <c r="AG11" s="25"/>
    </row>
    <row r="12" spans="1:33">
      <c r="A12" s="34"/>
      <c r="B12" s="34">
        <v>7</v>
      </c>
      <c r="C12" s="35" t="s">
        <v>44</v>
      </c>
      <c r="D12" s="36">
        <v>18035517818</v>
      </c>
      <c r="E12" s="37">
        <v>61</v>
      </c>
      <c r="F12" s="38" t="s">
        <v>71</v>
      </c>
      <c r="G12" s="37">
        <v>20</v>
      </c>
      <c r="H12" s="39"/>
      <c r="I12" s="39"/>
      <c r="J12" s="39"/>
      <c r="K12" s="39"/>
      <c r="L12" s="39">
        <v>1</v>
      </c>
      <c r="M12" s="39">
        <v>1</v>
      </c>
      <c r="N12" s="39">
        <v>1</v>
      </c>
      <c r="O12" s="39">
        <v>1</v>
      </c>
      <c r="P12" s="41" t="s">
        <v>55</v>
      </c>
      <c r="Q12" s="39">
        <v>1</v>
      </c>
      <c r="R12" s="40"/>
      <c r="S12" s="40">
        <v>1</v>
      </c>
      <c r="T12" s="41" t="s">
        <v>55</v>
      </c>
      <c r="U12" s="40">
        <v>1</v>
      </c>
      <c r="V12" s="41" t="s">
        <v>55</v>
      </c>
      <c r="W12" s="40"/>
      <c r="X12" s="41"/>
      <c r="Y12" s="41" t="s">
        <v>38</v>
      </c>
      <c r="Z12" s="41" t="s">
        <v>55</v>
      </c>
      <c r="AA12" s="40">
        <v>1</v>
      </c>
      <c r="AB12" s="41" t="s">
        <v>55</v>
      </c>
      <c r="AC12" s="39"/>
      <c r="AD12" s="40"/>
      <c r="AE12" s="41" t="s">
        <v>55</v>
      </c>
      <c r="AF12" s="37"/>
      <c r="AG12" s="42"/>
    </row>
    <row r="13" spans="1:33">
      <c r="A13" s="43"/>
      <c r="B13" s="34"/>
      <c r="C13" s="34"/>
      <c r="D13" s="36"/>
      <c r="E13" s="37">
        <f>SUM(E6:E12)</f>
        <v>537</v>
      </c>
      <c r="F13" s="37"/>
      <c r="G13" s="37">
        <f t="shared" ref="G13" si="0">SUM(G6:G12)</f>
        <v>140</v>
      </c>
      <c r="H13" s="39">
        <v>3</v>
      </c>
      <c r="I13" s="39">
        <v>4</v>
      </c>
      <c r="J13" s="39">
        <v>2</v>
      </c>
      <c r="K13" s="39">
        <v>2</v>
      </c>
      <c r="L13" s="39">
        <v>3</v>
      </c>
      <c r="M13" s="39">
        <v>4</v>
      </c>
      <c r="N13" s="39">
        <v>3</v>
      </c>
      <c r="O13" s="39">
        <v>5</v>
      </c>
      <c r="P13" s="39"/>
      <c r="Q13" s="39">
        <v>6</v>
      </c>
      <c r="R13" s="37"/>
      <c r="S13" s="37">
        <v>7</v>
      </c>
      <c r="T13" s="37"/>
      <c r="U13" s="37">
        <f>SUM(U6:U12)</f>
        <v>7</v>
      </c>
      <c r="V13" s="37"/>
      <c r="W13" s="37">
        <f>SUM(W6:W12)</f>
        <v>5</v>
      </c>
      <c r="X13" s="37"/>
      <c r="Y13" s="37">
        <v>7</v>
      </c>
      <c r="Z13" s="37"/>
      <c r="AA13" s="37">
        <f>SUM(AA6:AA12)</f>
        <v>7</v>
      </c>
      <c r="AB13" s="37"/>
      <c r="AC13" s="39">
        <f>SUM(AC6:AC12)</f>
        <v>6</v>
      </c>
      <c r="AD13" s="39"/>
      <c r="AE13" s="37">
        <f>SUM(H13:AD13)</f>
        <v>71</v>
      </c>
      <c r="AF13" s="37"/>
      <c r="AG13" s="44"/>
    </row>
    <row r="14" spans="1:33">
      <c r="A14" s="45" t="s">
        <v>26</v>
      </c>
      <c r="B14" s="46"/>
      <c r="C14" s="46"/>
      <c r="D14" s="46"/>
      <c r="E14" s="47"/>
      <c r="F14" s="47"/>
      <c r="G14" s="47"/>
      <c r="H14" s="48"/>
      <c r="I14" s="48"/>
      <c r="J14" s="48"/>
      <c r="K14" s="48"/>
      <c r="L14" s="48"/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  <c r="AA14" s="48"/>
      <c r="AB14" s="48"/>
      <c r="AC14" s="48"/>
      <c r="AD14" s="48"/>
      <c r="AE14" s="47"/>
      <c r="AF14" s="47"/>
      <c r="AG14" s="47"/>
    </row>
    <row r="15" spans="1:33">
      <c r="A15" s="47"/>
      <c r="B15" s="47"/>
      <c r="C15" s="47" t="s">
        <v>27</v>
      </c>
      <c r="D15" s="45" t="s">
        <v>68</v>
      </c>
      <c r="E15" s="46"/>
      <c r="F15" s="46"/>
      <c r="G15" s="46"/>
      <c r="H15" s="49" t="s">
        <v>45</v>
      </c>
      <c r="I15" s="48"/>
      <c r="J15" s="48"/>
      <c r="K15" s="48"/>
      <c r="L15" s="48"/>
      <c r="M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48"/>
      <c r="Y15" s="48"/>
      <c r="Z15" s="48"/>
      <c r="AA15" s="48"/>
      <c r="AB15" s="48"/>
      <c r="AC15" s="50"/>
      <c r="AD15" s="50"/>
      <c r="AE15" s="47"/>
      <c r="AF15" s="47"/>
      <c r="AG15" s="47"/>
    </row>
  </sheetData>
  <mergeCells count="32">
    <mergeCell ref="U4:V4"/>
    <mergeCell ref="W4:X4"/>
    <mergeCell ref="AA4:AB4"/>
    <mergeCell ref="AC4:AD4"/>
    <mergeCell ref="A14:D14"/>
    <mergeCell ref="D15:G15"/>
    <mergeCell ref="AC15:AD15"/>
    <mergeCell ref="Y4:Z4"/>
    <mergeCell ref="O4:P4"/>
    <mergeCell ref="K4:K5"/>
    <mergeCell ref="L4:L5"/>
    <mergeCell ref="M4:M5"/>
    <mergeCell ref="N4:N5"/>
    <mergeCell ref="Q4:R4"/>
    <mergeCell ref="S4:T4"/>
    <mergeCell ref="AF2:AF5"/>
    <mergeCell ref="AG2:AG5"/>
    <mergeCell ref="H3:N3"/>
    <mergeCell ref="Q3:AD3"/>
    <mergeCell ref="H4:H5"/>
    <mergeCell ref="I4:I5"/>
    <mergeCell ref="J4:J5"/>
    <mergeCell ref="A1:AG1"/>
    <mergeCell ref="A2:A5"/>
    <mergeCell ref="B2:B5"/>
    <mergeCell ref="C2:C5"/>
    <mergeCell ref="D2:D5"/>
    <mergeCell ref="E2:E5"/>
    <mergeCell ref="F2:F5"/>
    <mergeCell ref="G2:G5"/>
    <mergeCell ref="H2:AD2"/>
    <mergeCell ref="AE2:AE5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6"/>
  <sheetViews>
    <sheetView workbookViewId="0">
      <selection activeCell="F20" sqref="F20"/>
    </sheetView>
  </sheetViews>
  <sheetFormatPr defaultRowHeight="13.5"/>
  <cols>
    <col min="1" max="1" width="15.25" customWidth="1"/>
  </cols>
  <sheetData>
    <row r="1" spans="1:5">
      <c r="A1" t="s">
        <v>57</v>
      </c>
      <c r="B1" s="53">
        <v>3</v>
      </c>
    </row>
    <row r="2" spans="1:5">
      <c r="A2" t="s">
        <v>58</v>
      </c>
      <c r="B2" s="53">
        <v>4</v>
      </c>
    </row>
    <row r="3" spans="1:5">
      <c r="A3" t="s">
        <v>59</v>
      </c>
      <c r="B3" s="53">
        <v>2</v>
      </c>
    </row>
    <row r="4" spans="1:5">
      <c r="A4" t="s">
        <v>60</v>
      </c>
      <c r="B4" s="53">
        <v>2</v>
      </c>
      <c r="E4" s="54"/>
    </row>
    <row r="5" spans="1:5">
      <c r="A5" t="s">
        <v>61</v>
      </c>
      <c r="B5" s="53">
        <v>3</v>
      </c>
    </row>
    <row r="6" spans="1:5">
      <c r="A6" t="s">
        <v>62</v>
      </c>
      <c r="B6" s="53">
        <v>4</v>
      </c>
    </row>
    <row r="7" spans="1:5">
      <c r="A7" t="s">
        <v>63</v>
      </c>
      <c r="B7" s="53">
        <v>3</v>
      </c>
    </row>
    <row r="8" spans="1:5">
      <c r="A8" t="s">
        <v>39</v>
      </c>
      <c r="B8" s="53">
        <v>5</v>
      </c>
    </row>
    <row r="9" spans="1:5">
      <c r="A9" t="s">
        <v>64</v>
      </c>
      <c r="B9" s="53">
        <v>6</v>
      </c>
    </row>
    <row r="10" spans="1:5">
      <c r="A10" t="s">
        <v>42</v>
      </c>
      <c r="B10" s="53">
        <v>7</v>
      </c>
    </row>
    <row r="11" spans="1:5">
      <c r="A11" t="s">
        <v>65</v>
      </c>
      <c r="B11" s="53">
        <v>7</v>
      </c>
    </row>
    <row r="12" spans="1:5">
      <c r="A12" t="s">
        <v>66</v>
      </c>
      <c r="B12" s="53">
        <v>5</v>
      </c>
    </row>
    <row r="13" spans="1:5">
      <c r="A13" t="s">
        <v>36</v>
      </c>
      <c r="B13" s="53">
        <v>7</v>
      </c>
    </row>
    <row r="14" spans="1:5">
      <c r="A14" t="s">
        <v>41</v>
      </c>
      <c r="B14" s="53">
        <v>7</v>
      </c>
    </row>
    <row r="15" spans="1:5">
      <c r="A15" t="s">
        <v>23</v>
      </c>
      <c r="B15" s="53">
        <v>6</v>
      </c>
    </row>
    <row r="16" spans="1:5">
      <c r="A16" s="53" t="s">
        <v>67</v>
      </c>
      <c r="B16">
        <f>SUM(B1:B15)</f>
        <v>71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附表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2018-05-22T11:43:10Z</dcterms:modified>
</cp:coreProperties>
</file>