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<sst xmlns="http://schemas.openxmlformats.org/spreadsheetml/2006/main" count="58">
  <si>
    <t>2018年4月27日网点每日报表（院士大厦）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</si>
  <si>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</si>
  <si>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</si>
  <si>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</si>
  <si>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</si>
  <si>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</si>
  <si>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</si>
  <si>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</si>
  <si>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</si>
  <si>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</si>
  <si>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</si>
  <si>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招商</t>
  </si>
  <si>
    <t>探探</t>
  </si>
  <si>
    <t>民生</t>
  </si>
  <si>
    <t>华夏</t>
  </si>
  <si>
    <t>浙商</t>
  </si>
  <si>
    <t>微众银行</t>
  </si>
  <si>
    <t>昆仑银行</t>
  </si>
  <si>
    <t>银联</t>
  </si>
  <si>
    <t>一淘</t>
  </si>
  <si>
    <t>聚宝</t>
  </si>
  <si>
    <t>朝阳</t>
  </si>
  <si>
    <t>陆金所</t>
  </si>
  <si>
    <t>光大限三</t>
  </si>
  <si>
    <t>国泰限三</t>
  </si>
  <si>
    <t>银河不限三</t>
  </si>
  <si>
    <t>海通不限三</t>
  </si>
  <si>
    <t>玖富不限三</t>
  </si>
  <si>
    <t>是否完成</t>
  </si>
  <si>
    <t>资金账号</t>
  </si>
  <si>
    <t>淘宝昵称</t>
  </si>
  <si>
    <t>喜宝</t>
  </si>
  <si>
    <t>刘力攀</t>
  </si>
  <si>
    <t>闫绍阳</t>
  </si>
  <si>
    <t>刘innocence</t>
  </si>
  <si>
    <t>202100003730</t>
  </si>
  <si>
    <t>0580091371</t>
  </si>
  <si>
    <t>34032219960904688X</t>
  </si>
  <si>
    <t>中介</t>
  </si>
  <si>
    <t>陈嘉健</t>
  </si>
  <si>
    <t>6216923517695094</t>
  </si>
  <si>
    <t>陈嘉健的</t>
  </si>
  <si>
    <t>202100003731</t>
  </si>
  <si>
    <t>0580091370</t>
  </si>
  <si>
    <t>342529199701054417</t>
  </si>
  <si>
    <t>周义</t>
  </si>
  <si>
    <t>6216923517727285</t>
  </si>
  <si>
    <t>请叫我周小义同学</t>
  </si>
  <si>
    <t>202100003738</t>
  </si>
  <si>
    <t>0580091396</t>
  </si>
  <si>
    <t>340621199504250817</t>
  </si>
  <si>
    <t>合计：</t>
  </si>
  <si>
    <t>网点发生费用合计：270</t>
  </si>
  <si>
    <t>其中：</t>
  </si>
  <si>
    <t>1、兼职工资：210</t>
  </si>
  <si>
    <t>2、代理工资：60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</si>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</sst>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5" applyNumberFormat="0" applyAlignment="0" applyProtection="0">
      <alignment vertical="center"/>
    </xf>
    <xf numFmtId="0" fontId="21" fillId="14" borderId="29" applyNumberFormat="0" applyAlignment="0" applyProtection="0">
      <alignment vertical="center"/>
    </xf>
    <xf numFmtId="0" fontId="4" fillId="6" borderId="2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"/>
  <sheetViews>
    <sheetView tabSelected="1" workbookViewId="0">
      <selection activeCell="R18" sqref="R18"/>
    </sheetView>
  </sheetViews>
  <sheetFormatPr defaultColWidth="9" defaultRowHeight="13.5"/>
  <cols>
    <col min="4" max="4" width="11.125"/>
    <col min="35" max="35" width="16.625" customWidth="1"/>
  </cols>
  <sheetData>
    <row r="1" s="1" customFormat="1" ht="27" customHeight="1" spans="1:3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="1" customFormat="1" ht="15" customHeight="1" spans="1:3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 t="s">
        <v>8</v>
      </c>
      <c r="AJ2" s="5" t="s">
        <v>9</v>
      </c>
      <c r="AK2" s="24" t="s">
        <v>10</v>
      </c>
    </row>
    <row r="3" s="1" customFormat="1" ht="15" customHeight="1" spans="1:37">
      <c r="A3" s="7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8"/>
      <c r="AJ3" s="8"/>
      <c r="AK3" s="12"/>
    </row>
    <row r="4" s="1" customFormat="1" ht="15" customHeight="1" spans="1:37">
      <c r="A4" s="7"/>
      <c r="B4" s="8"/>
      <c r="C4" s="8"/>
      <c r="D4" s="8"/>
      <c r="E4" s="8"/>
      <c r="F4" s="9"/>
      <c r="G4" s="8"/>
      <c r="H4" s="10" t="s">
        <v>11</v>
      </c>
      <c r="I4" s="17" t="s">
        <v>12</v>
      </c>
      <c r="J4" s="18" t="s">
        <v>13</v>
      </c>
      <c r="K4" s="18"/>
      <c r="L4" s="19" t="s">
        <v>14</v>
      </c>
      <c r="M4" s="18" t="s">
        <v>15</v>
      </c>
      <c r="N4" s="19"/>
      <c r="O4" s="18" t="s">
        <v>16</v>
      </c>
      <c r="P4" s="19"/>
      <c r="Q4" s="18" t="s">
        <v>17</v>
      </c>
      <c r="R4" s="19"/>
      <c r="S4" s="10" t="s">
        <v>18</v>
      </c>
      <c r="T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AA4" s="1" t="s">
        <v>24</v>
      </c>
      <c r="AC4" s="1" t="s">
        <v>25</v>
      </c>
      <c r="AE4" s="1" t="s">
        <v>26</v>
      </c>
      <c r="AG4" s="8" t="s">
        <v>27</v>
      </c>
      <c r="AH4" s="8"/>
      <c r="AI4" s="8"/>
      <c r="AJ4" s="8"/>
      <c r="AK4" s="12"/>
    </row>
    <row r="5" s="1" customFormat="1" ht="15" customHeight="1" spans="1:37">
      <c r="A5" s="7"/>
      <c r="B5" s="8"/>
      <c r="C5" s="8"/>
      <c r="D5" s="8"/>
      <c r="E5" s="8"/>
      <c r="F5" s="11"/>
      <c r="G5" s="8"/>
      <c r="H5" s="9"/>
      <c r="I5" s="20"/>
      <c r="J5" s="21" t="s">
        <v>28</v>
      </c>
      <c r="K5" s="22" t="s">
        <v>29</v>
      </c>
      <c r="L5" s="23"/>
      <c r="M5" s="21" t="s">
        <v>28</v>
      </c>
      <c r="N5" s="22" t="s">
        <v>29</v>
      </c>
      <c r="O5" s="21" t="s">
        <v>28</v>
      </c>
      <c r="P5" s="22" t="s">
        <v>29</v>
      </c>
      <c r="Q5" s="21" t="s">
        <v>28</v>
      </c>
      <c r="R5" s="22" t="s">
        <v>29</v>
      </c>
      <c r="S5" s="11"/>
      <c r="T5" s="21" t="s">
        <v>28</v>
      </c>
      <c r="U5" s="11" t="s">
        <v>30</v>
      </c>
      <c r="Y5" s="11" t="s">
        <v>28</v>
      </c>
      <c r="Z5" s="11" t="s">
        <v>29</v>
      </c>
      <c r="AA5" s="11" t="s">
        <v>28</v>
      </c>
      <c r="AB5" s="11" t="s">
        <v>29</v>
      </c>
      <c r="AC5" s="11" t="s">
        <v>28</v>
      </c>
      <c r="AD5" s="11" t="s">
        <v>28</v>
      </c>
      <c r="AE5" s="11" t="s">
        <v>28</v>
      </c>
      <c r="AF5" s="11" t="s">
        <v>28</v>
      </c>
      <c r="AG5" s="11" t="s">
        <v>29</v>
      </c>
      <c r="AH5" s="11" t="s">
        <v>29</v>
      </c>
      <c r="AI5" s="8"/>
      <c r="AJ5" s="8"/>
      <c r="AK5" s="12"/>
    </row>
    <row r="6" s="1" customFormat="1" ht="15" customHeight="1" spans="1:37">
      <c r="A6" s="7" t="s">
        <v>31</v>
      </c>
      <c r="B6" s="8">
        <v>1</v>
      </c>
      <c r="C6" s="8" t="s">
        <v>32</v>
      </c>
      <c r="D6" s="8">
        <v>18756995896</v>
      </c>
      <c r="E6" s="8">
        <v>70</v>
      </c>
      <c r="F6" s="8" t="s">
        <v>33</v>
      </c>
      <c r="G6" s="8">
        <v>20</v>
      </c>
      <c r="H6" s="8">
        <v>1</v>
      </c>
      <c r="I6" s="8">
        <v>1</v>
      </c>
      <c r="J6" s="8">
        <v>0</v>
      </c>
      <c r="K6" s="8">
        <v>0</v>
      </c>
      <c r="L6" s="8">
        <v>1</v>
      </c>
      <c r="M6" s="8">
        <v>1</v>
      </c>
      <c r="N6" s="8">
        <v>416823</v>
      </c>
      <c r="O6" s="8">
        <v>1</v>
      </c>
      <c r="P6" s="8">
        <v>116711</v>
      </c>
      <c r="Q6" s="8">
        <v>1</v>
      </c>
      <c r="R6" s="8">
        <v>904368</v>
      </c>
      <c r="S6" s="8">
        <v>1</v>
      </c>
      <c r="T6" s="8">
        <v>1</v>
      </c>
      <c r="U6" s="8" t="s">
        <v>34</v>
      </c>
      <c r="V6" s="8">
        <v>1</v>
      </c>
      <c r="W6" s="8">
        <v>0</v>
      </c>
      <c r="X6" s="8">
        <v>1</v>
      </c>
      <c r="Y6" s="8">
        <v>1</v>
      </c>
      <c r="Z6" s="8">
        <v>80306780</v>
      </c>
      <c r="AA6" s="8">
        <v>1</v>
      </c>
      <c r="AB6" s="8">
        <v>10089186</v>
      </c>
      <c r="AC6" s="8">
        <v>1</v>
      </c>
      <c r="AD6" s="26" t="s">
        <v>35</v>
      </c>
      <c r="AE6" s="8">
        <v>1</v>
      </c>
      <c r="AF6" s="26" t="s">
        <v>36</v>
      </c>
      <c r="AG6" s="8">
        <v>0</v>
      </c>
      <c r="AH6" s="8">
        <v>0</v>
      </c>
      <c r="AI6" s="8" t="s">
        <v>37</v>
      </c>
      <c r="AJ6" s="8"/>
      <c r="AK6" s="12" t="s">
        <v>38</v>
      </c>
    </row>
    <row r="7" s="1" customFormat="1" ht="15" customHeight="1" spans="1:37">
      <c r="A7" s="7" t="s">
        <v>31</v>
      </c>
      <c r="B7" s="8">
        <v>2</v>
      </c>
      <c r="C7" s="8" t="s">
        <v>39</v>
      </c>
      <c r="D7" s="8">
        <v>15256526094</v>
      </c>
      <c r="E7" s="8">
        <v>70</v>
      </c>
      <c r="F7" s="8" t="s">
        <v>33</v>
      </c>
      <c r="G7" s="8">
        <v>20</v>
      </c>
      <c r="H7" s="8">
        <v>1</v>
      </c>
      <c r="I7" s="8">
        <v>1</v>
      </c>
      <c r="J7" s="8">
        <v>1</v>
      </c>
      <c r="K7" s="26" t="s">
        <v>40</v>
      </c>
      <c r="L7" s="8">
        <v>0</v>
      </c>
      <c r="M7" s="8">
        <v>1</v>
      </c>
      <c r="N7" s="8">
        <v>416898</v>
      </c>
      <c r="O7" s="8">
        <v>1</v>
      </c>
      <c r="P7" s="8">
        <v>555629</v>
      </c>
      <c r="Q7" s="8">
        <v>1</v>
      </c>
      <c r="R7" s="8">
        <v>904343</v>
      </c>
      <c r="S7" s="8">
        <v>1</v>
      </c>
      <c r="T7" s="8">
        <v>1</v>
      </c>
      <c r="U7" s="8" t="s">
        <v>41</v>
      </c>
      <c r="V7" s="8">
        <v>1</v>
      </c>
      <c r="W7" s="8">
        <v>0</v>
      </c>
      <c r="X7" s="8">
        <v>0</v>
      </c>
      <c r="Y7" s="8">
        <v>1</v>
      </c>
      <c r="Z7" s="8">
        <v>80306783</v>
      </c>
      <c r="AA7" s="8">
        <v>1</v>
      </c>
      <c r="AB7" s="8">
        <v>10089191</v>
      </c>
      <c r="AC7" s="8">
        <v>1</v>
      </c>
      <c r="AD7" s="26" t="s">
        <v>42</v>
      </c>
      <c r="AE7" s="8">
        <v>1</v>
      </c>
      <c r="AF7" s="26" t="s">
        <v>43</v>
      </c>
      <c r="AG7" s="8">
        <v>0</v>
      </c>
      <c r="AH7" s="8">
        <v>0</v>
      </c>
      <c r="AI7" s="26" t="s">
        <v>44</v>
      </c>
      <c r="AJ7" s="8"/>
      <c r="AK7" s="12" t="s">
        <v>38</v>
      </c>
    </row>
    <row r="8" s="1" customFormat="1" ht="13" customHeight="1" spans="1:37">
      <c r="A8" s="7" t="s">
        <v>31</v>
      </c>
      <c r="B8" s="8">
        <v>3</v>
      </c>
      <c r="C8" s="8" t="s">
        <v>45</v>
      </c>
      <c r="D8" s="8">
        <v>13866701649</v>
      </c>
      <c r="E8" s="8">
        <v>70</v>
      </c>
      <c r="F8" s="8" t="s">
        <v>33</v>
      </c>
      <c r="G8" s="8">
        <v>20</v>
      </c>
      <c r="H8" s="8">
        <v>0</v>
      </c>
      <c r="I8" s="8">
        <v>0</v>
      </c>
      <c r="J8" s="8">
        <v>1</v>
      </c>
      <c r="K8" s="26" t="s">
        <v>46</v>
      </c>
      <c r="L8" s="8">
        <v>1</v>
      </c>
      <c r="M8" s="8">
        <v>1</v>
      </c>
      <c r="N8" s="8">
        <v>418670</v>
      </c>
      <c r="O8" s="8">
        <v>1</v>
      </c>
      <c r="P8" s="8">
        <v>929798</v>
      </c>
      <c r="Q8" s="8">
        <v>0</v>
      </c>
      <c r="R8" s="8">
        <v>0</v>
      </c>
      <c r="S8" s="8">
        <v>0</v>
      </c>
      <c r="T8" s="8">
        <v>1</v>
      </c>
      <c r="U8" s="8" t="s">
        <v>47</v>
      </c>
      <c r="V8" s="8">
        <v>1</v>
      </c>
      <c r="W8" s="8">
        <v>1</v>
      </c>
      <c r="X8" s="8">
        <v>1</v>
      </c>
      <c r="Y8" s="8">
        <v>1</v>
      </c>
      <c r="Z8" s="8">
        <v>80306966</v>
      </c>
      <c r="AA8" s="8">
        <v>1</v>
      </c>
      <c r="AB8" s="8">
        <v>10089234</v>
      </c>
      <c r="AC8" s="8">
        <v>1</v>
      </c>
      <c r="AD8" s="26" t="s">
        <v>48</v>
      </c>
      <c r="AE8" s="8">
        <v>1</v>
      </c>
      <c r="AF8" s="26" t="s">
        <v>49</v>
      </c>
      <c r="AG8" s="8">
        <v>1</v>
      </c>
      <c r="AH8" s="8">
        <v>0</v>
      </c>
      <c r="AI8" s="26" t="s">
        <v>50</v>
      </c>
      <c r="AJ8" s="8"/>
      <c r="AK8" s="12" t="s">
        <v>38</v>
      </c>
    </row>
    <row r="9" s="1" customFormat="1" ht="15" customHeight="1" spans="1:37">
      <c r="A9" s="12"/>
      <c r="B9" s="8"/>
      <c r="C9" s="8"/>
      <c r="D9" s="8"/>
      <c r="E9" s="8"/>
      <c r="F9" s="8"/>
      <c r="G9" s="8"/>
      <c r="H9" s="8">
        <f>SUM(H6:H8)</f>
        <v>2</v>
      </c>
      <c r="I9" s="8">
        <f>SUM(I4:I8)</f>
        <v>2</v>
      </c>
      <c r="J9" s="8">
        <f>SUM(J6:J8)</f>
        <v>2</v>
      </c>
      <c r="K9" s="8"/>
      <c r="L9" s="8">
        <f>SUM(L6:L8)</f>
        <v>2</v>
      </c>
      <c r="M9" s="8">
        <v>3</v>
      </c>
      <c r="N9" s="8"/>
      <c r="O9" s="8">
        <v>3</v>
      </c>
      <c r="P9" s="8"/>
      <c r="Q9" s="8">
        <v>2</v>
      </c>
      <c r="R9" s="8"/>
      <c r="S9" s="8">
        <f>SUM(S6:S8)</f>
        <v>2</v>
      </c>
      <c r="T9" s="8">
        <f>SUM(T6:T8)</f>
        <v>3</v>
      </c>
      <c r="U9" s="8"/>
      <c r="V9" s="8">
        <f>SUM(V6:V8)</f>
        <v>3</v>
      </c>
      <c r="W9" s="8">
        <v>1</v>
      </c>
      <c r="X9" s="8">
        <f>SUM(X6:X8)</f>
        <v>2</v>
      </c>
      <c r="Y9" s="8">
        <f>SUM(Y6:Y8)</f>
        <v>3</v>
      </c>
      <c r="Z9" s="8"/>
      <c r="AA9" s="8">
        <f>SUM(AA6:AA8)</f>
        <v>3</v>
      </c>
      <c r="AB9" s="8"/>
      <c r="AC9" s="8">
        <v>3</v>
      </c>
      <c r="AD9" s="8"/>
      <c r="AE9" s="8">
        <v>3</v>
      </c>
      <c r="AF9" s="8"/>
      <c r="AG9" s="8">
        <v>1</v>
      </c>
      <c r="AH9" s="8"/>
      <c r="AI9" s="8"/>
      <c r="AJ9" s="8"/>
      <c r="AK9" s="12"/>
    </row>
    <row r="10" s="1" customFormat="1" ht="15" customHeight="1" spans="1:37">
      <c r="A10" s="13" t="s">
        <v>51</v>
      </c>
      <c r="B10" s="14"/>
      <c r="C10" s="14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25"/>
    </row>
    <row r="11" s="1" customFormat="1" ht="16" customHeight="1" spans="1:1">
      <c r="A11" s="1" t="s">
        <v>52</v>
      </c>
    </row>
    <row r="12" s="1" customFormat="1" ht="16" customHeight="1" spans="3:10">
      <c r="C12" s="1" t="s">
        <v>53</v>
      </c>
      <c r="D12" s="1" t="s">
        <v>54</v>
      </c>
      <c r="J12" s="1" t="s">
        <v>55</v>
      </c>
    </row>
    <row r="13" s="2" customFormat="1"/>
  </sheetData>
  <mergeCells count="34">
    <mergeCell ref="A1:AK1"/>
    <mergeCell ref="AG2:AH2"/>
    <mergeCell ref="AG3:AH3"/>
    <mergeCell ref="J4:K4"/>
    <mergeCell ref="M4:N4"/>
    <mergeCell ref="O4:P4"/>
    <mergeCell ref="Q4:R4"/>
    <mergeCell ref="T4:U4"/>
    <mergeCell ref="Y4:Z4"/>
    <mergeCell ref="AA4:AB4"/>
    <mergeCell ref="AC4:AD4"/>
    <mergeCell ref="AE4:AF4"/>
    <mergeCell ref="AG4:AH4"/>
    <mergeCell ref="A10:D10"/>
    <mergeCell ref="A11:F11"/>
    <mergeCell ref="D12:G12"/>
    <mergeCell ref="J12:S12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L4:L5"/>
    <mergeCell ref="S4:S5"/>
    <mergeCell ref="V4:V5"/>
    <mergeCell ref="W4:W5"/>
    <mergeCell ref="X4:X5"/>
    <mergeCell ref="AI2:AI5"/>
    <mergeCell ref="AJ2:AJ5"/>
    <mergeCell ref="AK2:AK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D18" sqref="D18"/>
    </sheetView>
  </sheetViews>
  <sheetFormatPr defaultColWidth="9" defaultRowHeight="13.5" outlineLevelCol="1"/>
  <cols>
    <col min="1" max="1" width="11.25" customWidth="1"/>
  </cols>
  <sheetData>
    <row r="1" spans="1:2">
      <c r="A1" t="s">
        <v>56</v>
      </c>
      <c r="B1" t="s">
        <v>57</v>
      </c>
    </row>
    <row r="2" spans="1:2">
      <c r="A2" t="str">
        <f>Sheet1!H4</f>
        <v>招商</v>
      </c>
      <c r="B2">
        <v>2</v>
      </c>
    </row>
    <row r="3" spans="1:2">
      <c r="A3" t="str">
        <f>Sheet1!I4</f>
        <v>探探</v>
      </c>
      <c r="B3">
        <v>2</v>
      </c>
    </row>
    <row r="4" spans="1:2">
      <c r="A4" t="str">
        <f>Sheet1!J4</f>
        <v>民生</v>
      </c>
      <c r="B4">
        <v>2</v>
      </c>
    </row>
    <row r="5" spans="1:2">
      <c r="A5" t="str">
        <f>Sheet1!L4</f>
        <v>华夏</v>
      </c>
      <c r="B5">
        <v>2</v>
      </c>
    </row>
    <row r="6" spans="1:2">
      <c r="A6" t="str">
        <f>Sheet1!M4</f>
        <v>浙商</v>
      </c>
      <c r="B6">
        <v>3</v>
      </c>
    </row>
    <row r="7" spans="1:2">
      <c r="A7" t="str">
        <f>Sheet1!O4</f>
        <v>微众银行</v>
      </c>
      <c r="B7">
        <v>3</v>
      </c>
    </row>
    <row r="8" spans="1:2">
      <c r="A8" t="str">
        <f>Sheet1!Q4</f>
        <v>昆仑银行</v>
      </c>
      <c r="B8">
        <v>2</v>
      </c>
    </row>
    <row r="9" spans="1:2">
      <c r="A9" t="str">
        <f>Sheet1!S4</f>
        <v>银联</v>
      </c>
      <c r="B9">
        <v>2</v>
      </c>
    </row>
    <row r="10" spans="1:2">
      <c r="A10" t="str">
        <f>Sheet1!T4</f>
        <v>一淘</v>
      </c>
      <c r="B10">
        <v>3</v>
      </c>
    </row>
    <row r="11" spans="1:2">
      <c r="A11" t="str">
        <f>Sheet1!V4</f>
        <v>聚宝</v>
      </c>
      <c r="B11">
        <v>3</v>
      </c>
    </row>
    <row r="12" spans="1:2">
      <c r="A12" t="str">
        <f>Sheet1!W4</f>
        <v>朝阳</v>
      </c>
      <c r="B12">
        <v>1</v>
      </c>
    </row>
    <row r="13" spans="1:2">
      <c r="A13" t="str">
        <f>Sheet1!X4</f>
        <v>陆金所</v>
      </c>
      <c r="B13">
        <v>2</v>
      </c>
    </row>
    <row r="14" spans="1:2">
      <c r="A14" t="str">
        <f>Sheet1!Y4</f>
        <v>光大限三</v>
      </c>
      <c r="B14">
        <v>3</v>
      </c>
    </row>
    <row r="15" spans="1:2">
      <c r="A15" t="str">
        <f>Sheet1!AA4</f>
        <v>国泰限三</v>
      </c>
      <c r="B15">
        <v>3</v>
      </c>
    </row>
    <row r="16" spans="1:2">
      <c r="A16" t="str">
        <f>Sheet1!AC4</f>
        <v>银河不限三</v>
      </c>
      <c r="B16">
        <v>3</v>
      </c>
    </row>
    <row r="17" spans="1:2">
      <c r="A17" t="str">
        <f>Sheet1!AE4</f>
        <v>海通不限三</v>
      </c>
      <c r="B17">
        <v>3</v>
      </c>
    </row>
    <row r="18" spans="1:2">
      <c r="A18" t="str">
        <f>Sheet1!AG4</f>
        <v>玖富不限三</v>
      </c>
      <c r="B18">
        <v>1</v>
      </c>
    </row>
    <row r="19" spans="1:2">
      <c r="A19" t="s">
        <v>51</v>
      </c>
      <c r="B19">
        <f>SUM(B2:B18)</f>
        <v>40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FreeMan_1388892150</cp:lastModifiedBy>
  <dcterms:created xsi:type="dcterms:W3CDTF">2018-04-27T07:49:00Z</dcterms:created>
  <dcterms:modified xsi:type="dcterms:W3CDTF">2018-04-27T10:01:28Z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