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<sst xmlns="http://schemas.openxmlformats.org/spreadsheetml/2006/main" count="69">
  <si>
    <t>2018年5月17日网点每日报表（武汉）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</si>
  <si>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</si>
  <si>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</si>
  <si>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</si>
  <si>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</si>
  <si>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</si>
  <si>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</si>
  <si>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</si>
  <si>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</si>
  <si>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</si>
  <si>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</si>
  <si>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</si>
  <si>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</si>
  <si>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</si>
  <si>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</si>
  <si>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</si>
  <si>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车生活</t>
  </si>
  <si>
    <t>聚宝</t>
  </si>
  <si>
    <t>苏宁</t>
  </si>
  <si>
    <t>华夏</t>
  </si>
  <si>
    <t>联璧</t>
  </si>
  <si>
    <t>光大限三</t>
  </si>
  <si>
    <t>信达限三</t>
  </si>
  <si>
    <t>海通不限三</t>
  </si>
  <si>
    <t>山西不限三</t>
  </si>
  <si>
    <t>国泰不限三</t>
  </si>
  <si>
    <t>是否完成</t>
  </si>
  <si>
    <t>商户单号</t>
  </si>
  <si>
    <t>资金账号</t>
  </si>
  <si>
    <t>王金阳</t>
  </si>
  <si>
    <t>075700012329</t>
  </si>
  <si>
    <t>420822199908263718</t>
  </si>
  <si>
    <t>左德威</t>
  </si>
  <si>
    <t>王良</t>
  </si>
  <si>
    <t>360429199711081917</t>
  </si>
  <si>
    <t>熊海</t>
  </si>
  <si>
    <t>075700012316</t>
  </si>
  <si>
    <t>0580091690</t>
  </si>
  <si>
    <t>42112619921218311x</t>
  </si>
  <si>
    <t>陈钊</t>
  </si>
  <si>
    <t>075700012319</t>
  </si>
  <si>
    <t>0580091681</t>
  </si>
  <si>
    <t>34082219990404282x</t>
  </si>
  <si>
    <t>徐洁</t>
  </si>
  <si>
    <t>421281199805150524</t>
  </si>
  <si>
    <t>0580091697</t>
  </si>
  <si>
    <t>宛仕杰</t>
  </si>
  <si>
    <t>421127199712120015</t>
  </si>
  <si>
    <t>0580091699</t>
  </si>
  <si>
    <t>金嘉威</t>
  </si>
  <si>
    <t>075700012336</t>
  </si>
  <si>
    <t>0580091698</t>
  </si>
  <si>
    <t>420222199912208313</t>
  </si>
  <si>
    <t>帅妍娇</t>
  </si>
  <si>
    <t>421122199808165443</t>
  </si>
  <si>
    <t>0580091685</t>
  </si>
  <si>
    <t>段柳</t>
  </si>
  <si>
    <t>项紫薇</t>
  </si>
  <si>
    <t>075700012315</t>
  </si>
  <si>
    <t>0580091683</t>
  </si>
  <si>
    <t>421181199908090442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</si>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</sst>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30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28" applyNumberFormat="0" applyAlignment="0" applyProtection="0">
      <alignment vertical="center"/>
    </xf>
    <xf numFmtId="0" fontId="18" fillId="21" borderId="26" applyNumberFormat="0" applyAlignment="0" applyProtection="0">
      <alignment vertical="center"/>
    </xf>
    <xf numFmtId="0" fontId="20" fillId="32" borderId="31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U21" sqref="U21"/>
    </sheetView>
  </sheetViews>
  <sheetFormatPr defaultColWidth="9" defaultRowHeight="13.5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0" width="9.99166666666667" style="4" customWidth="1"/>
    <col min="11" max="11" width="10.55" style="4" customWidth="1"/>
    <col min="12" max="13" width="9.3" style="4" customWidth="1"/>
    <col min="14" max="15" width="9" style="4"/>
    <col min="16" max="16" width="7.875" style="4" customWidth="1"/>
    <col min="17" max="17" width="10" style="4" customWidth="1"/>
    <col min="18" max="18" width="7.875" style="4" customWidth="1"/>
    <col min="19" max="24" width="10.4083333333333" style="4" customWidth="1"/>
    <col min="25" max="25" width="12.125" style="4" customWidth="1"/>
    <col min="26" max="26" width="17.875" style="3" customWidth="1"/>
    <col min="27" max="16372" width="9" style="3"/>
    <col min="16374" max="16384" width="9" style="3"/>
  </cols>
  <sheetData>
    <row r="1" ht="27" customHeight="1" spans="1:28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5"/>
      <c r="AA1" s="5"/>
      <c r="AB1" s="5"/>
    </row>
    <row r="2" ht="15" customHeight="1" spans="1:2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8" t="s">
        <v>9</v>
      </c>
      <c r="AA2" s="8" t="s">
        <v>10</v>
      </c>
      <c r="AB2" s="35" t="s">
        <v>11</v>
      </c>
    </row>
    <row r="3" ht="15" customHeight="1" spans="1:28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4" t="s">
        <v>13</v>
      </c>
      <c r="Q3" s="24"/>
      <c r="R3" s="24"/>
      <c r="S3" s="24"/>
      <c r="T3" s="24"/>
      <c r="U3" s="24"/>
      <c r="V3" s="24"/>
      <c r="W3" s="24"/>
      <c r="X3" s="24"/>
      <c r="Y3" s="24"/>
      <c r="Z3" s="12"/>
      <c r="AA3" s="12"/>
      <c r="AB3" s="36"/>
    </row>
    <row r="4" ht="15" customHeight="1" spans="1:28">
      <c r="A4" s="11"/>
      <c r="B4" s="12"/>
      <c r="C4" s="12"/>
      <c r="D4" s="12"/>
      <c r="E4" s="12"/>
      <c r="F4" s="13"/>
      <c r="G4" s="12"/>
      <c r="H4" s="15" t="s">
        <v>14</v>
      </c>
      <c r="I4" s="25" t="s">
        <v>15</v>
      </c>
      <c r="J4" s="26"/>
      <c r="K4" s="27" t="s">
        <v>16</v>
      </c>
      <c r="L4" s="27" t="s">
        <v>17</v>
      </c>
      <c r="M4" s="27" t="s">
        <v>18</v>
      </c>
      <c r="N4" s="27" t="s">
        <v>19</v>
      </c>
      <c r="O4" s="27" t="s">
        <v>20</v>
      </c>
      <c r="P4" s="15" t="s">
        <v>21</v>
      </c>
      <c r="Q4" s="15"/>
      <c r="R4" s="14" t="s">
        <v>22</v>
      </c>
      <c r="S4" s="24"/>
      <c r="T4" s="15" t="s">
        <v>23</v>
      </c>
      <c r="U4" s="15"/>
      <c r="V4" s="15" t="s">
        <v>24</v>
      </c>
      <c r="W4" s="15"/>
      <c r="X4" s="15" t="s">
        <v>25</v>
      </c>
      <c r="Y4" s="15"/>
      <c r="Z4" s="12"/>
      <c r="AA4" s="12"/>
      <c r="AB4" s="36"/>
    </row>
    <row r="5" ht="15" customHeight="1" spans="1:28">
      <c r="A5" s="11"/>
      <c r="B5" s="12"/>
      <c r="C5" s="12"/>
      <c r="D5" s="12"/>
      <c r="E5" s="12"/>
      <c r="F5" s="16"/>
      <c r="G5" s="12"/>
      <c r="H5" s="15"/>
      <c r="I5" s="28" t="s">
        <v>26</v>
      </c>
      <c r="J5" s="28" t="s">
        <v>27</v>
      </c>
      <c r="K5" s="29"/>
      <c r="L5" s="29"/>
      <c r="M5" s="29"/>
      <c r="N5" s="29"/>
      <c r="O5" s="30"/>
      <c r="P5" s="15" t="s">
        <v>26</v>
      </c>
      <c r="Q5" s="15" t="s">
        <v>28</v>
      </c>
      <c r="R5" s="15" t="s">
        <v>26</v>
      </c>
      <c r="S5" s="15" t="s">
        <v>28</v>
      </c>
      <c r="T5" s="15" t="s">
        <v>26</v>
      </c>
      <c r="U5" s="15" t="s">
        <v>28</v>
      </c>
      <c r="V5" s="15" t="s">
        <v>26</v>
      </c>
      <c r="W5" s="15" t="s">
        <v>28</v>
      </c>
      <c r="X5" s="15" t="s">
        <v>26</v>
      </c>
      <c r="Y5" s="15" t="s">
        <v>28</v>
      </c>
      <c r="Z5" s="12"/>
      <c r="AA5" s="12"/>
      <c r="AB5" s="36"/>
    </row>
    <row r="6" ht="15" customHeight="1" spans="1:28">
      <c r="A6" s="11"/>
      <c r="B6" s="12">
        <v>1</v>
      </c>
      <c r="C6" s="12" t="s">
        <v>29</v>
      </c>
      <c r="D6" s="12">
        <v>15623604580</v>
      </c>
      <c r="E6" s="12">
        <v>50</v>
      </c>
      <c r="F6" s="16"/>
      <c r="G6" s="12">
        <v>14</v>
      </c>
      <c r="H6" s="15">
        <v>1</v>
      </c>
      <c r="I6" s="15">
        <v>1</v>
      </c>
      <c r="J6" s="31">
        <v>711517986</v>
      </c>
      <c r="K6" s="32">
        <v>0</v>
      </c>
      <c r="L6" s="29">
        <v>1</v>
      </c>
      <c r="M6" s="29">
        <v>1</v>
      </c>
      <c r="N6" s="29">
        <v>0</v>
      </c>
      <c r="O6" s="29">
        <v>1</v>
      </c>
      <c r="P6" s="15">
        <v>1</v>
      </c>
      <c r="Q6" s="12">
        <v>80324480</v>
      </c>
      <c r="R6" s="15">
        <v>1</v>
      </c>
      <c r="S6" s="39" t="s">
        <v>30</v>
      </c>
      <c r="T6" s="15">
        <v>0</v>
      </c>
      <c r="U6" s="12"/>
      <c r="V6" s="33">
        <v>1</v>
      </c>
      <c r="W6" s="39" t="s">
        <v>31</v>
      </c>
      <c r="X6" s="15">
        <v>1</v>
      </c>
      <c r="Y6" s="12">
        <v>10090771</v>
      </c>
      <c r="Z6" s="39" t="s">
        <v>31</v>
      </c>
      <c r="AA6" s="12"/>
      <c r="AB6" s="37" t="s">
        <v>32</v>
      </c>
    </row>
    <row r="7" ht="15" customHeight="1" spans="1:28">
      <c r="A7" s="11"/>
      <c r="B7" s="12">
        <v>2</v>
      </c>
      <c r="C7" s="12" t="s">
        <v>33</v>
      </c>
      <c r="D7" s="12">
        <v>17607922872</v>
      </c>
      <c r="E7" s="12">
        <v>25</v>
      </c>
      <c r="F7" s="16"/>
      <c r="G7" s="12">
        <v>7</v>
      </c>
      <c r="H7" s="15">
        <v>0</v>
      </c>
      <c r="I7" s="15">
        <v>0</v>
      </c>
      <c r="J7" s="31"/>
      <c r="K7" s="29">
        <v>1</v>
      </c>
      <c r="L7" s="29">
        <v>0</v>
      </c>
      <c r="M7" s="29">
        <v>0</v>
      </c>
      <c r="N7" s="29">
        <v>0</v>
      </c>
      <c r="O7" s="29">
        <v>0</v>
      </c>
      <c r="P7" s="15">
        <v>1</v>
      </c>
      <c r="Q7" s="12">
        <v>80324563</v>
      </c>
      <c r="R7" s="15">
        <v>1</v>
      </c>
      <c r="S7" s="39" t="s">
        <v>34</v>
      </c>
      <c r="T7" s="33">
        <v>0</v>
      </c>
      <c r="U7" s="12"/>
      <c r="V7" s="33">
        <v>1</v>
      </c>
      <c r="W7" s="39" t="s">
        <v>34</v>
      </c>
      <c r="X7" s="15">
        <v>1</v>
      </c>
      <c r="Y7" s="39" t="s">
        <v>34</v>
      </c>
      <c r="Z7" s="39" t="s">
        <v>34</v>
      </c>
      <c r="AA7" s="12"/>
      <c r="AB7" s="37" t="s">
        <v>32</v>
      </c>
    </row>
    <row r="8" ht="15" customHeight="1" spans="1:28">
      <c r="A8" s="11"/>
      <c r="B8" s="12">
        <v>3</v>
      </c>
      <c r="C8" s="12" t="s">
        <v>35</v>
      </c>
      <c r="D8" s="12">
        <v>13277979661</v>
      </c>
      <c r="E8" s="12">
        <v>55</v>
      </c>
      <c r="F8" s="16"/>
      <c r="G8" s="12">
        <v>14</v>
      </c>
      <c r="H8" s="15">
        <v>1</v>
      </c>
      <c r="I8" s="15">
        <v>0</v>
      </c>
      <c r="J8" s="31"/>
      <c r="K8" s="29">
        <v>1</v>
      </c>
      <c r="L8" s="29">
        <v>1</v>
      </c>
      <c r="M8" s="29">
        <v>1</v>
      </c>
      <c r="N8" s="29">
        <v>1</v>
      </c>
      <c r="O8" s="29">
        <v>1</v>
      </c>
      <c r="P8" s="15">
        <v>1</v>
      </c>
      <c r="Q8" s="12">
        <v>80324443</v>
      </c>
      <c r="R8" s="15">
        <v>1</v>
      </c>
      <c r="S8" s="40" t="s">
        <v>36</v>
      </c>
      <c r="T8" s="15">
        <v>1</v>
      </c>
      <c r="U8" s="41" t="s">
        <v>37</v>
      </c>
      <c r="V8" s="15">
        <v>1</v>
      </c>
      <c r="W8" s="12" t="s">
        <v>38</v>
      </c>
      <c r="X8" s="15">
        <v>1</v>
      </c>
      <c r="Y8" s="12" t="s">
        <v>38</v>
      </c>
      <c r="Z8" s="12" t="s">
        <v>38</v>
      </c>
      <c r="AA8" s="12"/>
      <c r="AB8" s="37"/>
    </row>
    <row r="9" ht="15" customHeight="1" spans="1:28">
      <c r="A9" s="11"/>
      <c r="B9" s="12">
        <v>4</v>
      </c>
      <c r="C9" s="12" t="s">
        <v>39</v>
      </c>
      <c r="D9" s="12">
        <v>15827369487</v>
      </c>
      <c r="E9" s="12">
        <v>45</v>
      </c>
      <c r="F9" s="16"/>
      <c r="G9" s="12">
        <v>0</v>
      </c>
      <c r="H9" s="15">
        <v>1</v>
      </c>
      <c r="I9" s="15">
        <v>0</v>
      </c>
      <c r="J9" s="31"/>
      <c r="K9" s="29">
        <v>0</v>
      </c>
      <c r="L9" s="29">
        <v>1</v>
      </c>
      <c r="M9" s="29">
        <v>0</v>
      </c>
      <c r="N9" s="29">
        <v>1</v>
      </c>
      <c r="O9" s="29">
        <v>1</v>
      </c>
      <c r="P9" s="15">
        <v>1</v>
      </c>
      <c r="Q9" s="12">
        <v>80324310</v>
      </c>
      <c r="R9" s="15">
        <v>1</v>
      </c>
      <c r="S9" s="40" t="s">
        <v>40</v>
      </c>
      <c r="T9" s="15">
        <v>1</v>
      </c>
      <c r="U9" s="40" t="s">
        <v>41</v>
      </c>
      <c r="V9" s="15">
        <v>1</v>
      </c>
      <c r="W9" s="12" t="s">
        <v>42</v>
      </c>
      <c r="X9" s="15">
        <v>1</v>
      </c>
      <c r="Y9" s="12" t="s">
        <v>42</v>
      </c>
      <c r="Z9" s="12" t="s">
        <v>42</v>
      </c>
      <c r="AA9" s="12"/>
      <c r="AB9" s="37"/>
    </row>
    <row r="10" ht="15" customHeight="1" spans="1:28">
      <c r="A10" s="11"/>
      <c r="B10" s="12">
        <v>5</v>
      </c>
      <c r="C10" s="12" t="s">
        <v>43</v>
      </c>
      <c r="D10" s="12">
        <v>17771508852</v>
      </c>
      <c r="E10" s="12">
        <v>45</v>
      </c>
      <c r="F10" s="16"/>
      <c r="G10" s="12">
        <v>0</v>
      </c>
      <c r="H10" s="15">
        <v>1</v>
      </c>
      <c r="I10" s="15">
        <v>1</v>
      </c>
      <c r="J10" s="31">
        <v>711802345</v>
      </c>
      <c r="K10" s="29">
        <v>1</v>
      </c>
      <c r="L10" s="29">
        <v>0</v>
      </c>
      <c r="M10" s="29">
        <v>1</v>
      </c>
      <c r="N10" s="29">
        <v>0</v>
      </c>
      <c r="O10" s="29">
        <v>0</v>
      </c>
      <c r="P10" s="15">
        <v>1</v>
      </c>
      <c r="Q10" s="12">
        <v>80324386</v>
      </c>
      <c r="R10" s="15">
        <v>1</v>
      </c>
      <c r="S10" s="39" t="s">
        <v>44</v>
      </c>
      <c r="T10" s="15">
        <v>1</v>
      </c>
      <c r="U10" s="40" t="s">
        <v>45</v>
      </c>
      <c r="V10" s="15">
        <v>1</v>
      </c>
      <c r="W10" s="39" t="s">
        <v>44</v>
      </c>
      <c r="X10" s="15">
        <v>1</v>
      </c>
      <c r="Y10" s="39" t="s">
        <v>44</v>
      </c>
      <c r="Z10" s="39" t="s">
        <v>44</v>
      </c>
      <c r="AA10" s="12"/>
      <c r="AB10" s="37"/>
    </row>
    <row r="11" ht="15" customHeight="1" spans="1:28">
      <c r="A11" s="11"/>
      <c r="B11" s="12">
        <v>6</v>
      </c>
      <c r="C11" s="12" t="s">
        <v>46</v>
      </c>
      <c r="D11" s="12">
        <v>18565809280</v>
      </c>
      <c r="E11" s="12">
        <v>30</v>
      </c>
      <c r="F11" s="16"/>
      <c r="G11" s="12">
        <v>0</v>
      </c>
      <c r="H11" s="15">
        <v>1</v>
      </c>
      <c r="I11" s="15">
        <v>1</v>
      </c>
      <c r="J11" s="31">
        <v>711541893</v>
      </c>
      <c r="K11" s="29">
        <v>0</v>
      </c>
      <c r="L11" s="29">
        <v>1</v>
      </c>
      <c r="M11" s="29">
        <v>1</v>
      </c>
      <c r="N11" s="29">
        <v>0</v>
      </c>
      <c r="O11" s="29">
        <v>0</v>
      </c>
      <c r="P11" s="15">
        <v>0</v>
      </c>
      <c r="Q11" s="12"/>
      <c r="R11" s="15">
        <v>1</v>
      </c>
      <c r="S11" s="39" t="s">
        <v>47</v>
      </c>
      <c r="T11" s="15">
        <v>1</v>
      </c>
      <c r="U11" s="40" t="s">
        <v>48</v>
      </c>
      <c r="V11" s="15">
        <v>0</v>
      </c>
      <c r="W11" s="12"/>
      <c r="X11" s="15">
        <v>0</v>
      </c>
      <c r="Y11" s="12"/>
      <c r="Z11" s="39" t="s">
        <v>47</v>
      </c>
      <c r="AA11" s="12"/>
      <c r="AB11" s="37"/>
    </row>
    <row r="12" ht="15" customHeight="1" spans="1:28">
      <c r="A12" s="11"/>
      <c r="B12" s="12">
        <v>7</v>
      </c>
      <c r="C12" s="12" t="s">
        <v>49</v>
      </c>
      <c r="D12" s="12">
        <v>15623117673</v>
      </c>
      <c r="E12" s="12">
        <v>50</v>
      </c>
      <c r="F12" s="16"/>
      <c r="G12" s="12">
        <v>0</v>
      </c>
      <c r="H12" s="15">
        <v>1</v>
      </c>
      <c r="I12" s="15">
        <v>1</v>
      </c>
      <c r="J12" s="31">
        <v>711531009</v>
      </c>
      <c r="K12" s="29">
        <v>1</v>
      </c>
      <c r="L12" s="29">
        <v>1</v>
      </c>
      <c r="M12" s="29">
        <v>0</v>
      </c>
      <c r="N12" s="29">
        <v>1</v>
      </c>
      <c r="O12" s="29">
        <v>1</v>
      </c>
      <c r="P12" s="15">
        <v>1</v>
      </c>
      <c r="Q12" s="12">
        <v>80324557</v>
      </c>
      <c r="R12" s="15">
        <v>1</v>
      </c>
      <c r="S12" s="39" t="s">
        <v>50</v>
      </c>
      <c r="T12" s="15">
        <v>1</v>
      </c>
      <c r="U12" s="40" t="s">
        <v>51</v>
      </c>
      <c r="V12" s="15">
        <v>1</v>
      </c>
      <c r="W12" s="39" t="s">
        <v>52</v>
      </c>
      <c r="X12" s="15">
        <v>0</v>
      </c>
      <c r="Y12" s="12"/>
      <c r="Z12" s="39" t="s">
        <v>52</v>
      </c>
      <c r="AA12" s="12"/>
      <c r="AB12" s="37"/>
    </row>
    <row r="13" ht="15" customHeight="1" spans="1:28">
      <c r="A13" s="11"/>
      <c r="B13" s="12">
        <v>8</v>
      </c>
      <c r="C13" s="12" t="s">
        <v>53</v>
      </c>
      <c r="D13" s="12">
        <v>17754430435</v>
      </c>
      <c r="E13" s="12">
        <v>20</v>
      </c>
      <c r="F13" s="16"/>
      <c r="G13" s="12">
        <v>5</v>
      </c>
      <c r="H13" s="15">
        <v>0</v>
      </c>
      <c r="I13" s="15">
        <v>0</v>
      </c>
      <c r="J13" s="31"/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15">
        <v>1</v>
      </c>
      <c r="Q13" s="39" t="s">
        <v>54</v>
      </c>
      <c r="R13" s="15">
        <v>1</v>
      </c>
      <c r="S13" s="39" t="s">
        <v>54</v>
      </c>
      <c r="T13" s="15">
        <v>1</v>
      </c>
      <c r="U13" s="40" t="s">
        <v>55</v>
      </c>
      <c r="V13" s="15">
        <v>0</v>
      </c>
      <c r="W13" s="12"/>
      <c r="X13" s="15">
        <v>1</v>
      </c>
      <c r="Y13" s="39" t="s">
        <v>54</v>
      </c>
      <c r="Z13" s="39" t="s">
        <v>54</v>
      </c>
      <c r="AA13" s="12"/>
      <c r="AB13" s="37" t="s">
        <v>56</v>
      </c>
    </row>
    <row r="14" ht="15" customHeight="1" spans="1:28">
      <c r="A14" s="11"/>
      <c r="B14" s="12">
        <v>9</v>
      </c>
      <c r="C14" s="12" t="s">
        <v>57</v>
      </c>
      <c r="D14" s="12">
        <v>15342742440</v>
      </c>
      <c r="E14" s="12">
        <v>50</v>
      </c>
      <c r="F14" s="16"/>
      <c r="G14" s="12">
        <v>14</v>
      </c>
      <c r="H14" s="15">
        <v>1</v>
      </c>
      <c r="I14" s="15">
        <v>1</v>
      </c>
      <c r="J14" s="31">
        <v>711448468</v>
      </c>
      <c r="K14" s="29">
        <v>1</v>
      </c>
      <c r="L14" s="29">
        <v>1</v>
      </c>
      <c r="M14" s="29">
        <v>0</v>
      </c>
      <c r="N14" s="29">
        <v>1</v>
      </c>
      <c r="O14" s="29">
        <v>1</v>
      </c>
      <c r="P14" s="15">
        <v>1</v>
      </c>
      <c r="Q14" s="12">
        <v>80324427</v>
      </c>
      <c r="R14" s="15">
        <v>1</v>
      </c>
      <c r="S14" s="39" t="s">
        <v>58</v>
      </c>
      <c r="T14" s="15">
        <v>1</v>
      </c>
      <c r="U14" s="40" t="s">
        <v>59</v>
      </c>
      <c r="V14" s="15">
        <v>0</v>
      </c>
      <c r="W14" s="12"/>
      <c r="X14" s="15">
        <v>1</v>
      </c>
      <c r="Y14" s="12">
        <v>10090755</v>
      </c>
      <c r="Z14" s="39" t="s">
        <v>60</v>
      </c>
      <c r="AA14" s="12"/>
      <c r="AB14" s="37" t="s">
        <v>56</v>
      </c>
    </row>
    <row r="15" ht="15" customHeight="1" spans="1:28">
      <c r="A15" s="11"/>
      <c r="B15" s="12"/>
      <c r="C15" s="12"/>
      <c r="D15" s="12"/>
      <c r="E15" s="12"/>
      <c r="F15" s="16"/>
      <c r="G15" s="12"/>
      <c r="H15" s="15"/>
      <c r="I15" s="15"/>
      <c r="J15" s="31"/>
      <c r="K15" s="29"/>
      <c r="L15" s="29"/>
      <c r="M15" s="29"/>
      <c r="N15" s="29"/>
      <c r="O15" s="29"/>
      <c r="P15" s="15"/>
      <c r="Q15" s="12"/>
      <c r="R15" s="15"/>
      <c r="S15" s="12"/>
      <c r="T15" s="15"/>
      <c r="U15" s="15"/>
      <c r="V15" s="15"/>
      <c r="W15" s="12"/>
      <c r="X15" s="15"/>
      <c r="Y15" s="12"/>
      <c r="Z15" s="12"/>
      <c r="AA15" s="12"/>
      <c r="AB15" s="37"/>
    </row>
    <row r="16" ht="15" customHeight="1" spans="1:28">
      <c r="A16" s="11"/>
      <c r="B16" s="12"/>
      <c r="C16" s="12"/>
      <c r="D16" s="12"/>
      <c r="E16" s="12"/>
      <c r="F16" s="16"/>
      <c r="G16" s="12"/>
      <c r="H16" s="15"/>
      <c r="I16" s="15"/>
      <c r="J16" s="31"/>
      <c r="K16" s="29"/>
      <c r="L16" s="29"/>
      <c r="M16" s="29"/>
      <c r="N16" s="29"/>
      <c r="O16" s="29"/>
      <c r="P16" s="15"/>
      <c r="Q16" s="12"/>
      <c r="R16" s="15"/>
      <c r="S16" s="12"/>
      <c r="T16" s="15"/>
      <c r="U16" s="15"/>
      <c r="V16" s="15"/>
      <c r="W16" s="12"/>
      <c r="X16" s="15"/>
      <c r="Y16" s="12"/>
      <c r="Z16" s="12"/>
      <c r="AA16" s="12"/>
      <c r="AB16" s="37"/>
    </row>
    <row r="17" ht="15" customHeight="1" spans="1:28">
      <c r="A17" s="11"/>
      <c r="B17" s="12"/>
      <c r="C17" s="12"/>
      <c r="D17" s="12"/>
      <c r="E17" s="12"/>
      <c r="F17" s="16"/>
      <c r="G17" s="12"/>
      <c r="H17" s="15"/>
      <c r="I17" s="15"/>
      <c r="J17" s="31"/>
      <c r="K17" s="29"/>
      <c r="L17" s="29"/>
      <c r="M17" s="29"/>
      <c r="N17" s="29"/>
      <c r="O17" s="29"/>
      <c r="P17" s="15"/>
      <c r="Q17" s="12"/>
      <c r="R17" s="15"/>
      <c r="S17" s="12"/>
      <c r="T17" s="15"/>
      <c r="U17" s="15"/>
      <c r="V17" s="15"/>
      <c r="W17" s="12"/>
      <c r="X17" s="15"/>
      <c r="Y17" s="12"/>
      <c r="Z17" s="12"/>
      <c r="AA17" s="12"/>
      <c r="AB17" s="37"/>
    </row>
    <row r="18" ht="15" customHeight="1" spans="1:28">
      <c r="A18" s="11"/>
      <c r="B18" s="12"/>
      <c r="C18" s="12"/>
      <c r="D18" s="12"/>
      <c r="E18" s="12"/>
      <c r="F18" s="16"/>
      <c r="G18" s="12"/>
      <c r="H18" s="15"/>
      <c r="I18" s="15"/>
      <c r="J18" s="31"/>
      <c r="K18" s="29"/>
      <c r="L18" s="29"/>
      <c r="M18" s="29"/>
      <c r="N18" s="29"/>
      <c r="O18" s="29"/>
      <c r="P18" s="15"/>
      <c r="Q18" s="12"/>
      <c r="R18" s="15"/>
      <c r="S18" s="15"/>
      <c r="T18" s="15"/>
      <c r="U18" s="15"/>
      <c r="V18" s="15"/>
      <c r="W18" s="15"/>
      <c r="X18" s="15"/>
      <c r="Y18" s="12"/>
      <c r="Z18" s="12"/>
      <c r="AA18" s="12"/>
      <c r="AB18" s="37"/>
    </row>
    <row r="19" ht="15" customHeight="1" spans="1:28">
      <c r="A19" s="11"/>
      <c r="B19" s="12"/>
      <c r="C19" s="12"/>
      <c r="D19" s="12"/>
      <c r="E19" s="12"/>
      <c r="F19" s="16"/>
      <c r="G19" s="12"/>
      <c r="H19" s="15"/>
      <c r="I19" s="15"/>
      <c r="J19" s="31"/>
      <c r="K19" s="29"/>
      <c r="L19" s="29"/>
      <c r="M19" s="29"/>
      <c r="N19" s="29"/>
      <c r="O19" s="29"/>
      <c r="P19" s="15"/>
      <c r="Q19" s="12"/>
      <c r="R19" s="15"/>
      <c r="S19" s="15"/>
      <c r="T19" s="15"/>
      <c r="U19" s="15"/>
      <c r="V19" s="15"/>
      <c r="W19" s="15"/>
      <c r="X19" s="15"/>
      <c r="Y19" s="12"/>
      <c r="Z19" s="12"/>
      <c r="AA19" s="12"/>
      <c r="AB19" s="37"/>
    </row>
    <row r="20" ht="15" customHeight="1" spans="1:28">
      <c r="A20" s="17" t="s">
        <v>61</v>
      </c>
      <c r="B20" s="18"/>
      <c r="C20" s="18"/>
      <c r="D20" s="19"/>
      <c r="E20" s="20">
        <f>SUM(E6:E19)</f>
        <v>370</v>
      </c>
      <c r="F20" s="20"/>
      <c r="G20" s="20">
        <f>SUM(G6:G19)</f>
        <v>54</v>
      </c>
      <c r="H20" s="21">
        <f>SUM(H6:H19)</f>
        <v>7</v>
      </c>
      <c r="I20" s="21">
        <f>SUM(I6:I19)</f>
        <v>5</v>
      </c>
      <c r="J20" s="21"/>
      <c r="K20" s="21">
        <f>SUM(K6:K19)</f>
        <v>5</v>
      </c>
      <c r="L20" s="21">
        <f>SUM(L6:L19)</f>
        <v>6</v>
      </c>
      <c r="M20" s="21">
        <f>SUM(M6:M19)</f>
        <v>4</v>
      </c>
      <c r="N20" s="21">
        <f>SUM(N6:N19)</f>
        <v>4</v>
      </c>
      <c r="O20" s="21">
        <f>SUM(O6:O19)</f>
        <v>5</v>
      </c>
      <c r="P20" s="21">
        <f>SUM(P6:P19)</f>
        <v>8</v>
      </c>
      <c r="Q20" s="21"/>
      <c r="R20" s="21">
        <f>SUM(R6:R19)</f>
        <v>9</v>
      </c>
      <c r="S20" s="21"/>
      <c r="T20" s="21">
        <f>SUM(T6:T19)</f>
        <v>7</v>
      </c>
      <c r="U20" s="21"/>
      <c r="V20" s="21">
        <f>SUM(V6:V19)</f>
        <v>6</v>
      </c>
      <c r="W20" s="21"/>
      <c r="X20" s="21">
        <f>SUM(X6:X19)</f>
        <v>7</v>
      </c>
      <c r="Y20" s="21"/>
      <c r="Z20" s="20"/>
      <c r="AA20" s="20">
        <v>0</v>
      </c>
      <c r="AB20" s="38"/>
    </row>
    <row r="21" ht="15.95" customHeight="1" spans="1:7">
      <c r="A21" s="22" t="s">
        <v>62</v>
      </c>
      <c r="B21" s="22"/>
      <c r="C21" s="22"/>
      <c r="D21" s="22"/>
      <c r="E21" s="22"/>
      <c r="F21" s="22"/>
      <c r="G21" s="3">
        <f>E20+G20</f>
        <v>424</v>
      </c>
    </row>
    <row r="22" ht="15.95" customHeight="1" spans="3:27">
      <c r="C22" s="3" t="s">
        <v>63</v>
      </c>
      <c r="D22" s="3" t="s">
        <v>64</v>
      </c>
      <c r="E22" s="3">
        <f>E20</f>
        <v>370</v>
      </c>
      <c r="H22" s="4" t="s">
        <v>65</v>
      </c>
      <c r="I22" s="4">
        <f>G20</f>
        <v>54</v>
      </c>
      <c r="Z22" s="4" t="s">
        <v>66</v>
      </c>
      <c r="AA22" s="3">
        <v>0</v>
      </c>
    </row>
  </sheetData>
  <mergeCells count="29">
    <mergeCell ref="A1:AB1"/>
    <mergeCell ref="H2:Y2"/>
    <mergeCell ref="H3:O3"/>
    <mergeCell ref="P3:Y3"/>
    <mergeCell ref="I4:J4"/>
    <mergeCell ref="P4:Q4"/>
    <mergeCell ref="R4:S4"/>
    <mergeCell ref="T4:U4"/>
    <mergeCell ref="V4:W4"/>
    <mergeCell ref="X4:Y4"/>
    <mergeCell ref="A20:D20"/>
    <mergeCell ref="A21:F21"/>
    <mergeCell ref="E22:G2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E11" sqref="E11"/>
    </sheetView>
  </sheetViews>
  <sheetFormatPr defaultColWidth="9" defaultRowHeight="13.5" outlineLevelCol="1"/>
  <cols>
    <col min="1" max="1" width="11.5" customWidth="1"/>
  </cols>
  <sheetData>
    <row r="1" spans="1:2">
      <c r="A1" t="s">
        <v>67</v>
      </c>
      <c r="B1" t="s">
        <v>68</v>
      </c>
    </row>
    <row r="2" spans="1:2">
      <c r="A2" t="s">
        <v>14</v>
      </c>
      <c r="B2">
        <v>7</v>
      </c>
    </row>
    <row r="3" spans="1:2">
      <c r="A3" t="s">
        <v>16</v>
      </c>
      <c r="B3">
        <v>5</v>
      </c>
    </row>
    <row r="4" spans="1:2">
      <c r="A4" t="s">
        <v>15</v>
      </c>
      <c r="B4">
        <v>5</v>
      </c>
    </row>
    <row r="5" spans="1:2">
      <c r="A5" s="1" t="s">
        <v>17</v>
      </c>
      <c r="B5">
        <v>6</v>
      </c>
    </row>
    <row r="6" spans="1:2">
      <c r="A6" s="2" t="s">
        <v>19</v>
      </c>
      <c r="B6">
        <v>4</v>
      </c>
    </row>
    <row r="7" spans="1:2">
      <c r="A7" s="2" t="s">
        <v>18</v>
      </c>
      <c r="B7">
        <v>4</v>
      </c>
    </row>
    <row r="8" spans="1:2">
      <c r="A8" t="s">
        <v>20</v>
      </c>
      <c r="B8">
        <v>5</v>
      </c>
    </row>
    <row r="9" spans="1:2">
      <c r="A9" t="s">
        <v>21</v>
      </c>
      <c r="B9">
        <v>8</v>
      </c>
    </row>
    <row r="10" spans="1:2">
      <c r="A10" s="2" t="s">
        <v>22</v>
      </c>
      <c r="B10">
        <v>9</v>
      </c>
    </row>
    <row r="11" spans="1:2">
      <c r="A11" s="2" t="s">
        <v>23</v>
      </c>
      <c r="B11">
        <v>7</v>
      </c>
    </row>
    <row r="12" spans="1:2">
      <c r="A12" s="2" t="s">
        <v>24</v>
      </c>
      <c r="B12">
        <v>6</v>
      </c>
    </row>
    <row r="13" spans="1:2">
      <c r="A13" s="2" t="s">
        <v>25</v>
      </c>
      <c r="B13">
        <v>7</v>
      </c>
    </row>
    <row r="14" spans="2:2">
      <c r="B14">
        <f>SUM(B2:B13)</f>
        <v>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2018-05-17T09:42:31Z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