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AC20" i="2"/>
  <c r="Y20"/>
  <c r="O20"/>
  <c r="N20"/>
  <c r="M20"/>
  <c r="L20"/>
  <c r="H20"/>
  <c r="E20"/>
  <c r="AG20"/>
  <c r="AE20"/>
  <c r="AA20"/>
  <c r="W20"/>
  <c r="U20"/>
  <c r="T20"/>
  <c r="J20"/>
  <c r="I20"/>
</calcChain>
</file>

<file path=xl/sharedStrings.xml><?xml version="1.0" encoding="utf-8"?>
<sst xmlns="http://schemas.openxmlformats.org/spreadsheetml/2006/main" count="141" uniqueCount="119">
  <si>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</si>
  <si>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</si>
  <si>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</si>
  <si>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</si>
  <si>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</si>
  <si>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</si>
  <si>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</si>
  <si>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</si>
  <si>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</si>
  <si>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其中：</t>
  </si>
  <si>
    <t>1、兼职工资：</t>
  </si>
  <si>
    <t>2、代理费：</t>
  </si>
  <si>
    <t>微众</t>
    <phoneticPr fontId="3" type="noConversion"/>
  </si>
  <si>
    <t>订单名称</t>
  </si>
  <si>
    <t>是否完成</t>
    <phoneticPr fontId="3" type="noConversion"/>
  </si>
  <si>
    <t>资金账号</t>
    <phoneticPr fontId="3" type="noConversion"/>
  </si>
  <si>
    <t>证券</t>
    <phoneticPr fontId="3" type="noConversion"/>
  </si>
  <si>
    <t>华夏</t>
    <phoneticPr fontId="3" type="noConversion"/>
  </si>
  <si>
    <t>其他</t>
    <phoneticPr fontId="3" type="noConversion"/>
  </si>
  <si>
    <t>电子账号</t>
    <phoneticPr fontId="3" type="noConversion"/>
  </si>
  <si>
    <t>苏宁</t>
    <phoneticPr fontId="3" type="noConversion"/>
  </si>
  <si>
    <t>民生银行</t>
    <phoneticPr fontId="3" type="noConversion"/>
  </si>
  <si>
    <t>微众</t>
    <phoneticPr fontId="3" type="noConversion"/>
  </si>
  <si>
    <t>华夏</t>
    <phoneticPr fontId="3" type="noConversion"/>
  </si>
  <si>
    <t>银河证券</t>
    <phoneticPr fontId="3" type="noConversion"/>
  </si>
  <si>
    <t>一淘</t>
    <phoneticPr fontId="3" type="noConversion"/>
  </si>
  <si>
    <t>淘宝用户名</t>
    <phoneticPr fontId="3" type="noConversion"/>
  </si>
  <si>
    <t>云闪付</t>
    <phoneticPr fontId="3" type="noConversion"/>
  </si>
  <si>
    <t>一淘</t>
    <phoneticPr fontId="3" type="noConversion"/>
  </si>
  <si>
    <t>云闪付</t>
    <phoneticPr fontId="3" type="noConversion"/>
  </si>
  <si>
    <t>上海证券</t>
    <phoneticPr fontId="3" type="noConversion"/>
  </si>
  <si>
    <t>云端金融</t>
    <phoneticPr fontId="3" type="noConversion"/>
  </si>
  <si>
    <t>国泰证券</t>
    <phoneticPr fontId="3" type="noConversion"/>
  </si>
  <si>
    <t>合计：</t>
    <phoneticPr fontId="3" type="noConversion"/>
  </si>
  <si>
    <t xml:space="preserve"> </t>
    <phoneticPr fontId="3" type="noConversion"/>
  </si>
  <si>
    <t>川财</t>
    <phoneticPr fontId="3" type="noConversion"/>
  </si>
  <si>
    <t>国泰</t>
    <phoneticPr fontId="3" type="noConversion"/>
  </si>
  <si>
    <t>海通</t>
    <phoneticPr fontId="3" type="noConversion"/>
  </si>
  <si>
    <t>银河</t>
    <phoneticPr fontId="3" type="noConversion"/>
  </si>
  <si>
    <t>国联</t>
    <phoneticPr fontId="3" type="noConversion"/>
  </si>
  <si>
    <t>丰收互联</t>
    <phoneticPr fontId="3" type="noConversion"/>
  </si>
  <si>
    <t>霍明官</t>
    <phoneticPr fontId="3" type="noConversion"/>
  </si>
  <si>
    <t>80274960</t>
    <phoneticPr fontId="3" type="noConversion"/>
  </si>
  <si>
    <t>103815838258</t>
    <phoneticPr fontId="3" type="noConversion"/>
  </si>
  <si>
    <t>1138127</t>
    <phoneticPr fontId="3" type="noConversion"/>
  </si>
  <si>
    <t>1750151045</t>
    <phoneticPr fontId="3" type="noConversion"/>
  </si>
  <si>
    <t>240700016089</t>
    <phoneticPr fontId="3" type="noConversion"/>
  </si>
  <si>
    <t>70104560</t>
    <phoneticPr fontId="3" type="noConversion"/>
  </si>
  <si>
    <t>范中强</t>
    <phoneticPr fontId="3" type="noConversion"/>
  </si>
  <si>
    <t>80274958</t>
    <phoneticPr fontId="3" type="noConversion"/>
  </si>
  <si>
    <t>6216923510138969</t>
    <phoneticPr fontId="3" type="noConversion"/>
  </si>
  <si>
    <t>1</t>
    <phoneticPr fontId="3" type="noConversion"/>
  </si>
  <si>
    <t>6217379800125219701</t>
    <phoneticPr fontId="3" type="noConversion"/>
  </si>
  <si>
    <t>240700016081</t>
    <phoneticPr fontId="3" type="noConversion"/>
  </si>
  <si>
    <t>小凡的购物开始</t>
    <phoneticPr fontId="3" type="noConversion"/>
  </si>
  <si>
    <t>1138149</t>
    <phoneticPr fontId="3" type="noConversion"/>
  </si>
  <si>
    <t>1750151046</t>
    <phoneticPr fontId="3" type="noConversion"/>
  </si>
  <si>
    <t>徐进</t>
    <phoneticPr fontId="3" type="noConversion"/>
  </si>
  <si>
    <t>钱大掌柜</t>
    <phoneticPr fontId="3" type="noConversion"/>
  </si>
  <si>
    <t>片片来了个</t>
    <phoneticPr fontId="3" type="noConversion"/>
  </si>
  <si>
    <t>80274754</t>
    <phoneticPr fontId="3" type="noConversion"/>
  </si>
  <si>
    <t>2014180</t>
    <phoneticPr fontId="3" type="noConversion"/>
  </si>
  <si>
    <t>240700016088</t>
    <phoneticPr fontId="3" type="noConversion"/>
  </si>
  <si>
    <t>1750151053</t>
    <phoneticPr fontId="3" type="noConversion"/>
  </si>
  <si>
    <t>6217379800125303108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</si>
  <si>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41281199410100055</t>
    </r>
    <phoneticPr fontId="3" type="noConversion"/>
  </si>
  <si>
    <t>孙乾</t>
    <phoneticPr fontId="3" type="noConversion"/>
  </si>
  <si>
    <t>6216923510138886</t>
    <phoneticPr fontId="3" type="noConversion"/>
  </si>
  <si>
    <t>6217379800125229007</t>
    <phoneticPr fontId="3" type="noConversion"/>
  </si>
  <si>
    <t>240700016080</t>
    <phoneticPr fontId="3" type="noConversion"/>
  </si>
  <si>
    <t>80274765</t>
    <phoneticPr fontId="3" type="noConversion"/>
  </si>
  <si>
    <t>1138134</t>
    <phoneticPr fontId="3" type="noConversion"/>
  </si>
  <si>
    <t>1750151048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</si>
  <si>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40303199912290616</t>
    </r>
    <phoneticPr fontId="3" type="noConversion"/>
  </si>
  <si>
    <t>李玉莲</t>
    <phoneticPr fontId="3" type="noConversion"/>
  </si>
  <si>
    <t>6216923510135981</t>
    <phoneticPr fontId="3" type="noConversion"/>
  </si>
  <si>
    <t>80274782</t>
    <phoneticPr fontId="3" type="noConversion"/>
  </si>
  <si>
    <t>1750151038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</si>
  <si>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32122199702195222</t>
    </r>
    <phoneticPr fontId="3" type="noConversion"/>
  </si>
  <si>
    <t>江世龙</t>
    <phoneticPr fontId="3" type="noConversion"/>
  </si>
  <si>
    <t>6216923510153042</t>
    <phoneticPr fontId="3" type="noConversion"/>
  </si>
  <si>
    <t>伤花飞逝</t>
    <phoneticPr fontId="3" type="noConversion"/>
  </si>
  <si>
    <t>80274863</t>
    <phoneticPr fontId="3" type="noConversion"/>
  </si>
  <si>
    <t>103815838267</t>
    <phoneticPr fontId="3" type="noConversion"/>
  </si>
  <si>
    <t>240700016090</t>
    <phoneticPr fontId="3" type="noConversion"/>
  </si>
  <si>
    <t>34240119980617101x</t>
    <phoneticPr fontId="3" type="noConversion"/>
  </si>
  <si>
    <t>王振宇</t>
    <phoneticPr fontId="3" type="noConversion"/>
  </si>
  <si>
    <t>天赐、、、、魔力瞎</t>
    <phoneticPr fontId="3" type="noConversion"/>
  </si>
  <si>
    <t>6217379800125297301</t>
    <phoneticPr fontId="3" type="noConversion"/>
  </si>
  <si>
    <t>80275049</t>
    <phoneticPr fontId="3" type="noConversion"/>
  </si>
  <si>
    <t>1750151052</t>
    <phoneticPr fontId="3" type="noConversion"/>
  </si>
  <si>
    <t>240700016095</t>
    <phoneticPr fontId="3" type="noConversion"/>
  </si>
  <si>
    <t>钱大掌柜</t>
    <phoneticPr fontId="3" type="noConversion"/>
  </si>
  <si>
    <t>苏宁</t>
    <phoneticPr fontId="3" type="noConversion"/>
  </si>
  <si>
    <t>民生银行</t>
    <phoneticPr fontId="3" type="noConversion"/>
  </si>
  <si>
    <t>云端金融</t>
    <phoneticPr fontId="3" type="noConversion"/>
  </si>
  <si>
    <t>光大证券</t>
    <phoneticPr fontId="3" type="noConversion"/>
  </si>
  <si>
    <t>川财证券</t>
    <phoneticPr fontId="3" type="noConversion"/>
  </si>
  <si>
    <t>海通证券</t>
    <phoneticPr fontId="3" type="noConversion"/>
  </si>
  <si>
    <t>国联证券</t>
    <phoneticPr fontId="3" type="noConversion"/>
  </si>
  <si>
    <t>王铮</t>
    <phoneticPr fontId="3" type="noConversion"/>
  </si>
  <si>
    <t>80274893</t>
    <phoneticPr fontId="3" type="noConversion"/>
  </si>
  <si>
    <t>341124199903257613</t>
    <phoneticPr fontId="3" type="noConversion"/>
  </si>
  <si>
    <t>6216923510146467</t>
    <phoneticPr fontId="3" type="noConversion"/>
  </si>
  <si>
    <t>噜啦啦嘿哈咻</t>
    <phoneticPr fontId="3" type="noConversion"/>
  </si>
  <si>
    <t>浙商</t>
    <phoneticPr fontId="3" type="noConversion"/>
  </si>
  <si>
    <t>潘智康</t>
    <phoneticPr fontId="3" type="noConversion"/>
  </si>
  <si>
    <t>80274809</t>
    <phoneticPr fontId="3" type="noConversion"/>
  </si>
  <si>
    <t>6216923510140338</t>
    <phoneticPr fontId="3" type="noConversion"/>
  </si>
  <si>
    <t>咱家胖子吼</t>
    <phoneticPr fontId="3" type="noConversion"/>
  </si>
  <si>
    <t>1750151059</t>
    <phoneticPr fontId="3" type="noConversion"/>
  </si>
  <si>
    <t>240700016085</t>
    <phoneticPr fontId="3" type="noConversion"/>
  </si>
  <si>
    <t>4</t>
    <phoneticPr fontId="3" type="noConversion"/>
  </si>
  <si>
    <t>2</t>
    <phoneticPr fontId="3" type="noConversion"/>
  </si>
  <si>
    <t>订单数量</t>
    <phoneticPr fontId="3" type="noConversion"/>
  </si>
  <si>
    <t>2018年3月27日网点每日报表（蚌埠大学城网点）</t>
    <phoneticPr fontId="3" type="noConversion"/>
  </si>
  <si>
    <t>上海</t>
    <phoneticPr fontId="3" type="noConversion"/>
  </si>
  <si>
    <t>光大</t>
    <phoneticPr fontId="3" type="noConversion"/>
  </si>
  <si>
    <t>负责人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</si>
</sst>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4" fillId="0" borderId="4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4" fillId="0" borderId="20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3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20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right" vertical="center"/>
    </xf>
    <xf numFmtId="49" fontId="4" fillId="0" borderId="20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/>
    </xf>
    <xf numFmtId="49" fontId="4" fillId="0" borderId="14" xfId="0" applyNumberFormat="1" applyFont="1" applyFill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0" fontId="1" fillId="0" borderId="20" xfId="0" applyFont="1" applyBorder="1" applyAlignment="1">
      <alignment horizontal="right" vertical="center"/>
    </xf>
    <xf numFmtId="49" fontId="4" fillId="0" borderId="8" xfId="0" applyNumberFormat="1" applyFont="1" applyBorder="1" applyAlignment="1">
      <alignment horizontal="left" vertical="center"/>
    </xf>
    <xf numFmtId="0" fontId="4" fillId="0" borderId="0" xfId="0" applyFont="1" applyFill="1">
      <alignment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7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J35" sqref="J35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0" width="9" style="1"/>
    <col min="11" max="11" width="24.125" style="1" customWidth="1"/>
    <col min="12" max="15" width="9" style="1"/>
    <col min="16" max="16" width="17.5" style="1" customWidth="1"/>
    <col min="17" max="17" width="10.75" style="1" customWidth="1"/>
    <col min="18" max="18" width="16.75" style="1" customWidth="1"/>
    <col min="19" max="19" width="8.875" style="1" customWidth="1"/>
    <col min="20" max="21" width="9" style="2"/>
    <col min="22" max="22" width="18.125" style="2" customWidth="1"/>
    <col min="23" max="23" width="9" style="2"/>
    <col min="24" max="24" width="15.375" style="2" customWidth="1"/>
    <col min="25" max="25" width="9" style="2"/>
    <col min="26" max="26" width="15.5" style="2" customWidth="1"/>
    <col min="27" max="27" width="11.5" style="2" customWidth="1"/>
    <col min="28" max="28" width="16.5" style="2" customWidth="1"/>
    <col min="29" max="29" width="11.25" style="2" customWidth="1"/>
    <col min="30" max="30" width="18" style="2" customWidth="1"/>
    <col min="31" max="31" width="11.25" style="2" customWidth="1"/>
    <col min="32" max="32" width="17.375" style="2" customWidth="1"/>
    <col min="33" max="33" width="11.25" style="2" customWidth="1"/>
    <col min="34" max="34" width="17.75" style="2" customWidth="1"/>
    <col min="35" max="35" width="30.375" style="1" customWidth="1"/>
    <col min="36" max="16384" width="9" style="1"/>
  </cols>
  <sheetData>
    <row r="1" spans="1:37" ht="27" customHeight="1" thickBot="1">
      <c r="A1" s="78" t="s">
        <v>115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7" ht="15" customHeight="1">
      <c r="A2" s="89" t="s">
        <v>0</v>
      </c>
      <c r="B2" s="76" t="s">
        <v>1</v>
      </c>
      <c r="C2" s="76" t="s">
        <v>2</v>
      </c>
      <c r="D2" s="76" t="s">
        <v>3</v>
      </c>
      <c r="E2" s="76" t="s">
        <v>4</v>
      </c>
      <c r="F2" s="92" t="s">
        <v>118</v>
      </c>
      <c r="G2" s="76" t="s">
        <v>5</v>
      </c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0" t="s">
        <v>6</v>
      </c>
      <c r="AJ2" s="80" t="s">
        <v>7</v>
      </c>
      <c r="AK2" s="83" t="s">
        <v>8</v>
      </c>
    </row>
    <row r="3" spans="1:37" ht="15" customHeight="1">
      <c r="A3" s="90"/>
      <c r="B3" s="77"/>
      <c r="C3" s="77"/>
      <c r="D3" s="77"/>
      <c r="E3" s="77"/>
      <c r="F3" s="91"/>
      <c r="G3" s="77"/>
      <c r="H3" s="86" t="s">
        <v>18</v>
      </c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7"/>
      <c r="U3" s="62" t="s">
        <v>16</v>
      </c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81"/>
      <c r="AJ3" s="81"/>
      <c r="AK3" s="84"/>
    </row>
    <row r="4" spans="1:37" ht="15" customHeight="1">
      <c r="A4" s="90"/>
      <c r="B4" s="77"/>
      <c r="C4" s="77"/>
      <c r="D4" s="77"/>
      <c r="E4" s="77"/>
      <c r="F4" s="91"/>
      <c r="G4" s="77"/>
      <c r="H4" s="58" t="s">
        <v>12</v>
      </c>
      <c r="I4" s="58" t="s">
        <v>17</v>
      </c>
      <c r="J4" s="64" t="s">
        <v>25</v>
      </c>
      <c r="K4" s="65"/>
      <c r="L4" s="58" t="s">
        <v>40</v>
      </c>
      <c r="M4" s="58" t="s">
        <v>58</v>
      </c>
      <c r="N4" s="58" t="s">
        <v>20</v>
      </c>
      <c r="O4" s="64" t="s">
        <v>21</v>
      </c>
      <c r="P4" s="67"/>
      <c r="Q4" s="64" t="s">
        <v>31</v>
      </c>
      <c r="R4" s="67"/>
      <c r="S4" s="58" t="s">
        <v>105</v>
      </c>
      <c r="T4" s="68" t="s">
        <v>27</v>
      </c>
      <c r="U4" s="60" t="s">
        <v>117</v>
      </c>
      <c r="V4" s="61"/>
      <c r="W4" s="60" t="s">
        <v>116</v>
      </c>
      <c r="X4" s="61"/>
      <c r="Y4" s="60" t="s">
        <v>35</v>
      </c>
      <c r="Z4" s="61"/>
      <c r="AA4" s="60" t="s">
        <v>36</v>
      </c>
      <c r="AB4" s="61"/>
      <c r="AC4" s="60" t="s">
        <v>37</v>
      </c>
      <c r="AD4" s="61"/>
      <c r="AE4" s="60" t="s">
        <v>38</v>
      </c>
      <c r="AF4" s="61"/>
      <c r="AG4" s="60" t="s">
        <v>39</v>
      </c>
      <c r="AH4" s="61"/>
      <c r="AI4" s="81"/>
      <c r="AJ4" s="81"/>
      <c r="AK4" s="84"/>
    </row>
    <row r="5" spans="1:37" ht="15" customHeight="1">
      <c r="A5" s="90"/>
      <c r="B5" s="77"/>
      <c r="C5" s="77"/>
      <c r="D5" s="77"/>
      <c r="E5" s="77"/>
      <c r="F5" s="66"/>
      <c r="G5" s="77"/>
      <c r="H5" s="82"/>
      <c r="I5" s="59"/>
      <c r="J5" s="21" t="s">
        <v>14</v>
      </c>
      <c r="K5" s="21" t="s">
        <v>26</v>
      </c>
      <c r="L5" s="66"/>
      <c r="M5" s="66"/>
      <c r="N5" s="66"/>
      <c r="O5" s="21" t="s">
        <v>14</v>
      </c>
      <c r="P5" s="21" t="s">
        <v>19</v>
      </c>
      <c r="Q5" s="21" t="s">
        <v>14</v>
      </c>
      <c r="R5" s="21" t="s">
        <v>19</v>
      </c>
      <c r="S5" s="66"/>
      <c r="T5" s="69"/>
      <c r="U5" s="9" t="s">
        <v>14</v>
      </c>
      <c r="V5" s="9" t="s">
        <v>15</v>
      </c>
      <c r="W5" s="15" t="s">
        <v>14</v>
      </c>
      <c r="X5" s="15" t="s">
        <v>15</v>
      </c>
      <c r="Y5" s="16" t="s">
        <v>14</v>
      </c>
      <c r="Z5" s="16" t="s">
        <v>15</v>
      </c>
      <c r="AA5" s="21" t="s">
        <v>14</v>
      </c>
      <c r="AB5" s="21" t="s">
        <v>15</v>
      </c>
      <c r="AC5" s="21" t="s">
        <v>14</v>
      </c>
      <c r="AD5" s="21" t="s">
        <v>15</v>
      </c>
      <c r="AE5" s="21" t="s">
        <v>14</v>
      </c>
      <c r="AF5" s="21" t="s">
        <v>15</v>
      </c>
      <c r="AG5" s="21" t="s">
        <v>14</v>
      </c>
      <c r="AH5" s="21" t="s">
        <v>15</v>
      </c>
      <c r="AI5" s="82"/>
      <c r="AJ5" s="82"/>
      <c r="AK5" s="85"/>
    </row>
    <row r="6" spans="1:37" ht="15" customHeight="1">
      <c r="A6" s="27"/>
      <c r="B6" s="28">
        <v>1</v>
      </c>
      <c r="C6" s="30" t="s">
        <v>41</v>
      </c>
      <c r="D6" s="32">
        <v>17856276300</v>
      </c>
      <c r="E6" s="53">
        <v>50</v>
      </c>
      <c r="F6" s="53"/>
      <c r="G6" s="27"/>
      <c r="H6" s="36"/>
      <c r="I6" s="33"/>
      <c r="J6" s="40"/>
      <c r="K6" s="47"/>
      <c r="L6" s="41"/>
      <c r="M6" s="41"/>
      <c r="N6" s="41"/>
      <c r="O6" s="40"/>
      <c r="P6" s="47"/>
      <c r="Q6" s="47"/>
      <c r="R6" s="47"/>
      <c r="S6" s="46"/>
      <c r="T6" s="43"/>
      <c r="U6" s="39">
        <v>1</v>
      </c>
      <c r="V6" s="45" t="s">
        <v>42</v>
      </c>
      <c r="W6" s="39">
        <v>1</v>
      </c>
      <c r="X6" s="45" t="s">
        <v>43</v>
      </c>
      <c r="Y6" s="39">
        <v>1</v>
      </c>
      <c r="Z6" s="45"/>
      <c r="AA6" s="39">
        <v>1</v>
      </c>
      <c r="AB6" s="45" t="s">
        <v>44</v>
      </c>
      <c r="AC6" s="39">
        <v>1</v>
      </c>
      <c r="AD6" s="45" t="s">
        <v>45</v>
      </c>
      <c r="AE6" s="39">
        <v>1</v>
      </c>
      <c r="AF6" s="45" t="s">
        <v>46</v>
      </c>
      <c r="AG6" s="39">
        <v>1</v>
      </c>
      <c r="AH6" s="45" t="s">
        <v>47</v>
      </c>
      <c r="AI6" s="52"/>
      <c r="AJ6" s="22"/>
      <c r="AK6" s="23"/>
    </row>
    <row r="7" spans="1:37" ht="15" customHeight="1">
      <c r="A7" s="27"/>
      <c r="B7" s="28">
        <v>2</v>
      </c>
      <c r="C7" s="30" t="s">
        <v>48</v>
      </c>
      <c r="D7" s="32">
        <v>18895652061</v>
      </c>
      <c r="E7" s="53">
        <v>72.099999999999994</v>
      </c>
      <c r="F7" s="53"/>
      <c r="G7" s="27"/>
      <c r="H7" s="37">
        <v>1</v>
      </c>
      <c r="I7" s="34">
        <v>1</v>
      </c>
      <c r="J7" s="13">
        <v>1</v>
      </c>
      <c r="K7" s="46" t="s">
        <v>54</v>
      </c>
      <c r="L7" s="42"/>
      <c r="M7" s="42"/>
      <c r="N7" s="42">
        <v>1</v>
      </c>
      <c r="O7" s="13">
        <v>1</v>
      </c>
      <c r="P7" s="46" t="s">
        <v>50</v>
      </c>
      <c r="Q7" s="46" t="s">
        <v>51</v>
      </c>
      <c r="R7" s="46" t="s">
        <v>52</v>
      </c>
      <c r="S7" s="46"/>
      <c r="T7" s="43">
        <v>1</v>
      </c>
      <c r="U7" s="39">
        <v>1</v>
      </c>
      <c r="V7" s="45" t="s">
        <v>49</v>
      </c>
      <c r="W7" s="39"/>
      <c r="X7" s="45"/>
      <c r="Y7" s="39">
        <v>1</v>
      </c>
      <c r="Z7" s="45"/>
      <c r="AA7" s="39">
        <v>1</v>
      </c>
      <c r="AB7" s="45" t="s">
        <v>55</v>
      </c>
      <c r="AC7" s="39">
        <v>1</v>
      </c>
      <c r="AD7" s="45" t="s">
        <v>56</v>
      </c>
      <c r="AE7" s="39">
        <v>1</v>
      </c>
      <c r="AF7" s="45" t="s">
        <v>53</v>
      </c>
      <c r="AG7" s="39"/>
      <c r="AH7" s="45"/>
      <c r="AI7" s="51"/>
      <c r="AJ7" s="22"/>
      <c r="AK7" s="23"/>
    </row>
    <row r="8" spans="1:37" ht="15" customHeight="1">
      <c r="A8" s="27"/>
      <c r="B8" s="28">
        <v>3</v>
      </c>
      <c r="C8" s="30" t="s">
        <v>57</v>
      </c>
      <c r="D8" s="32">
        <v>18855201384</v>
      </c>
      <c r="E8" s="53">
        <v>72.099999999999994</v>
      </c>
      <c r="F8" s="53"/>
      <c r="G8" s="27"/>
      <c r="H8" s="36">
        <v>1</v>
      </c>
      <c r="I8" s="33">
        <v>1</v>
      </c>
      <c r="J8" s="40">
        <v>1</v>
      </c>
      <c r="K8" s="47" t="s">
        <v>59</v>
      </c>
      <c r="L8" s="41">
        <v>1</v>
      </c>
      <c r="M8" s="41">
        <v>1</v>
      </c>
      <c r="N8" s="41">
        <v>1</v>
      </c>
      <c r="O8" s="40"/>
      <c r="P8" s="47"/>
      <c r="Q8" s="47" t="s">
        <v>51</v>
      </c>
      <c r="R8" s="47" t="s">
        <v>64</v>
      </c>
      <c r="S8" s="46"/>
      <c r="T8" s="43">
        <v>1</v>
      </c>
      <c r="U8" s="39">
        <v>1</v>
      </c>
      <c r="V8" s="45" t="s">
        <v>60</v>
      </c>
      <c r="W8" s="39"/>
      <c r="X8" s="45"/>
      <c r="Y8" s="39">
        <v>1</v>
      </c>
      <c r="Z8" s="45" t="s">
        <v>61</v>
      </c>
      <c r="AA8" s="39"/>
      <c r="AB8" s="45"/>
      <c r="AC8" s="39">
        <v>1</v>
      </c>
      <c r="AD8" s="45" t="s">
        <v>63</v>
      </c>
      <c r="AE8" s="39">
        <v>1</v>
      </c>
      <c r="AF8" s="45" t="s">
        <v>62</v>
      </c>
      <c r="AG8" s="39"/>
      <c r="AH8" s="45"/>
      <c r="AI8" s="56" t="s">
        <v>65</v>
      </c>
      <c r="AJ8" s="22"/>
      <c r="AK8" s="23"/>
    </row>
    <row r="9" spans="1:37" ht="15" customHeight="1">
      <c r="A9" s="27"/>
      <c r="B9" s="28">
        <v>4</v>
      </c>
      <c r="C9" s="29" t="s">
        <v>66</v>
      </c>
      <c r="D9" s="32">
        <v>15255397205</v>
      </c>
      <c r="E9" s="53">
        <v>70</v>
      </c>
      <c r="F9" s="53"/>
      <c r="G9" s="27"/>
      <c r="H9" s="37">
        <v>1</v>
      </c>
      <c r="I9" s="34">
        <v>1</v>
      </c>
      <c r="J9" s="13">
        <v>1</v>
      </c>
      <c r="K9" s="46"/>
      <c r="L9" s="42">
        <v>1</v>
      </c>
      <c r="M9" s="42"/>
      <c r="N9" s="42">
        <v>1</v>
      </c>
      <c r="O9" s="13">
        <v>1</v>
      </c>
      <c r="P9" s="46" t="s">
        <v>67</v>
      </c>
      <c r="Q9" s="46" t="s">
        <v>51</v>
      </c>
      <c r="R9" s="46" t="s">
        <v>68</v>
      </c>
      <c r="S9" s="46"/>
      <c r="T9" s="43"/>
      <c r="U9" s="39">
        <v>1</v>
      </c>
      <c r="V9" s="45" t="s">
        <v>70</v>
      </c>
      <c r="W9" s="39"/>
      <c r="X9" s="45"/>
      <c r="Y9" s="39">
        <v>1</v>
      </c>
      <c r="Z9" s="45"/>
      <c r="AA9" s="39">
        <v>1</v>
      </c>
      <c r="AB9" s="45" t="s">
        <v>71</v>
      </c>
      <c r="AC9" s="39">
        <v>1</v>
      </c>
      <c r="AD9" s="45" t="s">
        <v>72</v>
      </c>
      <c r="AE9" s="39">
        <v>1</v>
      </c>
      <c r="AF9" s="45" t="s">
        <v>69</v>
      </c>
      <c r="AG9" s="39"/>
      <c r="AH9" s="45"/>
      <c r="AI9" s="57" t="s">
        <v>73</v>
      </c>
      <c r="AJ9" s="22"/>
      <c r="AK9" s="23"/>
    </row>
    <row r="10" spans="1:37" ht="15" customHeight="1">
      <c r="A10" s="27"/>
      <c r="B10" s="28">
        <v>5</v>
      </c>
      <c r="C10" s="29" t="s">
        <v>74</v>
      </c>
      <c r="D10" s="32">
        <v>18397025378</v>
      </c>
      <c r="E10" s="53">
        <v>70</v>
      </c>
      <c r="F10" s="53"/>
      <c r="G10" s="27"/>
      <c r="H10" s="36">
        <v>1</v>
      </c>
      <c r="I10" s="33">
        <v>1</v>
      </c>
      <c r="J10" s="40"/>
      <c r="K10" s="47"/>
      <c r="L10" s="41">
        <v>1</v>
      </c>
      <c r="M10" s="41"/>
      <c r="N10" s="41">
        <v>1</v>
      </c>
      <c r="O10" s="40">
        <v>1</v>
      </c>
      <c r="P10" s="47" t="s">
        <v>75</v>
      </c>
      <c r="Q10" s="47"/>
      <c r="R10" s="47"/>
      <c r="S10" s="46"/>
      <c r="T10" s="43">
        <v>1</v>
      </c>
      <c r="U10" s="39">
        <v>1</v>
      </c>
      <c r="V10" s="45" t="s">
        <v>76</v>
      </c>
      <c r="W10" s="39"/>
      <c r="X10" s="45"/>
      <c r="Y10" s="39">
        <v>1</v>
      </c>
      <c r="Z10" s="45"/>
      <c r="AA10" s="39">
        <v>1</v>
      </c>
      <c r="AB10" s="45"/>
      <c r="AC10" s="39">
        <v>1</v>
      </c>
      <c r="AD10" s="45" t="s">
        <v>77</v>
      </c>
      <c r="AE10" s="39"/>
      <c r="AF10" s="45"/>
      <c r="AG10" s="39"/>
      <c r="AH10" s="45"/>
      <c r="AI10" s="56" t="s">
        <v>78</v>
      </c>
      <c r="AJ10" s="22"/>
      <c r="AK10" s="23"/>
    </row>
    <row r="11" spans="1:37" ht="15" customHeight="1">
      <c r="A11" s="27"/>
      <c r="B11" s="28">
        <v>6</v>
      </c>
      <c r="C11" s="29" t="s">
        <v>79</v>
      </c>
      <c r="D11" s="32">
        <v>15357430683</v>
      </c>
      <c r="E11" s="53">
        <v>71.099999999999994</v>
      </c>
      <c r="F11" s="53"/>
      <c r="G11" s="27"/>
      <c r="H11" s="37">
        <v>1</v>
      </c>
      <c r="I11" s="34">
        <v>1</v>
      </c>
      <c r="J11" s="13">
        <v>1</v>
      </c>
      <c r="K11" s="46" t="s">
        <v>81</v>
      </c>
      <c r="L11" s="42">
        <v>1</v>
      </c>
      <c r="M11" s="42"/>
      <c r="N11" s="42">
        <v>1</v>
      </c>
      <c r="O11" s="13">
        <v>1</v>
      </c>
      <c r="P11" s="46" t="s">
        <v>80</v>
      </c>
      <c r="Q11" s="46"/>
      <c r="R11" s="46"/>
      <c r="S11" s="46"/>
      <c r="T11" s="43">
        <v>1</v>
      </c>
      <c r="U11" s="39">
        <v>1</v>
      </c>
      <c r="V11" s="45" t="s">
        <v>82</v>
      </c>
      <c r="W11" s="39">
        <v>1</v>
      </c>
      <c r="X11" s="45" t="s">
        <v>83</v>
      </c>
      <c r="Y11" s="39">
        <v>1</v>
      </c>
      <c r="Z11" s="45"/>
      <c r="AA11" s="39"/>
      <c r="AB11" s="45"/>
      <c r="AC11" s="39"/>
      <c r="AD11" s="45"/>
      <c r="AE11" s="39">
        <v>1</v>
      </c>
      <c r="AF11" s="45" t="s">
        <v>84</v>
      </c>
      <c r="AG11" s="39"/>
      <c r="AH11" s="45"/>
      <c r="AI11" s="57" t="s">
        <v>85</v>
      </c>
      <c r="AJ11" s="22"/>
      <c r="AK11" s="23"/>
    </row>
    <row r="12" spans="1:37" ht="15" customHeight="1">
      <c r="A12" s="27"/>
      <c r="B12" s="28">
        <v>7</v>
      </c>
      <c r="C12" s="29" t="s">
        <v>86</v>
      </c>
      <c r="D12" s="32">
        <v>18226560600</v>
      </c>
      <c r="E12" s="53">
        <v>47</v>
      </c>
      <c r="F12" s="53"/>
      <c r="G12" s="27"/>
      <c r="H12" s="36">
        <v>1</v>
      </c>
      <c r="I12" s="33">
        <v>1</v>
      </c>
      <c r="J12" s="40">
        <v>1</v>
      </c>
      <c r="K12" s="47" t="s">
        <v>87</v>
      </c>
      <c r="L12" s="41">
        <v>1</v>
      </c>
      <c r="M12" s="41"/>
      <c r="N12" s="41"/>
      <c r="O12" s="40"/>
      <c r="P12" s="47"/>
      <c r="Q12" s="47" t="s">
        <v>51</v>
      </c>
      <c r="R12" s="47" t="s">
        <v>88</v>
      </c>
      <c r="S12" s="46"/>
      <c r="T12" s="43"/>
      <c r="U12" s="39">
        <v>1</v>
      </c>
      <c r="V12" s="45" t="s">
        <v>89</v>
      </c>
      <c r="W12" s="39"/>
      <c r="X12" s="45"/>
      <c r="Y12" s="39"/>
      <c r="Z12" s="45"/>
      <c r="AA12" s="39"/>
      <c r="AB12" s="45"/>
      <c r="AC12" s="39">
        <v>1</v>
      </c>
      <c r="AD12" s="45" t="s">
        <v>90</v>
      </c>
      <c r="AE12" s="39">
        <v>1</v>
      </c>
      <c r="AF12" s="45" t="s">
        <v>91</v>
      </c>
      <c r="AG12" s="39"/>
      <c r="AH12" s="45"/>
      <c r="AI12" s="52"/>
      <c r="AJ12" s="22"/>
      <c r="AK12" s="23"/>
    </row>
    <row r="13" spans="1:37" ht="15" customHeight="1">
      <c r="A13" s="27"/>
      <c r="B13" s="28">
        <v>8</v>
      </c>
      <c r="C13" s="29" t="s">
        <v>100</v>
      </c>
      <c r="D13" s="32">
        <v>17755065365</v>
      </c>
      <c r="E13" s="53">
        <v>72.099999999999994</v>
      </c>
      <c r="F13" s="53"/>
      <c r="G13" s="27"/>
      <c r="H13" s="37">
        <v>1</v>
      </c>
      <c r="I13" s="34">
        <v>1</v>
      </c>
      <c r="J13" s="13">
        <v>1</v>
      </c>
      <c r="K13" s="46" t="s">
        <v>104</v>
      </c>
      <c r="L13" s="42">
        <v>1</v>
      </c>
      <c r="M13" s="42">
        <v>1</v>
      </c>
      <c r="N13" s="42"/>
      <c r="O13" s="13">
        <v>1</v>
      </c>
      <c r="P13" s="46" t="s">
        <v>103</v>
      </c>
      <c r="Q13" s="46"/>
      <c r="R13" s="46"/>
      <c r="S13" s="46" t="s">
        <v>51</v>
      </c>
      <c r="T13" s="43">
        <v>1</v>
      </c>
      <c r="U13" s="39">
        <v>1</v>
      </c>
      <c r="V13" s="45" t="s">
        <v>101</v>
      </c>
      <c r="W13" s="39">
        <v>1</v>
      </c>
      <c r="X13" s="45" t="s">
        <v>102</v>
      </c>
      <c r="Y13" s="39">
        <v>1</v>
      </c>
      <c r="Z13" s="45"/>
      <c r="AA13" s="39"/>
      <c r="AB13" s="45"/>
      <c r="AC13" s="39"/>
      <c r="AD13" s="45"/>
      <c r="AE13" s="39">
        <v>1</v>
      </c>
      <c r="AF13" s="45"/>
      <c r="AG13" s="39"/>
      <c r="AH13" s="45"/>
      <c r="AI13" s="51"/>
      <c r="AJ13" s="22"/>
      <c r="AK13" s="23"/>
    </row>
    <row r="14" spans="1:37" ht="15" customHeight="1">
      <c r="A14" s="27"/>
      <c r="B14" s="28">
        <v>9</v>
      </c>
      <c r="C14" s="29" t="s">
        <v>106</v>
      </c>
      <c r="D14" s="32">
        <v>13339088362</v>
      </c>
      <c r="E14" s="53"/>
      <c r="F14" s="53"/>
      <c r="G14" s="27"/>
      <c r="H14" s="36">
        <v>1</v>
      </c>
      <c r="I14" s="33">
        <v>1</v>
      </c>
      <c r="J14" s="40">
        <v>1</v>
      </c>
      <c r="K14" s="47" t="s">
        <v>109</v>
      </c>
      <c r="L14" s="41">
        <v>1</v>
      </c>
      <c r="M14" s="41">
        <v>1</v>
      </c>
      <c r="N14" s="41">
        <v>1</v>
      </c>
      <c r="O14" s="40">
        <v>1</v>
      </c>
      <c r="P14" s="47" t="s">
        <v>108</v>
      </c>
      <c r="Q14" s="47"/>
      <c r="R14" s="47"/>
      <c r="S14" s="46" t="s">
        <v>51</v>
      </c>
      <c r="T14" s="43">
        <v>1</v>
      </c>
      <c r="U14" s="39">
        <v>1</v>
      </c>
      <c r="V14" s="45" t="s">
        <v>107</v>
      </c>
      <c r="W14" s="39"/>
      <c r="X14" s="45"/>
      <c r="Y14" s="39"/>
      <c r="Z14" s="45"/>
      <c r="AA14" s="39"/>
      <c r="AB14" s="45"/>
      <c r="AC14" s="39">
        <v>1</v>
      </c>
      <c r="AD14" s="45" t="s">
        <v>110</v>
      </c>
      <c r="AE14" s="39">
        <v>1</v>
      </c>
      <c r="AF14" s="45" t="s">
        <v>111</v>
      </c>
      <c r="AG14" s="39"/>
      <c r="AH14" s="45"/>
      <c r="AI14" s="52"/>
      <c r="AJ14" s="22"/>
      <c r="AK14" s="23"/>
    </row>
    <row r="15" spans="1:37" ht="15" customHeight="1">
      <c r="A15" s="27"/>
      <c r="B15" s="28">
        <v>10</v>
      </c>
      <c r="C15" s="30"/>
      <c r="D15" s="32"/>
      <c r="E15" s="53"/>
      <c r="F15" s="53"/>
      <c r="G15" s="27"/>
      <c r="H15" s="37"/>
      <c r="I15" s="34"/>
      <c r="J15" s="13"/>
      <c r="K15" s="46"/>
      <c r="L15" s="42"/>
      <c r="M15" s="42"/>
      <c r="N15" s="42"/>
      <c r="O15" s="13"/>
      <c r="P15" s="46"/>
      <c r="Q15" s="46"/>
      <c r="R15" s="46"/>
      <c r="S15" s="46"/>
      <c r="T15" s="43"/>
      <c r="U15" s="39"/>
      <c r="V15" s="45"/>
      <c r="W15" s="39"/>
      <c r="X15" s="45"/>
      <c r="Y15" s="39"/>
      <c r="Z15" s="45"/>
      <c r="AA15" s="39"/>
      <c r="AB15" s="45"/>
      <c r="AC15" s="39"/>
      <c r="AD15" s="45"/>
      <c r="AE15" s="39"/>
      <c r="AF15" s="45"/>
      <c r="AG15" s="39"/>
      <c r="AH15" s="45"/>
      <c r="AI15" s="51"/>
      <c r="AJ15" s="22"/>
      <c r="AK15" s="23"/>
    </row>
    <row r="16" spans="1:37" ht="15" customHeight="1">
      <c r="A16" s="27"/>
      <c r="B16" s="28">
        <v>11</v>
      </c>
      <c r="C16" s="30"/>
      <c r="D16" s="32"/>
      <c r="E16" s="53"/>
      <c r="F16" s="53"/>
      <c r="G16" s="27"/>
      <c r="H16" s="36"/>
      <c r="I16" s="33"/>
      <c r="J16" s="40"/>
      <c r="K16" s="47"/>
      <c r="L16" s="41"/>
      <c r="M16" s="41"/>
      <c r="N16" s="41"/>
      <c r="O16" s="40"/>
      <c r="P16" s="47"/>
      <c r="Q16" s="47"/>
      <c r="R16" s="47"/>
      <c r="S16" s="46"/>
      <c r="T16" s="43"/>
      <c r="U16" s="39"/>
      <c r="V16" s="45"/>
      <c r="W16" s="39"/>
      <c r="X16" s="45"/>
      <c r="Y16" s="39"/>
      <c r="Z16" s="45"/>
      <c r="AA16" s="39"/>
      <c r="AB16" s="45"/>
      <c r="AC16" s="39"/>
      <c r="AD16" s="45"/>
      <c r="AE16" s="39"/>
      <c r="AF16" s="45"/>
      <c r="AG16" s="39"/>
      <c r="AH16" s="45"/>
      <c r="AI16" s="52"/>
      <c r="AJ16" s="22"/>
      <c r="AK16" s="23"/>
    </row>
    <row r="17" spans="1:37" ht="15" customHeight="1">
      <c r="A17" s="27"/>
      <c r="B17" s="28">
        <v>12</v>
      </c>
      <c r="C17" s="30"/>
      <c r="D17" s="32"/>
      <c r="E17" s="53"/>
      <c r="F17" s="53"/>
      <c r="G17" s="27"/>
      <c r="H17" s="37"/>
      <c r="I17" s="34"/>
      <c r="J17" s="13"/>
      <c r="K17" s="46"/>
      <c r="L17" s="42"/>
      <c r="M17" s="42"/>
      <c r="N17" s="42"/>
      <c r="O17" s="13"/>
      <c r="P17" s="46"/>
      <c r="Q17" s="46"/>
      <c r="R17" s="46"/>
      <c r="S17" s="46"/>
      <c r="T17" s="43"/>
      <c r="U17" s="39"/>
      <c r="V17" s="45"/>
      <c r="W17" s="39"/>
      <c r="X17" s="45"/>
      <c r="Y17" s="39"/>
      <c r="Z17" s="45"/>
      <c r="AA17" s="39"/>
      <c r="AB17" s="45"/>
      <c r="AC17" s="39"/>
      <c r="AD17" s="45"/>
      <c r="AE17" s="39"/>
      <c r="AF17" s="45"/>
      <c r="AG17" s="39"/>
      <c r="AH17" s="45"/>
      <c r="AI17" s="51"/>
      <c r="AJ17" s="22"/>
      <c r="AK17" s="23"/>
    </row>
    <row r="18" spans="1:37" ht="15" customHeight="1">
      <c r="A18" s="27"/>
      <c r="B18" s="28">
        <v>13</v>
      </c>
      <c r="C18" s="30"/>
      <c r="D18" s="32"/>
      <c r="E18" s="53"/>
      <c r="F18" s="53"/>
      <c r="G18" s="27"/>
      <c r="H18" s="36"/>
      <c r="I18" s="33"/>
      <c r="J18" s="40"/>
      <c r="K18" s="47"/>
      <c r="L18" s="41"/>
      <c r="M18" s="41"/>
      <c r="N18" s="41"/>
      <c r="O18" s="40"/>
      <c r="P18" s="47"/>
      <c r="Q18" s="47"/>
      <c r="R18" s="47"/>
      <c r="S18" s="46"/>
      <c r="T18" s="43"/>
      <c r="U18" s="39"/>
      <c r="V18" s="45"/>
      <c r="W18" s="39"/>
      <c r="X18" s="45"/>
      <c r="Y18" s="39"/>
      <c r="Z18" s="45"/>
      <c r="AA18" s="39"/>
      <c r="AB18" s="45"/>
      <c r="AC18" s="39"/>
      <c r="AD18" s="45"/>
      <c r="AE18" s="39"/>
      <c r="AF18" s="45"/>
      <c r="AG18" s="39"/>
      <c r="AH18" s="45"/>
      <c r="AI18" s="52"/>
      <c r="AJ18" s="22"/>
      <c r="AK18" s="23"/>
    </row>
    <row r="19" spans="1:37" ht="15" customHeight="1">
      <c r="A19" s="25"/>
      <c r="B19" s="28">
        <v>14</v>
      </c>
      <c r="C19" s="31"/>
      <c r="D19" s="32"/>
      <c r="E19" s="53"/>
      <c r="F19" s="53"/>
      <c r="G19" s="27"/>
      <c r="H19" s="37"/>
      <c r="I19" s="34"/>
      <c r="J19" s="13"/>
      <c r="K19" s="46"/>
      <c r="L19" s="42"/>
      <c r="M19" s="42"/>
      <c r="N19" s="42"/>
      <c r="O19" s="13"/>
      <c r="P19" s="46"/>
      <c r="Q19" s="46"/>
      <c r="R19" s="46"/>
      <c r="S19" s="46"/>
      <c r="T19" s="43"/>
      <c r="U19" s="39"/>
      <c r="V19" s="45"/>
      <c r="W19" s="39"/>
      <c r="X19" s="45"/>
      <c r="Y19" s="39"/>
      <c r="Z19" s="45"/>
      <c r="AA19" s="39"/>
      <c r="AB19" s="45"/>
      <c r="AC19" s="39"/>
      <c r="AD19" s="45"/>
      <c r="AE19" s="39"/>
      <c r="AF19" s="45"/>
      <c r="AG19" s="39"/>
      <c r="AH19" s="50"/>
      <c r="AI19" s="51"/>
      <c r="AJ19" s="22"/>
      <c r="AK19" s="23"/>
    </row>
    <row r="20" spans="1:37" ht="15" customHeight="1" thickBot="1">
      <c r="A20" s="70" t="s">
        <v>33</v>
      </c>
      <c r="B20" s="71"/>
      <c r="C20" s="71"/>
      <c r="D20" s="72"/>
      <c r="E20" s="35">
        <f>SUM(E6:E19)</f>
        <v>524.4</v>
      </c>
      <c r="F20" s="35"/>
      <c r="G20" s="3"/>
      <c r="H20" s="38">
        <f>SUM(H6:H19)</f>
        <v>8</v>
      </c>
      <c r="I20" s="35">
        <f>SUM(I6:I19)</f>
        <v>8</v>
      </c>
      <c r="J20" s="35">
        <f>SUM(J6:J19)</f>
        <v>7</v>
      </c>
      <c r="K20" s="48"/>
      <c r="L20" s="35">
        <f>SUM(L6:L19)</f>
        <v>7</v>
      </c>
      <c r="M20" s="35">
        <f>SUM(M6:M19)</f>
        <v>3</v>
      </c>
      <c r="N20" s="35">
        <f>SUM(N7:N19)</f>
        <v>6</v>
      </c>
      <c r="O20" s="35">
        <f>SUM(O6:O19)</f>
        <v>6</v>
      </c>
      <c r="P20" s="48"/>
      <c r="Q20" s="54" t="s">
        <v>112</v>
      </c>
      <c r="R20" s="48"/>
      <c r="S20" s="54" t="s">
        <v>113</v>
      </c>
      <c r="T20" s="44">
        <f>SUM(T6:T19)</f>
        <v>6</v>
      </c>
      <c r="U20" s="44">
        <f>SUM(U6:U19)</f>
        <v>9</v>
      </c>
      <c r="V20" s="49"/>
      <c r="W20" s="44">
        <f>SUM(W6:W19)</f>
        <v>3</v>
      </c>
      <c r="X20" s="4"/>
      <c r="Y20" s="44">
        <f>SUM(Y6:Y19)</f>
        <v>7</v>
      </c>
      <c r="Z20" s="49"/>
      <c r="AA20" s="44">
        <f>SUM(AA6:AA19)</f>
        <v>4</v>
      </c>
      <c r="AB20" s="49"/>
      <c r="AC20" s="4">
        <f>SUM(AC6:AC19)</f>
        <v>7</v>
      </c>
      <c r="AD20" s="49"/>
      <c r="AE20" s="44">
        <f>SUM(AE6:AE19)</f>
        <v>8</v>
      </c>
      <c r="AF20" s="4"/>
      <c r="AG20" s="44">
        <f>SUM(AG6:AG19)</f>
        <v>1</v>
      </c>
      <c r="AH20" s="49"/>
      <c r="AI20" s="3"/>
      <c r="AJ20" s="3"/>
      <c r="AK20" s="8"/>
    </row>
    <row r="21" spans="1:37" ht="15.95" customHeight="1">
      <c r="A21" s="73"/>
      <c r="B21" s="74"/>
      <c r="C21" s="74"/>
    </row>
    <row r="22" spans="1:37" ht="15.95" customHeight="1">
      <c r="C22" s="5" t="s">
        <v>9</v>
      </c>
      <c r="D22" s="75" t="s">
        <v>10</v>
      </c>
      <c r="E22" s="75"/>
      <c r="F22" s="75"/>
      <c r="G22" s="75"/>
      <c r="H22" s="6"/>
      <c r="I22" s="11"/>
      <c r="J22" s="19"/>
      <c r="K22" s="17"/>
      <c r="L22" s="19"/>
      <c r="M22" s="26"/>
      <c r="N22" s="19"/>
      <c r="O22" s="19"/>
      <c r="P22" s="19"/>
      <c r="Q22" s="24"/>
      <c r="R22" s="24"/>
      <c r="S22" s="26"/>
      <c r="T22" s="7" t="s">
        <v>11</v>
      </c>
      <c r="U22" s="10"/>
      <c r="V22" s="10"/>
      <c r="W22" s="14"/>
      <c r="X22" s="14"/>
      <c r="Y22" s="18"/>
      <c r="Z22" s="18"/>
      <c r="AA22" s="20"/>
      <c r="AB22" s="20"/>
      <c r="AC22" s="20"/>
      <c r="AD22" s="20"/>
      <c r="AE22" s="20"/>
      <c r="AF22" s="20"/>
      <c r="AG22" s="20"/>
      <c r="AH22" s="20"/>
    </row>
    <row r="27" spans="1:37">
      <c r="AB27" s="55" t="s">
        <v>34</v>
      </c>
    </row>
  </sheetData>
  <sortState ref="B6:B22">
    <sortCondition ref="B6"/>
  </sortState>
  <mergeCells count="34">
    <mergeCell ref="A1:AK1"/>
    <mergeCell ref="AI2:AI5"/>
    <mergeCell ref="AJ2:AJ5"/>
    <mergeCell ref="AK2:AK5"/>
    <mergeCell ref="H3:T3"/>
    <mergeCell ref="W4:X4"/>
    <mergeCell ref="H2:AH2"/>
    <mergeCell ref="Y4:Z4"/>
    <mergeCell ref="AG4:AH4"/>
    <mergeCell ref="AE4:AF4"/>
    <mergeCell ref="AC4:AD4"/>
    <mergeCell ref="Q4:R4"/>
    <mergeCell ref="H4:H5"/>
    <mergeCell ref="A2:A5"/>
    <mergeCell ref="B2:B5"/>
    <mergeCell ref="C2:C5"/>
    <mergeCell ref="A20:D20"/>
    <mergeCell ref="A21:C21"/>
    <mergeCell ref="D22:G22"/>
    <mergeCell ref="D2:D5"/>
    <mergeCell ref="E2:E5"/>
    <mergeCell ref="G2:G5"/>
    <mergeCell ref="F2:F5"/>
    <mergeCell ref="I4:I5"/>
    <mergeCell ref="U4:V4"/>
    <mergeCell ref="U3:AH3"/>
    <mergeCell ref="J4:K4"/>
    <mergeCell ref="L4:L5"/>
    <mergeCell ref="N4:N5"/>
    <mergeCell ref="O4:P4"/>
    <mergeCell ref="AA4:AB4"/>
    <mergeCell ref="T4:T5"/>
    <mergeCell ref="M4:M5"/>
    <mergeCell ref="S4:S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18" sqref="B18"/>
    </sheetView>
  </sheetViews>
  <sheetFormatPr defaultRowHeight="13.5"/>
  <cols>
    <col min="1" max="1" width="11.5" customWidth="1"/>
  </cols>
  <sheetData>
    <row r="1" spans="1:2">
      <c r="A1" t="s">
        <v>13</v>
      </c>
      <c r="B1" s="12" t="s">
        <v>114</v>
      </c>
    </row>
    <row r="2" spans="1:2">
      <c r="A2" s="12" t="s">
        <v>22</v>
      </c>
      <c r="B2">
        <v>8</v>
      </c>
    </row>
    <row r="3" spans="1:2">
      <c r="A3" s="12" t="s">
        <v>23</v>
      </c>
      <c r="B3">
        <v>8</v>
      </c>
    </row>
    <row r="4" spans="1:2">
      <c r="A4" s="12" t="s">
        <v>28</v>
      </c>
      <c r="B4">
        <v>7</v>
      </c>
    </row>
    <row r="5" spans="1:2">
      <c r="A5" s="12" t="s">
        <v>40</v>
      </c>
      <c r="B5">
        <v>7</v>
      </c>
    </row>
    <row r="6" spans="1:2">
      <c r="A6" s="12" t="s">
        <v>92</v>
      </c>
      <c r="B6">
        <v>3</v>
      </c>
    </row>
    <row r="7" spans="1:2">
      <c r="A7" s="12" t="s">
        <v>93</v>
      </c>
      <c r="B7">
        <v>6</v>
      </c>
    </row>
    <row r="8" spans="1:2">
      <c r="A8" s="12" t="s">
        <v>94</v>
      </c>
      <c r="B8">
        <v>6</v>
      </c>
    </row>
    <row r="9" spans="1:2">
      <c r="A9" s="12" t="s">
        <v>95</v>
      </c>
      <c r="B9">
        <v>4</v>
      </c>
    </row>
    <row r="10" spans="1:2">
      <c r="A10" s="12" t="s">
        <v>29</v>
      </c>
      <c r="B10">
        <v>2</v>
      </c>
    </row>
    <row r="11" spans="1:2">
      <c r="A11" s="12" t="s">
        <v>96</v>
      </c>
      <c r="B11">
        <v>6</v>
      </c>
    </row>
    <row r="12" spans="1:2">
      <c r="A12" s="12" t="s">
        <v>30</v>
      </c>
      <c r="B12">
        <v>9</v>
      </c>
    </row>
    <row r="13" spans="1:2">
      <c r="A13" s="12" t="s">
        <v>97</v>
      </c>
      <c r="B13">
        <v>3</v>
      </c>
    </row>
    <row r="14" spans="1:2">
      <c r="A14" s="12" t="s">
        <v>32</v>
      </c>
      <c r="B14">
        <v>4</v>
      </c>
    </row>
    <row r="15" spans="1:2">
      <c r="A15" s="12" t="s">
        <v>98</v>
      </c>
      <c r="B15">
        <v>7</v>
      </c>
    </row>
    <row r="16" spans="1:2">
      <c r="A16" s="12" t="s">
        <v>24</v>
      </c>
      <c r="B16">
        <v>8</v>
      </c>
    </row>
    <row r="17" spans="1:2">
      <c r="A17" s="12" t="s">
        <v>99</v>
      </c>
      <c r="B17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2018-03-27T09:15:55Z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