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220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<sst xmlns="http://schemas.openxmlformats.org/spreadsheetml/2006/main" count="72">
  <si>
    <t>2018年5月23日网点每日报表（武汉）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</si>
  <si>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</si>
  <si>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</si>
  <si>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</si>
  <si>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</si>
  <si>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</si>
  <si>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</si>
  <si>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</si>
  <si>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</si>
  <si>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</si>
  <si>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</si>
  <si>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</si>
  <si>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</si>
  <si>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证券</t>
  </si>
  <si>
    <t>银联</t>
  </si>
  <si>
    <t>微众友宝</t>
  </si>
  <si>
    <t>聚宝</t>
  </si>
  <si>
    <t>苏宁</t>
  </si>
  <si>
    <t>华夏</t>
  </si>
  <si>
    <t>金博</t>
  </si>
  <si>
    <t>民生</t>
  </si>
  <si>
    <t>陆金所</t>
  </si>
  <si>
    <t>车生活</t>
  </si>
  <si>
    <t>联璧</t>
  </si>
  <si>
    <t>微选实名</t>
  </si>
  <si>
    <t>光大限三</t>
  </si>
  <si>
    <t>信达限三</t>
  </si>
  <si>
    <t>华金限三</t>
  </si>
  <si>
    <t>中投限三</t>
  </si>
  <si>
    <t>国泰不限三</t>
  </si>
  <si>
    <t>海通不限三</t>
  </si>
  <si>
    <t>联讯不限三</t>
  </si>
  <si>
    <t>华西不限三</t>
  </si>
  <si>
    <t>玖富不限三</t>
  </si>
  <si>
    <t>川财不限三</t>
  </si>
  <si>
    <t>是否完成</t>
  </si>
  <si>
    <t>商户单号</t>
  </si>
  <si>
    <t>资金账号</t>
  </si>
  <si>
    <t>祝智</t>
  </si>
  <si>
    <t>130060053972</t>
  </si>
  <si>
    <t>0580091839</t>
  </si>
  <si>
    <t>732230013410</t>
  </si>
  <si>
    <t>420112199711092731</t>
  </si>
  <si>
    <t>肖伟业</t>
  </si>
  <si>
    <t>421181199809080070</t>
  </si>
  <si>
    <t>06009270</t>
  </si>
  <si>
    <t>0580091831</t>
  </si>
  <si>
    <t>段柳</t>
  </si>
  <si>
    <t>420116199908076941</t>
  </si>
  <si>
    <t>王梦雪</t>
  </si>
  <si>
    <t>420821199808245583</t>
  </si>
  <si>
    <t>0580091852</t>
  </si>
  <si>
    <t>晏棋</t>
  </si>
  <si>
    <t>黎子扬</t>
  </si>
  <si>
    <t>130060053993</t>
  </si>
  <si>
    <t>420821199904214947</t>
  </si>
  <si>
    <t>王婷</t>
  </si>
  <si>
    <t>0580091837</t>
  </si>
  <si>
    <t>420222198810242209</t>
  </si>
  <si>
    <t>732230013404</t>
  </si>
  <si>
    <t>徐</t>
  </si>
  <si>
    <t>原华南</t>
  </si>
  <si>
    <t>410822198804133533</t>
  </si>
  <si>
    <t>732230013385</t>
  </si>
  <si>
    <t>合计：</t>
  </si>
  <si>
    <t>网点发生费用合计：</t>
  </si>
  <si>
    <t>其中：</t>
  </si>
  <si>
    <t>1、兼职工资：</t>
  </si>
  <si>
    <t>2、代理费：</t>
  </si>
  <si>
    <t>3、有效户手续费：</t>
  </si>
  <si>
    <t>单名</t>
  </si>
  <si>
    <t>数量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</si>
</sst>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1" fillId="14" borderId="2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2" borderId="28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27" applyNumberFormat="0" applyFill="0" applyAlignment="0" applyProtection="0">
      <alignment vertical="center"/>
    </xf>
    <xf numFmtId="0" fontId="5" fillId="0" borderId="27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0" borderId="30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9" fillId="6" borderId="31" applyNumberFormat="0" applyAlignment="0" applyProtection="0">
      <alignment vertical="center"/>
    </xf>
    <xf numFmtId="0" fontId="4" fillId="6" borderId="26" applyNumberFormat="0" applyAlignment="0" applyProtection="0">
      <alignment vertical="center"/>
    </xf>
    <xf numFmtId="0" fontId="20" fillId="30" borderId="32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2" fillId="0" borderId="29" applyNumberFormat="0" applyFill="0" applyAlignment="0" applyProtection="0">
      <alignment vertical="center"/>
    </xf>
    <xf numFmtId="0" fontId="21" fillId="0" borderId="33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left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left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 wrapText="1"/>
    </xf>
    <xf numFmtId="0" fontId="1" fillId="0" borderId="20" xfId="0" applyFont="1" applyFill="1" applyBorder="1" applyAlignment="1">
      <alignment horizontal="center" vertical="center" wrapText="1"/>
    </xf>
    <xf numFmtId="0" fontId="1" fillId="0" borderId="2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2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center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6" xfId="0" applyFont="1" applyBorder="1" applyAlignment="1" quotePrefix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17"/>
  <sheetViews>
    <sheetView tabSelected="1" zoomScale="90" zoomScaleNormal="90" workbookViewId="0">
      <pane xSplit="7" ySplit="5" topLeftCell="M6" activePane="bottomRight" state="frozen"/>
      <selection/>
      <selection pane="topRight"/>
      <selection pane="bottomLeft"/>
      <selection pane="bottomRight" activeCell="G15" sqref="G15"/>
    </sheetView>
  </sheetViews>
  <sheetFormatPr defaultColWidth="9" defaultRowHeight="12"/>
  <cols>
    <col min="1" max="1" width="6.25" style="3" customWidth="1"/>
    <col min="2" max="2" width="3.5" style="3" customWidth="1"/>
    <col min="3" max="3" width="7.625" style="3" customWidth="1"/>
    <col min="4" max="4" width="11.75" style="3" customWidth="1"/>
    <col min="5" max="6" width="9" style="3"/>
    <col min="7" max="7" width="11.125" style="3"/>
    <col min="8" max="8" width="9.3" style="4" customWidth="1"/>
    <col min="9" max="9" width="9.575" style="4" customWidth="1"/>
    <col min="10" max="10" width="9.99166666666667" style="4" customWidth="1"/>
    <col min="11" max="12" width="9.3" style="4" customWidth="1"/>
    <col min="13" max="19" width="9" style="4"/>
    <col min="20" max="20" width="7.875" style="4" customWidth="1"/>
    <col min="21" max="27" width="10" style="4" customWidth="1"/>
    <col min="28" max="28" width="10.4083333333333" style="4" customWidth="1"/>
    <col min="29" max="29" width="12.125" style="4" customWidth="1"/>
    <col min="30" max="30" width="12.125" style="5" customWidth="1"/>
    <col min="31" max="36" width="12.125" style="4" customWidth="1"/>
    <col min="37" max="37" width="15.55" style="4" customWidth="1"/>
    <col min="38" max="39" width="12.125" style="4" customWidth="1"/>
    <col min="40" max="40" width="17.875" style="3" customWidth="1"/>
    <col min="41" max="16384" width="9" style="3"/>
  </cols>
  <sheetData>
    <row r="1" ht="27" customHeight="1" spans="1:42">
      <c r="A1" s="6" t="s">
        <v>0</v>
      </c>
      <c r="B1" s="6"/>
      <c r="C1" s="6"/>
      <c r="D1" s="6"/>
      <c r="E1" s="6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37"/>
      <c r="AE1" s="7"/>
      <c r="AF1" s="7"/>
      <c r="AG1" s="7"/>
      <c r="AH1" s="7"/>
      <c r="AI1" s="7"/>
      <c r="AJ1" s="7"/>
      <c r="AK1" s="7"/>
      <c r="AL1" s="7"/>
      <c r="AM1" s="7"/>
      <c r="AN1" s="6"/>
      <c r="AO1" s="6"/>
      <c r="AP1" s="6"/>
    </row>
    <row r="2" ht="15" customHeight="1" spans="1:42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10" t="s">
        <v>6</v>
      </c>
      <c r="G2" s="9" t="s">
        <v>7</v>
      </c>
      <c r="H2" s="11" t="s">
        <v>8</v>
      </c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9" t="s">
        <v>9</v>
      </c>
      <c r="AO2" s="9" t="s">
        <v>10</v>
      </c>
      <c r="AP2" s="39" t="s">
        <v>11</v>
      </c>
    </row>
    <row r="3" ht="15" customHeight="1" spans="1:42">
      <c r="A3" s="12"/>
      <c r="B3" s="13"/>
      <c r="C3" s="13"/>
      <c r="D3" s="13"/>
      <c r="E3" s="13"/>
      <c r="F3" s="14"/>
      <c r="G3" s="13"/>
      <c r="H3" s="15" t="s">
        <v>12</v>
      </c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 t="s">
        <v>13</v>
      </c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13"/>
      <c r="AO3" s="13"/>
      <c r="AP3" s="40"/>
    </row>
    <row r="4" ht="15" customHeight="1" spans="1:42">
      <c r="A4" s="12"/>
      <c r="B4" s="13"/>
      <c r="C4" s="13"/>
      <c r="D4" s="13"/>
      <c r="E4" s="13"/>
      <c r="F4" s="14"/>
      <c r="G4" s="13"/>
      <c r="H4" s="16" t="s">
        <v>14</v>
      </c>
      <c r="I4" s="26" t="s">
        <v>15</v>
      </c>
      <c r="J4" s="27"/>
      <c r="K4" s="28" t="s">
        <v>16</v>
      </c>
      <c r="L4" s="28" t="s">
        <v>17</v>
      </c>
      <c r="M4" s="28" t="s">
        <v>18</v>
      </c>
      <c r="N4" s="28" t="s">
        <v>19</v>
      </c>
      <c r="O4" s="29" t="s">
        <v>20</v>
      </c>
      <c r="P4" s="30" t="s">
        <v>21</v>
      </c>
      <c r="Q4" s="30" t="s">
        <v>22</v>
      </c>
      <c r="R4" s="28" t="s">
        <v>23</v>
      </c>
      <c r="S4" s="28" t="s">
        <v>24</v>
      </c>
      <c r="T4" s="16" t="s">
        <v>25</v>
      </c>
      <c r="U4" s="16"/>
      <c r="V4" s="15" t="s">
        <v>26</v>
      </c>
      <c r="W4" s="36"/>
      <c r="X4" s="25" t="s">
        <v>27</v>
      </c>
      <c r="Y4" s="25"/>
      <c r="Z4" s="25" t="s">
        <v>28</v>
      </c>
      <c r="AA4" s="36"/>
      <c r="AB4" s="16" t="s">
        <v>29</v>
      </c>
      <c r="AC4" s="16"/>
      <c r="AD4" s="15" t="s">
        <v>30</v>
      </c>
      <c r="AE4" s="36"/>
      <c r="AF4" s="25" t="s">
        <v>31</v>
      </c>
      <c r="AG4" s="36"/>
      <c r="AH4" s="25" t="s">
        <v>32</v>
      </c>
      <c r="AI4" s="36"/>
      <c r="AJ4" s="25" t="s">
        <v>33</v>
      </c>
      <c r="AK4" s="36"/>
      <c r="AL4" s="25" t="s">
        <v>34</v>
      </c>
      <c r="AM4" s="36"/>
      <c r="AN4" s="13"/>
      <c r="AO4" s="13"/>
      <c r="AP4" s="40"/>
    </row>
    <row r="5" ht="15" customHeight="1" spans="1:42">
      <c r="A5" s="12"/>
      <c r="B5" s="13"/>
      <c r="C5" s="13"/>
      <c r="D5" s="13"/>
      <c r="E5" s="13"/>
      <c r="F5" s="17"/>
      <c r="G5" s="13"/>
      <c r="H5" s="16"/>
      <c r="I5" s="31" t="s">
        <v>35</v>
      </c>
      <c r="J5" s="31" t="s">
        <v>36</v>
      </c>
      <c r="K5" s="32"/>
      <c r="L5" s="32"/>
      <c r="M5" s="32"/>
      <c r="N5" s="33"/>
      <c r="O5" s="34"/>
      <c r="P5" s="35"/>
      <c r="Q5" s="35"/>
      <c r="R5" s="33"/>
      <c r="S5" s="33"/>
      <c r="T5" s="16" t="s">
        <v>35</v>
      </c>
      <c r="U5" s="16" t="s">
        <v>37</v>
      </c>
      <c r="V5" s="16" t="s">
        <v>35</v>
      </c>
      <c r="W5" s="16" t="s">
        <v>37</v>
      </c>
      <c r="X5" s="16" t="s">
        <v>35</v>
      </c>
      <c r="Y5" s="16" t="s">
        <v>37</v>
      </c>
      <c r="Z5" s="16" t="s">
        <v>35</v>
      </c>
      <c r="AA5" s="16" t="s">
        <v>37</v>
      </c>
      <c r="AB5" s="16" t="s">
        <v>35</v>
      </c>
      <c r="AC5" s="16" t="s">
        <v>37</v>
      </c>
      <c r="AD5" s="16" t="s">
        <v>35</v>
      </c>
      <c r="AE5" s="16" t="s">
        <v>37</v>
      </c>
      <c r="AF5" s="16" t="s">
        <v>35</v>
      </c>
      <c r="AG5" s="16" t="s">
        <v>37</v>
      </c>
      <c r="AH5" s="16" t="s">
        <v>35</v>
      </c>
      <c r="AI5" s="16" t="s">
        <v>37</v>
      </c>
      <c r="AJ5" s="16" t="s">
        <v>35</v>
      </c>
      <c r="AK5" s="16" t="s">
        <v>37</v>
      </c>
      <c r="AL5" s="16" t="s">
        <v>35</v>
      </c>
      <c r="AM5" s="16" t="s">
        <v>37</v>
      </c>
      <c r="AN5" s="13"/>
      <c r="AO5" s="13"/>
      <c r="AP5" s="40"/>
    </row>
    <row r="6" ht="15" customHeight="1" spans="1:42">
      <c r="A6" s="12"/>
      <c r="B6" s="13">
        <v>1</v>
      </c>
      <c r="C6" s="13" t="s">
        <v>38</v>
      </c>
      <c r="D6" s="13">
        <v>13147170425</v>
      </c>
      <c r="E6" s="13">
        <v>70</v>
      </c>
      <c r="F6" s="17"/>
      <c r="G6" s="13">
        <v>0</v>
      </c>
      <c r="H6" s="16">
        <v>1</v>
      </c>
      <c r="I6" s="16">
        <v>1</v>
      </c>
      <c r="J6" s="32">
        <v>719550219</v>
      </c>
      <c r="K6" s="32">
        <v>0</v>
      </c>
      <c r="L6" s="32">
        <v>1</v>
      </c>
      <c r="M6" s="32">
        <v>1</v>
      </c>
      <c r="N6" s="32">
        <v>0</v>
      </c>
      <c r="O6" s="32">
        <v>1</v>
      </c>
      <c r="P6" s="32">
        <v>1</v>
      </c>
      <c r="Q6" s="32">
        <v>0</v>
      </c>
      <c r="R6" s="32">
        <v>1</v>
      </c>
      <c r="S6" s="32">
        <v>1</v>
      </c>
      <c r="T6" s="16">
        <v>1</v>
      </c>
      <c r="U6" s="13">
        <v>80330098</v>
      </c>
      <c r="V6" s="13">
        <v>1</v>
      </c>
      <c r="W6" s="43" t="s">
        <v>39</v>
      </c>
      <c r="X6" s="13">
        <v>0</v>
      </c>
      <c r="Y6" s="13"/>
      <c r="Z6" s="13">
        <v>1</v>
      </c>
      <c r="AA6" s="13">
        <v>8176001558</v>
      </c>
      <c r="AB6" s="16">
        <v>1</v>
      </c>
      <c r="AC6" s="13">
        <v>10091153</v>
      </c>
      <c r="AD6" s="38">
        <v>1</v>
      </c>
      <c r="AE6" s="43" t="s">
        <v>40</v>
      </c>
      <c r="AF6" s="13">
        <v>0</v>
      </c>
      <c r="AG6" s="13"/>
      <c r="AH6" s="13">
        <v>1</v>
      </c>
      <c r="AI6" s="43" t="s">
        <v>41</v>
      </c>
      <c r="AJ6" s="13">
        <v>1</v>
      </c>
      <c r="AK6" s="43" t="s">
        <v>42</v>
      </c>
      <c r="AL6" s="13">
        <v>0</v>
      </c>
      <c r="AM6" s="13"/>
      <c r="AN6" s="43" t="s">
        <v>42</v>
      </c>
      <c r="AO6" s="13"/>
      <c r="AP6" s="41"/>
    </row>
    <row r="7" ht="15" customHeight="1" spans="1:42">
      <c r="A7" s="12"/>
      <c r="B7" s="13">
        <v>2</v>
      </c>
      <c r="C7" s="13" t="s">
        <v>43</v>
      </c>
      <c r="D7" s="13">
        <v>13409750947</v>
      </c>
      <c r="E7" s="13">
        <v>60</v>
      </c>
      <c r="F7" s="17"/>
      <c r="G7" s="13">
        <v>17</v>
      </c>
      <c r="H7" s="16">
        <v>1</v>
      </c>
      <c r="I7" s="16">
        <v>0</v>
      </c>
      <c r="J7" s="32"/>
      <c r="K7" s="32">
        <v>0</v>
      </c>
      <c r="L7" s="32">
        <v>0</v>
      </c>
      <c r="M7" s="32">
        <v>0</v>
      </c>
      <c r="N7" s="32">
        <v>0</v>
      </c>
      <c r="O7" s="32">
        <v>0</v>
      </c>
      <c r="P7" s="32">
        <v>1</v>
      </c>
      <c r="Q7" s="32">
        <v>0</v>
      </c>
      <c r="R7" s="32">
        <v>1</v>
      </c>
      <c r="S7" s="32">
        <v>1</v>
      </c>
      <c r="T7" s="16">
        <v>1</v>
      </c>
      <c r="U7" s="13">
        <v>80329693</v>
      </c>
      <c r="V7" s="13">
        <v>1</v>
      </c>
      <c r="W7" s="43" t="s">
        <v>44</v>
      </c>
      <c r="X7" s="13">
        <v>1</v>
      </c>
      <c r="Y7" s="43" t="s">
        <v>45</v>
      </c>
      <c r="Z7" s="13">
        <v>0</v>
      </c>
      <c r="AA7" s="13"/>
      <c r="AB7" s="16">
        <v>1</v>
      </c>
      <c r="AC7" s="13">
        <v>10091122</v>
      </c>
      <c r="AD7" s="38">
        <v>1</v>
      </c>
      <c r="AE7" s="43" t="s">
        <v>46</v>
      </c>
      <c r="AF7" s="13">
        <v>1</v>
      </c>
      <c r="AG7" s="43" t="s">
        <v>44</v>
      </c>
      <c r="AH7" s="13">
        <v>0</v>
      </c>
      <c r="AI7" s="13"/>
      <c r="AJ7" s="13">
        <v>1</v>
      </c>
      <c r="AK7" s="43" t="s">
        <v>44</v>
      </c>
      <c r="AL7" s="13">
        <v>1</v>
      </c>
      <c r="AM7" s="13">
        <v>2014925</v>
      </c>
      <c r="AN7" s="43" t="s">
        <v>44</v>
      </c>
      <c r="AO7" s="13"/>
      <c r="AP7" s="41" t="s">
        <v>47</v>
      </c>
    </row>
    <row r="8" ht="15" customHeight="1" spans="1:42">
      <c r="A8" s="12"/>
      <c r="B8" s="13">
        <v>3</v>
      </c>
      <c r="C8" s="13" t="s">
        <v>47</v>
      </c>
      <c r="D8" s="13">
        <v>13007195503</v>
      </c>
      <c r="E8" s="13">
        <v>35</v>
      </c>
      <c r="F8" s="17"/>
      <c r="G8" s="13">
        <v>0</v>
      </c>
      <c r="H8" s="16">
        <v>0</v>
      </c>
      <c r="I8" s="16">
        <v>1</v>
      </c>
      <c r="J8" s="32">
        <v>719151686</v>
      </c>
      <c r="K8" s="32">
        <v>0</v>
      </c>
      <c r="L8" s="32">
        <v>0</v>
      </c>
      <c r="M8" s="32">
        <v>0</v>
      </c>
      <c r="N8" s="32">
        <v>0</v>
      </c>
      <c r="O8" s="32">
        <v>1</v>
      </c>
      <c r="P8" s="32">
        <v>0</v>
      </c>
      <c r="Q8" s="32">
        <v>1</v>
      </c>
      <c r="R8" s="32">
        <v>1</v>
      </c>
      <c r="S8" s="32">
        <v>1</v>
      </c>
      <c r="T8" s="16">
        <v>0</v>
      </c>
      <c r="U8" s="13"/>
      <c r="V8" s="13">
        <v>0</v>
      </c>
      <c r="W8" s="13"/>
      <c r="X8" s="13">
        <v>0</v>
      </c>
      <c r="Y8" s="13"/>
      <c r="Z8" s="13">
        <v>0</v>
      </c>
      <c r="AA8" s="13"/>
      <c r="AB8" s="16">
        <v>0</v>
      </c>
      <c r="AC8" s="13"/>
      <c r="AD8" s="38">
        <v>0</v>
      </c>
      <c r="AE8" s="13"/>
      <c r="AF8" s="13">
        <v>0</v>
      </c>
      <c r="AG8" s="13"/>
      <c r="AH8" s="13">
        <v>0</v>
      </c>
      <c r="AI8" s="13"/>
      <c r="AJ8" s="13">
        <v>1</v>
      </c>
      <c r="AK8" s="43" t="s">
        <v>48</v>
      </c>
      <c r="AL8" s="13">
        <v>1</v>
      </c>
      <c r="AM8" s="13">
        <v>2014923</v>
      </c>
      <c r="AN8" s="43" t="s">
        <v>48</v>
      </c>
      <c r="AO8" s="13"/>
      <c r="AP8" s="41"/>
    </row>
    <row r="9" ht="15" customHeight="1" spans="1:42">
      <c r="A9" s="12"/>
      <c r="B9" s="13">
        <v>4</v>
      </c>
      <c r="C9" s="13" t="s">
        <v>49</v>
      </c>
      <c r="D9" s="13">
        <v>17371295706</v>
      </c>
      <c r="E9" s="13">
        <v>50</v>
      </c>
      <c r="F9" s="17"/>
      <c r="G9" s="13">
        <v>14</v>
      </c>
      <c r="H9" s="16">
        <v>1</v>
      </c>
      <c r="I9" s="16">
        <v>0</v>
      </c>
      <c r="J9" s="32"/>
      <c r="K9" s="32">
        <v>1</v>
      </c>
      <c r="L9" s="32">
        <v>0</v>
      </c>
      <c r="M9" s="32">
        <v>0</v>
      </c>
      <c r="N9" s="32">
        <v>0</v>
      </c>
      <c r="O9" s="32">
        <v>1</v>
      </c>
      <c r="P9" s="32">
        <v>1</v>
      </c>
      <c r="Q9" s="32">
        <v>0</v>
      </c>
      <c r="R9" s="32">
        <v>1</v>
      </c>
      <c r="S9" s="32">
        <v>1</v>
      </c>
      <c r="T9" s="16">
        <v>1</v>
      </c>
      <c r="U9" s="43" t="s">
        <v>50</v>
      </c>
      <c r="V9" s="13">
        <v>1</v>
      </c>
      <c r="W9" s="43" t="s">
        <v>50</v>
      </c>
      <c r="X9" s="13">
        <v>0</v>
      </c>
      <c r="Y9" s="13"/>
      <c r="Z9" s="13">
        <v>0</v>
      </c>
      <c r="AA9" s="13"/>
      <c r="AB9" s="16">
        <v>1</v>
      </c>
      <c r="AC9" s="13">
        <v>10091164</v>
      </c>
      <c r="AD9" s="38">
        <v>1</v>
      </c>
      <c r="AE9" s="43" t="s">
        <v>51</v>
      </c>
      <c r="AF9" s="13">
        <v>0</v>
      </c>
      <c r="AG9" s="13"/>
      <c r="AH9" s="13">
        <v>0</v>
      </c>
      <c r="AI9" s="13"/>
      <c r="AJ9" s="13">
        <v>0</v>
      </c>
      <c r="AK9" s="13"/>
      <c r="AL9" s="13">
        <v>0</v>
      </c>
      <c r="AM9" s="13"/>
      <c r="AN9" s="43" t="s">
        <v>50</v>
      </c>
      <c r="AO9" s="13"/>
      <c r="AP9" s="41" t="s">
        <v>52</v>
      </c>
    </row>
    <row r="10" ht="15" customHeight="1" spans="1:42">
      <c r="A10" s="12"/>
      <c r="B10" s="13">
        <v>5</v>
      </c>
      <c r="C10" s="13" t="s">
        <v>53</v>
      </c>
      <c r="D10" s="13">
        <v>17371296557</v>
      </c>
      <c r="E10" s="13">
        <v>70</v>
      </c>
      <c r="F10" s="17"/>
      <c r="G10" s="13">
        <v>20</v>
      </c>
      <c r="H10" s="16">
        <v>1</v>
      </c>
      <c r="I10" s="16">
        <v>1</v>
      </c>
      <c r="J10" s="32">
        <v>719610642</v>
      </c>
      <c r="K10" s="32">
        <v>0</v>
      </c>
      <c r="L10" s="32">
        <v>1</v>
      </c>
      <c r="M10" s="32">
        <v>0</v>
      </c>
      <c r="N10" s="32">
        <v>1</v>
      </c>
      <c r="O10" s="32">
        <v>1</v>
      </c>
      <c r="P10" s="32">
        <v>1</v>
      </c>
      <c r="Q10" s="32">
        <v>1</v>
      </c>
      <c r="R10" s="32">
        <v>1</v>
      </c>
      <c r="S10" s="32">
        <v>1</v>
      </c>
      <c r="T10" s="16">
        <v>1</v>
      </c>
      <c r="U10" s="13">
        <v>80330180</v>
      </c>
      <c r="V10" s="13">
        <v>1</v>
      </c>
      <c r="W10" s="43" t="s">
        <v>54</v>
      </c>
      <c r="X10" s="13">
        <v>0</v>
      </c>
      <c r="Y10" s="13"/>
      <c r="Z10" s="13">
        <v>1</v>
      </c>
      <c r="AA10" s="43" t="s">
        <v>55</v>
      </c>
      <c r="AB10" s="16">
        <v>1</v>
      </c>
      <c r="AC10" s="43" t="s">
        <v>55</v>
      </c>
      <c r="AD10" s="38">
        <v>0</v>
      </c>
      <c r="AE10" s="13"/>
      <c r="AF10" s="13">
        <v>1</v>
      </c>
      <c r="AG10" s="43" t="s">
        <v>55</v>
      </c>
      <c r="AH10" s="13">
        <v>0</v>
      </c>
      <c r="AI10" s="13"/>
      <c r="AJ10" s="13">
        <v>0</v>
      </c>
      <c r="AK10" s="13"/>
      <c r="AL10" s="13">
        <v>0</v>
      </c>
      <c r="AM10" s="13"/>
      <c r="AN10" s="43" t="s">
        <v>55</v>
      </c>
      <c r="AO10" s="13"/>
      <c r="AP10" s="41" t="s">
        <v>52</v>
      </c>
    </row>
    <row r="11" ht="15" customHeight="1" spans="1:42">
      <c r="A11" s="12"/>
      <c r="B11" s="13">
        <v>6</v>
      </c>
      <c r="C11" s="13" t="s">
        <v>56</v>
      </c>
      <c r="D11" s="13">
        <v>15071268046</v>
      </c>
      <c r="E11" s="13">
        <v>65</v>
      </c>
      <c r="F11" s="17"/>
      <c r="G11" s="13">
        <v>18</v>
      </c>
      <c r="H11" s="16">
        <v>1</v>
      </c>
      <c r="I11" s="16">
        <v>1</v>
      </c>
      <c r="J11" s="32">
        <v>719701395</v>
      </c>
      <c r="K11" s="32"/>
      <c r="L11" s="32">
        <v>1</v>
      </c>
      <c r="M11" s="32">
        <v>1</v>
      </c>
      <c r="N11" s="32">
        <v>1</v>
      </c>
      <c r="O11" s="32">
        <v>0</v>
      </c>
      <c r="P11" s="32">
        <v>0</v>
      </c>
      <c r="Q11" s="32">
        <v>1</v>
      </c>
      <c r="R11" s="32">
        <v>0</v>
      </c>
      <c r="S11" s="32">
        <v>1</v>
      </c>
      <c r="T11" s="16">
        <v>0</v>
      </c>
      <c r="U11" s="13"/>
      <c r="V11" s="13">
        <v>0</v>
      </c>
      <c r="W11" s="13"/>
      <c r="X11" s="13">
        <v>0</v>
      </c>
      <c r="Y11" s="13"/>
      <c r="Z11" s="13">
        <v>0</v>
      </c>
      <c r="AA11" s="13"/>
      <c r="AB11" s="16">
        <v>0</v>
      </c>
      <c r="AC11" s="13"/>
      <c r="AD11" s="38">
        <v>1</v>
      </c>
      <c r="AE11" s="43" t="s">
        <v>57</v>
      </c>
      <c r="AF11" s="13">
        <v>1</v>
      </c>
      <c r="AG11" s="43" t="s">
        <v>58</v>
      </c>
      <c r="AH11" s="13">
        <v>1</v>
      </c>
      <c r="AI11" s="43" t="s">
        <v>59</v>
      </c>
      <c r="AJ11" s="13">
        <v>1</v>
      </c>
      <c r="AK11" s="43" t="s">
        <v>58</v>
      </c>
      <c r="AL11" s="13">
        <v>0</v>
      </c>
      <c r="AM11" s="13"/>
      <c r="AN11" s="43" t="s">
        <v>58</v>
      </c>
      <c r="AO11" s="13"/>
      <c r="AP11" s="41" t="s">
        <v>60</v>
      </c>
    </row>
    <row r="12" ht="15" customHeight="1" spans="1:42">
      <c r="A12" s="12"/>
      <c r="B12" s="13">
        <v>7</v>
      </c>
      <c r="C12" s="13" t="s">
        <v>61</v>
      </c>
      <c r="D12" s="13">
        <v>13260610261</v>
      </c>
      <c r="E12" s="13">
        <v>40</v>
      </c>
      <c r="F12" s="17"/>
      <c r="G12" s="13">
        <v>11</v>
      </c>
      <c r="H12" s="16">
        <v>1</v>
      </c>
      <c r="I12" s="16">
        <v>0</v>
      </c>
      <c r="J12" s="32"/>
      <c r="K12" s="32">
        <v>0</v>
      </c>
      <c r="L12" s="32">
        <v>0</v>
      </c>
      <c r="M12" s="32">
        <v>0</v>
      </c>
      <c r="N12" s="32">
        <v>1</v>
      </c>
      <c r="O12" s="32">
        <v>0</v>
      </c>
      <c r="P12" s="32">
        <v>0</v>
      </c>
      <c r="Q12" s="32">
        <v>1</v>
      </c>
      <c r="R12" s="32">
        <v>1</v>
      </c>
      <c r="S12" s="32">
        <v>1</v>
      </c>
      <c r="T12" s="16">
        <v>0</v>
      </c>
      <c r="U12" s="13"/>
      <c r="V12" s="13">
        <v>0</v>
      </c>
      <c r="W12" s="13"/>
      <c r="X12" s="13">
        <v>0</v>
      </c>
      <c r="Y12" s="13"/>
      <c r="Z12" s="13">
        <v>0</v>
      </c>
      <c r="AA12" s="13"/>
      <c r="AB12" s="16">
        <v>0</v>
      </c>
      <c r="AC12" s="13"/>
      <c r="AD12" s="38">
        <v>0</v>
      </c>
      <c r="AE12" s="13"/>
      <c r="AF12" s="13">
        <v>1</v>
      </c>
      <c r="AG12" s="43" t="s">
        <v>62</v>
      </c>
      <c r="AH12" s="13">
        <v>1</v>
      </c>
      <c r="AI12" s="43" t="s">
        <v>63</v>
      </c>
      <c r="AJ12" s="13">
        <v>1</v>
      </c>
      <c r="AK12" s="43" t="s">
        <v>62</v>
      </c>
      <c r="AL12" s="13">
        <v>0</v>
      </c>
      <c r="AM12" s="13"/>
      <c r="AN12" s="43" t="s">
        <v>62</v>
      </c>
      <c r="AO12" s="13"/>
      <c r="AP12" s="41" t="s">
        <v>60</v>
      </c>
    </row>
    <row r="13" ht="15" customHeight="1" spans="1:42">
      <c r="A13" s="12"/>
      <c r="B13" s="13"/>
      <c r="C13" s="13"/>
      <c r="D13" s="13"/>
      <c r="E13" s="13"/>
      <c r="F13" s="17"/>
      <c r="G13" s="13"/>
      <c r="H13" s="16"/>
      <c r="I13" s="16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16"/>
      <c r="U13" s="13"/>
      <c r="V13" s="13"/>
      <c r="W13" s="13"/>
      <c r="X13" s="13"/>
      <c r="Y13" s="13"/>
      <c r="Z13" s="13"/>
      <c r="AA13" s="13"/>
      <c r="AB13" s="16"/>
      <c r="AC13" s="13"/>
      <c r="AD13" s="38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41"/>
    </row>
    <row r="14" ht="15" customHeight="1" spans="1:42">
      <c r="A14" s="12"/>
      <c r="B14" s="13"/>
      <c r="C14" s="13"/>
      <c r="D14" s="13"/>
      <c r="E14" s="13"/>
      <c r="F14" s="17"/>
      <c r="G14" s="13"/>
      <c r="H14" s="16"/>
      <c r="I14" s="16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16"/>
      <c r="U14" s="13"/>
      <c r="V14" s="13"/>
      <c r="W14" s="13"/>
      <c r="X14" s="13"/>
      <c r="Y14" s="13"/>
      <c r="Z14" s="13"/>
      <c r="AA14" s="13"/>
      <c r="AB14" s="16"/>
      <c r="AC14" s="13"/>
      <c r="AD14" s="38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41"/>
    </row>
    <row r="15" ht="15" customHeight="1" spans="1:42">
      <c r="A15" s="18" t="s">
        <v>64</v>
      </c>
      <c r="B15" s="19"/>
      <c r="C15" s="19"/>
      <c r="D15" s="20"/>
      <c r="E15" s="21">
        <f>SUM(E6:E14)</f>
        <v>390</v>
      </c>
      <c r="F15" s="21"/>
      <c r="G15" s="21">
        <f>SUM(G6:G14)</f>
        <v>80</v>
      </c>
      <c r="H15" s="22">
        <f>SUM(H6:H14)</f>
        <v>6</v>
      </c>
      <c r="I15" s="22">
        <f>SUM(I6:I14)</f>
        <v>4</v>
      </c>
      <c r="J15" s="22"/>
      <c r="K15" s="22">
        <f t="shared" ref="K15:T15" si="0">SUM(K6:K14)</f>
        <v>1</v>
      </c>
      <c r="L15" s="22">
        <f t="shared" si="0"/>
        <v>3</v>
      </c>
      <c r="M15" s="22">
        <f t="shared" si="0"/>
        <v>2</v>
      </c>
      <c r="N15" s="22">
        <f t="shared" si="0"/>
        <v>3</v>
      </c>
      <c r="O15" s="22">
        <f t="shared" si="0"/>
        <v>4</v>
      </c>
      <c r="P15" s="22">
        <f t="shared" si="0"/>
        <v>4</v>
      </c>
      <c r="Q15" s="22">
        <f t="shared" si="0"/>
        <v>4</v>
      </c>
      <c r="R15" s="22">
        <f t="shared" si="0"/>
        <v>6</v>
      </c>
      <c r="S15" s="22">
        <f t="shared" si="0"/>
        <v>7</v>
      </c>
      <c r="T15" s="22">
        <f t="shared" si="0"/>
        <v>4</v>
      </c>
      <c r="U15" s="22"/>
      <c r="V15" s="22">
        <f>SUM(V6:V14)</f>
        <v>4</v>
      </c>
      <c r="W15" s="22"/>
      <c r="X15" s="22">
        <f>SUM(X6:X14)</f>
        <v>1</v>
      </c>
      <c r="Y15" s="22"/>
      <c r="Z15" s="22">
        <f>SUM(Z6:Z14)</f>
        <v>2</v>
      </c>
      <c r="AA15" s="22"/>
      <c r="AB15" s="22">
        <f>SUM(AB6:AB14)</f>
        <v>4</v>
      </c>
      <c r="AC15" s="22"/>
      <c r="AD15" s="22">
        <f>SUM(AD6:AD14)</f>
        <v>4</v>
      </c>
      <c r="AE15" s="22"/>
      <c r="AF15" s="22">
        <f>SUM(AF6:AF14)</f>
        <v>4</v>
      </c>
      <c r="AG15" s="22"/>
      <c r="AH15" s="22">
        <f>SUM(AH6:AH14)</f>
        <v>3</v>
      </c>
      <c r="AI15" s="22"/>
      <c r="AJ15" s="22">
        <f>SUM(AJ6:AJ14)</f>
        <v>5</v>
      </c>
      <c r="AK15" s="22"/>
      <c r="AL15" s="22">
        <f>SUM(AL6:AL14)</f>
        <v>2</v>
      </c>
      <c r="AM15" s="22"/>
      <c r="AN15" s="21"/>
      <c r="AO15" s="21">
        <v>0</v>
      </c>
      <c r="AP15" s="42"/>
    </row>
    <row r="16" ht="15.95" customHeight="1" spans="1:7">
      <c r="A16" s="23" t="s">
        <v>65</v>
      </c>
      <c r="B16" s="23"/>
      <c r="C16" s="23"/>
      <c r="D16" s="23"/>
      <c r="E16" s="23"/>
      <c r="F16" s="23"/>
      <c r="G16" s="3">
        <f>E15+G15</f>
        <v>470</v>
      </c>
    </row>
    <row r="17" ht="15.95" customHeight="1" spans="3:41">
      <c r="C17" s="3" t="s">
        <v>66</v>
      </c>
      <c r="D17" s="3" t="s">
        <v>67</v>
      </c>
      <c r="E17" s="3">
        <f>E15</f>
        <v>390</v>
      </c>
      <c r="H17" s="4" t="s">
        <v>68</v>
      </c>
      <c r="I17" s="4">
        <f>G15</f>
        <v>80</v>
      </c>
      <c r="AN17" s="4" t="s">
        <v>69</v>
      </c>
      <c r="AO17" s="3">
        <v>0</v>
      </c>
    </row>
  </sheetData>
  <mergeCells count="38">
    <mergeCell ref="A1:AP1"/>
    <mergeCell ref="H2:AC2"/>
    <mergeCell ref="H3:M3"/>
    <mergeCell ref="T3:AC3"/>
    <mergeCell ref="I4:J4"/>
    <mergeCell ref="T4:U4"/>
    <mergeCell ref="V4:W4"/>
    <mergeCell ref="X4:Y4"/>
    <mergeCell ref="Z4:AA4"/>
    <mergeCell ref="AB4:AC4"/>
    <mergeCell ref="AD4:AE4"/>
    <mergeCell ref="AF4:AG4"/>
    <mergeCell ref="AH4:AI4"/>
    <mergeCell ref="AJ4:AK4"/>
    <mergeCell ref="AL4:AM4"/>
    <mergeCell ref="A15:D15"/>
    <mergeCell ref="A16:F16"/>
    <mergeCell ref="E17:G17"/>
    <mergeCell ref="A2:A5"/>
    <mergeCell ref="B2:B5"/>
    <mergeCell ref="C2:C5"/>
    <mergeCell ref="D2:D5"/>
    <mergeCell ref="E2:E5"/>
    <mergeCell ref="F2:F5"/>
    <mergeCell ref="G2:G5"/>
    <mergeCell ref="H4:H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AN2:AN5"/>
    <mergeCell ref="AO2:AO5"/>
    <mergeCell ref="AP2:AP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3"/>
  <sheetViews>
    <sheetView zoomScale="115" zoomScaleNormal="115" workbookViewId="0">
      <selection activeCell="B23" sqref="B23"/>
    </sheetView>
  </sheetViews>
  <sheetFormatPr defaultColWidth="9" defaultRowHeight="13.5" outlineLevelCol="1"/>
  <cols>
    <col min="1" max="1" width="11.5" customWidth="1"/>
  </cols>
  <sheetData>
    <row r="1" spans="1:2">
      <c r="A1" t="s">
        <v>70</v>
      </c>
      <c r="B1" t="s">
        <v>71</v>
      </c>
    </row>
    <row r="2" spans="1:2">
      <c r="A2" t="s">
        <v>14</v>
      </c>
      <c r="B2">
        <v>6</v>
      </c>
    </row>
    <row r="3" spans="1:2">
      <c r="A3" t="s">
        <v>15</v>
      </c>
      <c r="B3">
        <v>4</v>
      </c>
    </row>
    <row r="4" spans="1:2">
      <c r="A4" s="1" t="s">
        <v>16</v>
      </c>
      <c r="B4">
        <v>1</v>
      </c>
    </row>
    <row r="5" spans="1:2">
      <c r="A5" s="2" t="s">
        <v>18</v>
      </c>
      <c r="B5">
        <v>2</v>
      </c>
    </row>
    <row r="6" spans="1:2">
      <c r="A6" s="2" t="s">
        <v>17</v>
      </c>
      <c r="B6">
        <v>3</v>
      </c>
    </row>
    <row r="7" spans="1:2">
      <c r="A7" s="2" t="s">
        <v>20</v>
      </c>
      <c r="B7">
        <v>4</v>
      </c>
    </row>
    <row r="8" spans="1:2">
      <c r="A8" s="2" t="s">
        <v>19</v>
      </c>
      <c r="B8">
        <v>3</v>
      </c>
    </row>
    <row r="9" spans="1:2">
      <c r="A9" s="2" t="s">
        <v>21</v>
      </c>
      <c r="B9">
        <v>4</v>
      </c>
    </row>
    <row r="10" spans="1:2">
      <c r="A10" t="s">
        <v>23</v>
      </c>
      <c r="B10">
        <v>6</v>
      </c>
    </row>
    <row r="11" spans="1:2">
      <c r="A11" t="s">
        <v>22</v>
      </c>
      <c r="B11">
        <v>4</v>
      </c>
    </row>
    <row r="12" spans="1:2">
      <c r="A12" t="s">
        <v>24</v>
      </c>
      <c r="B12">
        <v>7</v>
      </c>
    </row>
    <row r="13" spans="1:2">
      <c r="A13" t="s">
        <v>27</v>
      </c>
      <c r="B13">
        <v>1</v>
      </c>
    </row>
    <row r="14" spans="1:2">
      <c r="A14" t="s">
        <v>28</v>
      </c>
      <c r="B14">
        <v>2</v>
      </c>
    </row>
    <row r="15" spans="1:2">
      <c r="A15" t="s">
        <v>25</v>
      </c>
      <c r="B15">
        <v>4</v>
      </c>
    </row>
    <row r="16" spans="1:2">
      <c r="A16" t="s">
        <v>26</v>
      </c>
      <c r="B16">
        <v>4</v>
      </c>
    </row>
    <row r="17" spans="1:2">
      <c r="A17" t="s">
        <v>31</v>
      </c>
      <c r="B17">
        <v>4</v>
      </c>
    </row>
    <row r="18" spans="1:2">
      <c r="A18" t="s">
        <v>32</v>
      </c>
      <c r="B18">
        <v>3</v>
      </c>
    </row>
    <row r="19" spans="1:2">
      <c r="A19" t="s">
        <v>34</v>
      </c>
      <c r="B19">
        <v>2</v>
      </c>
    </row>
    <row r="20" spans="1:2">
      <c r="A20" t="s">
        <v>33</v>
      </c>
      <c r="B20">
        <v>5</v>
      </c>
    </row>
    <row r="21" spans="1:2">
      <c r="A21" s="2" t="s">
        <v>30</v>
      </c>
      <c r="B21">
        <v>4</v>
      </c>
    </row>
    <row r="22" spans="1:2">
      <c r="A22" s="2" t="s">
        <v>29</v>
      </c>
      <c r="B22">
        <v>4</v>
      </c>
    </row>
    <row r="23" spans="2:2">
      <c r="B23">
        <f>SUM(B2:B22)</f>
        <v>77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腾讯新闻</cp:lastModifiedBy>
  <dcterms:created xsi:type="dcterms:W3CDTF">2018-01-22T01:42:00Z</dcterms:created>
  <dcterms:modified xsi:type="dcterms:W3CDTF">2018-05-23T09:27:59Z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