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P23" i="2"/>
  <c r="H23"/>
  <c r="X23"/>
  <c r="AB23"/>
  <c r="AF23"/>
  <c r="AD23"/>
  <c r="Z23"/>
  <c r="V23"/>
  <c r="L23"/>
  <c r="O23"/>
  <c r="N23"/>
  <c r="J23"/>
  <c r="AH23"/>
  <c r="T23"/>
  <c r="E23"/>
</calcChain>
</file>

<file path=xl/sharedStrings.xml><?xml version="1.0" encoding="utf-8"?>
<sst xmlns="http://schemas.openxmlformats.org/spreadsheetml/2006/main" count="125" uniqueCount="103">
  <si>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</si>
  <si>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</si>
  <si>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</si>
  <si>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</si>
  <si>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</si>
  <si>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</si>
  <si>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</si>
  <si>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</si>
  <si>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</si>
  <si>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</si>
  <si>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合计：</t>
  </si>
  <si>
    <t>网点发生费用合计：</t>
  </si>
  <si>
    <t>其中：</t>
  </si>
  <si>
    <t>1、兼职工资：</t>
  </si>
  <si>
    <t>2、代理费：</t>
  </si>
  <si>
    <t>订单名称</t>
  </si>
  <si>
    <t>订单数量</t>
  </si>
  <si>
    <t>是否完成</t>
    <phoneticPr fontId="3" type="noConversion"/>
  </si>
  <si>
    <t>资金账号</t>
    <phoneticPr fontId="3" type="noConversion"/>
  </si>
  <si>
    <t>证券</t>
    <phoneticPr fontId="3" type="noConversion"/>
  </si>
  <si>
    <t>其他</t>
    <phoneticPr fontId="3" type="noConversion"/>
  </si>
  <si>
    <t>负责人</t>
    <phoneticPr fontId="3" type="noConversion"/>
  </si>
  <si>
    <t>交易单号后九位</t>
    <phoneticPr fontId="3" type="noConversion"/>
  </si>
  <si>
    <t>银联</t>
    <phoneticPr fontId="3" type="noConversion"/>
  </si>
  <si>
    <t>国泰证券</t>
    <phoneticPr fontId="3" type="noConversion"/>
  </si>
  <si>
    <t>微众银行</t>
    <phoneticPr fontId="3" type="noConversion"/>
  </si>
  <si>
    <t>微众有折</t>
    <phoneticPr fontId="3" type="noConversion"/>
  </si>
  <si>
    <t>招商</t>
    <phoneticPr fontId="3" type="noConversion"/>
  </si>
  <si>
    <t>华夏</t>
    <phoneticPr fontId="3" type="noConversion"/>
  </si>
  <si>
    <t>民生银行</t>
    <phoneticPr fontId="3" type="noConversion"/>
  </si>
  <si>
    <t>电子账号</t>
    <phoneticPr fontId="3" type="noConversion"/>
  </si>
  <si>
    <t>光大限三</t>
    <phoneticPr fontId="3" type="noConversion"/>
  </si>
  <si>
    <t>平安限三</t>
    <phoneticPr fontId="3" type="noConversion"/>
  </si>
  <si>
    <t>微众有折</t>
    <phoneticPr fontId="3" type="noConversion"/>
  </si>
  <si>
    <t>招商</t>
    <phoneticPr fontId="3" type="noConversion"/>
  </si>
  <si>
    <t>微众银行</t>
    <phoneticPr fontId="3" type="noConversion"/>
  </si>
  <si>
    <t>民生银行</t>
    <phoneticPr fontId="3" type="noConversion"/>
  </si>
  <si>
    <t>山西证券</t>
    <phoneticPr fontId="3" type="noConversion"/>
  </si>
  <si>
    <t>国泰证券</t>
    <phoneticPr fontId="3" type="noConversion"/>
  </si>
  <si>
    <t>平安限三</t>
    <phoneticPr fontId="3" type="noConversion"/>
  </si>
  <si>
    <t>山西证券</t>
    <phoneticPr fontId="3" type="noConversion"/>
  </si>
  <si>
    <t>2018年4月12日网点每日报表（蚌埠大学城网点）</t>
    <phoneticPr fontId="3" type="noConversion"/>
  </si>
  <si>
    <t>陈爱宝</t>
    <phoneticPr fontId="3" type="noConversion"/>
  </si>
  <si>
    <t>955143973</t>
    <phoneticPr fontId="3" type="noConversion"/>
  </si>
  <si>
    <t>6216923513826227</t>
    <phoneticPr fontId="3" type="noConversion"/>
  </si>
  <si>
    <t>东吴限三</t>
    <phoneticPr fontId="3" type="noConversion"/>
  </si>
  <si>
    <t>A275202354</t>
    <phoneticPr fontId="3" type="noConversion"/>
  </si>
  <si>
    <t>302619361056</t>
    <phoneticPr fontId="3" type="noConversion"/>
  </si>
  <si>
    <t>32010002830</t>
    <phoneticPr fontId="3" type="noConversion"/>
  </si>
  <si>
    <t>玖富证券</t>
    <phoneticPr fontId="3" type="noConversion"/>
  </si>
  <si>
    <t>东北证券</t>
    <phoneticPr fontId="3" type="noConversion"/>
  </si>
  <si>
    <t>12422242</t>
    <phoneticPr fontId="3" type="noConversion"/>
  </si>
  <si>
    <t>34012219980309661X</t>
    <phoneticPr fontId="3" type="noConversion"/>
  </si>
  <si>
    <t>张克</t>
    <phoneticPr fontId="3" type="noConversion"/>
  </si>
  <si>
    <t>019305618</t>
    <phoneticPr fontId="3" type="noConversion"/>
  </si>
  <si>
    <t>A275315775</t>
    <phoneticPr fontId="3" type="noConversion"/>
  </si>
  <si>
    <t>302619361152</t>
    <phoneticPr fontId="3" type="noConversion"/>
  </si>
  <si>
    <t>80290339</t>
    <phoneticPr fontId="3" type="noConversion"/>
  </si>
  <si>
    <t>340602199305012817</t>
    <phoneticPr fontId="3" type="noConversion"/>
  </si>
  <si>
    <t>孙薇</t>
    <phoneticPr fontId="3" type="noConversion"/>
  </si>
  <si>
    <t>013196831</t>
    <phoneticPr fontId="3" type="noConversion"/>
  </si>
  <si>
    <t>6216923513920421</t>
    <phoneticPr fontId="3" type="noConversion"/>
  </si>
  <si>
    <t>A275677494</t>
    <phoneticPr fontId="3" type="noConversion"/>
  </si>
  <si>
    <t>财通限三</t>
    <phoneticPr fontId="3" type="noConversion"/>
  </si>
  <si>
    <t>华融不限1</t>
    <phoneticPr fontId="3" type="noConversion"/>
  </si>
  <si>
    <t>华融不限2</t>
    <phoneticPr fontId="3" type="noConversion"/>
  </si>
  <si>
    <t>杨虎</t>
    <phoneticPr fontId="3" type="noConversion"/>
  </si>
  <si>
    <t>138682457</t>
    <phoneticPr fontId="3" type="noConversion"/>
  </si>
  <si>
    <t>6216923513915330</t>
    <phoneticPr fontId="3" type="noConversion"/>
  </si>
  <si>
    <t>A275663372</t>
    <phoneticPr fontId="3" type="noConversion"/>
  </si>
  <si>
    <t>齐帅</t>
    <phoneticPr fontId="3" type="noConversion"/>
  </si>
  <si>
    <t>025373020</t>
    <phoneticPr fontId="3" type="noConversion"/>
  </si>
  <si>
    <t>6216923513912634</t>
    <phoneticPr fontId="3" type="noConversion"/>
  </si>
  <si>
    <t>A275484825</t>
    <phoneticPr fontId="3" type="noConversion"/>
  </si>
  <si>
    <t>130302199908030429</t>
    <phoneticPr fontId="3" type="noConversion"/>
  </si>
  <si>
    <t>340321199804098275</t>
    <phoneticPr fontId="3" type="noConversion"/>
  </si>
  <si>
    <t>340823199909151212</t>
    <phoneticPr fontId="3" type="noConversion"/>
  </si>
  <si>
    <t>贺燕萍</t>
    <phoneticPr fontId="3" type="noConversion"/>
  </si>
  <si>
    <t>164121950</t>
    <phoneticPr fontId="3" type="noConversion"/>
  </si>
  <si>
    <t>6216923513912816</t>
    <phoneticPr fontId="3" type="noConversion"/>
  </si>
  <si>
    <t>A275529455</t>
    <phoneticPr fontId="3" type="noConversion"/>
  </si>
  <si>
    <t>51160219970816720X</t>
    <phoneticPr fontId="3" type="noConversion"/>
  </si>
  <si>
    <t>王雪</t>
    <phoneticPr fontId="3" type="noConversion"/>
  </si>
  <si>
    <t>6216923513918599</t>
    <phoneticPr fontId="3" type="noConversion"/>
  </si>
  <si>
    <t>12422261</t>
    <phoneticPr fontId="3" type="noConversion"/>
  </si>
  <si>
    <t>340403199901042225</t>
  </si>
  <si>
    <t>任苗苗</t>
    <phoneticPr fontId="3" type="noConversion"/>
  </si>
  <si>
    <t>743715490</t>
    <phoneticPr fontId="3" type="noConversion"/>
  </si>
  <si>
    <t>6216923513921908</t>
    <phoneticPr fontId="3" type="noConversion"/>
  </si>
  <si>
    <t>A275682067</t>
    <phoneticPr fontId="3" type="noConversion"/>
  </si>
  <si>
    <t>34062119970201126X</t>
    <phoneticPr fontId="3" type="noConversion"/>
  </si>
  <si>
    <t>曹秀荣</t>
    <phoneticPr fontId="3" type="noConversion"/>
  </si>
  <si>
    <t>129283850</t>
    <phoneticPr fontId="3" type="noConversion"/>
  </si>
  <si>
    <t>6216923513922872</t>
    <phoneticPr fontId="3" type="noConversion"/>
  </si>
  <si>
    <t>A275679268</t>
    <phoneticPr fontId="3" type="noConversion"/>
  </si>
  <si>
    <t>12422273</t>
    <phoneticPr fontId="3" type="noConversion"/>
  </si>
  <si>
    <t>342201199705128521</t>
    <phoneticPr fontId="3" type="noConversion"/>
  </si>
  <si>
    <t>玖富证券</t>
    <phoneticPr fontId="3" type="noConversion"/>
  </si>
  <si>
    <t>财通限三</t>
    <phoneticPr fontId="3" type="noConversion"/>
  </si>
  <si>
    <t>华融不限1</t>
    <phoneticPr fontId="3" type="noConversion"/>
  </si>
  <si>
    <t>华融不限2</t>
    <phoneticPr fontId="3" type="noConversion"/>
  </si>
  <si>
    <t>东北证券</t>
    <phoneticPr fontId="3" type="noConversion"/>
  </si>
  <si>
    <t>东吴限三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</si>
</sst>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4" xfId="0" applyNumberFormat="1" applyFont="1" applyFill="1" applyBorder="1">
      <alignment vertical="center"/>
    </xf>
    <xf numFmtId="49" fontId="1" fillId="0" borderId="8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4" fillId="0" borderId="4" xfId="0" applyNumberFormat="1" applyFont="1" applyFill="1" applyBorder="1">
      <alignment vertical="center"/>
    </xf>
    <xf numFmtId="49" fontId="4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5"/>
  <sheetViews>
    <sheetView zoomScale="90" zoomScaleNormal="90" workbookViewId="0">
      <pane xSplit="7" ySplit="5" topLeftCell="R6" activePane="bottomRight" state="frozen"/>
      <selection pane="topRight"/>
      <selection pane="bottomLeft"/>
      <selection pane="bottomRight" activeCell="D35" sqref="D35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0" width="9" style="1"/>
    <col min="11" max="11" width="15.375" style="1" customWidth="1"/>
    <col min="12" max="12" width="9" style="1"/>
    <col min="13" max="13" width="15.375" style="1" customWidth="1"/>
    <col min="14" max="14" width="11.875" style="1" customWidth="1"/>
    <col min="15" max="16" width="9" style="2"/>
    <col min="17" max="17" width="18.25" style="2" bestFit="1" customWidth="1"/>
    <col min="18" max="19" width="14.5" style="2" customWidth="1"/>
    <col min="20" max="20" width="9" style="2"/>
    <col min="21" max="21" width="14.375" style="2" bestFit="1" customWidth="1"/>
    <col min="22" max="22" width="9" style="2"/>
    <col min="23" max="23" width="18.25" style="2" bestFit="1" customWidth="1"/>
    <col min="24" max="24" width="9" style="2"/>
    <col min="25" max="25" width="18.25" style="2" bestFit="1" customWidth="1"/>
    <col min="26" max="26" width="9" style="2"/>
    <col min="27" max="27" width="18.25" style="2" bestFit="1" customWidth="1"/>
    <col min="28" max="28" width="9" style="2"/>
    <col min="29" max="29" width="18.25" style="2" bestFit="1" customWidth="1"/>
    <col min="30" max="30" width="9" style="2"/>
    <col min="31" max="31" width="18.25" style="2" bestFit="1" customWidth="1"/>
    <col min="32" max="32" width="9" style="2"/>
    <col min="33" max="33" width="18.25" style="2" bestFit="1" customWidth="1"/>
    <col min="34" max="34" width="9" style="2"/>
    <col min="35" max="35" width="18.25" style="2" bestFit="1" customWidth="1"/>
    <col min="36" max="36" width="30.375" style="1" customWidth="1"/>
    <col min="37" max="16384" width="9" style="1"/>
  </cols>
  <sheetData>
    <row r="1" spans="1:38" ht="27" customHeight="1" thickBot="1">
      <c r="A1" s="71" t="s">
        <v>41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</row>
    <row r="2" spans="1:38" ht="15" customHeight="1">
      <c r="A2" s="56" t="s">
        <v>0</v>
      </c>
      <c r="B2" s="54" t="s">
        <v>1</v>
      </c>
      <c r="C2" s="54" t="s">
        <v>2</v>
      </c>
      <c r="D2" s="54" t="s">
        <v>3</v>
      </c>
      <c r="E2" s="54" t="s">
        <v>4</v>
      </c>
      <c r="F2" s="67" t="s">
        <v>21</v>
      </c>
      <c r="G2" s="54" t="s">
        <v>5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73" t="s">
        <v>6</v>
      </c>
      <c r="AK2" s="73" t="s">
        <v>7</v>
      </c>
      <c r="AL2" s="76" t="s">
        <v>8</v>
      </c>
    </row>
    <row r="3" spans="1:38" ht="15" customHeight="1">
      <c r="A3" s="57"/>
      <c r="B3" s="55"/>
      <c r="C3" s="55"/>
      <c r="D3" s="55"/>
      <c r="E3" s="55"/>
      <c r="F3" s="68"/>
      <c r="G3" s="55"/>
      <c r="H3" s="64" t="s">
        <v>20</v>
      </c>
      <c r="I3" s="64"/>
      <c r="J3" s="64"/>
      <c r="K3" s="64"/>
      <c r="L3" s="64"/>
      <c r="M3" s="64"/>
      <c r="N3" s="64"/>
      <c r="O3" s="79"/>
      <c r="P3" s="63" t="s">
        <v>19</v>
      </c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74"/>
      <c r="AK3" s="74"/>
      <c r="AL3" s="77"/>
    </row>
    <row r="4" spans="1:38" ht="15" customHeight="1">
      <c r="A4" s="57"/>
      <c r="B4" s="55"/>
      <c r="C4" s="55"/>
      <c r="D4" s="55"/>
      <c r="E4" s="55"/>
      <c r="F4" s="68"/>
      <c r="G4" s="55"/>
      <c r="H4" s="61" t="s">
        <v>26</v>
      </c>
      <c r="I4" s="61" t="s">
        <v>27</v>
      </c>
      <c r="J4" s="69" t="s">
        <v>25</v>
      </c>
      <c r="K4" s="70"/>
      <c r="L4" s="69" t="s">
        <v>29</v>
      </c>
      <c r="M4" s="70"/>
      <c r="N4" s="61" t="s">
        <v>28</v>
      </c>
      <c r="O4" s="81" t="s">
        <v>9</v>
      </c>
      <c r="P4" s="65" t="s">
        <v>31</v>
      </c>
      <c r="Q4" s="66"/>
      <c r="R4" s="65" t="s">
        <v>49</v>
      </c>
      <c r="S4" s="66"/>
      <c r="T4" s="65" t="s">
        <v>37</v>
      </c>
      <c r="U4" s="66"/>
      <c r="V4" s="65" t="s">
        <v>45</v>
      </c>
      <c r="W4" s="66"/>
      <c r="X4" s="65" t="s">
        <v>65</v>
      </c>
      <c r="Y4" s="66"/>
      <c r="Z4" s="65" t="s">
        <v>64</v>
      </c>
      <c r="AA4" s="66"/>
      <c r="AB4" s="65" t="s">
        <v>63</v>
      </c>
      <c r="AC4" s="66"/>
      <c r="AD4" s="65" t="s">
        <v>32</v>
      </c>
      <c r="AE4" s="66"/>
      <c r="AF4" s="65" t="s">
        <v>50</v>
      </c>
      <c r="AG4" s="66"/>
      <c r="AH4" s="65" t="s">
        <v>38</v>
      </c>
      <c r="AI4" s="66"/>
      <c r="AJ4" s="74"/>
      <c r="AK4" s="74"/>
      <c r="AL4" s="77"/>
    </row>
    <row r="5" spans="1:38" ht="15" customHeight="1">
      <c r="A5" s="57"/>
      <c r="B5" s="55"/>
      <c r="C5" s="55"/>
      <c r="D5" s="55"/>
      <c r="E5" s="55"/>
      <c r="F5" s="62"/>
      <c r="G5" s="55"/>
      <c r="H5" s="62"/>
      <c r="I5" s="62"/>
      <c r="J5" s="35" t="s">
        <v>17</v>
      </c>
      <c r="K5" s="38" t="s">
        <v>22</v>
      </c>
      <c r="L5" s="38" t="s">
        <v>17</v>
      </c>
      <c r="M5" s="38" t="s">
        <v>30</v>
      </c>
      <c r="N5" s="62"/>
      <c r="O5" s="81"/>
      <c r="P5" s="18" t="s">
        <v>17</v>
      </c>
      <c r="Q5" s="18" t="s">
        <v>18</v>
      </c>
      <c r="R5" s="38" t="s">
        <v>17</v>
      </c>
      <c r="S5" s="38" t="s">
        <v>18</v>
      </c>
      <c r="T5" s="32" t="s">
        <v>17</v>
      </c>
      <c r="U5" s="32" t="s">
        <v>18</v>
      </c>
      <c r="V5" s="38" t="s">
        <v>17</v>
      </c>
      <c r="W5" s="38" t="s">
        <v>18</v>
      </c>
      <c r="X5" s="38" t="s">
        <v>17</v>
      </c>
      <c r="Y5" s="38" t="s">
        <v>18</v>
      </c>
      <c r="Z5" s="38" t="s">
        <v>17</v>
      </c>
      <c r="AA5" s="38" t="s">
        <v>18</v>
      </c>
      <c r="AB5" s="38" t="s">
        <v>17</v>
      </c>
      <c r="AC5" s="38" t="s">
        <v>18</v>
      </c>
      <c r="AD5" s="38" t="s">
        <v>17</v>
      </c>
      <c r="AE5" s="38" t="s">
        <v>18</v>
      </c>
      <c r="AF5" s="38" t="s">
        <v>17</v>
      </c>
      <c r="AG5" s="38" t="s">
        <v>18</v>
      </c>
      <c r="AH5" s="33" t="s">
        <v>17</v>
      </c>
      <c r="AI5" s="33" t="s">
        <v>18</v>
      </c>
      <c r="AJ5" s="75"/>
      <c r="AK5" s="75"/>
      <c r="AL5" s="78"/>
    </row>
    <row r="6" spans="1:38" ht="15" customHeight="1">
      <c r="A6" s="20"/>
      <c r="B6" s="24">
        <v>1</v>
      </c>
      <c r="C6" s="25" t="s">
        <v>42</v>
      </c>
      <c r="D6" s="24">
        <v>18895661286</v>
      </c>
      <c r="E6" s="24">
        <v>70</v>
      </c>
      <c r="F6" s="24"/>
      <c r="G6" s="21"/>
      <c r="H6" s="26">
        <v>1</v>
      </c>
      <c r="I6" s="26">
        <v>1</v>
      </c>
      <c r="J6" s="27">
        <v>1</v>
      </c>
      <c r="K6" s="30" t="s">
        <v>43</v>
      </c>
      <c r="L6" s="27">
        <v>1</v>
      </c>
      <c r="M6" s="30" t="s">
        <v>44</v>
      </c>
      <c r="N6" s="27">
        <v>1</v>
      </c>
      <c r="O6" s="28"/>
      <c r="P6" s="29">
        <v>1</v>
      </c>
      <c r="Q6" s="48" t="s">
        <v>57</v>
      </c>
      <c r="R6" s="51">
        <v>1</v>
      </c>
      <c r="S6" s="37"/>
      <c r="T6" s="29">
        <v>1</v>
      </c>
      <c r="U6" s="48"/>
      <c r="V6" s="29">
        <v>1</v>
      </c>
      <c r="W6" s="30" t="s">
        <v>46</v>
      </c>
      <c r="X6" s="29"/>
      <c r="Y6" s="48"/>
      <c r="Z6" s="29">
        <v>1</v>
      </c>
      <c r="AA6" s="48" t="s">
        <v>48</v>
      </c>
      <c r="AB6" s="29"/>
      <c r="AC6" s="48"/>
      <c r="AD6" s="29">
        <v>1</v>
      </c>
      <c r="AE6" s="48" t="s">
        <v>47</v>
      </c>
      <c r="AF6" s="29">
        <v>1</v>
      </c>
      <c r="AG6" s="48" t="s">
        <v>51</v>
      </c>
      <c r="AH6" s="29">
        <v>1</v>
      </c>
      <c r="AI6" s="48"/>
      <c r="AJ6" s="30" t="s">
        <v>52</v>
      </c>
      <c r="AK6" s="22"/>
      <c r="AL6" s="23"/>
    </row>
    <row r="7" spans="1:38" ht="15" customHeight="1">
      <c r="A7" s="3"/>
      <c r="B7" s="17">
        <v>2</v>
      </c>
      <c r="C7" s="16" t="s">
        <v>53</v>
      </c>
      <c r="D7" s="4">
        <v>13155256066</v>
      </c>
      <c r="E7" s="4">
        <v>72</v>
      </c>
      <c r="F7" s="17"/>
      <c r="G7" s="4"/>
      <c r="H7" s="4">
        <v>1</v>
      </c>
      <c r="I7" s="17">
        <v>1</v>
      </c>
      <c r="J7" s="17">
        <v>1</v>
      </c>
      <c r="K7" s="44" t="s">
        <v>54</v>
      </c>
      <c r="L7" s="17"/>
      <c r="M7" s="44"/>
      <c r="N7" s="17">
        <v>1</v>
      </c>
      <c r="O7" s="5"/>
      <c r="P7" s="5"/>
      <c r="Q7" s="49"/>
      <c r="R7" s="5">
        <v>1</v>
      </c>
      <c r="S7" s="43"/>
      <c r="T7" s="5">
        <v>1</v>
      </c>
      <c r="U7" s="43"/>
      <c r="V7" s="5">
        <v>1</v>
      </c>
      <c r="W7" s="15" t="s">
        <v>55</v>
      </c>
      <c r="X7" s="5"/>
      <c r="Y7" s="15"/>
      <c r="Z7" s="5">
        <v>1</v>
      </c>
      <c r="AA7" s="15"/>
      <c r="AB7" s="5"/>
      <c r="AC7" s="15"/>
      <c r="AD7" s="5">
        <v>1</v>
      </c>
      <c r="AE7" s="15" t="s">
        <v>56</v>
      </c>
      <c r="AF7" s="5">
        <v>1</v>
      </c>
      <c r="AG7" s="15"/>
      <c r="AH7" s="5">
        <v>1</v>
      </c>
      <c r="AI7" s="15"/>
      <c r="AJ7" s="15" t="s">
        <v>58</v>
      </c>
      <c r="AK7" s="4"/>
      <c r="AL7" s="11"/>
    </row>
    <row r="8" spans="1:38" ht="15" customHeight="1">
      <c r="A8" s="3"/>
      <c r="B8" s="17">
        <v>3</v>
      </c>
      <c r="C8" s="16" t="s">
        <v>59</v>
      </c>
      <c r="D8" s="4">
        <v>13013267057</v>
      </c>
      <c r="E8" s="4">
        <v>73.099999999999994</v>
      </c>
      <c r="F8" s="17"/>
      <c r="G8" s="4"/>
      <c r="H8" s="4"/>
      <c r="I8" s="17">
        <v>1</v>
      </c>
      <c r="J8" s="17">
        <v>1</v>
      </c>
      <c r="K8" s="44" t="s">
        <v>60</v>
      </c>
      <c r="L8" s="17">
        <v>1</v>
      </c>
      <c r="M8" s="44" t="s">
        <v>61</v>
      </c>
      <c r="N8" s="17">
        <v>1</v>
      </c>
      <c r="O8" s="5">
        <v>1</v>
      </c>
      <c r="P8" s="5">
        <v>1</v>
      </c>
      <c r="Q8" s="49"/>
      <c r="R8" s="5">
        <v>1</v>
      </c>
      <c r="S8" s="43"/>
      <c r="T8" s="5">
        <v>1</v>
      </c>
      <c r="U8" s="43"/>
      <c r="V8" s="5">
        <v>1</v>
      </c>
      <c r="W8" s="40" t="s">
        <v>62</v>
      </c>
      <c r="X8" s="5">
        <v>1</v>
      </c>
      <c r="Y8" s="40"/>
      <c r="Z8" s="5"/>
      <c r="AA8" s="40"/>
      <c r="AB8" s="5">
        <v>1</v>
      </c>
      <c r="AC8" s="40"/>
      <c r="AD8" s="5"/>
      <c r="AE8" s="40"/>
      <c r="AF8" s="5">
        <v>1</v>
      </c>
      <c r="AG8" s="40"/>
      <c r="AH8" s="5"/>
      <c r="AI8" s="40"/>
      <c r="AJ8" s="15" t="s">
        <v>74</v>
      </c>
      <c r="AK8" s="4"/>
      <c r="AL8" s="11"/>
    </row>
    <row r="9" spans="1:38" ht="15" customHeight="1">
      <c r="A9" s="3"/>
      <c r="B9" s="17">
        <v>4</v>
      </c>
      <c r="C9" s="16" t="s">
        <v>66</v>
      </c>
      <c r="D9" s="4">
        <v>17856277515</v>
      </c>
      <c r="E9" s="4">
        <v>73.099999999999994</v>
      </c>
      <c r="F9" s="17"/>
      <c r="G9" s="4"/>
      <c r="H9" s="4">
        <v>1</v>
      </c>
      <c r="I9" s="17">
        <v>1</v>
      </c>
      <c r="J9" s="17">
        <v>1</v>
      </c>
      <c r="K9" s="44" t="s">
        <v>67</v>
      </c>
      <c r="L9" s="17">
        <v>1</v>
      </c>
      <c r="M9" s="44" t="s">
        <v>68</v>
      </c>
      <c r="N9" s="17">
        <v>1</v>
      </c>
      <c r="O9" s="5">
        <v>1</v>
      </c>
      <c r="P9" s="5">
        <v>1</v>
      </c>
      <c r="Q9" s="49">
        <v>80291012</v>
      </c>
      <c r="R9" s="5">
        <v>1</v>
      </c>
      <c r="S9" s="43"/>
      <c r="T9" s="5">
        <v>1</v>
      </c>
      <c r="U9" s="43"/>
      <c r="V9" s="5">
        <v>1</v>
      </c>
      <c r="W9" s="40" t="s">
        <v>69</v>
      </c>
      <c r="X9" s="5">
        <v>1</v>
      </c>
      <c r="Y9" s="40"/>
      <c r="Z9" s="5"/>
      <c r="AA9" s="40"/>
      <c r="AB9" s="5">
        <v>1</v>
      </c>
      <c r="AC9" s="40"/>
      <c r="AD9" s="5"/>
      <c r="AE9" s="40"/>
      <c r="AF9" s="5">
        <v>1</v>
      </c>
      <c r="AG9" s="40"/>
      <c r="AH9" s="5"/>
      <c r="AI9" s="40"/>
      <c r="AJ9" s="15" t="s">
        <v>75</v>
      </c>
      <c r="AK9" s="4"/>
      <c r="AL9" s="11"/>
    </row>
    <row r="10" spans="1:38" ht="15" customHeight="1">
      <c r="A10" s="3"/>
      <c r="B10" s="17">
        <v>5</v>
      </c>
      <c r="C10" s="16" t="s">
        <v>70</v>
      </c>
      <c r="D10" s="4">
        <v>17756679977</v>
      </c>
      <c r="E10" s="4">
        <v>73.099999999999994</v>
      </c>
      <c r="F10" s="17"/>
      <c r="G10" s="4"/>
      <c r="H10" s="4">
        <v>1</v>
      </c>
      <c r="I10" s="17">
        <v>1</v>
      </c>
      <c r="J10" s="17">
        <v>1</v>
      </c>
      <c r="K10" s="44" t="s">
        <v>71</v>
      </c>
      <c r="L10" s="17">
        <v>1</v>
      </c>
      <c r="M10" s="44" t="s">
        <v>72</v>
      </c>
      <c r="N10" s="17">
        <v>1</v>
      </c>
      <c r="O10" s="5">
        <v>1</v>
      </c>
      <c r="P10" s="5">
        <v>1</v>
      </c>
      <c r="Q10" s="49">
        <v>80291022</v>
      </c>
      <c r="R10" s="5">
        <v>1</v>
      </c>
      <c r="S10" s="40"/>
      <c r="T10" s="5">
        <v>1</v>
      </c>
      <c r="U10" s="40"/>
      <c r="V10" s="5">
        <v>1</v>
      </c>
      <c r="W10" s="40" t="s">
        <v>73</v>
      </c>
      <c r="X10" s="5">
        <v>1</v>
      </c>
      <c r="Y10" s="40"/>
      <c r="Z10" s="5"/>
      <c r="AA10" s="40"/>
      <c r="AB10" s="5">
        <v>1</v>
      </c>
      <c r="AC10" s="40"/>
      <c r="AD10" s="5"/>
      <c r="AE10" s="40"/>
      <c r="AF10" s="5">
        <v>1</v>
      </c>
      <c r="AG10" s="40"/>
      <c r="AH10" s="5"/>
      <c r="AI10" s="40"/>
      <c r="AJ10" s="15" t="s">
        <v>76</v>
      </c>
      <c r="AK10" s="4"/>
      <c r="AL10" s="11"/>
    </row>
    <row r="11" spans="1:38" ht="15" customHeight="1">
      <c r="A11" s="3"/>
      <c r="B11" s="17">
        <v>6</v>
      </c>
      <c r="C11" s="16" t="s">
        <v>77</v>
      </c>
      <c r="D11" s="4">
        <v>13183906925</v>
      </c>
      <c r="E11" s="4">
        <v>73.099999999999994</v>
      </c>
      <c r="F11" s="17"/>
      <c r="G11" s="4"/>
      <c r="H11" s="4">
        <v>1</v>
      </c>
      <c r="I11" s="17">
        <v>1</v>
      </c>
      <c r="J11" s="17">
        <v>1</v>
      </c>
      <c r="K11" s="45" t="s">
        <v>78</v>
      </c>
      <c r="L11" s="17">
        <v>1</v>
      </c>
      <c r="M11" s="44" t="s">
        <v>79</v>
      </c>
      <c r="N11" s="17">
        <v>1</v>
      </c>
      <c r="O11" s="5">
        <v>1</v>
      </c>
      <c r="P11" s="5">
        <v>1</v>
      </c>
      <c r="Q11" s="49">
        <v>80290980</v>
      </c>
      <c r="R11" s="5">
        <v>1</v>
      </c>
      <c r="S11" s="40"/>
      <c r="T11" s="5">
        <v>1</v>
      </c>
      <c r="U11" s="40"/>
      <c r="V11" s="5">
        <v>1</v>
      </c>
      <c r="W11" s="40" t="s">
        <v>80</v>
      </c>
      <c r="X11" s="5">
        <v>1</v>
      </c>
      <c r="Y11" s="40"/>
      <c r="Z11" s="5"/>
      <c r="AA11" s="40"/>
      <c r="AB11" s="5">
        <v>1</v>
      </c>
      <c r="AC11" s="43"/>
      <c r="AD11" s="5"/>
      <c r="AE11" s="43"/>
      <c r="AF11" s="5">
        <v>1</v>
      </c>
      <c r="AG11" s="40"/>
      <c r="AH11" s="5"/>
      <c r="AI11" s="40"/>
      <c r="AJ11" s="15" t="s">
        <v>81</v>
      </c>
      <c r="AK11" s="4"/>
      <c r="AL11" s="11"/>
    </row>
    <row r="12" spans="1:38" ht="15" customHeight="1">
      <c r="A12" s="3"/>
      <c r="B12" s="17">
        <v>7</v>
      </c>
      <c r="C12" s="16" t="s">
        <v>82</v>
      </c>
      <c r="D12" s="4">
        <v>15715543120</v>
      </c>
      <c r="E12" s="4">
        <v>71</v>
      </c>
      <c r="F12" s="17"/>
      <c r="G12" s="4"/>
      <c r="H12" s="4">
        <v>1</v>
      </c>
      <c r="I12" s="17">
        <v>1</v>
      </c>
      <c r="J12" s="17"/>
      <c r="K12" s="45"/>
      <c r="L12" s="17">
        <v>1</v>
      </c>
      <c r="M12" s="45" t="s">
        <v>83</v>
      </c>
      <c r="N12" s="17">
        <v>1</v>
      </c>
      <c r="O12" s="5">
        <v>1</v>
      </c>
      <c r="P12" s="5">
        <v>1</v>
      </c>
      <c r="Q12" s="49">
        <v>80290982</v>
      </c>
      <c r="R12" s="5">
        <v>1</v>
      </c>
      <c r="S12" s="40"/>
      <c r="T12" s="5">
        <v>1</v>
      </c>
      <c r="U12" s="40"/>
      <c r="V12" s="5">
        <v>1</v>
      </c>
      <c r="W12" s="40"/>
      <c r="X12" s="5"/>
      <c r="Y12" s="40"/>
      <c r="Z12" s="5"/>
      <c r="AA12" s="40"/>
      <c r="AB12" s="5">
        <v>1</v>
      </c>
      <c r="AC12" s="40"/>
      <c r="AD12" s="5"/>
      <c r="AE12" s="40"/>
      <c r="AF12" s="5">
        <v>1</v>
      </c>
      <c r="AG12" s="40" t="s">
        <v>84</v>
      </c>
      <c r="AH12" s="5"/>
      <c r="AI12" s="40"/>
      <c r="AJ12" s="15" t="s">
        <v>85</v>
      </c>
      <c r="AK12" s="4"/>
      <c r="AL12" s="11"/>
    </row>
    <row r="13" spans="1:38" ht="15" customHeight="1">
      <c r="A13" s="3"/>
      <c r="B13" s="17">
        <v>8</v>
      </c>
      <c r="C13" s="16" t="s">
        <v>86</v>
      </c>
      <c r="D13" s="4">
        <v>18856152654</v>
      </c>
      <c r="E13" s="4">
        <v>73</v>
      </c>
      <c r="F13" s="17"/>
      <c r="G13" s="4"/>
      <c r="H13" s="4">
        <v>1</v>
      </c>
      <c r="I13" s="17">
        <v>1</v>
      </c>
      <c r="J13" s="17">
        <v>1</v>
      </c>
      <c r="K13" s="45" t="s">
        <v>87</v>
      </c>
      <c r="L13" s="17">
        <v>1</v>
      </c>
      <c r="M13" s="45" t="s">
        <v>88</v>
      </c>
      <c r="N13" s="17">
        <v>1</v>
      </c>
      <c r="O13" s="5">
        <v>1</v>
      </c>
      <c r="P13" s="5">
        <v>1</v>
      </c>
      <c r="Q13" s="49">
        <v>80290834</v>
      </c>
      <c r="R13" s="5">
        <v>1</v>
      </c>
      <c r="S13" s="40"/>
      <c r="T13" s="5">
        <v>1</v>
      </c>
      <c r="U13" s="40"/>
      <c r="V13" s="5">
        <v>1</v>
      </c>
      <c r="W13" s="40" t="s">
        <v>89</v>
      </c>
      <c r="X13" s="5"/>
      <c r="Y13" s="40"/>
      <c r="Z13" s="5"/>
      <c r="AA13" s="40"/>
      <c r="AB13" s="5">
        <v>1</v>
      </c>
      <c r="AC13" s="40"/>
      <c r="AD13" s="5"/>
      <c r="AE13" s="40"/>
      <c r="AF13" s="5">
        <v>1</v>
      </c>
      <c r="AG13" s="40"/>
      <c r="AH13" s="5"/>
      <c r="AI13" s="40"/>
      <c r="AJ13" s="15" t="s">
        <v>90</v>
      </c>
      <c r="AK13" s="4"/>
      <c r="AL13" s="11"/>
    </row>
    <row r="14" spans="1:38" ht="15" customHeight="1">
      <c r="A14" s="3"/>
      <c r="B14" s="17">
        <v>9</v>
      </c>
      <c r="C14" s="16" t="s">
        <v>91</v>
      </c>
      <c r="D14" s="4">
        <v>13155577267</v>
      </c>
      <c r="E14" s="4">
        <v>73.099999999999994</v>
      </c>
      <c r="F14" s="17"/>
      <c r="G14" s="4"/>
      <c r="H14" s="4">
        <v>1</v>
      </c>
      <c r="I14" s="17">
        <v>1</v>
      </c>
      <c r="J14" s="17">
        <v>1</v>
      </c>
      <c r="K14" s="45" t="s">
        <v>92</v>
      </c>
      <c r="L14" s="17">
        <v>1</v>
      </c>
      <c r="M14" s="45" t="s">
        <v>93</v>
      </c>
      <c r="N14" s="17">
        <v>1</v>
      </c>
      <c r="O14" s="5">
        <v>1</v>
      </c>
      <c r="P14" s="5">
        <v>1</v>
      </c>
      <c r="Q14" s="49">
        <v>80291063</v>
      </c>
      <c r="R14" s="5">
        <v>1</v>
      </c>
      <c r="S14" s="40"/>
      <c r="T14" s="5">
        <v>1</v>
      </c>
      <c r="U14" s="40"/>
      <c r="V14" s="5">
        <v>1</v>
      </c>
      <c r="W14" s="40" t="s">
        <v>94</v>
      </c>
      <c r="X14" s="5"/>
      <c r="Y14" s="40"/>
      <c r="Z14" s="5"/>
      <c r="AA14" s="40"/>
      <c r="AB14" s="5">
        <v>1</v>
      </c>
      <c r="AC14" s="40"/>
      <c r="AD14" s="5"/>
      <c r="AE14" s="40"/>
      <c r="AF14" s="5">
        <v>1</v>
      </c>
      <c r="AG14" s="40" t="s">
        <v>95</v>
      </c>
      <c r="AH14" s="5"/>
      <c r="AI14" s="40"/>
      <c r="AJ14" s="13" t="s">
        <v>96</v>
      </c>
      <c r="AK14" s="4"/>
      <c r="AL14" s="11"/>
    </row>
    <row r="15" spans="1:38" ht="15" customHeight="1">
      <c r="A15" s="3"/>
      <c r="B15" s="17">
        <v>10</v>
      </c>
      <c r="C15" s="16"/>
      <c r="D15" s="4"/>
      <c r="E15" s="4"/>
      <c r="F15" s="17"/>
      <c r="G15" s="4"/>
      <c r="H15" s="4"/>
      <c r="I15" s="17"/>
      <c r="J15" s="17"/>
      <c r="K15" s="45"/>
      <c r="L15" s="17"/>
      <c r="M15" s="45"/>
      <c r="N15" s="17"/>
      <c r="O15" s="5"/>
      <c r="P15" s="5"/>
      <c r="Q15" s="49"/>
      <c r="R15" s="5"/>
      <c r="S15" s="40"/>
      <c r="T15" s="5"/>
      <c r="U15" s="40"/>
      <c r="V15" s="5"/>
      <c r="W15" s="40"/>
      <c r="X15" s="5"/>
      <c r="Y15" s="40"/>
      <c r="Z15" s="5"/>
      <c r="AA15" s="40"/>
      <c r="AB15" s="5"/>
      <c r="AC15" s="40"/>
      <c r="AD15" s="5"/>
      <c r="AE15" s="40"/>
      <c r="AF15" s="5"/>
      <c r="AG15" s="40"/>
      <c r="AH15" s="5"/>
      <c r="AI15" s="40"/>
      <c r="AJ15" s="15"/>
      <c r="AK15" s="4"/>
      <c r="AL15" s="11"/>
    </row>
    <row r="16" spans="1:38" ht="15" customHeight="1">
      <c r="A16" s="3"/>
      <c r="B16" s="17">
        <v>11</v>
      </c>
      <c r="C16" s="16"/>
      <c r="D16" s="4"/>
      <c r="E16" s="4"/>
      <c r="F16" s="17"/>
      <c r="G16" s="4"/>
      <c r="H16" s="4"/>
      <c r="I16" s="17"/>
      <c r="J16" s="17"/>
      <c r="K16" s="45"/>
      <c r="L16" s="17"/>
      <c r="M16" s="45"/>
      <c r="N16" s="17"/>
      <c r="O16" s="5"/>
      <c r="P16" s="5"/>
      <c r="Q16" s="49"/>
      <c r="R16" s="5"/>
      <c r="S16" s="40"/>
      <c r="T16" s="5"/>
      <c r="U16" s="40"/>
      <c r="V16" s="5"/>
      <c r="W16" s="40"/>
      <c r="X16" s="5"/>
      <c r="Y16" s="40"/>
      <c r="Z16" s="5"/>
      <c r="AA16" s="40"/>
      <c r="AB16" s="5"/>
      <c r="AC16" s="40"/>
      <c r="AD16" s="5"/>
      <c r="AE16" s="40"/>
      <c r="AF16" s="5"/>
      <c r="AG16" s="40"/>
      <c r="AH16" s="5"/>
      <c r="AI16" s="40"/>
      <c r="AJ16" s="15"/>
      <c r="AK16" s="4"/>
      <c r="AL16" s="11"/>
    </row>
    <row r="17" spans="1:38" ht="15" customHeight="1">
      <c r="A17" s="3"/>
      <c r="B17" s="17">
        <v>12</v>
      </c>
      <c r="C17" s="16"/>
      <c r="D17" s="4"/>
      <c r="E17" s="4"/>
      <c r="F17" s="17"/>
      <c r="G17" s="4"/>
      <c r="H17" s="4"/>
      <c r="I17" s="17"/>
      <c r="J17" s="17"/>
      <c r="K17" s="45"/>
      <c r="L17" s="17"/>
      <c r="M17" s="45"/>
      <c r="N17" s="17"/>
      <c r="O17" s="5"/>
      <c r="P17" s="5"/>
      <c r="Q17" s="49"/>
      <c r="R17" s="5"/>
      <c r="S17" s="40"/>
      <c r="T17" s="5"/>
      <c r="U17" s="40"/>
      <c r="V17" s="5"/>
      <c r="W17" s="40"/>
      <c r="X17" s="5"/>
      <c r="Y17" s="40"/>
      <c r="Z17" s="5"/>
      <c r="AA17" s="40"/>
      <c r="AB17" s="5"/>
      <c r="AC17" s="40"/>
      <c r="AD17" s="5"/>
      <c r="AE17" s="40"/>
      <c r="AF17" s="5"/>
      <c r="AG17" s="40"/>
      <c r="AH17" s="5"/>
      <c r="AI17" s="40"/>
      <c r="AJ17" s="15"/>
      <c r="AK17" s="4"/>
      <c r="AL17" s="11"/>
    </row>
    <row r="18" spans="1:38" ht="15" customHeight="1">
      <c r="A18" s="3"/>
      <c r="B18" s="17">
        <v>13</v>
      </c>
      <c r="C18" s="4"/>
      <c r="D18" s="4"/>
      <c r="E18" s="4"/>
      <c r="F18" s="17"/>
      <c r="G18" s="4"/>
      <c r="H18" s="4"/>
      <c r="I18" s="17"/>
      <c r="J18" s="17"/>
      <c r="K18" s="45"/>
      <c r="L18" s="17"/>
      <c r="M18" s="45"/>
      <c r="N18" s="17"/>
      <c r="O18" s="5"/>
      <c r="P18" s="5"/>
      <c r="Q18" s="49"/>
      <c r="R18" s="5"/>
      <c r="S18" s="40"/>
      <c r="T18" s="5"/>
      <c r="U18" s="40"/>
      <c r="V18" s="5"/>
      <c r="W18" s="40"/>
      <c r="X18" s="5"/>
      <c r="Y18" s="40"/>
      <c r="Z18" s="5"/>
      <c r="AA18" s="40"/>
      <c r="AB18" s="5"/>
      <c r="AC18" s="40"/>
      <c r="AD18" s="5"/>
      <c r="AE18" s="40"/>
      <c r="AF18" s="5"/>
      <c r="AG18" s="40"/>
      <c r="AH18" s="5"/>
      <c r="AI18" s="40"/>
      <c r="AJ18" s="13"/>
      <c r="AK18" s="4"/>
      <c r="AL18" s="11"/>
    </row>
    <row r="19" spans="1:38" ht="15" customHeight="1">
      <c r="A19" s="3"/>
      <c r="B19" s="17">
        <v>14</v>
      </c>
      <c r="C19" s="4"/>
      <c r="D19" s="4"/>
      <c r="E19" s="4"/>
      <c r="F19" s="17"/>
      <c r="G19" s="4"/>
      <c r="H19" s="4"/>
      <c r="I19" s="17"/>
      <c r="J19" s="17"/>
      <c r="K19" s="45"/>
      <c r="L19" s="17"/>
      <c r="M19" s="45"/>
      <c r="N19" s="17"/>
      <c r="O19" s="5"/>
      <c r="P19" s="5"/>
      <c r="Q19" s="49"/>
      <c r="R19" s="5"/>
      <c r="S19" s="40"/>
      <c r="T19" s="5"/>
      <c r="U19" s="40"/>
      <c r="V19" s="5"/>
      <c r="W19" s="40"/>
      <c r="X19" s="5"/>
      <c r="Y19" s="40"/>
      <c r="Z19" s="5"/>
      <c r="AA19" s="40"/>
      <c r="AB19" s="5"/>
      <c r="AC19" s="40"/>
      <c r="AD19" s="5"/>
      <c r="AE19" s="40"/>
      <c r="AF19" s="5"/>
      <c r="AG19" s="40"/>
      <c r="AH19" s="5"/>
      <c r="AI19" s="40"/>
      <c r="AJ19" s="13"/>
      <c r="AK19" s="4"/>
      <c r="AL19" s="11"/>
    </row>
    <row r="20" spans="1:38" ht="15" customHeight="1">
      <c r="A20" s="3"/>
      <c r="B20" s="17">
        <v>15</v>
      </c>
      <c r="C20" s="4"/>
      <c r="D20" s="4"/>
      <c r="E20" s="4"/>
      <c r="F20" s="17"/>
      <c r="G20" s="4"/>
      <c r="H20" s="4"/>
      <c r="I20" s="17"/>
      <c r="J20" s="17"/>
      <c r="K20" s="45"/>
      <c r="L20" s="17"/>
      <c r="M20" s="45"/>
      <c r="N20" s="17"/>
      <c r="O20" s="5"/>
      <c r="P20" s="5"/>
      <c r="Q20" s="49"/>
      <c r="R20" s="5"/>
      <c r="S20" s="40"/>
      <c r="T20" s="5"/>
      <c r="U20" s="40"/>
      <c r="V20" s="5"/>
      <c r="W20" s="40"/>
      <c r="X20" s="5"/>
      <c r="Y20" s="40"/>
      <c r="Z20" s="5"/>
      <c r="AA20" s="40"/>
      <c r="AB20" s="5"/>
      <c r="AC20" s="40"/>
      <c r="AD20" s="5"/>
      <c r="AE20" s="40"/>
      <c r="AF20" s="5"/>
      <c r="AG20" s="40"/>
      <c r="AH20" s="5"/>
      <c r="AI20" s="40"/>
      <c r="AJ20" s="13"/>
      <c r="AK20" s="4"/>
      <c r="AL20" s="11"/>
    </row>
    <row r="21" spans="1:38" ht="15" customHeight="1">
      <c r="A21" s="3"/>
      <c r="B21" s="17">
        <v>16</v>
      </c>
      <c r="C21" s="4"/>
      <c r="D21" s="4"/>
      <c r="E21" s="4"/>
      <c r="F21" s="17"/>
      <c r="G21" s="4"/>
      <c r="H21" s="4"/>
      <c r="I21" s="17"/>
      <c r="J21" s="17"/>
      <c r="K21" s="45"/>
      <c r="L21" s="17"/>
      <c r="M21" s="45"/>
      <c r="N21" s="17"/>
      <c r="O21" s="5"/>
      <c r="P21" s="5"/>
      <c r="Q21" s="49"/>
      <c r="R21" s="5"/>
      <c r="S21" s="40"/>
      <c r="T21" s="5"/>
      <c r="U21" s="40"/>
      <c r="V21" s="5"/>
      <c r="W21" s="40"/>
      <c r="X21" s="5"/>
      <c r="Y21" s="40"/>
      <c r="Z21" s="5"/>
      <c r="AA21" s="40"/>
      <c r="AB21" s="5"/>
      <c r="AC21" s="40"/>
      <c r="AD21" s="5"/>
      <c r="AE21" s="40"/>
      <c r="AF21" s="5"/>
      <c r="AG21" s="40"/>
      <c r="AH21" s="5"/>
      <c r="AI21" s="40"/>
      <c r="AJ21" s="13"/>
      <c r="AK21" s="4"/>
      <c r="AL21" s="11"/>
    </row>
    <row r="22" spans="1:38" ht="15" customHeight="1">
      <c r="A22" s="3"/>
      <c r="B22" s="17">
        <v>17</v>
      </c>
      <c r="C22" s="4"/>
      <c r="D22" s="4"/>
      <c r="E22" s="4"/>
      <c r="F22" s="17"/>
      <c r="G22" s="4"/>
      <c r="H22" s="4"/>
      <c r="I22" s="17"/>
      <c r="J22" s="17"/>
      <c r="K22" s="45"/>
      <c r="L22" s="17"/>
      <c r="M22" s="45"/>
      <c r="N22" s="17"/>
      <c r="O22" s="5"/>
      <c r="P22" s="5"/>
      <c r="Q22" s="5"/>
      <c r="R22" s="5"/>
      <c r="S22" s="40"/>
      <c r="T22" s="5"/>
      <c r="U22" s="40"/>
      <c r="V22" s="5"/>
      <c r="W22" s="40"/>
      <c r="X22" s="5"/>
      <c r="Y22" s="40"/>
      <c r="Z22" s="5"/>
      <c r="AA22" s="40"/>
      <c r="AB22" s="5"/>
      <c r="AC22" s="40"/>
      <c r="AD22" s="5"/>
      <c r="AE22" s="40"/>
      <c r="AF22" s="5"/>
      <c r="AG22" s="40"/>
      <c r="AH22" s="5"/>
      <c r="AI22" s="40"/>
      <c r="AJ22" s="14"/>
      <c r="AK22" s="4"/>
      <c r="AL22" s="11"/>
    </row>
    <row r="23" spans="1:38" ht="15" customHeight="1" thickBot="1">
      <c r="A23" s="58" t="s">
        <v>10</v>
      </c>
      <c r="B23" s="59"/>
      <c r="C23" s="59"/>
      <c r="D23" s="60"/>
      <c r="E23" s="6">
        <f>SUM(E6:E22)</f>
        <v>651.5</v>
      </c>
      <c r="F23" s="6"/>
      <c r="G23" s="6"/>
      <c r="H23" s="6">
        <f>SUM(H6:H14)</f>
        <v>8</v>
      </c>
      <c r="I23" s="6">
        <v>2</v>
      </c>
      <c r="J23" s="6">
        <f>SUM(J6:J22)</f>
        <v>8</v>
      </c>
      <c r="K23" s="46"/>
      <c r="L23" s="6">
        <f>SUM(L6:L22)</f>
        <v>8</v>
      </c>
      <c r="M23" s="46"/>
      <c r="N23" s="6">
        <f>SUM(N6:N22)</f>
        <v>9</v>
      </c>
      <c r="O23" s="7">
        <f>SUM(O6:O22)</f>
        <v>7</v>
      </c>
      <c r="P23" s="7">
        <f>SUM(P6:P14)</f>
        <v>8</v>
      </c>
      <c r="Q23" s="7"/>
      <c r="R23" s="7">
        <v>3</v>
      </c>
      <c r="S23" s="41"/>
      <c r="T23" s="7">
        <f>SUM(T6:T22)</f>
        <v>9</v>
      </c>
      <c r="U23" s="41"/>
      <c r="V23" s="7">
        <f>SUM(V6:V22)</f>
        <v>9</v>
      </c>
      <c r="W23" s="41"/>
      <c r="X23" s="7">
        <f>SUM(X6:X22)</f>
        <v>4</v>
      </c>
      <c r="Y23" s="41"/>
      <c r="Z23" s="7">
        <f>SUM(Z6:Z22)</f>
        <v>2</v>
      </c>
      <c r="AA23" s="41"/>
      <c r="AB23" s="7">
        <f>SUM(AB6:AB22)</f>
        <v>7</v>
      </c>
      <c r="AC23" s="41"/>
      <c r="AD23" s="7">
        <f>SUM(AD6:AD22)</f>
        <v>2</v>
      </c>
      <c r="AE23" s="41"/>
      <c r="AF23" s="7">
        <f>SUM(AF6:AF22)</f>
        <v>9</v>
      </c>
      <c r="AG23" s="41"/>
      <c r="AH23" s="7">
        <f>SUM(AH6:AH22)</f>
        <v>2</v>
      </c>
      <c r="AI23" s="41"/>
      <c r="AJ23" s="6"/>
      <c r="AK23" s="6"/>
      <c r="AL23" s="12"/>
    </row>
    <row r="24" spans="1:38" ht="15.95" customHeight="1">
      <c r="A24" s="52" t="s">
        <v>11</v>
      </c>
      <c r="B24" s="52"/>
      <c r="C24" s="52"/>
      <c r="U24" s="42"/>
    </row>
    <row r="25" spans="1:38" ht="15.95" customHeight="1">
      <c r="C25" s="8" t="s">
        <v>12</v>
      </c>
      <c r="D25" s="53" t="s">
        <v>13</v>
      </c>
      <c r="E25" s="53"/>
      <c r="F25" s="53"/>
      <c r="G25" s="53"/>
      <c r="H25" s="9"/>
      <c r="I25" s="36"/>
      <c r="J25" s="36"/>
      <c r="K25" s="36"/>
      <c r="L25" s="50"/>
      <c r="M25" s="50"/>
      <c r="N25" s="36"/>
      <c r="O25" s="10" t="s">
        <v>14</v>
      </c>
      <c r="P25" s="19"/>
      <c r="Q25" s="19"/>
      <c r="R25" s="39"/>
      <c r="S25" s="39"/>
      <c r="T25" s="31"/>
      <c r="U25" s="31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4"/>
      <c r="AI25" s="34"/>
    </row>
  </sheetData>
  <sortState ref="B6:B22">
    <sortCondition ref="B6"/>
  </sortState>
  <mergeCells count="33">
    <mergeCell ref="A1:AL1"/>
    <mergeCell ref="AJ2:AJ5"/>
    <mergeCell ref="AK2:AK5"/>
    <mergeCell ref="AL2:AL5"/>
    <mergeCell ref="H3:O3"/>
    <mergeCell ref="T4:U4"/>
    <mergeCell ref="H2:AI2"/>
    <mergeCell ref="AH4:AI4"/>
    <mergeCell ref="J4:K4"/>
    <mergeCell ref="I4:I5"/>
    <mergeCell ref="R4:S4"/>
    <mergeCell ref="O4:O5"/>
    <mergeCell ref="H4:H5"/>
    <mergeCell ref="P3:AI3"/>
    <mergeCell ref="P4:Q4"/>
    <mergeCell ref="F2:F5"/>
    <mergeCell ref="N4:N5"/>
    <mergeCell ref="L4:M4"/>
    <mergeCell ref="AF4:AG4"/>
    <mergeCell ref="AB4:AC4"/>
    <mergeCell ref="X4:Y4"/>
    <mergeCell ref="V4:W4"/>
    <mergeCell ref="Z4:AA4"/>
    <mergeCell ref="AD4:AE4"/>
    <mergeCell ref="A24:C24"/>
    <mergeCell ref="D25:G25"/>
    <mergeCell ref="D2:D5"/>
    <mergeCell ref="E2:E5"/>
    <mergeCell ref="G2:G5"/>
    <mergeCell ref="A2:A5"/>
    <mergeCell ref="B2:B5"/>
    <mergeCell ref="C2:C5"/>
    <mergeCell ref="A23:D2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E16" sqref="E16"/>
    </sheetView>
  </sheetViews>
  <sheetFormatPr defaultRowHeight="13.5"/>
  <sheetData>
    <row r="1" spans="1:2">
      <c r="A1" t="s">
        <v>15</v>
      </c>
      <c r="B1" t="s">
        <v>16</v>
      </c>
    </row>
    <row r="2" spans="1:2">
      <c r="A2" s="47" t="s">
        <v>33</v>
      </c>
      <c r="B2">
        <v>8</v>
      </c>
    </row>
    <row r="3" spans="1:2">
      <c r="A3" s="47" t="s">
        <v>34</v>
      </c>
      <c r="B3">
        <v>9</v>
      </c>
    </row>
    <row r="4" spans="1:2">
      <c r="A4" s="47" t="s">
        <v>35</v>
      </c>
      <c r="B4">
        <v>8</v>
      </c>
    </row>
    <row r="5" spans="1:2">
      <c r="A5" s="47" t="s">
        <v>36</v>
      </c>
      <c r="B5">
        <v>8</v>
      </c>
    </row>
    <row r="6" spans="1:2">
      <c r="A6" s="47" t="s">
        <v>23</v>
      </c>
      <c r="B6">
        <v>7</v>
      </c>
    </row>
    <row r="7" spans="1:2">
      <c r="A7" s="47" t="s">
        <v>28</v>
      </c>
      <c r="B7">
        <v>9</v>
      </c>
    </row>
    <row r="8" spans="1:2">
      <c r="A8" s="47" t="s">
        <v>31</v>
      </c>
      <c r="B8">
        <v>8</v>
      </c>
    </row>
    <row r="9" spans="1:2">
      <c r="A9" s="47" t="s">
        <v>97</v>
      </c>
      <c r="B9">
        <v>9</v>
      </c>
    </row>
    <row r="10" spans="1:2">
      <c r="A10" s="47" t="s">
        <v>24</v>
      </c>
      <c r="B10">
        <v>2</v>
      </c>
    </row>
    <row r="11" spans="1:2">
      <c r="A11" s="47" t="s">
        <v>98</v>
      </c>
      <c r="B11">
        <v>7</v>
      </c>
    </row>
    <row r="12" spans="1:2">
      <c r="A12" s="47" t="s">
        <v>39</v>
      </c>
      <c r="B12">
        <v>2</v>
      </c>
    </row>
    <row r="13" spans="1:2">
      <c r="A13" s="47" t="s">
        <v>40</v>
      </c>
      <c r="B13">
        <v>9</v>
      </c>
    </row>
    <row r="14" spans="1:2">
      <c r="A14" s="47" t="s">
        <v>99</v>
      </c>
      <c r="B14">
        <v>2</v>
      </c>
    </row>
    <row r="15" spans="1:2">
      <c r="A15" s="47" t="s">
        <v>100</v>
      </c>
      <c r="B15">
        <v>4</v>
      </c>
    </row>
    <row r="16" spans="1:2">
      <c r="A16" s="47" t="s">
        <v>101</v>
      </c>
      <c r="B16">
        <v>9</v>
      </c>
    </row>
    <row r="17" spans="1:2">
      <c r="A17" s="47" t="s">
        <v>102</v>
      </c>
      <c r="B17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2018-04-12T08:07:42Z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