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22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<sst xmlns="http://schemas.openxmlformats.org/spreadsheetml/2006/main" count="80">
  <si>
    <t>2018年5月14日网点每日报表（武汉）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</si>
  <si>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</si>
  <si>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</si>
  <si>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</si>
  <si>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</si>
  <si>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</si>
  <si>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</si>
  <si>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</si>
  <si>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</si>
  <si>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</si>
  <si>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</si>
  <si>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</si>
  <si>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</si>
  <si>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</si>
  <si>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昆仑</t>
  </si>
  <si>
    <t>陆金锁</t>
  </si>
  <si>
    <t>钱大</t>
  </si>
  <si>
    <t>鄞州银行</t>
  </si>
  <si>
    <t>苏宁</t>
  </si>
  <si>
    <t>联璧</t>
  </si>
  <si>
    <t>微众绑卡</t>
  </si>
  <si>
    <t>杭州</t>
  </si>
  <si>
    <t>江苏银行</t>
  </si>
  <si>
    <t>华夏</t>
  </si>
  <si>
    <t>聚宝</t>
  </si>
  <si>
    <t>光大限三</t>
  </si>
  <si>
    <t>海通不限三</t>
  </si>
  <si>
    <t>国泰不限三</t>
  </si>
  <si>
    <t>山西不限三</t>
  </si>
  <si>
    <t>联讯不限三</t>
  </si>
  <si>
    <t>申万不限三</t>
  </si>
  <si>
    <t>东北不限三</t>
  </si>
  <si>
    <t>是否完成</t>
  </si>
  <si>
    <t>电子账号</t>
  </si>
  <si>
    <t>资金账号</t>
  </si>
  <si>
    <t>高飞燕</t>
  </si>
  <si>
    <t>070995</t>
  </si>
  <si>
    <t>0580091587</t>
  </si>
  <si>
    <t>410323199812153044</t>
  </si>
  <si>
    <t>090000132941</t>
  </si>
  <si>
    <t>827300001188</t>
  </si>
  <si>
    <t>张余祥</t>
  </si>
  <si>
    <t>070078</t>
  </si>
  <si>
    <t>0580091581</t>
  </si>
  <si>
    <t>411425199808287217</t>
  </si>
  <si>
    <t>827300001170</t>
  </si>
  <si>
    <t>段柳</t>
  </si>
  <si>
    <t>066779</t>
  </si>
  <si>
    <t>420116199908076941</t>
  </si>
  <si>
    <t>0580091573</t>
  </si>
  <si>
    <t>827300001122</t>
  </si>
  <si>
    <t>董</t>
  </si>
  <si>
    <t>凌佳琪</t>
  </si>
  <si>
    <t>066753</t>
  </si>
  <si>
    <t>410329199903140044</t>
  </si>
  <si>
    <t>0580091572</t>
  </si>
  <si>
    <t>827300001121</t>
  </si>
  <si>
    <t>肖留昀</t>
  </si>
  <si>
    <t>42108719990526821x</t>
  </si>
  <si>
    <t>0580091576</t>
  </si>
  <si>
    <t>许</t>
  </si>
  <si>
    <t>王万欣</t>
  </si>
  <si>
    <t>421022199903150025</t>
  </si>
  <si>
    <t>0580091575</t>
  </si>
  <si>
    <t>彭安若洁</t>
  </si>
  <si>
    <t>622101198502180343</t>
  </si>
  <si>
    <t>蹇一丹</t>
  </si>
  <si>
    <t>072009</t>
  </si>
  <si>
    <t>0580091592</t>
  </si>
  <si>
    <t>420704199906280567</t>
  </si>
  <si>
    <t>晏</t>
  </si>
  <si>
    <t>邓燕</t>
  </si>
  <si>
    <t>合计：</t>
  </si>
  <si>
    <t>网点发生费用合计：</t>
  </si>
  <si>
    <t>其中：</t>
  </si>
  <si>
    <t>1、兼职工资：</t>
  </si>
  <si>
    <t>2、代理费：</t>
  </si>
  <si>
    <t>3、有效户手续费：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</si>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</sst>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9" fillId="3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7" borderId="32" applyNumberFormat="0" applyFon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27" applyNumberFormat="0" applyFill="0" applyAlignment="0" applyProtection="0">
      <alignment vertical="center"/>
    </xf>
    <xf numFmtId="0" fontId="4" fillId="0" borderId="27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7" fillId="0" borderId="29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2" fillId="5" borderId="30" applyNumberFormat="0" applyAlignment="0" applyProtection="0">
      <alignment vertical="center"/>
    </xf>
    <xf numFmtId="0" fontId="18" fillId="5" borderId="28" applyNumberFormat="0" applyAlignment="0" applyProtection="0">
      <alignment vertical="center"/>
    </xf>
    <xf numFmtId="0" fontId="20" fillId="20" borderId="33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4" fillId="0" borderId="31" applyNumberFormat="0" applyFill="0" applyAlignment="0" applyProtection="0">
      <alignment vertical="center"/>
    </xf>
    <xf numFmtId="0" fontId="3" fillId="0" borderId="26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2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9" xfId="0" applyFont="1" applyFill="1" applyBorder="1" applyAlignment="1" quotePrefix="1">
      <alignment horizontal="center" vertical="center"/>
    </xf>
    <xf numFmtId="0" fontId="1" fillId="0" borderId="6" xfId="0" applyFont="1" applyFill="1" applyBorder="1" applyAlignment="1" quotePrefix="1">
      <alignment horizontal="center" vertical="center"/>
    </xf>
    <xf numFmtId="0" fontId="1" fillId="0" borderId="6" xfId="0" applyFont="1" applyBorder="1" applyAlignment="1" quotePrefix="1">
      <alignment horizontal="left" vertical="center"/>
    </xf>
    <xf numFmtId="0" fontId="1" fillId="0" borderId="6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7"/>
  <sheetViews>
    <sheetView tabSelected="1" zoomScale="90" zoomScaleNormal="90" workbookViewId="0">
      <pane xSplit="28080" topLeftCell="AH6" activePane="topLeft"/>
      <selection activeCell="G23" sqref="G23"/>
      <selection pane="topRight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1.75" style="2" customWidth="1"/>
    <col min="5" max="6" width="9" style="2"/>
    <col min="7" max="7" width="11.125" style="2"/>
    <col min="8" max="12" width="9.3" style="3" customWidth="1"/>
    <col min="13" max="22" width="9" style="3"/>
    <col min="23" max="25" width="10.4083333333333" style="3" customWidth="1"/>
    <col min="26" max="34" width="12.125" style="3" customWidth="1"/>
    <col min="35" max="35" width="17.875" style="2" customWidth="1"/>
    <col min="36" max="16384" width="9" style="2"/>
  </cols>
  <sheetData>
    <row r="1" ht="27" customHeight="1" spans="1:37">
      <c r="A1" s="4" t="s">
        <v>0</v>
      </c>
      <c r="B1" s="4"/>
      <c r="C1" s="4"/>
      <c r="D1" s="4"/>
      <c r="E1" s="4"/>
      <c r="F1" s="4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4"/>
      <c r="AJ1" s="4"/>
      <c r="AK1" s="4"/>
    </row>
    <row r="2" ht="15" customHeight="1" spans="1:37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8" t="s">
        <v>6</v>
      </c>
      <c r="G2" s="7" t="s">
        <v>7</v>
      </c>
      <c r="H2" s="9" t="s">
        <v>8</v>
      </c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7" t="s">
        <v>9</v>
      </c>
      <c r="AJ2" s="7" t="s">
        <v>10</v>
      </c>
      <c r="AK2" s="33" t="s">
        <v>11</v>
      </c>
    </row>
    <row r="3" ht="15" customHeight="1" spans="1:37">
      <c r="A3" s="10"/>
      <c r="B3" s="11"/>
      <c r="C3" s="11"/>
      <c r="D3" s="11"/>
      <c r="E3" s="11"/>
      <c r="F3" s="12"/>
      <c r="G3" s="11"/>
      <c r="H3" s="13" t="s">
        <v>12</v>
      </c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11"/>
      <c r="AJ3" s="11"/>
      <c r="AK3" s="34"/>
    </row>
    <row r="4" ht="15" customHeight="1" spans="1:37">
      <c r="A4" s="10"/>
      <c r="B4" s="11"/>
      <c r="C4" s="11"/>
      <c r="D4" s="11"/>
      <c r="E4" s="11"/>
      <c r="F4" s="12"/>
      <c r="G4" s="11"/>
      <c r="H4" s="14" t="s">
        <v>13</v>
      </c>
      <c r="I4" s="24" t="s">
        <v>14</v>
      </c>
      <c r="J4" s="25"/>
      <c r="K4" s="26" t="s">
        <v>15</v>
      </c>
      <c r="L4" s="27" t="s">
        <v>16</v>
      </c>
      <c r="M4" s="27" t="s">
        <v>17</v>
      </c>
      <c r="N4" s="27" t="s">
        <v>18</v>
      </c>
      <c r="O4" s="27" t="s">
        <v>19</v>
      </c>
      <c r="P4" s="27" t="s">
        <v>20</v>
      </c>
      <c r="Q4" s="27" t="s">
        <v>21</v>
      </c>
      <c r="R4" s="27" t="s">
        <v>22</v>
      </c>
      <c r="S4" s="27" t="s">
        <v>23</v>
      </c>
      <c r="T4" s="27" t="s">
        <v>24</v>
      </c>
      <c r="U4" s="24" t="s">
        <v>25</v>
      </c>
      <c r="V4" s="26"/>
      <c r="W4" s="14" t="s">
        <v>26</v>
      </c>
      <c r="X4" s="14"/>
      <c r="Y4" s="14" t="s">
        <v>27</v>
      </c>
      <c r="Z4" s="14"/>
      <c r="AA4" s="13" t="s">
        <v>28</v>
      </c>
      <c r="AB4" s="31"/>
      <c r="AC4" s="23" t="s">
        <v>29</v>
      </c>
      <c r="AD4" s="31"/>
      <c r="AE4" s="23" t="s">
        <v>30</v>
      </c>
      <c r="AF4" s="31"/>
      <c r="AG4" s="23" t="s">
        <v>31</v>
      </c>
      <c r="AH4" s="31"/>
      <c r="AI4" s="11"/>
      <c r="AJ4" s="11"/>
      <c r="AK4" s="34"/>
    </row>
    <row r="5" ht="15" customHeight="1" spans="1:37">
      <c r="A5" s="10"/>
      <c r="B5" s="11"/>
      <c r="C5" s="11"/>
      <c r="D5" s="11"/>
      <c r="E5" s="11"/>
      <c r="F5" s="15"/>
      <c r="G5" s="11"/>
      <c r="H5" s="14"/>
      <c r="I5" s="28" t="s">
        <v>32</v>
      </c>
      <c r="J5" s="29" t="s">
        <v>33</v>
      </c>
      <c r="K5" s="30"/>
      <c r="L5" s="28"/>
      <c r="M5" s="28"/>
      <c r="N5" s="28"/>
      <c r="O5" s="28"/>
      <c r="P5" s="28"/>
      <c r="Q5" s="28"/>
      <c r="R5" s="28"/>
      <c r="S5" s="28"/>
      <c r="T5" s="28"/>
      <c r="U5" s="28" t="s">
        <v>32</v>
      </c>
      <c r="V5" s="28" t="s">
        <v>34</v>
      </c>
      <c r="W5" s="14" t="s">
        <v>32</v>
      </c>
      <c r="X5" s="14" t="s">
        <v>34</v>
      </c>
      <c r="Y5" s="14" t="s">
        <v>32</v>
      </c>
      <c r="Z5" s="14" t="s">
        <v>34</v>
      </c>
      <c r="AA5" s="14" t="s">
        <v>32</v>
      </c>
      <c r="AB5" s="14" t="s">
        <v>34</v>
      </c>
      <c r="AC5" s="14" t="s">
        <v>32</v>
      </c>
      <c r="AD5" s="14" t="s">
        <v>34</v>
      </c>
      <c r="AE5" s="14" t="s">
        <v>32</v>
      </c>
      <c r="AF5" s="14" t="s">
        <v>34</v>
      </c>
      <c r="AG5" s="14" t="s">
        <v>32</v>
      </c>
      <c r="AH5" s="14" t="s">
        <v>34</v>
      </c>
      <c r="AI5" s="11"/>
      <c r="AJ5" s="11"/>
      <c r="AK5" s="34"/>
    </row>
    <row r="6" ht="15" customHeight="1" spans="1:37">
      <c r="A6" s="10"/>
      <c r="B6" s="11">
        <v>1</v>
      </c>
      <c r="C6" s="11" t="s">
        <v>35</v>
      </c>
      <c r="D6" s="11">
        <v>18336744352</v>
      </c>
      <c r="E6" s="11">
        <v>70</v>
      </c>
      <c r="F6" s="15"/>
      <c r="G6" s="11">
        <v>0</v>
      </c>
      <c r="H6" s="14">
        <v>0</v>
      </c>
      <c r="I6" s="28">
        <v>1</v>
      </c>
      <c r="J6" s="37" t="s">
        <v>36</v>
      </c>
      <c r="K6" s="28">
        <v>0</v>
      </c>
      <c r="L6" s="28">
        <v>1</v>
      </c>
      <c r="M6" s="28">
        <v>1</v>
      </c>
      <c r="N6" s="28">
        <v>1</v>
      </c>
      <c r="O6" s="28">
        <v>1</v>
      </c>
      <c r="P6" s="28">
        <v>0</v>
      </c>
      <c r="Q6" s="28">
        <v>0</v>
      </c>
      <c r="R6" s="28">
        <v>1</v>
      </c>
      <c r="S6" s="28">
        <v>1</v>
      </c>
      <c r="T6" s="28">
        <v>1</v>
      </c>
      <c r="U6" s="28">
        <v>1</v>
      </c>
      <c r="V6" s="28">
        <v>80321030</v>
      </c>
      <c r="W6" s="14">
        <v>1</v>
      </c>
      <c r="X6" s="38" t="s">
        <v>37</v>
      </c>
      <c r="Y6" s="14">
        <v>1</v>
      </c>
      <c r="Z6" s="11">
        <v>10090280</v>
      </c>
      <c r="AA6" s="32">
        <v>1</v>
      </c>
      <c r="AB6" s="39" t="s">
        <v>38</v>
      </c>
      <c r="AC6" s="32">
        <v>1</v>
      </c>
      <c r="AD6" s="39" t="s">
        <v>39</v>
      </c>
      <c r="AE6" s="32">
        <v>1</v>
      </c>
      <c r="AF6" s="39" t="s">
        <v>40</v>
      </c>
      <c r="AG6" s="32">
        <v>0</v>
      </c>
      <c r="AH6" s="11"/>
      <c r="AI6" s="39" t="s">
        <v>38</v>
      </c>
      <c r="AJ6" s="11"/>
      <c r="AK6" s="35"/>
    </row>
    <row r="7" ht="15" customHeight="1" spans="1:37">
      <c r="A7" s="10"/>
      <c r="B7" s="11">
        <v>2</v>
      </c>
      <c r="C7" s="11" t="s">
        <v>41</v>
      </c>
      <c r="D7" s="11">
        <v>15896965915</v>
      </c>
      <c r="E7" s="11">
        <v>70</v>
      </c>
      <c r="F7" s="15"/>
      <c r="G7" s="11">
        <v>0</v>
      </c>
      <c r="H7" s="14">
        <v>0</v>
      </c>
      <c r="I7" s="28">
        <v>1</v>
      </c>
      <c r="J7" s="37" t="s">
        <v>42</v>
      </c>
      <c r="K7" s="28">
        <v>1</v>
      </c>
      <c r="L7" s="28">
        <v>1</v>
      </c>
      <c r="M7" s="28">
        <v>1</v>
      </c>
      <c r="N7" s="28">
        <v>1</v>
      </c>
      <c r="O7" s="28">
        <v>1</v>
      </c>
      <c r="P7" s="28">
        <v>0</v>
      </c>
      <c r="Q7" s="28">
        <v>1</v>
      </c>
      <c r="R7" s="28">
        <v>0</v>
      </c>
      <c r="S7" s="28">
        <v>1</v>
      </c>
      <c r="T7" s="28">
        <v>1</v>
      </c>
      <c r="U7" s="28">
        <v>0</v>
      </c>
      <c r="V7" s="28"/>
      <c r="W7" s="14">
        <v>1</v>
      </c>
      <c r="X7" s="38" t="s">
        <v>43</v>
      </c>
      <c r="Y7" s="14">
        <v>1</v>
      </c>
      <c r="Z7" s="39" t="s">
        <v>44</v>
      </c>
      <c r="AA7" s="14">
        <v>1</v>
      </c>
      <c r="AB7" s="39" t="s">
        <v>44</v>
      </c>
      <c r="AC7" s="32">
        <v>1</v>
      </c>
      <c r="AD7" s="39" t="s">
        <v>44</v>
      </c>
      <c r="AE7" s="32">
        <v>1</v>
      </c>
      <c r="AF7" s="39" t="s">
        <v>45</v>
      </c>
      <c r="AG7" s="32">
        <v>0</v>
      </c>
      <c r="AH7" s="11"/>
      <c r="AI7" s="39" t="s">
        <v>44</v>
      </c>
      <c r="AJ7" s="11"/>
      <c r="AK7" s="35"/>
    </row>
    <row r="8" ht="15" customHeight="1" spans="1:37">
      <c r="A8" s="10"/>
      <c r="B8" s="11">
        <v>3</v>
      </c>
      <c r="C8" s="11" t="s">
        <v>46</v>
      </c>
      <c r="D8" s="11">
        <v>13007195503</v>
      </c>
      <c r="E8" s="11">
        <v>65</v>
      </c>
      <c r="F8" s="15"/>
      <c r="G8" s="11">
        <v>18</v>
      </c>
      <c r="H8" s="14">
        <v>1</v>
      </c>
      <c r="I8" s="28">
        <v>1</v>
      </c>
      <c r="J8" s="37" t="s">
        <v>47</v>
      </c>
      <c r="K8" s="28">
        <v>0</v>
      </c>
      <c r="L8" s="28">
        <v>0</v>
      </c>
      <c r="M8" s="28">
        <v>0</v>
      </c>
      <c r="N8" s="28">
        <v>1</v>
      </c>
      <c r="O8" s="28">
        <v>0</v>
      </c>
      <c r="P8" s="28">
        <v>0</v>
      </c>
      <c r="Q8" s="28">
        <v>0</v>
      </c>
      <c r="R8" s="28">
        <v>1</v>
      </c>
      <c r="S8" s="28">
        <v>1</v>
      </c>
      <c r="T8" s="28">
        <v>1</v>
      </c>
      <c r="U8" s="28">
        <v>1</v>
      </c>
      <c r="V8" s="39" t="s">
        <v>48</v>
      </c>
      <c r="W8" s="14">
        <v>1</v>
      </c>
      <c r="X8" s="38" t="s">
        <v>49</v>
      </c>
      <c r="Y8" s="14">
        <v>1</v>
      </c>
      <c r="Z8" s="11">
        <v>10089987</v>
      </c>
      <c r="AA8" s="32">
        <v>1</v>
      </c>
      <c r="AB8" s="39" t="s">
        <v>48</v>
      </c>
      <c r="AC8" s="32">
        <v>1</v>
      </c>
      <c r="AD8" s="39" t="s">
        <v>48</v>
      </c>
      <c r="AE8" s="32">
        <v>1</v>
      </c>
      <c r="AF8" s="39" t="s">
        <v>50</v>
      </c>
      <c r="AG8" s="32">
        <v>1</v>
      </c>
      <c r="AH8" s="11">
        <v>30147250</v>
      </c>
      <c r="AI8" s="39" t="s">
        <v>48</v>
      </c>
      <c r="AJ8" s="11"/>
      <c r="AK8" s="35" t="s">
        <v>51</v>
      </c>
    </row>
    <row r="9" ht="15" customHeight="1" spans="1:37">
      <c r="A9" s="10"/>
      <c r="B9" s="11">
        <v>4</v>
      </c>
      <c r="C9" s="11" t="s">
        <v>52</v>
      </c>
      <c r="D9" s="11">
        <v>13296623295</v>
      </c>
      <c r="E9" s="11">
        <v>60</v>
      </c>
      <c r="F9" s="15"/>
      <c r="G9" s="11">
        <v>17</v>
      </c>
      <c r="H9" s="14">
        <v>1</v>
      </c>
      <c r="I9" s="28">
        <v>1</v>
      </c>
      <c r="J9" s="37" t="s">
        <v>53</v>
      </c>
      <c r="K9" s="28">
        <v>0</v>
      </c>
      <c r="L9" s="28">
        <v>0</v>
      </c>
      <c r="M9" s="28">
        <v>0</v>
      </c>
      <c r="N9" s="28">
        <v>1</v>
      </c>
      <c r="O9" s="28">
        <v>0</v>
      </c>
      <c r="P9" s="28">
        <v>0</v>
      </c>
      <c r="Q9" s="28">
        <v>0</v>
      </c>
      <c r="R9" s="28">
        <v>0</v>
      </c>
      <c r="S9" s="28">
        <v>1</v>
      </c>
      <c r="T9" s="28">
        <v>1</v>
      </c>
      <c r="U9" s="28">
        <v>1</v>
      </c>
      <c r="V9" s="39" t="s">
        <v>54</v>
      </c>
      <c r="W9" s="14">
        <v>1</v>
      </c>
      <c r="X9" s="38" t="s">
        <v>55</v>
      </c>
      <c r="Y9" s="14">
        <v>1</v>
      </c>
      <c r="Z9" s="39" t="s">
        <v>54</v>
      </c>
      <c r="AA9" s="32">
        <v>1</v>
      </c>
      <c r="AB9" s="39" t="s">
        <v>54</v>
      </c>
      <c r="AC9" s="32">
        <v>1</v>
      </c>
      <c r="AD9" s="39" t="s">
        <v>54</v>
      </c>
      <c r="AE9" s="32">
        <v>1</v>
      </c>
      <c r="AF9" s="39" t="s">
        <v>56</v>
      </c>
      <c r="AG9" s="32">
        <v>1</v>
      </c>
      <c r="AH9" s="11">
        <v>30147218</v>
      </c>
      <c r="AI9" s="39" t="s">
        <v>54</v>
      </c>
      <c r="AJ9" s="11"/>
      <c r="AK9" s="35" t="s">
        <v>51</v>
      </c>
    </row>
    <row r="10" ht="15" customHeight="1" spans="1:37">
      <c r="A10" s="10"/>
      <c r="B10" s="11">
        <v>5</v>
      </c>
      <c r="C10" s="11" t="s">
        <v>57</v>
      </c>
      <c r="D10" s="11">
        <v>17763083663</v>
      </c>
      <c r="E10" s="11">
        <v>50</v>
      </c>
      <c r="F10" s="15"/>
      <c r="G10" s="11">
        <v>14</v>
      </c>
      <c r="H10" s="14">
        <v>0</v>
      </c>
      <c r="I10" s="28">
        <v>0</v>
      </c>
      <c r="J10" s="28"/>
      <c r="K10" s="28">
        <v>0</v>
      </c>
      <c r="L10" s="28">
        <v>0</v>
      </c>
      <c r="M10" s="28">
        <v>0</v>
      </c>
      <c r="N10" s="28">
        <v>1</v>
      </c>
      <c r="O10" s="28">
        <v>1</v>
      </c>
      <c r="P10" s="28">
        <v>1</v>
      </c>
      <c r="Q10" s="28">
        <v>0</v>
      </c>
      <c r="R10" s="28">
        <v>1</v>
      </c>
      <c r="S10" s="28">
        <v>1</v>
      </c>
      <c r="T10" s="28">
        <v>0</v>
      </c>
      <c r="U10" s="28">
        <v>1</v>
      </c>
      <c r="V10" s="37" t="s">
        <v>58</v>
      </c>
      <c r="W10" s="14">
        <v>1</v>
      </c>
      <c r="X10" s="38" t="s">
        <v>59</v>
      </c>
      <c r="Y10" s="14">
        <v>1</v>
      </c>
      <c r="Z10" s="39" t="s">
        <v>58</v>
      </c>
      <c r="AA10" s="32">
        <v>1</v>
      </c>
      <c r="AB10" s="40" t="s">
        <v>58</v>
      </c>
      <c r="AC10" s="32">
        <v>1</v>
      </c>
      <c r="AD10" s="40" t="s">
        <v>58</v>
      </c>
      <c r="AE10" s="32">
        <v>0</v>
      </c>
      <c r="AF10" s="32"/>
      <c r="AG10" s="32">
        <v>0</v>
      </c>
      <c r="AH10" s="32"/>
      <c r="AI10" s="39" t="s">
        <v>58</v>
      </c>
      <c r="AJ10" s="11"/>
      <c r="AK10" s="35" t="s">
        <v>60</v>
      </c>
    </row>
    <row r="11" ht="15" customHeight="1" spans="1:37">
      <c r="A11" s="10"/>
      <c r="B11" s="11">
        <v>6</v>
      </c>
      <c r="C11" s="11" t="s">
        <v>61</v>
      </c>
      <c r="D11" s="11">
        <v>15827223832</v>
      </c>
      <c r="E11" s="11">
        <v>50</v>
      </c>
      <c r="F11" s="15"/>
      <c r="G11" s="11">
        <v>14</v>
      </c>
      <c r="H11" s="14">
        <v>0</v>
      </c>
      <c r="I11" s="28">
        <v>0</v>
      </c>
      <c r="J11" s="28"/>
      <c r="K11" s="28">
        <v>0</v>
      </c>
      <c r="L11" s="28">
        <v>0</v>
      </c>
      <c r="M11" s="28">
        <v>0</v>
      </c>
      <c r="N11" s="28">
        <v>1</v>
      </c>
      <c r="O11" s="28">
        <v>1</v>
      </c>
      <c r="P11" s="28">
        <v>1</v>
      </c>
      <c r="Q11" s="28">
        <v>0</v>
      </c>
      <c r="R11" s="28">
        <v>0</v>
      </c>
      <c r="S11" s="28">
        <v>1</v>
      </c>
      <c r="T11" s="28">
        <v>1</v>
      </c>
      <c r="U11" s="28">
        <v>1</v>
      </c>
      <c r="V11" s="39" t="s">
        <v>62</v>
      </c>
      <c r="W11" s="14">
        <v>1</v>
      </c>
      <c r="X11" s="38" t="s">
        <v>63</v>
      </c>
      <c r="Y11" s="14">
        <v>1</v>
      </c>
      <c r="Z11" s="39" t="s">
        <v>62</v>
      </c>
      <c r="AA11" s="32">
        <v>1</v>
      </c>
      <c r="AB11" s="39" t="s">
        <v>62</v>
      </c>
      <c r="AC11" s="32">
        <v>1</v>
      </c>
      <c r="AD11" s="39" t="s">
        <v>62</v>
      </c>
      <c r="AE11" s="32">
        <v>0</v>
      </c>
      <c r="AF11" s="32"/>
      <c r="AG11" s="32">
        <v>0</v>
      </c>
      <c r="AH11" s="32"/>
      <c r="AI11" s="39" t="s">
        <v>62</v>
      </c>
      <c r="AJ11" s="11"/>
      <c r="AK11" s="35" t="s">
        <v>60</v>
      </c>
    </row>
    <row r="12" ht="15" customHeight="1" spans="1:37">
      <c r="A12" s="10"/>
      <c r="B12" s="11">
        <v>7</v>
      </c>
      <c r="C12" s="11" t="s">
        <v>64</v>
      </c>
      <c r="D12" s="11">
        <v>18186608763</v>
      </c>
      <c r="E12" s="11">
        <v>30</v>
      </c>
      <c r="F12" s="15"/>
      <c r="G12" s="11">
        <v>8</v>
      </c>
      <c r="H12" s="14">
        <v>0</v>
      </c>
      <c r="I12" s="28">
        <v>0</v>
      </c>
      <c r="J12" s="28"/>
      <c r="K12" s="28">
        <v>0</v>
      </c>
      <c r="L12" s="28">
        <v>0</v>
      </c>
      <c r="M12" s="28">
        <v>0</v>
      </c>
      <c r="N12" s="28">
        <v>1</v>
      </c>
      <c r="O12" s="28">
        <v>0</v>
      </c>
      <c r="P12" s="28">
        <v>1</v>
      </c>
      <c r="Q12" s="28">
        <v>0</v>
      </c>
      <c r="R12" s="28">
        <v>0</v>
      </c>
      <c r="S12" s="28">
        <v>1</v>
      </c>
      <c r="T12" s="28">
        <v>1</v>
      </c>
      <c r="U12" s="28">
        <v>1</v>
      </c>
      <c r="V12" s="39" t="s">
        <v>65</v>
      </c>
      <c r="W12" s="14">
        <v>0</v>
      </c>
      <c r="X12" s="14"/>
      <c r="Y12" s="14">
        <v>0</v>
      </c>
      <c r="Z12" s="11"/>
      <c r="AA12" s="32">
        <v>0</v>
      </c>
      <c r="AB12" s="32"/>
      <c r="AC12" s="32">
        <v>0</v>
      </c>
      <c r="AD12" s="32"/>
      <c r="AE12" s="32">
        <v>0</v>
      </c>
      <c r="AF12" s="32"/>
      <c r="AG12" s="32">
        <v>0</v>
      </c>
      <c r="AH12" s="32"/>
      <c r="AI12" s="39" t="s">
        <v>65</v>
      </c>
      <c r="AJ12" s="11"/>
      <c r="AK12" s="35" t="s">
        <v>51</v>
      </c>
    </row>
    <row r="13" ht="15" customHeight="1" spans="1:37">
      <c r="A13" s="10"/>
      <c r="B13" s="11">
        <v>8</v>
      </c>
      <c r="C13" s="11" t="s">
        <v>66</v>
      </c>
      <c r="D13" s="11">
        <v>17683750628</v>
      </c>
      <c r="E13" s="11">
        <v>55</v>
      </c>
      <c r="F13" s="15"/>
      <c r="G13" s="11">
        <v>15</v>
      </c>
      <c r="H13" s="14">
        <v>0</v>
      </c>
      <c r="I13" s="28">
        <v>1</v>
      </c>
      <c r="J13" s="37" t="s">
        <v>67</v>
      </c>
      <c r="K13" s="28">
        <v>1</v>
      </c>
      <c r="L13" s="28">
        <v>0</v>
      </c>
      <c r="M13" s="28">
        <v>0</v>
      </c>
      <c r="N13" s="28">
        <v>1</v>
      </c>
      <c r="O13" s="28">
        <v>1</v>
      </c>
      <c r="P13" s="28">
        <v>0</v>
      </c>
      <c r="Q13" s="28">
        <v>0</v>
      </c>
      <c r="R13" s="28">
        <v>1</v>
      </c>
      <c r="S13" s="28">
        <v>1</v>
      </c>
      <c r="T13" s="28">
        <v>1</v>
      </c>
      <c r="U13" s="28">
        <v>1</v>
      </c>
      <c r="V13" s="28">
        <v>80321352</v>
      </c>
      <c r="W13" s="14">
        <v>1</v>
      </c>
      <c r="X13" s="38" t="s">
        <v>68</v>
      </c>
      <c r="Y13" s="14">
        <v>0</v>
      </c>
      <c r="Z13" s="11"/>
      <c r="AA13" s="32">
        <v>1</v>
      </c>
      <c r="AB13" s="39" t="s">
        <v>69</v>
      </c>
      <c r="AC13" s="32">
        <v>1</v>
      </c>
      <c r="AD13" s="39" t="s">
        <v>69</v>
      </c>
      <c r="AE13" s="32">
        <v>0</v>
      </c>
      <c r="AF13" s="32"/>
      <c r="AG13" s="32">
        <v>0</v>
      </c>
      <c r="AH13" s="32"/>
      <c r="AI13" s="39" t="s">
        <v>69</v>
      </c>
      <c r="AJ13" s="11"/>
      <c r="AK13" s="35" t="s">
        <v>70</v>
      </c>
    </row>
    <row r="14" ht="15" customHeight="1" spans="1:37">
      <c r="A14" s="10"/>
      <c r="B14" s="11">
        <v>9</v>
      </c>
      <c r="C14" s="11" t="s">
        <v>71</v>
      </c>
      <c r="D14" s="11">
        <v>13720342447</v>
      </c>
      <c r="E14" s="11">
        <v>0</v>
      </c>
      <c r="F14" s="15"/>
      <c r="G14" s="11">
        <v>0</v>
      </c>
      <c r="H14" s="14">
        <v>1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/>
      <c r="W14" s="14">
        <v>0</v>
      </c>
      <c r="X14" s="14"/>
      <c r="Y14" s="14">
        <v>0</v>
      </c>
      <c r="Z14" s="11"/>
      <c r="AA14" s="32">
        <v>0</v>
      </c>
      <c r="AB14" s="32"/>
      <c r="AC14" s="32">
        <v>0</v>
      </c>
      <c r="AD14" s="32"/>
      <c r="AE14" s="32">
        <v>0</v>
      </c>
      <c r="AF14" s="32"/>
      <c r="AG14" s="32">
        <v>0</v>
      </c>
      <c r="AH14" s="32"/>
      <c r="AI14" s="11"/>
      <c r="AJ14" s="11"/>
      <c r="AK14" s="35" t="s">
        <v>51</v>
      </c>
    </row>
    <row r="15" ht="15" customHeight="1" spans="1:37">
      <c r="A15" s="16" t="s">
        <v>72</v>
      </c>
      <c r="B15" s="17"/>
      <c r="C15" s="17"/>
      <c r="D15" s="18"/>
      <c r="E15" s="19">
        <f>SUM(E6:E14)</f>
        <v>450</v>
      </c>
      <c r="F15" s="19"/>
      <c r="G15" s="19">
        <f>SUM(G6:G14)</f>
        <v>86</v>
      </c>
      <c r="H15" s="20">
        <f>SUM(H6:H14)</f>
        <v>3</v>
      </c>
      <c r="I15" s="20">
        <f>SUM(I6:I14)</f>
        <v>5</v>
      </c>
      <c r="J15" s="20"/>
      <c r="K15" s="20">
        <f t="shared" ref="K15:U15" si="0">SUM(K6:K14)</f>
        <v>2</v>
      </c>
      <c r="L15" s="20">
        <f t="shared" si="0"/>
        <v>2</v>
      </c>
      <c r="M15" s="20">
        <f t="shared" si="0"/>
        <v>2</v>
      </c>
      <c r="N15" s="20">
        <f t="shared" si="0"/>
        <v>8</v>
      </c>
      <c r="O15" s="20">
        <f t="shared" si="0"/>
        <v>5</v>
      </c>
      <c r="P15" s="20">
        <f t="shared" si="0"/>
        <v>3</v>
      </c>
      <c r="Q15" s="20">
        <f t="shared" si="0"/>
        <v>1</v>
      </c>
      <c r="R15" s="20">
        <f t="shared" si="0"/>
        <v>4</v>
      </c>
      <c r="S15" s="20">
        <f t="shared" si="0"/>
        <v>8</v>
      </c>
      <c r="T15" s="20">
        <f t="shared" si="0"/>
        <v>7</v>
      </c>
      <c r="U15" s="20">
        <f t="shared" si="0"/>
        <v>7</v>
      </c>
      <c r="V15" s="20"/>
      <c r="W15" s="20">
        <f>SUM(W6:W14)</f>
        <v>7</v>
      </c>
      <c r="X15" s="20"/>
      <c r="Y15" s="20">
        <f>SUM(Y6:Y14)</f>
        <v>6</v>
      </c>
      <c r="Z15" s="20"/>
      <c r="AA15" s="20">
        <f>SUM(AA6:AA14)</f>
        <v>7</v>
      </c>
      <c r="AB15" s="20"/>
      <c r="AC15" s="20">
        <f>SUM(AC6:AC14)</f>
        <v>7</v>
      </c>
      <c r="AD15" s="20"/>
      <c r="AE15" s="32">
        <f>SUM(AE6:AE14)</f>
        <v>4</v>
      </c>
      <c r="AF15" s="20"/>
      <c r="AG15" s="32">
        <f>SUM(AG6:AG14)</f>
        <v>2</v>
      </c>
      <c r="AH15" s="20"/>
      <c r="AI15" s="19"/>
      <c r="AJ15" s="19">
        <v>0</v>
      </c>
      <c r="AK15" s="36"/>
    </row>
    <row r="16" ht="15.95" customHeight="1" spans="1:7">
      <c r="A16" s="21" t="s">
        <v>73</v>
      </c>
      <c r="B16" s="21"/>
      <c r="C16" s="21"/>
      <c r="D16" s="21"/>
      <c r="E16" s="21"/>
      <c r="F16" s="21"/>
      <c r="G16" s="2">
        <f>E15+G15</f>
        <v>536</v>
      </c>
    </row>
    <row r="17" ht="15.95" customHeight="1" spans="3:36">
      <c r="C17" s="2" t="s">
        <v>74</v>
      </c>
      <c r="D17" s="2" t="s">
        <v>75</v>
      </c>
      <c r="E17" s="2">
        <f>E15</f>
        <v>450</v>
      </c>
      <c r="H17" s="3" t="s">
        <v>76</v>
      </c>
      <c r="I17" s="3">
        <f>G15</f>
        <v>86</v>
      </c>
      <c r="AI17" s="3" t="s">
        <v>77</v>
      </c>
      <c r="AJ17" s="2">
        <v>0</v>
      </c>
    </row>
  </sheetData>
  <mergeCells count="36">
    <mergeCell ref="A1:AK1"/>
    <mergeCell ref="H2:Z2"/>
    <mergeCell ref="H3:T3"/>
    <mergeCell ref="W3:Z3"/>
    <mergeCell ref="I4:J4"/>
    <mergeCell ref="U4:V4"/>
    <mergeCell ref="W4:X4"/>
    <mergeCell ref="Y4:Z4"/>
    <mergeCell ref="AA4:AB4"/>
    <mergeCell ref="AC4:AD4"/>
    <mergeCell ref="AE4:AF4"/>
    <mergeCell ref="AG4:AH4"/>
    <mergeCell ref="A15:D15"/>
    <mergeCell ref="A16:F16"/>
    <mergeCell ref="E17:G17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AI2:AI5"/>
    <mergeCell ref="AJ2:AJ5"/>
    <mergeCell ref="AK2:AK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zoomScale="115" zoomScaleNormal="115" workbookViewId="0">
      <selection activeCell="E19" sqref="E19"/>
    </sheetView>
  </sheetViews>
  <sheetFormatPr defaultColWidth="9" defaultRowHeight="13.5" outlineLevelCol="1"/>
  <cols>
    <col min="1" max="1" width="11.5" customWidth="1"/>
  </cols>
  <sheetData>
    <row r="1" spans="1:2">
      <c r="A1" t="s">
        <v>78</v>
      </c>
      <c r="B1" t="s">
        <v>79</v>
      </c>
    </row>
    <row r="2" spans="1:2">
      <c r="A2" t="s">
        <v>14</v>
      </c>
      <c r="B2">
        <v>5</v>
      </c>
    </row>
    <row r="3" spans="1:2">
      <c r="A3" t="s">
        <v>13</v>
      </c>
      <c r="B3">
        <v>3</v>
      </c>
    </row>
    <row r="4" spans="1:2">
      <c r="A4" t="s">
        <v>16</v>
      </c>
      <c r="B4">
        <v>2</v>
      </c>
    </row>
    <row r="5" spans="1:2">
      <c r="A5" t="s">
        <v>15</v>
      </c>
      <c r="B5">
        <v>2</v>
      </c>
    </row>
    <row r="6" spans="1:2">
      <c r="A6" t="s">
        <v>20</v>
      </c>
      <c r="B6">
        <v>3</v>
      </c>
    </row>
    <row r="7" spans="1:2">
      <c r="A7" t="s">
        <v>17</v>
      </c>
      <c r="B7">
        <v>2</v>
      </c>
    </row>
    <row r="8" spans="1:2">
      <c r="A8" t="s">
        <v>18</v>
      </c>
      <c r="B8">
        <v>8</v>
      </c>
    </row>
    <row r="9" spans="1:2">
      <c r="A9" t="s">
        <v>21</v>
      </c>
      <c r="B9">
        <v>1</v>
      </c>
    </row>
    <row r="10" spans="1:2">
      <c r="A10" t="s">
        <v>22</v>
      </c>
      <c r="B10">
        <v>4</v>
      </c>
    </row>
    <row r="11" spans="1:2">
      <c r="A11" t="s">
        <v>19</v>
      </c>
      <c r="B11">
        <v>5</v>
      </c>
    </row>
    <row r="12" ht="12" customHeight="1" spans="1:2">
      <c r="A12" t="s">
        <v>24</v>
      </c>
      <c r="B12">
        <v>7</v>
      </c>
    </row>
    <row r="13" spans="1:2">
      <c r="A13" t="s">
        <v>23</v>
      </c>
      <c r="B13">
        <v>8</v>
      </c>
    </row>
    <row r="14" spans="1:2">
      <c r="A14" t="s">
        <v>25</v>
      </c>
      <c r="B14">
        <v>7</v>
      </c>
    </row>
    <row r="15" spans="1:2">
      <c r="A15" s="1" t="s">
        <v>28</v>
      </c>
      <c r="B15">
        <v>7</v>
      </c>
    </row>
    <row r="16" spans="1:2">
      <c r="A16" s="1" t="s">
        <v>30</v>
      </c>
      <c r="B16">
        <v>4</v>
      </c>
    </row>
    <row r="17" spans="1:2">
      <c r="A17" s="1" t="s">
        <v>31</v>
      </c>
      <c r="B17">
        <v>2</v>
      </c>
    </row>
    <row r="18" spans="1:2">
      <c r="A18" s="1" t="s">
        <v>26</v>
      </c>
      <c r="B18">
        <v>7</v>
      </c>
    </row>
    <row r="19" spans="1:2">
      <c r="A19" s="1" t="s">
        <v>29</v>
      </c>
      <c r="B19">
        <v>7</v>
      </c>
    </row>
    <row r="20" spans="1:2">
      <c r="A20" s="1" t="s">
        <v>27</v>
      </c>
      <c r="B20">
        <v>6</v>
      </c>
    </row>
    <row r="21" spans="2:2">
      <c r="B21">
        <f>SUM(B2:B20)</f>
        <v>90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腾讯新闻</cp:lastModifiedBy>
  <dcterms:created xsi:type="dcterms:W3CDTF">2018-01-22T01:42:00Z</dcterms:created>
  <dcterms:modified xsi:type="dcterms:W3CDTF">2018-05-14T09:50:41Z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