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P14" i="2"/>
  <c r="AG14"/>
  <c r="N14"/>
  <c r="X14"/>
  <c r="Y14"/>
  <c r="AB14"/>
  <c r="AD14"/>
  <c r="L14"/>
  <c r="V14"/>
  <c r="W14"/>
  <c r="Z14"/>
  <c r="AE14"/>
  <c r="U14"/>
  <c r="B20" i="21"/>
  <c r="H14" i="2"/>
  <c r="T14"/>
  <c r="E14"/>
  <c r="J14"/>
  <c r="R14"/>
  <c r="G14"/>
</calcChain>
</file>

<file path=xl/sharedStrings.xml><?xml version="1.0" encoding="utf-8"?>
<sst xmlns="http://schemas.openxmlformats.org/spreadsheetml/2006/main" count="116" uniqueCount="90">
  <si>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</si>
  <si>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</si>
  <si>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</si>
  <si>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</si>
  <si>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</si>
  <si>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</si>
  <si>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</si>
  <si>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</si>
  <si>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</si>
  <si>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</si>
  <si>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</si>
  <si>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</si>
  <si>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</si>
  <si>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</si>
  <si>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</si>
  <si>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</si>
  <si>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</si>
  <si>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</si>
  <si>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资金账号</t>
    <phoneticPr fontId="3" type="noConversion"/>
  </si>
  <si>
    <t>合计</t>
    <phoneticPr fontId="3" type="noConversion"/>
  </si>
  <si>
    <t>东北不限三</t>
    <phoneticPr fontId="3" type="noConversion"/>
  </si>
  <si>
    <t>一淘</t>
    <phoneticPr fontId="3" type="noConversion"/>
  </si>
  <si>
    <t>民生</t>
    <phoneticPr fontId="3" type="noConversion"/>
  </si>
  <si>
    <t>昵称</t>
    <phoneticPr fontId="3" type="noConversion"/>
  </si>
  <si>
    <t>微众有折</t>
    <phoneticPr fontId="3" type="noConversion"/>
  </si>
  <si>
    <t>银联钱包</t>
    <phoneticPr fontId="3" type="noConversion"/>
  </si>
  <si>
    <t>2018年4月14日网点每日报表（金潜广场）</t>
    <phoneticPr fontId="3" type="noConversion"/>
  </si>
  <si>
    <t>东吴限三</t>
    <phoneticPr fontId="3" type="noConversion"/>
  </si>
  <si>
    <t>海通限三</t>
    <phoneticPr fontId="3" type="noConversion"/>
  </si>
  <si>
    <t>山西不限三</t>
    <phoneticPr fontId="3" type="noConversion"/>
  </si>
  <si>
    <t>东北不限三</t>
    <phoneticPr fontId="3" type="noConversion"/>
  </si>
  <si>
    <t>国泰不限三-石家庄</t>
    <phoneticPr fontId="3" type="noConversion"/>
  </si>
  <si>
    <t>微众银行</t>
    <phoneticPr fontId="3" type="noConversion"/>
  </si>
  <si>
    <t>微众有折</t>
    <phoneticPr fontId="3" type="noConversion"/>
  </si>
  <si>
    <t>杭州银行</t>
    <phoneticPr fontId="3" type="noConversion"/>
  </si>
  <si>
    <t>钱大</t>
    <phoneticPr fontId="3" type="noConversion"/>
  </si>
  <si>
    <t>浙商银行</t>
    <phoneticPr fontId="3" type="noConversion"/>
  </si>
  <si>
    <t>聚宝</t>
    <phoneticPr fontId="3" type="noConversion"/>
  </si>
  <si>
    <t>华夏</t>
    <phoneticPr fontId="3" type="noConversion"/>
  </si>
  <si>
    <t>邓伟康</t>
    <phoneticPr fontId="3" type="noConversion"/>
  </si>
  <si>
    <t>孙存</t>
    <phoneticPr fontId="3" type="noConversion"/>
  </si>
  <si>
    <t>12422522</t>
    <phoneticPr fontId="3" type="noConversion"/>
  </si>
  <si>
    <t>342427199906237411</t>
    <phoneticPr fontId="3" type="noConversion"/>
  </si>
  <si>
    <t>6216923515154813</t>
    <phoneticPr fontId="3" type="noConversion"/>
  </si>
  <si>
    <t>账号后6位</t>
    <phoneticPr fontId="3" type="noConversion"/>
  </si>
  <si>
    <t>t_1506304637773_0987</t>
    <phoneticPr fontId="3" type="noConversion"/>
  </si>
  <si>
    <t>云联惠</t>
    <phoneticPr fontId="3" type="noConversion"/>
  </si>
  <si>
    <t>A股股东帐号</t>
    <phoneticPr fontId="3" type="noConversion"/>
  </si>
  <si>
    <t>吴孝璇</t>
    <phoneticPr fontId="3" type="noConversion"/>
  </si>
  <si>
    <t>A278226412</t>
    <phoneticPr fontId="3" type="noConversion"/>
  </si>
  <si>
    <t>1310080630</t>
    <phoneticPr fontId="3" type="noConversion"/>
  </si>
  <si>
    <t>340123199711105837</t>
    <phoneticPr fontId="3" type="noConversion"/>
  </si>
  <si>
    <t>6216923515163806</t>
    <phoneticPr fontId="3" type="noConversion"/>
  </si>
  <si>
    <t>你好jude</t>
    <phoneticPr fontId="3" type="noConversion"/>
  </si>
  <si>
    <t>叶菲菲</t>
    <phoneticPr fontId="3" type="noConversion"/>
  </si>
  <si>
    <t>徐可</t>
    <phoneticPr fontId="3" type="noConversion"/>
  </si>
  <si>
    <t>A278195069</t>
    <phoneticPr fontId="3" type="noConversion"/>
  </si>
  <si>
    <t>411102199908080060</t>
    <phoneticPr fontId="3" type="noConversion"/>
  </si>
  <si>
    <t>黄晓丹</t>
    <phoneticPr fontId="3" type="noConversion"/>
  </si>
  <si>
    <t>A278169270</t>
    <phoneticPr fontId="3" type="noConversion"/>
  </si>
  <si>
    <t>342426199709072041</t>
    <phoneticPr fontId="3" type="noConversion"/>
  </si>
  <si>
    <t>6216923515210250</t>
    <phoneticPr fontId="3" type="noConversion"/>
  </si>
  <si>
    <t>无形的阻碍</t>
    <phoneticPr fontId="3" type="noConversion"/>
  </si>
  <si>
    <t>张静静</t>
    <phoneticPr fontId="3" type="noConversion"/>
  </si>
  <si>
    <t>1310080662</t>
    <phoneticPr fontId="3" type="noConversion"/>
  </si>
  <si>
    <t>341125199605185785</t>
    <phoneticPr fontId="3" type="noConversion"/>
  </si>
  <si>
    <t>樱木花织zjj</t>
    <phoneticPr fontId="3" type="noConversion"/>
  </si>
  <si>
    <t>冯雪</t>
    <phoneticPr fontId="3" type="noConversion"/>
  </si>
  <si>
    <t>340603199711160627</t>
    <phoneticPr fontId="3" type="noConversion"/>
  </si>
  <si>
    <t>6216923515189215</t>
    <phoneticPr fontId="3" type="noConversion"/>
  </si>
  <si>
    <t>冯1117</t>
    <phoneticPr fontId="3" type="noConversion"/>
  </si>
  <si>
    <t>东吴限三</t>
    <phoneticPr fontId="3" type="noConversion"/>
  </si>
  <si>
    <t>海通限三</t>
    <phoneticPr fontId="3" type="noConversion"/>
  </si>
  <si>
    <t>光大限三</t>
    <phoneticPr fontId="3" type="noConversion"/>
  </si>
  <si>
    <t>国泰不限三-石家庄</t>
    <phoneticPr fontId="3" type="noConversion"/>
  </si>
  <si>
    <t>山西不限三</t>
    <phoneticPr fontId="3" type="noConversion"/>
  </si>
  <si>
    <t>微众银行</t>
    <phoneticPr fontId="3" type="noConversion"/>
  </si>
  <si>
    <t>杭州银行</t>
    <phoneticPr fontId="3" type="noConversion"/>
  </si>
  <si>
    <t>华夏</t>
    <phoneticPr fontId="3" type="noConversion"/>
  </si>
  <si>
    <t>钱大</t>
    <phoneticPr fontId="3" type="noConversion"/>
  </si>
  <si>
    <t>民生</t>
    <phoneticPr fontId="3" type="noConversion"/>
  </si>
  <si>
    <t>浙商银行</t>
    <phoneticPr fontId="3" type="noConversion"/>
  </si>
  <si>
    <t>聚宝</t>
    <phoneticPr fontId="3" type="noConversion"/>
  </si>
  <si>
    <t>一淘</t>
    <phoneticPr fontId="3" type="noConversion"/>
  </si>
  <si>
    <t>云联惠</t>
    <phoneticPr fontId="3" type="noConversion"/>
  </si>
  <si>
    <t>光大不限三</t>
    <phoneticPr fontId="3" type="noConversion"/>
  </si>
  <si>
    <r>
      <t>2、代理费：110</t>
    </r>
    <r>
      <rPr>
        <sz val="10"/>
        <color indexed="10"/>
        <rFont val="宋体"/>
        <charset val="134"/>
      </rPr>
      <t>元</t>
    </r>
    <phoneticPr fontId="3" type="noConversion"/>
  </si>
  <si>
    <r>
      <t>1、兼职工资：315</t>
    </r>
    <r>
      <rPr>
        <sz val="10"/>
        <color indexed="10"/>
        <rFont val="宋体"/>
        <charset val="134"/>
      </rPr>
      <t>元</t>
    </r>
    <phoneticPr fontId="3" type="noConversion"/>
  </si>
  <si>
    <r>
      <t>网点发生费用合计：425</t>
    </r>
    <r>
      <rPr>
        <sz val="10"/>
        <color indexed="10"/>
        <rFont val="宋体"/>
        <charset val="134"/>
      </rPr>
      <t>元</t>
    </r>
    <phoneticPr fontId="3" type="noConversion"/>
  </si>
  <si>
    <t>叶菲菲菲菲菲菲菲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</si>
</sst>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25" sqref="N25"/>
    </sheetView>
  </sheetViews>
  <sheetFormatPr defaultRowHeight="12"/>
  <cols>
    <col min="1" max="1" width="6.25" style="1" customWidth="1"/>
    <col min="2" max="2" width="3.5" style="1" customWidth="1"/>
    <col min="3" max="3" width="9.375" style="1" customWidth="1"/>
    <col min="4" max="4" width="11.75" style="1" customWidth="1"/>
    <col min="5" max="7" width="9" style="1"/>
    <col min="8" max="8" width="7.875" style="1" customWidth="1"/>
    <col min="9" max="9" width="17" style="2" customWidth="1"/>
    <col min="10" max="10" width="9" style="2"/>
    <col min="11" max="11" width="16.125" style="2" customWidth="1"/>
    <col min="12" max="12" width="9" style="2"/>
    <col min="13" max="13" width="16.125" style="2" customWidth="1"/>
    <col min="14" max="14" width="10" style="2" customWidth="1"/>
    <col min="15" max="15" width="16.125" style="2" customWidth="1"/>
    <col min="16" max="16" width="7.75" style="2" customWidth="1"/>
    <col min="17" max="17" width="16.125" style="2" customWidth="1"/>
    <col min="18" max="18" width="7.75" style="2" customWidth="1"/>
    <col min="19" max="19" width="17.875" style="2" customWidth="1"/>
    <col min="20" max="20" width="9" style="2"/>
    <col min="21" max="24" width="12.125" style="2" customWidth="1"/>
    <col min="25" max="25" width="8.375" style="2" customWidth="1"/>
    <col min="26" max="26" width="8.125" style="2" customWidth="1"/>
    <col min="27" max="27" width="15.25" style="2" customWidth="1"/>
    <col min="28" max="28" width="8.25" style="2" customWidth="1"/>
    <col min="29" max="29" width="15.25" style="2" customWidth="1"/>
    <col min="30" max="30" width="8.875" style="2" customWidth="1"/>
    <col min="31" max="31" width="9" style="2"/>
    <col min="32" max="32" width="18.75" style="2" customWidth="1"/>
    <col min="33" max="33" width="9.875" style="2" customWidth="1"/>
    <col min="34" max="34" width="16.25" style="1" customWidth="1"/>
    <col min="35" max="16384" width="9" style="1"/>
  </cols>
  <sheetData>
    <row r="1" spans="1:36" ht="27" customHeight="1" thickBot="1">
      <c r="A1" s="62" t="s">
        <v>26</v>
      </c>
      <c r="B1" s="62"/>
      <c r="C1" s="62"/>
      <c r="D1" s="62"/>
      <c r="E1" s="62"/>
      <c r="F1" s="62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2"/>
      <c r="AI1" s="62"/>
      <c r="AJ1" s="62"/>
    </row>
    <row r="2" spans="1:36" ht="15" customHeight="1">
      <c r="A2" s="48" t="s">
        <v>0</v>
      </c>
      <c r="B2" s="50" t="s">
        <v>1</v>
      </c>
      <c r="C2" s="50" t="s">
        <v>2</v>
      </c>
      <c r="D2" s="50" t="s">
        <v>3</v>
      </c>
      <c r="E2" s="50" t="s">
        <v>4</v>
      </c>
      <c r="F2" s="52" t="s">
        <v>5</v>
      </c>
      <c r="G2" s="50" t="s">
        <v>6</v>
      </c>
      <c r="H2" s="38" t="s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7"/>
      <c r="AH2" s="50" t="s">
        <v>8</v>
      </c>
      <c r="AI2" s="50" t="s">
        <v>9</v>
      </c>
      <c r="AJ2" s="64" t="s">
        <v>10</v>
      </c>
    </row>
    <row r="3" spans="1:36" ht="15" customHeight="1">
      <c r="A3" s="49"/>
      <c r="B3" s="51"/>
      <c r="C3" s="51"/>
      <c r="D3" s="51"/>
      <c r="E3" s="51"/>
      <c r="F3" s="53"/>
      <c r="G3" s="51"/>
      <c r="H3" s="40" t="s">
        <v>11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36"/>
      <c r="AH3" s="51"/>
      <c r="AI3" s="51"/>
      <c r="AJ3" s="65"/>
    </row>
    <row r="4" spans="1:36" ht="15" customHeight="1">
      <c r="A4" s="49"/>
      <c r="B4" s="51"/>
      <c r="C4" s="51"/>
      <c r="D4" s="51"/>
      <c r="E4" s="51"/>
      <c r="F4" s="53"/>
      <c r="G4" s="51"/>
      <c r="H4" s="40" t="s">
        <v>27</v>
      </c>
      <c r="I4" s="41"/>
      <c r="J4" s="40" t="s">
        <v>28</v>
      </c>
      <c r="K4" s="41"/>
      <c r="L4" s="40" t="s">
        <v>85</v>
      </c>
      <c r="M4" s="41"/>
      <c r="N4" s="40" t="s">
        <v>30</v>
      </c>
      <c r="O4" s="41"/>
      <c r="P4" s="40" t="s">
        <v>31</v>
      </c>
      <c r="Q4" s="41"/>
      <c r="R4" s="40" t="s">
        <v>29</v>
      </c>
      <c r="S4" s="41"/>
      <c r="T4" s="58" t="s">
        <v>32</v>
      </c>
      <c r="U4" s="58" t="s">
        <v>33</v>
      </c>
      <c r="V4" s="58" t="s">
        <v>25</v>
      </c>
      <c r="W4" s="58" t="s">
        <v>34</v>
      </c>
      <c r="X4" s="58" t="s">
        <v>38</v>
      </c>
      <c r="Y4" s="58" t="s">
        <v>35</v>
      </c>
      <c r="Z4" s="60" t="s">
        <v>22</v>
      </c>
      <c r="AA4" s="61"/>
      <c r="AB4" s="40" t="s">
        <v>36</v>
      </c>
      <c r="AC4" s="41"/>
      <c r="AD4" s="58" t="s">
        <v>37</v>
      </c>
      <c r="AE4" s="60" t="s">
        <v>21</v>
      </c>
      <c r="AF4" s="61"/>
      <c r="AG4" s="58" t="s">
        <v>46</v>
      </c>
      <c r="AH4" s="51"/>
      <c r="AI4" s="51"/>
      <c r="AJ4" s="65"/>
    </row>
    <row r="5" spans="1:36" ht="15" customHeight="1">
      <c r="A5" s="49"/>
      <c r="B5" s="51"/>
      <c r="C5" s="51"/>
      <c r="D5" s="51"/>
      <c r="E5" s="51"/>
      <c r="F5" s="54"/>
      <c r="G5" s="51"/>
      <c r="H5" s="4" t="s">
        <v>12</v>
      </c>
      <c r="I5" s="4" t="s">
        <v>47</v>
      </c>
      <c r="J5" s="9" t="s">
        <v>12</v>
      </c>
      <c r="K5" s="12" t="s">
        <v>18</v>
      </c>
      <c r="L5" s="34" t="s">
        <v>12</v>
      </c>
      <c r="M5" s="12" t="s">
        <v>18</v>
      </c>
      <c r="N5" s="34" t="s">
        <v>12</v>
      </c>
      <c r="O5" s="12" t="s">
        <v>18</v>
      </c>
      <c r="P5" s="34" t="s">
        <v>12</v>
      </c>
      <c r="Q5" s="12" t="s">
        <v>18</v>
      </c>
      <c r="R5" s="9" t="s">
        <v>12</v>
      </c>
      <c r="S5" s="9" t="s">
        <v>13</v>
      </c>
      <c r="T5" s="59"/>
      <c r="U5" s="59"/>
      <c r="V5" s="59"/>
      <c r="W5" s="59"/>
      <c r="X5" s="59"/>
      <c r="Y5" s="59"/>
      <c r="Z5" s="4" t="s">
        <v>12</v>
      </c>
      <c r="AA5" s="4" t="s">
        <v>13</v>
      </c>
      <c r="AB5" s="4" t="s">
        <v>12</v>
      </c>
      <c r="AC5" s="4" t="s">
        <v>44</v>
      </c>
      <c r="AD5" s="59"/>
      <c r="AE5" s="4" t="s">
        <v>12</v>
      </c>
      <c r="AF5" s="12" t="s">
        <v>23</v>
      </c>
      <c r="AG5" s="59"/>
      <c r="AH5" s="51"/>
      <c r="AI5" s="51"/>
      <c r="AJ5" s="65"/>
    </row>
    <row r="6" spans="1:36" ht="15" customHeight="1">
      <c r="A6" s="5"/>
      <c r="B6" s="6">
        <v>1</v>
      </c>
      <c r="C6" s="35" t="s">
        <v>39</v>
      </c>
      <c r="D6" s="3">
        <v>18726959720</v>
      </c>
      <c r="E6" s="3">
        <v>35</v>
      </c>
      <c r="F6" s="35" t="s">
        <v>40</v>
      </c>
      <c r="G6" s="3"/>
      <c r="H6" s="3">
        <v>0</v>
      </c>
      <c r="I6" s="25"/>
      <c r="J6" s="4">
        <v>0</v>
      </c>
      <c r="K6" s="25"/>
      <c r="L6" s="4">
        <v>0</v>
      </c>
      <c r="M6" s="25"/>
      <c r="N6" s="25">
        <v>1</v>
      </c>
      <c r="O6" s="25" t="s">
        <v>41</v>
      </c>
      <c r="P6" s="25">
        <v>0</v>
      </c>
      <c r="Q6" s="25"/>
      <c r="R6" s="4">
        <v>1</v>
      </c>
      <c r="S6" s="25" t="s">
        <v>42</v>
      </c>
      <c r="T6" s="4">
        <v>0</v>
      </c>
      <c r="U6" s="4">
        <v>0</v>
      </c>
      <c r="V6" s="4">
        <v>0</v>
      </c>
      <c r="W6" s="4">
        <v>0</v>
      </c>
      <c r="X6" s="34">
        <v>0</v>
      </c>
      <c r="Y6" s="34">
        <v>0</v>
      </c>
      <c r="Z6" s="30">
        <v>1</v>
      </c>
      <c r="AA6" s="27" t="s">
        <v>43</v>
      </c>
      <c r="AB6" s="27">
        <v>1</v>
      </c>
      <c r="AC6" s="27">
        <v>262326</v>
      </c>
      <c r="AD6" s="27">
        <v>1</v>
      </c>
      <c r="AE6" s="4">
        <v>1</v>
      </c>
      <c r="AF6" s="31" t="s">
        <v>45</v>
      </c>
      <c r="AG6" s="31">
        <v>1</v>
      </c>
      <c r="AH6" s="25" t="s">
        <v>42</v>
      </c>
      <c r="AI6" s="3"/>
      <c r="AJ6" s="13"/>
    </row>
    <row r="7" spans="1:36" ht="15" customHeight="1">
      <c r="A7" s="5"/>
      <c r="B7" s="6">
        <v>2</v>
      </c>
      <c r="C7" s="35" t="s">
        <v>48</v>
      </c>
      <c r="D7" s="3">
        <v>18226655880</v>
      </c>
      <c r="E7" s="3">
        <v>70</v>
      </c>
      <c r="F7" s="35" t="s">
        <v>40</v>
      </c>
      <c r="G7" s="3">
        <v>30</v>
      </c>
      <c r="H7" s="3">
        <v>1</v>
      </c>
      <c r="I7" s="67" t="s">
        <v>49</v>
      </c>
      <c r="J7" s="4">
        <v>1</v>
      </c>
      <c r="K7" s="67" t="s">
        <v>50</v>
      </c>
      <c r="L7" s="4">
        <v>0</v>
      </c>
      <c r="M7" s="20"/>
      <c r="N7" s="25">
        <v>0</v>
      </c>
      <c r="O7" s="20"/>
      <c r="P7" s="25">
        <v>1</v>
      </c>
      <c r="Q7" s="20" t="s">
        <v>51</v>
      </c>
      <c r="R7" s="4">
        <v>1</v>
      </c>
      <c r="S7" s="20" t="s">
        <v>51</v>
      </c>
      <c r="T7" s="4">
        <v>1</v>
      </c>
      <c r="U7" s="4">
        <v>1</v>
      </c>
      <c r="V7" s="4">
        <v>1</v>
      </c>
      <c r="W7" s="4">
        <v>0</v>
      </c>
      <c r="X7" s="4">
        <v>1</v>
      </c>
      <c r="Y7" s="4">
        <v>1</v>
      </c>
      <c r="Z7" s="4">
        <v>1</v>
      </c>
      <c r="AA7" s="25" t="s">
        <v>52</v>
      </c>
      <c r="AB7" s="25">
        <v>1</v>
      </c>
      <c r="AC7" s="25">
        <v>263175</v>
      </c>
      <c r="AD7" s="25">
        <v>1</v>
      </c>
      <c r="AE7" s="4">
        <v>1</v>
      </c>
      <c r="AF7" s="32" t="s">
        <v>53</v>
      </c>
      <c r="AG7" s="32">
        <v>0</v>
      </c>
      <c r="AH7" s="20" t="s">
        <v>51</v>
      </c>
      <c r="AI7" s="3"/>
      <c r="AJ7" s="13"/>
    </row>
    <row r="8" spans="1:36" ht="15" customHeight="1">
      <c r="A8" s="5"/>
      <c r="B8" s="6">
        <v>3</v>
      </c>
      <c r="C8" s="35" t="s">
        <v>54</v>
      </c>
      <c r="D8" s="3">
        <v>15856965755</v>
      </c>
      <c r="E8" s="3">
        <v>46</v>
      </c>
      <c r="F8" s="35" t="s">
        <v>55</v>
      </c>
      <c r="G8" s="3">
        <v>20</v>
      </c>
      <c r="H8" s="3">
        <v>1</v>
      </c>
      <c r="I8" s="4" t="s">
        <v>56</v>
      </c>
      <c r="J8" s="4">
        <v>0</v>
      </c>
      <c r="K8" s="25"/>
      <c r="L8" s="4">
        <v>1</v>
      </c>
      <c r="M8" s="25" t="s">
        <v>57</v>
      </c>
      <c r="N8" s="25">
        <v>0</v>
      </c>
      <c r="O8" s="25"/>
      <c r="P8" s="25">
        <v>1</v>
      </c>
      <c r="Q8" s="25">
        <v>10515794</v>
      </c>
      <c r="R8" s="4">
        <v>0</v>
      </c>
      <c r="S8" s="25"/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1</v>
      </c>
      <c r="Z8" s="4">
        <v>0</v>
      </c>
      <c r="AA8" s="25"/>
      <c r="AB8" s="25">
        <v>1</v>
      </c>
      <c r="AC8" s="25">
        <v>265527</v>
      </c>
      <c r="AD8" s="25">
        <v>1</v>
      </c>
      <c r="AE8" s="4">
        <v>1</v>
      </c>
      <c r="AF8" s="4" t="s">
        <v>89</v>
      </c>
      <c r="AG8" s="4">
        <v>0</v>
      </c>
      <c r="AH8" s="25" t="s">
        <v>57</v>
      </c>
      <c r="AI8" s="3"/>
      <c r="AJ8" s="10"/>
    </row>
    <row r="9" spans="1:36" ht="15" customHeight="1">
      <c r="A9" s="26"/>
      <c r="B9" s="6">
        <v>4</v>
      </c>
      <c r="C9" s="35" t="s">
        <v>58</v>
      </c>
      <c r="D9" s="3">
        <v>13085068905</v>
      </c>
      <c r="E9" s="3">
        <v>52</v>
      </c>
      <c r="F9" s="35" t="s">
        <v>55</v>
      </c>
      <c r="G9" s="3">
        <v>20</v>
      </c>
      <c r="H9" s="3">
        <v>1</v>
      </c>
      <c r="I9" s="4" t="s">
        <v>59</v>
      </c>
      <c r="J9" s="4">
        <v>0</v>
      </c>
      <c r="K9" s="25"/>
      <c r="L9" s="4">
        <v>1</v>
      </c>
      <c r="M9" s="25">
        <v>80297233</v>
      </c>
      <c r="N9" s="25">
        <v>0</v>
      </c>
      <c r="O9" s="25"/>
      <c r="P9" s="25">
        <v>1</v>
      </c>
      <c r="Q9" s="25" t="s">
        <v>60</v>
      </c>
      <c r="R9" s="4">
        <v>0</v>
      </c>
      <c r="S9" s="25"/>
      <c r="T9" s="4">
        <v>0</v>
      </c>
      <c r="U9" s="4">
        <v>1</v>
      </c>
      <c r="V9" s="4">
        <v>1</v>
      </c>
      <c r="W9" s="4">
        <v>0</v>
      </c>
      <c r="X9" s="4">
        <v>0</v>
      </c>
      <c r="Y9" s="4">
        <v>1</v>
      </c>
      <c r="Z9" s="4">
        <v>1</v>
      </c>
      <c r="AA9" s="25" t="s">
        <v>61</v>
      </c>
      <c r="AB9" s="25">
        <v>1</v>
      </c>
      <c r="AC9" s="25">
        <v>265667</v>
      </c>
      <c r="AD9" s="25">
        <v>1</v>
      </c>
      <c r="AE9" s="4">
        <v>1</v>
      </c>
      <c r="AF9" s="4" t="s">
        <v>62</v>
      </c>
      <c r="AG9" s="4">
        <v>0</v>
      </c>
      <c r="AH9" s="25" t="s">
        <v>60</v>
      </c>
      <c r="AI9" s="3"/>
      <c r="AJ9" s="10"/>
    </row>
    <row r="10" spans="1:36" ht="15" customHeight="1">
      <c r="A10" s="26"/>
      <c r="B10" s="6">
        <v>5</v>
      </c>
      <c r="C10" s="35" t="s">
        <v>63</v>
      </c>
      <c r="D10" s="28">
        <v>15956980164</v>
      </c>
      <c r="E10" s="28">
        <v>42</v>
      </c>
      <c r="F10" s="35" t="s">
        <v>55</v>
      </c>
      <c r="G10" s="28">
        <v>20</v>
      </c>
      <c r="H10" s="28">
        <v>0</v>
      </c>
      <c r="I10" s="25"/>
      <c r="J10" s="4">
        <v>1</v>
      </c>
      <c r="K10" s="25" t="s">
        <v>64</v>
      </c>
      <c r="L10" s="4">
        <v>1</v>
      </c>
      <c r="M10" s="25">
        <v>80297244</v>
      </c>
      <c r="N10" s="25">
        <v>0</v>
      </c>
      <c r="O10" s="25"/>
      <c r="P10" s="25">
        <v>1</v>
      </c>
      <c r="Q10" s="25" t="s">
        <v>65</v>
      </c>
      <c r="R10" s="4">
        <v>0</v>
      </c>
      <c r="S10" s="25"/>
      <c r="T10" s="4">
        <v>0</v>
      </c>
      <c r="U10" s="4">
        <v>1</v>
      </c>
      <c r="V10" s="4">
        <v>1</v>
      </c>
      <c r="W10" s="4">
        <v>0</v>
      </c>
      <c r="X10" s="4">
        <v>0</v>
      </c>
      <c r="Y10" s="4">
        <v>1</v>
      </c>
      <c r="Z10" s="4">
        <v>0</v>
      </c>
      <c r="AA10" s="4"/>
      <c r="AB10" s="4">
        <v>1</v>
      </c>
      <c r="AC10" s="4">
        <v>265543</v>
      </c>
      <c r="AD10" s="4">
        <v>0</v>
      </c>
      <c r="AE10" s="4">
        <v>1</v>
      </c>
      <c r="AF10" s="4" t="s">
        <v>66</v>
      </c>
      <c r="AG10" s="4">
        <v>0</v>
      </c>
      <c r="AH10" s="25" t="s">
        <v>65</v>
      </c>
      <c r="AI10" s="28"/>
      <c r="AJ10" s="29"/>
    </row>
    <row r="11" spans="1:36" ht="15" customHeight="1">
      <c r="A11" s="26"/>
      <c r="B11" s="6">
        <v>6</v>
      </c>
      <c r="C11" s="35" t="s">
        <v>67</v>
      </c>
      <c r="D11" s="28">
        <v>18956138786</v>
      </c>
      <c r="E11" s="28">
        <v>70</v>
      </c>
      <c r="F11" s="35" t="s">
        <v>40</v>
      </c>
      <c r="G11" s="28">
        <v>20</v>
      </c>
      <c r="H11" s="28">
        <v>1</v>
      </c>
      <c r="I11" s="25" t="s">
        <v>68</v>
      </c>
      <c r="J11" s="4">
        <v>0</v>
      </c>
      <c r="K11" s="25"/>
      <c r="L11" s="4">
        <v>0</v>
      </c>
      <c r="M11" s="25"/>
      <c r="N11" s="25">
        <v>0</v>
      </c>
      <c r="O11" s="25"/>
      <c r="P11" s="25">
        <v>1</v>
      </c>
      <c r="Q11" s="25" t="s">
        <v>68</v>
      </c>
      <c r="R11" s="4">
        <v>1</v>
      </c>
      <c r="S11" s="25" t="s">
        <v>68</v>
      </c>
      <c r="T11" s="4">
        <v>1</v>
      </c>
      <c r="U11" s="4">
        <v>1</v>
      </c>
      <c r="V11" s="4">
        <v>1</v>
      </c>
      <c r="W11" s="4">
        <v>1</v>
      </c>
      <c r="X11" s="4">
        <v>0</v>
      </c>
      <c r="Y11" s="4">
        <v>1</v>
      </c>
      <c r="Z11" s="4">
        <v>1</v>
      </c>
      <c r="AA11" s="25" t="s">
        <v>69</v>
      </c>
      <c r="AB11" s="4">
        <v>1</v>
      </c>
      <c r="AC11" s="4">
        <v>265360</v>
      </c>
      <c r="AD11" s="4">
        <v>1</v>
      </c>
      <c r="AE11" s="4">
        <v>1</v>
      </c>
      <c r="AF11" s="4" t="s">
        <v>70</v>
      </c>
      <c r="AG11" s="4">
        <v>0</v>
      </c>
      <c r="AH11" s="25" t="s">
        <v>68</v>
      </c>
      <c r="AI11" s="28"/>
      <c r="AJ11" s="29"/>
    </row>
    <row r="12" spans="1:36" ht="15" customHeight="1">
      <c r="A12" s="26"/>
      <c r="B12" s="6"/>
      <c r="C12" s="28"/>
      <c r="D12" s="28"/>
      <c r="E12" s="28"/>
      <c r="F12" s="28"/>
      <c r="G12" s="28"/>
      <c r="H12" s="28"/>
      <c r="I12" s="25"/>
      <c r="J12" s="4"/>
      <c r="K12" s="25"/>
      <c r="L12" s="4"/>
      <c r="M12" s="25"/>
      <c r="N12" s="25"/>
      <c r="O12" s="25"/>
      <c r="P12" s="25"/>
      <c r="Q12" s="25"/>
      <c r="R12" s="4"/>
      <c r="S12" s="2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25"/>
      <c r="AI12" s="28"/>
      <c r="AJ12" s="29"/>
    </row>
    <row r="13" spans="1:36" ht="15" customHeight="1">
      <c r="A13" s="26"/>
      <c r="B13" s="6"/>
      <c r="C13" s="3"/>
      <c r="D13" s="3"/>
      <c r="E13" s="3"/>
      <c r="F13" s="3"/>
      <c r="G13" s="3"/>
      <c r="H13" s="3"/>
      <c r="I13" s="25"/>
      <c r="J13" s="4"/>
      <c r="K13" s="25"/>
      <c r="L13" s="4"/>
      <c r="M13" s="25"/>
      <c r="N13" s="25"/>
      <c r="O13" s="25"/>
      <c r="P13" s="25"/>
      <c r="Q13" s="25"/>
      <c r="R13" s="4"/>
      <c r="S13" s="2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25"/>
      <c r="AI13" s="3"/>
      <c r="AJ13" s="10"/>
    </row>
    <row r="14" spans="1:36" ht="15" customHeight="1" thickBot="1">
      <c r="A14" s="55" t="s">
        <v>14</v>
      </c>
      <c r="B14" s="56"/>
      <c r="C14" s="56"/>
      <c r="D14" s="57"/>
      <c r="E14" s="14">
        <f>SUM(E6:E13)</f>
        <v>315</v>
      </c>
      <c r="F14" s="7"/>
      <c r="G14" s="14">
        <f>SUM(G6:G13)</f>
        <v>110</v>
      </c>
      <c r="H14" s="14">
        <f>SUM(H6:H13)</f>
        <v>4</v>
      </c>
      <c r="I14" s="15"/>
      <c r="J14" s="15">
        <f>SUM(J6:J13)</f>
        <v>2</v>
      </c>
      <c r="K14" s="15"/>
      <c r="L14" s="15">
        <f>SUM(L6:L13)</f>
        <v>3</v>
      </c>
      <c r="M14" s="15"/>
      <c r="N14" s="15">
        <f>SUM(N6:N13)</f>
        <v>1</v>
      </c>
      <c r="O14" s="15"/>
      <c r="P14" s="15">
        <f>SUM(P6:P13)</f>
        <v>5</v>
      </c>
      <c r="Q14" s="15"/>
      <c r="R14" s="15">
        <f>SUM(R6:R13)</f>
        <v>3</v>
      </c>
      <c r="S14" s="15"/>
      <c r="T14" s="15">
        <f>SUM(T6:T13)</f>
        <v>2</v>
      </c>
      <c r="U14" s="15">
        <f>SUM(U6:U13)</f>
        <v>5</v>
      </c>
      <c r="V14" s="15">
        <f>SUM(V6:V13)</f>
        <v>4</v>
      </c>
      <c r="W14" s="15">
        <f>SUM(W6:W13)</f>
        <v>1</v>
      </c>
      <c r="X14" s="15">
        <f>SUM(X6:X13)</f>
        <v>1</v>
      </c>
      <c r="Y14" s="15">
        <f>SUM(Y6:Y13)</f>
        <v>5</v>
      </c>
      <c r="Z14" s="15">
        <f>SUM(Z6:Z13)</f>
        <v>4</v>
      </c>
      <c r="AA14" s="15"/>
      <c r="AB14" s="15">
        <f>SUM(AB6:AB13)</f>
        <v>6</v>
      </c>
      <c r="AC14" s="15"/>
      <c r="AD14" s="15">
        <f>SUM(AD6:AD13)</f>
        <v>5</v>
      </c>
      <c r="AE14" s="15">
        <f>SUM(AE6:AE13)</f>
        <v>6</v>
      </c>
      <c r="AF14" s="15"/>
      <c r="AG14" s="15">
        <f>SUM(AG6:AG13)</f>
        <v>1</v>
      </c>
      <c r="AH14" s="7"/>
      <c r="AI14" s="7"/>
      <c r="AJ14" s="11"/>
    </row>
    <row r="15" spans="1:36" ht="15.95" customHeight="1">
      <c r="A15" s="46" t="s">
        <v>88</v>
      </c>
      <c r="B15" s="47"/>
      <c r="C15" s="47"/>
      <c r="D15" s="47"/>
      <c r="E15" s="47"/>
      <c r="F15" s="47"/>
      <c r="G15" s="21"/>
      <c r="H15" s="21"/>
    </row>
    <row r="16" spans="1:36" ht="15.95" customHeight="1">
      <c r="A16" s="21"/>
      <c r="B16" s="21"/>
      <c r="C16" s="22" t="s">
        <v>15</v>
      </c>
      <c r="D16" s="42" t="s">
        <v>87</v>
      </c>
      <c r="E16" s="43"/>
      <c r="F16" s="44" t="s">
        <v>86</v>
      </c>
      <c r="G16" s="45"/>
      <c r="H16" s="2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mergeCells count="34">
    <mergeCell ref="AD4:AD5"/>
    <mergeCell ref="X4:X5"/>
    <mergeCell ref="L4:M4"/>
    <mergeCell ref="AG4:AG5"/>
    <mergeCell ref="A1:AJ1"/>
    <mergeCell ref="J4:K4"/>
    <mergeCell ref="R4:S4"/>
    <mergeCell ref="AH2:AH5"/>
    <mergeCell ref="D2:D5"/>
    <mergeCell ref="AI2:AI5"/>
    <mergeCell ref="AJ2:AJ5"/>
    <mergeCell ref="H3:AF3"/>
    <mergeCell ref="T4:T5"/>
    <mergeCell ref="V4:V5"/>
    <mergeCell ref="W4:W5"/>
    <mergeCell ref="Z4:AA4"/>
    <mergeCell ref="AE4:AF4"/>
    <mergeCell ref="U4:U5"/>
    <mergeCell ref="H2:AF2"/>
    <mergeCell ref="H4:I4"/>
    <mergeCell ref="D16:E16"/>
    <mergeCell ref="F16:G16"/>
    <mergeCell ref="A15:F15"/>
    <mergeCell ref="A2:A5"/>
    <mergeCell ref="G2:G5"/>
    <mergeCell ref="F2:F5"/>
    <mergeCell ref="B2:B5"/>
    <mergeCell ref="C2:C5"/>
    <mergeCell ref="E2:E5"/>
    <mergeCell ref="A14:D14"/>
    <mergeCell ref="P4:Q4"/>
    <mergeCell ref="N4:O4"/>
    <mergeCell ref="Y4:Y5"/>
    <mergeCell ref="AB4:AC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I16" sqref="I16"/>
    </sheetView>
  </sheetViews>
  <sheetFormatPr defaultColWidth="9" defaultRowHeight="13.5"/>
  <cols>
    <col min="1" max="1" width="18" customWidth="1"/>
  </cols>
  <sheetData>
    <row r="1" spans="1:2">
      <c r="A1" s="17" t="s">
        <v>16</v>
      </c>
      <c r="B1" s="17" t="s">
        <v>17</v>
      </c>
    </row>
    <row r="2" spans="1:2">
      <c r="A2" s="33" t="s">
        <v>71</v>
      </c>
      <c r="B2" s="18">
        <v>4</v>
      </c>
    </row>
    <row r="3" spans="1:2">
      <c r="A3" s="33" t="s">
        <v>72</v>
      </c>
      <c r="B3" s="18">
        <v>2</v>
      </c>
    </row>
    <row r="4" spans="1:2">
      <c r="A4" s="33" t="s">
        <v>73</v>
      </c>
      <c r="B4" s="18">
        <v>3</v>
      </c>
    </row>
    <row r="5" spans="1:2">
      <c r="A5" s="33" t="s">
        <v>20</v>
      </c>
      <c r="B5" s="18">
        <v>1</v>
      </c>
    </row>
    <row r="6" spans="1:2">
      <c r="A6" s="33" t="s">
        <v>74</v>
      </c>
      <c r="B6" s="18">
        <v>5</v>
      </c>
    </row>
    <row r="7" spans="1:2">
      <c r="A7" s="33" t="s">
        <v>75</v>
      </c>
      <c r="B7" s="18">
        <v>3</v>
      </c>
    </row>
    <row r="8" spans="1:2">
      <c r="A8" s="33" t="s">
        <v>76</v>
      </c>
      <c r="B8" s="18">
        <v>2</v>
      </c>
    </row>
    <row r="9" spans="1:2">
      <c r="A9" s="33" t="s">
        <v>24</v>
      </c>
      <c r="B9" s="18">
        <v>5</v>
      </c>
    </row>
    <row r="10" spans="1:2">
      <c r="A10" s="33" t="s">
        <v>25</v>
      </c>
      <c r="B10" s="18">
        <v>4</v>
      </c>
    </row>
    <row r="11" spans="1:2">
      <c r="A11" s="33" t="s">
        <v>77</v>
      </c>
      <c r="B11" s="18">
        <v>1</v>
      </c>
    </row>
    <row r="12" spans="1:2">
      <c r="A12" s="33" t="s">
        <v>78</v>
      </c>
      <c r="B12" s="18">
        <v>1</v>
      </c>
    </row>
    <row r="13" spans="1:2">
      <c r="A13" s="33" t="s">
        <v>79</v>
      </c>
      <c r="B13" s="18">
        <v>5</v>
      </c>
    </row>
    <row r="14" spans="1:2">
      <c r="A14" s="33" t="s">
        <v>80</v>
      </c>
      <c r="B14" s="18">
        <v>4</v>
      </c>
    </row>
    <row r="15" spans="1:2">
      <c r="A15" s="33" t="s">
        <v>81</v>
      </c>
      <c r="B15" s="18">
        <v>6</v>
      </c>
    </row>
    <row r="16" spans="1:2">
      <c r="A16" s="33" t="s">
        <v>82</v>
      </c>
      <c r="B16" s="18">
        <v>5</v>
      </c>
    </row>
    <row r="17" spans="1:2">
      <c r="A17" s="33" t="s">
        <v>83</v>
      </c>
      <c r="B17" s="18">
        <v>6</v>
      </c>
    </row>
    <row r="18" spans="1:2">
      <c r="A18" s="33" t="s">
        <v>84</v>
      </c>
      <c r="B18" s="18">
        <v>1</v>
      </c>
    </row>
    <row r="19" spans="1:2">
      <c r="A19" s="16"/>
      <c r="B19" s="18"/>
    </row>
    <row r="20" spans="1:2">
      <c r="A20" s="19" t="s">
        <v>19</v>
      </c>
      <c r="B20" s="24">
        <f>SUM(B2:B19)</f>
        <v>58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2018-04-17T10:59:50Z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