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<sst xmlns="http://schemas.openxmlformats.org/spreadsheetml/2006/main" count="845" uniqueCount="564">
  <si>
    <t>No</t>
    <phoneticPr fontId="8" type="noConversion"/>
  </si>
  <si>
    <t>메뉴명</t>
    <phoneticPr fontId="8" type="noConversion"/>
  </si>
  <si>
    <t>프로그램명</t>
    <phoneticPr fontId="8" type="noConversion"/>
  </si>
  <si>
    <t>설계자</t>
    <phoneticPr fontId="8" type="noConversion"/>
  </si>
  <si>
    <t>설계일자</t>
    <phoneticPr fontId="8" type="noConversion"/>
  </si>
  <si>
    <t>개발예정일</t>
    <phoneticPr fontId="8" type="noConversion"/>
  </si>
  <si>
    <t>개발완료일</t>
    <phoneticPr fontId="8" type="noConversion"/>
  </si>
  <si>
    <t>작성자</t>
    <phoneticPr fontId="8" type="noConversion"/>
  </si>
  <si>
    <t>첫화면</t>
    <phoneticPr fontId="8" type="noConversion"/>
  </si>
  <si>
    <t>index.JSP</t>
    <phoneticPr fontId="8" type="noConversion"/>
  </si>
  <si>
    <t>회원가입</t>
    <phoneticPr fontId="8" type="noConversion"/>
  </si>
  <si>
    <t>signup.JSP</t>
    <phoneticPr fontId="8" type="noConversion"/>
  </si>
  <si>
    <t>개인정보수정</t>
    <phoneticPr fontId="8" type="noConversion"/>
  </si>
  <si>
    <t>홈</t>
    <phoneticPr fontId="8" type="noConversion"/>
  </si>
  <si>
    <t>projectboard.JSP</t>
    <phoneticPr fontId="8" type="noConversion"/>
  </si>
  <si>
    <t>boarddetail.JSP</t>
    <phoneticPr fontId="8" type="noConversion"/>
  </si>
  <si>
    <t>profile.JSP</t>
    <phoneticPr fontId="8" type="noConversion"/>
  </si>
  <si>
    <t>projectpage.JSP</t>
    <phoneticPr fontId="8" type="noConversion"/>
  </si>
  <si>
    <t>개인일정</t>
    <phoneticPr fontId="8" type="noConversion"/>
  </si>
  <si>
    <t>mycalendar.JSP</t>
    <phoneticPr fontId="8" type="noConversion"/>
  </si>
  <si>
    <t>projectdetail.JSP</t>
    <phoneticPr fontId="8" type="noConversion"/>
  </si>
  <si>
    <t>프로젝트 상세 정보</t>
    <phoneticPr fontId="8" type="noConversion"/>
  </si>
  <si>
    <t>프로젝트 찾기</t>
    <phoneticPr fontId="8" type="noConversion"/>
  </si>
  <si>
    <t>프로젝트 간단 정보</t>
    <phoneticPr fontId="8" type="noConversion"/>
  </si>
  <si>
    <t>projectintro.JSP</t>
    <phoneticPr fontId="8" type="noConversion"/>
  </si>
  <si>
    <t>projectsearch.JSP</t>
    <phoneticPr fontId="8" type="noConversion"/>
  </si>
  <si>
    <t>schedulewrite.JSP</t>
    <phoneticPr fontId="8" type="noConversion"/>
  </si>
  <si>
    <t>profileedit.JSP</t>
    <phoneticPr fontId="8" type="noConversion"/>
  </si>
  <si>
    <t>messagelist.JSP</t>
    <phoneticPr fontId="8" type="noConversion"/>
  </si>
  <si>
    <t>초대장</t>
    <phoneticPr fontId="8" type="noConversion"/>
  </si>
  <si>
    <t>invitation.JSP</t>
    <phoneticPr fontId="8" type="noConversion"/>
  </si>
  <si>
    <t>멤버 구하기</t>
    <phoneticPr fontId="8" type="noConversion"/>
  </si>
  <si>
    <t>findmember.JSP</t>
    <phoneticPr fontId="8" type="noConversion"/>
  </si>
  <si>
    <t>프로젝트 만들기</t>
    <phoneticPr fontId="8" type="noConversion"/>
  </si>
  <si>
    <t>projectcreate.JSP</t>
    <phoneticPr fontId="8" type="noConversion"/>
  </si>
  <si>
    <t>프로젝트 정보 수정</t>
    <phoneticPr fontId="8" type="noConversion"/>
  </si>
  <si>
    <t>projectedit.JSP</t>
    <phoneticPr fontId="8" type="noConversion"/>
  </si>
  <si>
    <t>scheduledetail.JSP</t>
    <phoneticPr fontId="8" type="noConversion"/>
  </si>
  <si>
    <t>개인일정읽기</t>
    <phoneticPr fontId="8" type="noConversion"/>
  </si>
  <si>
    <t>개인일정쓰기</t>
    <phoneticPr fontId="8" type="noConversion"/>
  </si>
  <si>
    <t>프로젝트일정쓰기</t>
    <phoneticPr fontId="8" type="noConversion"/>
  </si>
  <si>
    <t>프로젝트일정읽기</t>
    <phoneticPr fontId="8" type="noConversion"/>
  </si>
  <si>
    <t>project_schedulewrite.JSP</t>
    <phoneticPr fontId="8" type="noConversion"/>
  </si>
  <si>
    <t>project_scheduledetail.JSP</t>
    <phoneticPr fontId="8" type="noConversion"/>
  </si>
  <si>
    <t>filelist.JSP</t>
    <phoneticPr fontId="8" type="noConversion"/>
  </si>
  <si>
    <t>프로젝트 첨부파일 리스트</t>
    <phoneticPr fontId="8" type="noConversion"/>
  </si>
  <si>
    <t>프로젝트 글쓰기</t>
    <phoneticPr fontId="8" type="noConversion"/>
  </si>
  <si>
    <t>projectboardwrite.JSP</t>
    <phoneticPr fontId="8" type="noConversion"/>
  </si>
  <si>
    <t>지원서</t>
    <phoneticPr fontId="8" type="noConversion"/>
  </si>
  <si>
    <t>application.JSP</t>
    <phoneticPr fontId="8" type="noConversion"/>
  </si>
  <si>
    <t>메세지함</t>
    <phoneticPr fontId="8" type="noConversion"/>
  </si>
  <si>
    <t>김태영</t>
  </si>
  <si>
    <t>김태영</t>
    <phoneticPr fontId="8" type="noConversion"/>
  </si>
  <si>
    <t>박진완</t>
    <phoneticPr fontId="8" type="noConversion"/>
  </si>
  <si>
    <t>전창건</t>
    <phoneticPr fontId="8" type="noConversion"/>
  </si>
  <si>
    <t>마성익</t>
    <phoneticPr fontId="8" type="noConversion"/>
  </si>
  <si>
    <t>메뉴명</t>
    <phoneticPr fontId="8" type="noConversion"/>
  </si>
  <si>
    <t>프로그램명</t>
    <phoneticPr fontId="8" type="noConversion"/>
  </si>
  <si>
    <t>로고</t>
    <phoneticPr fontId="8" type="noConversion"/>
  </si>
  <si>
    <t>Admin님 안녕하세요</t>
    <phoneticPr fontId="8" type="noConversion"/>
  </si>
  <si>
    <t>홈</t>
    <phoneticPr fontId="8" type="noConversion"/>
  </si>
  <si>
    <t>오늘의 일정을 확인하세요</t>
    <phoneticPr fontId="8" type="noConversion"/>
  </si>
  <si>
    <t>프로젝트 그룹</t>
    <phoneticPr fontId="8" type="noConversion"/>
  </si>
  <si>
    <t>전창건</t>
    <phoneticPr fontId="8" type="noConversion"/>
  </si>
  <si>
    <t>/</t>
    <phoneticPr fontId="8" type="noConversion"/>
  </si>
  <si>
    <t>내용</t>
    <phoneticPr fontId="8" type="noConversion"/>
  </si>
  <si>
    <t>프로젝트1</t>
    <phoneticPr fontId="8" type="noConversion"/>
  </si>
  <si>
    <t>프로젝트2</t>
    <phoneticPr fontId="8" type="noConversion"/>
  </si>
  <si>
    <t>프로젝트3</t>
    <phoneticPr fontId="8" type="noConversion"/>
  </si>
  <si>
    <t>개인</t>
    <phoneticPr fontId="8" type="noConversion"/>
  </si>
  <si>
    <t>1시 회의</t>
    <phoneticPr fontId="8" type="noConversion"/>
  </si>
  <si>
    <t>엑셀파일 완성</t>
    <phoneticPr fontId="8" type="noConversion"/>
  </si>
  <si>
    <t>계획서 수정</t>
    <phoneticPr fontId="8" type="noConversion"/>
  </si>
  <si>
    <t>최종 파일 수정</t>
    <phoneticPr fontId="8" type="noConversion"/>
  </si>
  <si>
    <t>ALL</t>
    <phoneticPr fontId="8" type="noConversion"/>
  </si>
  <si>
    <t>프로젝트 3</t>
    <phoneticPr fontId="8" type="noConversion"/>
  </si>
  <si>
    <t>프로젝트 2</t>
    <phoneticPr fontId="8" type="noConversion"/>
  </si>
  <si>
    <t>김태영</t>
    <phoneticPr fontId="8" type="noConversion"/>
  </si>
  <si>
    <t xml:space="preserve">+ </t>
    <phoneticPr fontId="8" type="noConversion"/>
  </si>
  <si>
    <t>내 프로젝트</t>
    <phoneticPr fontId="8" type="noConversion"/>
  </si>
  <si>
    <t>프로젝트 찾기</t>
    <phoneticPr fontId="8" type="noConversion"/>
  </si>
  <si>
    <t>프로젝트 1</t>
    <phoneticPr fontId="8" type="noConversion"/>
  </si>
  <si>
    <t>탈퇴</t>
    <phoneticPr fontId="8" type="noConversion"/>
  </si>
  <si>
    <t>진행도</t>
    <phoneticPr fontId="8" type="noConversion"/>
  </si>
  <si>
    <t>프로젝트 2</t>
    <phoneticPr fontId="8" type="noConversion"/>
  </si>
  <si>
    <t>프로젝트 관리 웹 개발 프로젝트입니다.</t>
    <phoneticPr fontId="8" type="noConversion"/>
  </si>
  <si>
    <t>카페 관리 시스템 개발 프로젝트입니다.</t>
    <phoneticPr fontId="8" type="noConversion"/>
  </si>
  <si>
    <t>지원하기</t>
    <phoneticPr fontId="8" type="noConversion"/>
  </si>
  <si>
    <t>사진</t>
    <phoneticPr fontId="8" type="noConversion"/>
  </si>
  <si>
    <t>프로젝트 명</t>
    <phoneticPr fontId="8" type="noConversion"/>
  </si>
  <si>
    <t>Java</t>
    <phoneticPr fontId="8" type="noConversion"/>
  </si>
  <si>
    <t>Python</t>
    <phoneticPr fontId="8" type="noConversion"/>
  </si>
  <si>
    <t>Angular.JS</t>
    <phoneticPr fontId="8" type="noConversion"/>
  </si>
  <si>
    <t>Node.JS</t>
    <phoneticPr fontId="8" type="noConversion"/>
  </si>
  <si>
    <t>사용기술</t>
    <phoneticPr fontId="8" type="noConversion"/>
  </si>
  <si>
    <t>웹 개발 프로젝트입니다.</t>
    <phoneticPr fontId="8" type="noConversion"/>
  </si>
  <si>
    <t>안드로이드 앱 개발 프로젝트입니다.</t>
    <phoneticPr fontId="8" type="noConversion"/>
  </si>
  <si>
    <t>프로젝트 글쓰기</t>
    <phoneticPr fontId="8" type="noConversion"/>
  </si>
  <si>
    <t>게시하기</t>
    <phoneticPr fontId="8" type="noConversion"/>
  </si>
  <si>
    <t>파일첨부</t>
    <phoneticPr fontId="8" type="noConversion"/>
  </si>
  <si>
    <t>+</t>
    <phoneticPr fontId="8" type="noConversion"/>
  </si>
  <si>
    <t>프로젝트 이름</t>
    <phoneticPr fontId="8" type="noConversion"/>
  </si>
  <si>
    <t>사진</t>
    <phoneticPr fontId="8" type="noConversion"/>
  </si>
  <si>
    <t>내용</t>
    <phoneticPr fontId="8" type="noConversion"/>
  </si>
  <si>
    <t>이름</t>
    <phoneticPr fontId="8" type="noConversion"/>
  </si>
  <si>
    <t>SQL</t>
    <phoneticPr fontId="8" type="noConversion"/>
  </si>
  <si>
    <t>WHEN MATCHED THEN</t>
  </si>
  <si>
    <t>메뉴명</t>
    <phoneticPr fontId="8" type="noConversion"/>
  </si>
  <si>
    <t>프로그램명</t>
    <phoneticPr fontId="8" type="noConversion"/>
  </si>
  <si>
    <t>프로젝트명</t>
    <phoneticPr fontId="8" type="noConversion"/>
  </si>
  <si>
    <t>쇼핑몰 웹</t>
    <phoneticPr fontId="8" type="noConversion"/>
  </si>
  <si>
    <t>시작날짜</t>
    <phoneticPr fontId="8" type="noConversion"/>
  </si>
  <si>
    <t>종료날짜</t>
    <phoneticPr fontId="8" type="noConversion"/>
  </si>
  <si>
    <t>05월 06일</t>
    <phoneticPr fontId="8" type="noConversion"/>
  </si>
  <si>
    <t>소개</t>
    <phoneticPr fontId="8" type="noConversion"/>
  </si>
  <si>
    <t>수정</t>
    <phoneticPr fontId="8" type="noConversion"/>
  </si>
  <si>
    <t>프로젝트 만들기</t>
    <phoneticPr fontId="8" type="noConversion"/>
  </si>
  <si>
    <t>사용기술</t>
    <phoneticPr fontId="8" type="noConversion"/>
  </si>
  <si>
    <t>⊙JSP ⊙톰캣 ⊙MVC2</t>
    <phoneticPr fontId="8" type="noConversion"/>
  </si>
  <si>
    <t>시작날짜</t>
    <phoneticPr fontId="8" type="noConversion"/>
  </si>
  <si>
    <t>생성</t>
    <phoneticPr fontId="8" type="noConversion"/>
  </si>
  <si>
    <t>멤버 구하기</t>
    <phoneticPr fontId="8" type="noConversion"/>
  </si>
  <si>
    <t>마성익 31세 남</t>
    <phoneticPr fontId="8" type="noConversion"/>
  </si>
  <si>
    <t>초대</t>
    <phoneticPr fontId="8" type="noConversion"/>
  </si>
  <si>
    <t>황인배 25세 남</t>
    <phoneticPr fontId="8" type="noConversion"/>
  </si>
  <si>
    <t>박원석 37세 남</t>
    <phoneticPr fontId="8" type="noConversion"/>
  </si>
  <si>
    <t>메뉴명</t>
    <phoneticPr fontId="8" type="noConversion"/>
  </si>
  <si>
    <t>개인일정</t>
    <phoneticPr fontId="8" type="noConversion"/>
  </si>
  <si>
    <t>프로그램명</t>
    <phoneticPr fontId="8" type="noConversion"/>
  </si>
  <si>
    <t>로고</t>
    <phoneticPr fontId="8" type="noConversion"/>
  </si>
  <si>
    <t>My Schedule</t>
    <phoneticPr fontId="8" type="noConversion"/>
  </si>
  <si>
    <t>(회원id)님 안녕하세요</t>
    <phoneticPr fontId="8" type="noConversion"/>
  </si>
  <si>
    <t>안녕하세요 (회원id)님</t>
    <phoneticPr fontId="8" type="noConversion"/>
  </si>
  <si>
    <t>오늘일정 1
오늘일정 2
오늘일정 3
오늘일정 4</t>
    <phoneticPr fontId="8" type="noConversion"/>
  </si>
  <si>
    <t>ALL</t>
    <phoneticPr fontId="8" type="noConversion"/>
  </si>
  <si>
    <t>개인</t>
    <phoneticPr fontId="8" type="noConversion"/>
  </si>
  <si>
    <t>프로젝트1</t>
    <phoneticPr fontId="8" type="noConversion"/>
  </si>
  <si>
    <t>프로젝트2</t>
    <phoneticPr fontId="8" type="noConversion"/>
  </si>
  <si>
    <t>프로젝트3</t>
    <phoneticPr fontId="8" type="noConversion"/>
  </si>
  <si>
    <t>프로젝트4</t>
    <phoneticPr fontId="8" type="noConversion"/>
  </si>
  <si>
    <t>트로젝트5</t>
    <phoneticPr fontId="8" type="noConversion"/>
  </si>
  <si>
    <t>일</t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</si>
  <si>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</si>
  <si>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</si>
  <si>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</si>
  <si>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</si>
  <si>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</si>
  <si>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</si>
  <si>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프로젝트 1
프로젝트 2
프로젝트 3</t>
    <phoneticPr fontId="8" type="noConversion"/>
  </si>
  <si>
    <t>SQL</t>
    <phoneticPr fontId="8" type="noConversion"/>
  </si>
  <si>
    <t>Grooppl</t>
    <phoneticPr fontId="8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</si>
  <si>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8" type="noConversion"/>
  </si>
  <si>
    <t>가입된 회원1
가입된 회원2
가입된 회원3
가입된 회원4</t>
    <phoneticPr fontId="8" type="noConversion"/>
  </si>
  <si>
    <t>프로젝트 첨부파일 리스트</t>
    <phoneticPr fontId="8" type="noConversion"/>
  </si>
  <si>
    <t>파일이름</t>
    <phoneticPr fontId="8" type="noConversion"/>
  </si>
  <si>
    <t>올린사람</t>
    <phoneticPr fontId="8" type="noConversion"/>
  </si>
  <si>
    <t>올린날자</t>
    <phoneticPr fontId="8" type="noConversion"/>
  </si>
  <si>
    <t>파일유형</t>
    <phoneticPr fontId="8" type="noConversion"/>
  </si>
  <si>
    <t>파일크기</t>
    <phoneticPr fontId="8" type="noConversion"/>
  </si>
  <si>
    <t>asd.jpg</t>
    <phoneticPr fontId="8" type="noConversion"/>
  </si>
  <si>
    <t>이인재</t>
    <phoneticPr fontId="8" type="noConversion"/>
  </si>
  <si>
    <t>jpg</t>
    <phoneticPr fontId="8" type="noConversion"/>
  </si>
  <si>
    <t>1024kb</t>
    <phoneticPr fontId="8" type="noConversion"/>
  </si>
  <si>
    <t>아이콘</t>
    <phoneticPr fontId="8" type="noConversion"/>
  </si>
  <si>
    <t>…</t>
    <phoneticPr fontId="8" type="noConversion"/>
  </si>
  <si>
    <t>아이콘</t>
  </si>
  <si>
    <t>○</t>
  </si>
  <si>
    <t>홍길동</t>
    <phoneticPr fontId="8" type="noConversion"/>
  </si>
  <si>
    <t>닫기</t>
  </si>
  <si>
    <t>댓글</t>
  </si>
  <si>
    <t>초대장</t>
    <phoneticPr fontId="8" type="noConversion"/>
  </si>
  <si>
    <t>목록</t>
    <phoneticPr fontId="8" type="noConversion"/>
  </si>
  <si>
    <t>메뉴명</t>
    <phoneticPr fontId="8" type="noConversion"/>
  </si>
  <si>
    <t>프로그램명</t>
    <phoneticPr fontId="8" type="noConversion"/>
  </si>
  <si>
    <t>홍길동</t>
    <phoneticPr fontId="8" type="noConversion"/>
  </si>
  <si>
    <t>내용</t>
    <phoneticPr fontId="8" type="noConversion"/>
  </si>
  <si>
    <t>박진완</t>
    <phoneticPr fontId="8" type="noConversion"/>
  </si>
  <si>
    <t xml:space="preserve">이인재 </t>
    <phoneticPr fontId="8" type="noConversion"/>
  </si>
  <si>
    <t>전창건</t>
    <phoneticPr fontId="8" type="noConversion"/>
  </si>
  <si>
    <t>마성익</t>
    <phoneticPr fontId="8" type="noConversion"/>
  </si>
  <si>
    <t>임꺽정</t>
    <phoneticPr fontId="8" type="noConversion"/>
  </si>
  <si>
    <t>첨부파일</t>
    <phoneticPr fontId="8" type="noConversion"/>
  </si>
  <si>
    <t>apple.png</t>
    <phoneticPr fontId="8" type="noConversion"/>
  </si>
  <si>
    <t>2017-02-07 at 10:00AM</t>
    <phoneticPr fontId="8" type="noConversion"/>
  </si>
  <si>
    <t>다운로드</t>
    <phoneticPr fontId="8" type="noConversion"/>
  </si>
  <si>
    <t>개인이미지</t>
    <phoneticPr fontId="8" type="noConversion"/>
  </si>
  <si>
    <t>임꺽정</t>
    <phoneticPr fontId="8" type="noConversion"/>
  </si>
  <si>
    <t>안녕하세요.</t>
    <phoneticPr fontId="8" type="noConversion"/>
  </si>
  <si>
    <t>5분전 씀</t>
    <phoneticPr fontId="8" type="noConversion"/>
  </si>
  <si>
    <t>수정</t>
    <phoneticPr fontId="8" type="noConversion"/>
  </si>
  <si>
    <t>삭제</t>
    <phoneticPr fontId="8" type="noConversion"/>
  </si>
  <si>
    <t>개인 일정 쓰기</t>
    <phoneticPr fontId="8" type="noConversion"/>
  </si>
  <si>
    <t>제목</t>
    <phoneticPr fontId="8" type="noConversion"/>
  </si>
  <si>
    <t>동창회</t>
    <phoneticPr fontId="8" type="noConversion"/>
  </si>
  <si>
    <t>날짜</t>
    <phoneticPr fontId="8" type="noConversion"/>
  </si>
  <si>
    <t>2017-02-28  18시</t>
    <phoneticPr fontId="8" type="noConversion"/>
  </si>
  <si>
    <t>내용</t>
    <phoneticPr fontId="8" type="noConversion"/>
  </si>
  <si>
    <t>고등학교 15회 모임.</t>
    <phoneticPr fontId="8" type="noConversion"/>
  </si>
  <si>
    <t>공개범위</t>
    <phoneticPr fontId="8" type="noConversion"/>
  </si>
  <si>
    <t>모두</t>
    <phoneticPr fontId="8" type="noConversion"/>
  </si>
  <si>
    <t>그룹</t>
    <phoneticPr fontId="8" type="noConversion"/>
  </si>
  <si>
    <t>개인 일정 읽기</t>
    <phoneticPr fontId="8" type="noConversion"/>
  </si>
  <si>
    <t>제목</t>
    <phoneticPr fontId="8" type="noConversion"/>
  </si>
  <si>
    <t>동창회</t>
    <phoneticPr fontId="8" type="noConversion"/>
  </si>
  <si>
    <t>날짜</t>
    <phoneticPr fontId="8" type="noConversion"/>
  </si>
  <si>
    <t>2017-02-28 18시</t>
    <phoneticPr fontId="8" type="noConversion"/>
  </si>
  <si>
    <t>내용</t>
    <phoneticPr fontId="8" type="noConversion"/>
  </si>
  <si>
    <t>고등학교 15회 모임.</t>
    <phoneticPr fontId="8" type="noConversion"/>
  </si>
  <si>
    <t>덧글쓰기</t>
    <phoneticPr fontId="8" type="noConversion"/>
  </si>
  <si>
    <t>개인이미지</t>
    <phoneticPr fontId="8" type="noConversion"/>
  </si>
  <si>
    <t>임꺽정</t>
    <phoneticPr fontId="8" type="noConversion"/>
  </si>
  <si>
    <t>안녕하세요.</t>
    <phoneticPr fontId="8" type="noConversion"/>
  </si>
  <si>
    <t>5분전 씀</t>
    <phoneticPr fontId="8" type="noConversion"/>
  </si>
  <si>
    <t>수정</t>
    <phoneticPr fontId="8" type="noConversion"/>
  </si>
  <si>
    <t>삭제</t>
    <phoneticPr fontId="8" type="noConversion"/>
  </si>
  <si>
    <t>지원서</t>
    <phoneticPr fontId="8" type="noConversion"/>
  </si>
  <si>
    <t>지원서 보기</t>
    <phoneticPr fontId="8" type="noConversion"/>
  </si>
  <si>
    <t>이미지</t>
    <phoneticPr fontId="8" type="noConversion"/>
  </si>
  <si>
    <t>메시지</t>
    <phoneticPr fontId="8" type="noConversion"/>
  </si>
  <si>
    <t>지원합니다</t>
    <phoneticPr fontId="8" type="noConversion"/>
  </si>
  <si>
    <t>기업용 메신저 개발</t>
    <phoneticPr fontId="8" type="noConversion"/>
  </si>
  <si>
    <t>기간</t>
    <phoneticPr fontId="8" type="noConversion"/>
  </si>
  <si>
    <t>2017.02.20~ 2017.05.20</t>
    <phoneticPr fontId="8" type="noConversion"/>
  </si>
  <si>
    <t>개발 환경</t>
    <phoneticPr fontId="8" type="noConversion"/>
  </si>
  <si>
    <t>java , oracle</t>
    <phoneticPr fontId="8" type="noConversion"/>
  </si>
  <si>
    <t>개발인원</t>
    <phoneticPr fontId="8" type="noConversion"/>
  </si>
  <si>
    <t>10명</t>
    <phoneticPr fontId="8" type="noConversion"/>
  </si>
  <si>
    <t>멤버 정보 보기</t>
    <phoneticPr fontId="8" type="noConversion"/>
  </si>
  <si>
    <t>프로젝트 상세 정보</t>
    <phoneticPr fontId="8" type="noConversion"/>
  </si>
  <si>
    <t>이인재</t>
    <phoneticPr fontId="8" type="noConversion"/>
  </si>
  <si>
    <t>메뉴명</t>
    <phoneticPr fontId="8" type="noConversion"/>
  </si>
  <si>
    <t>프로그램명</t>
    <phoneticPr fontId="8" type="noConversion"/>
  </si>
  <si>
    <t>로고</t>
    <phoneticPr fontId="8" type="noConversion"/>
  </si>
  <si>
    <t>E-MIL</t>
    <phoneticPr fontId="8" type="noConversion"/>
  </si>
  <si>
    <t>이 름</t>
  </si>
  <si>
    <t>PW</t>
    <phoneticPr fontId="8" type="noConversion"/>
  </si>
  <si>
    <t>개인정보수정</t>
    <phoneticPr fontId="8" type="noConversion"/>
  </si>
  <si>
    <t>INNER JOIN USER_TAG D</t>
  </si>
  <si>
    <t>프로젝트일정읽기</t>
    <phoneticPr fontId="8" type="noConversion"/>
  </si>
  <si>
    <t>Admin님 안녕하세요</t>
    <phoneticPr fontId="8" type="noConversion"/>
  </si>
  <si>
    <t>제목</t>
    <phoneticPr fontId="8" type="noConversion"/>
  </si>
  <si>
    <t>내용</t>
    <phoneticPr fontId="8" type="noConversion"/>
  </si>
  <si>
    <t>날짜</t>
    <phoneticPr fontId="8" type="noConversion"/>
  </si>
  <si>
    <t>수행자</t>
    <phoneticPr fontId="8" type="noConversion"/>
  </si>
  <si>
    <t>첨부파일</t>
    <phoneticPr fontId="8" type="noConversion"/>
  </si>
  <si>
    <t>진행도</t>
    <phoneticPr fontId="8" type="noConversion"/>
  </si>
  <si>
    <t>수행하기</t>
    <phoneticPr fontId="8" type="noConversion"/>
  </si>
  <si>
    <t>댓글쓰기</t>
    <phoneticPr fontId="8" type="noConversion"/>
  </si>
  <si>
    <t>SQL</t>
    <phoneticPr fontId="8" type="noConversion"/>
  </si>
  <si>
    <t>FROM PROJECTSCHEDULE</t>
  </si>
  <si>
    <t>메세지함</t>
    <phoneticPr fontId="8" type="noConversion"/>
  </si>
  <si>
    <t>오늘의 일정을 확인하세요</t>
    <phoneticPr fontId="8" type="noConversion"/>
  </si>
  <si>
    <t>FROM INVITATION</t>
  </si>
  <si>
    <t>FROM APPLICATION</t>
  </si>
  <si>
    <t>첫화면</t>
    <phoneticPr fontId="8" type="noConversion"/>
  </si>
  <si>
    <t>아이디</t>
    <phoneticPr fontId="8" type="noConversion"/>
  </si>
  <si>
    <t>비밀번호</t>
    <phoneticPr fontId="8" type="noConversion"/>
  </si>
  <si>
    <t>로그인</t>
    <phoneticPr fontId="8" type="noConversion"/>
  </si>
  <si>
    <t>회원가입</t>
    <phoneticPr fontId="8" type="noConversion"/>
  </si>
  <si>
    <t>중복확인</t>
    <phoneticPr fontId="8" type="noConversion"/>
  </si>
  <si>
    <t>확인</t>
    <phoneticPr fontId="8" type="noConversion"/>
  </si>
  <si>
    <t>취소</t>
    <phoneticPr fontId="8" type="noConversion"/>
  </si>
  <si>
    <t>I d</t>
    <phoneticPr fontId="8" type="noConversion"/>
  </si>
  <si>
    <t>p w</t>
    <phoneticPr fontId="8" type="noConversion"/>
  </si>
  <si>
    <t>닉네임</t>
    <phoneticPr fontId="8" type="noConversion"/>
  </si>
  <si>
    <t>이 름</t>
    <phoneticPr fontId="8" type="noConversion"/>
  </si>
  <si>
    <t>전화번호</t>
    <phoneticPr fontId="8" type="noConversion"/>
  </si>
  <si>
    <t>기술</t>
    <phoneticPr fontId="8" type="noConversion"/>
  </si>
  <si>
    <t>주 소</t>
    <phoneticPr fontId="8" type="noConversion"/>
  </si>
  <si>
    <t>홈페이지</t>
    <phoneticPr fontId="8" type="noConversion"/>
  </si>
  <si>
    <t>공개여부</t>
    <phoneticPr fontId="8" type="noConversion"/>
  </si>
  <si>
    <t>●</t>
    <phoneticPr fontId="8" type="noConversion"/>
  </si>
  <si>
    <t>공개</t>
    <phoneticPr fontId="8" type="noConversion"/>
  </si>
  <si>
    <t>○</t>
    <phoneticPr fontId="8" type="noConversion"/>
  </si>
  <si>
    <t>비공개</t>
    <phoneticPr fontId="8" type="noConversion"/>
  </si>
  <si>
    <t>그룹공개</t>
    <phoneticPr fontId="8" type="noConversion"/>
  </si>
  <si>
    <t>초대여부</t>
    <phoneticPr fontId="8" type="noConversion"/>
  </si>
  <si>
    <t>ON</t>
    <phoneticPr fontId="8" type="noConversion"/>
  </si>
  <si>
    <t>OFF</t>
    <phoneticPr fontId="8" type="noConversion"/>
  </si>
  <si>
    <t>확인</t>
    <phoneticPr fontId="8" type="noConversion"/>
  </si>
  <si>
    <t>취소</t>
    <phoneticPr fontId="8" type="noConversion"/>
  </si>
  <si>
    <t xml:space="preserve"> </t>
    <phoneticPr fontId="8" type="noConversion"/>
  </si>
  <si>
    <t>홍길동</t>
    <phoneticPr fontId="8" type="noConversion"/>
  </si>
  <si>
    <t>이메일</t>
    <phoneticPr fontId="8" type="noConversion"/>
  </si>
  <si>
    <t>특 기</t>
    <phoneticPr fontId="8" type="noConversion"/>
  </si>
  <si>
    <t>java</t>
    <phoneticPr fontId="8" type="noConversion"/>
  </si>
  <si>
    <t>CSS</t>
    <phoneticPr fontId="8" type="noConversion"/>
  </si>
  <si>
    <t>과거 경력</t>
    <phoneticPr fontId="8" type="noConversion"/>
  </si>
  <si>
    <t>프로젝트 간단 정보</t>
    <phoneticPr fontId="8" type="noConversion"/>
  </si>
  <si>
    <t>이미지</t>
    <phoneticPr fontId="8" type="noConversion"/>
  </si>
  <si>
    <t>프로젝트명</t>
    <phoneticPr fontId="8" type="noConversion"/>
  </si>
  <si>
    <t>맴버</t>
    <phoneticPr fontId="8" type="noConversion"/>
  </si>
  <si>
    <t>가입</t>
    <phoneticPr fontId="8" type="noConversion"/>
  </si>
  <si>
    <t>설명</t>
    <phoneticPr fontId="8" type="noConversion"/>
  </si>
  <si>
    <t>시작일</t>
    <phoneticPr fontId="8" type="noConversion"/>
  </si>
  <si>
    <t>종료일</t>
    <phoneticPr fontId="8" type="noConversion"/>
  </si>
  <si>
    <t>프로젝트일정쓰기</t>
    <phoneticPr fontId="8" type="noConversion"/>
  </si>
  <si>
    <t>올리기</t>
    <phoneticPr fontId="8" type="noConversion"/>
  </si>
  <si>
    <t>초대장</t>
    <phoneticPr fontId="8" type="noConversion"/>
  </si>
  <si>
    <t>지원서</t>
    <phoneticPr fontId="8" type="noConversion"/>
  </si>
  <si>
    <t>프로젝트1</t>
    <phoneticPr fontId="8" type="noConversion"/>
  </si>
  <si>
    <t>1시 회의</t>
    <phoneticPr fontId="8" type="noConversion"/>
  </si>
  <si>
    <t>프로젝트3</t>
    <phoneticPr fontId="8" type="noConversion"/>
  </si>
  <si>
    <t>계획서 수정</t>
    <phoneticPr fontId="8" type="noConversion"/>
  </si>
  <si>
    <t>전창건</t>
    <phoneticPr fontId="8" type="noConversion"/>
  </si>
  <si>
    <t>/</t>
    <phoneticPr fontId="8" type="noConversion"/>
  </si>
  <si>
    <t>프로젝트 3</t>
    <phoneticPr fontId="8" type="noConversion"/>
  </si>
  <si>
    <t>프로젝트2</t>
    <phoneticPr fontId="8" type="noConversion"/>
  </si>
  <si>
    <t>최종 파일 수정</t>
    <phoneticPr fontId="8" type="noConversion"/>
  </si>
  <si>
    <t>개인</t>
    <phoneticPr fontId="8" type="noConversion"/>
  </si>
  <si>
    <t>엑셀파일 완성</t>
    <phoneticPr fontId="8" type="noConversion"/>
  </si>
  <si>
    <t>프로젝트 그룹</t>
    <phoneticPr fontId="8" type="noConversion"/>
  </si>
  <si>
    <t>김태영</t>
    <phoneticPr fontId="8" type="noConversion"/>
  </si>
  <si>
    <t>프로젝트 2</t>
    <phoneticPr fontId="8" type="noConversion"/>
  </si>
  <si>
    <t>멤버 정보 보기</t>
    <phoneticPr fontId="8" type="noConversion"/>
  </si>
  <si>
    <t>회원가입</t>
    <phoneticPr fontId="8" type="noConversion"/>
  </si>
  <si>
    <t>프로젝트 찾기</t>
    <phoneticPr fontId="8" type="noConversion"/>
  </si>
  <si>
    <t>Grouppl자료실</t>
    <phoneticPr fontId="8" type="noConversion"/>
  </si>
  <si>
    <t>개인일정</t>
  </si>
  <si>
    <t>프로젝트일정</t>
  </si>
  <si>
    <t>게시글</t>
  </si>
  <si>
    <t>프로젝트 글쓰기</t>
    <phoneticPr fontId="8" type="noConversion"/>
  </si>
  <si>
    <t>INSERT INTO boardbase (post_seq, writer, contentss, readcount, isdeleted, writedate, project_seq)</t>
    <phoneticPr fontId="8" type="noConversion"/>
  </si>
  <si>
    <t xml:space="preserve">VALUES (board_seq.NEXTVAL, ?, ?, 0, 'N', SYSDATE, ?) </t>
    <phoneticPr fontId="8" type="noConversion"/>
  </si>
  <si>
    <t>첨부파일 만들기</t>
    <phoneticPr fontId="8" type="noConversion"/>
  </si>
  <si>
    <t>INSERT INTO files (file_seq, ORIGINAL_FILE_NAME, STORED_FILE_NAME,  FILE_SIZE, CREA_DTM, CREA_ID, Post_seq)</t>
    <phoneticPr fontId="8" type="noConversion"/>
  </si>
  <si>
    <t xml:space="preserve">VALUES (file_seq.NEXTVAL, ?, ?, ?, SYSDATE, ?, ?) </t>
    <phoneticPr fontId="8" type="noConversion"/>
  </si>
  <si>
    <t>SELECT A.USERNAME, C.PROJECTNAME, D.CONTENTSS</t>
  </si>
  <si>
    <t>FROM CUSTOMUSER A</t>
  </si>
  <si>
    <t>INNER JOIN MEMBERS B</t>
  </si>
  <si>
    <t>INNER JOIN PROJECTS C</t>
  </si>
  <si>
    <t>ON (B.PROJECT_SEQ = C.PROJECT_SEQ)</t>
  </si>
  <si>
    <t>INNER JOIN BOARDBASE D</t>
  </si>
  <si>
    <t>ON (B.PROJECT_SEQ = D.PROJECT_SEQ)</t>
  </si>
  <si>
    <t>SELECT TITLE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</si>
  <si>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</si>
  <si>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</si>
  <si>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</si>
  <si>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</si>
  <si>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</si>
  <si>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</si>
  <si>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</si>
  <si>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</si>
  <si>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</si>
  <si>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</si>
  <si>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</si>
  <si>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</si>
  <si>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SELECT B.IMAGE, B.PROJECTNAME, B.README, B.PROGRESS, B.PROJECT_SEQ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</si>
  <si>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</si>
  <si>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</si>
  <si>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</si>
  <si>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</si>
  <si>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</si>
  <si>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</si>
  <si>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</si>
  <si>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</si>
  <si>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</si>
  <si>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SELECT IMAGE, PROJECTNAME, README, PROGRESS, PROJECT_SEQ</t>
  </si>
  <si>
    <t>FROM PROJECTS</t>
  </si>
  <si>
    <t>WHERE ISOPEN = 'Y'</t>
  </si>
  <si>
    <t>ORDER BY STARTDATE DESC;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</si>
  <si>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</si>
  <si>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</si>
  <si>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</si>
  <si>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</si>
  <si>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</si>
  <si>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</si>
  <si>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</si>
  <si>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</si>
  <si>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8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</si>
  <si>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</si>
  <si>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</si>
  <si>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</si>
  <si>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</si>
  <si>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</si>
  <si>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</si>
  <si>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</si>
  <si>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</si>
  <si>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</si>
  <si>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</si>
  <si>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</si>
  <si>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</si>
  <si>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</si>
  <si>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8" type="noConversion"/>
  </si>
  <si>
    <t>INSERT INTO PROJECT_TAG</t>
    <phoneticPr fontId="8" type="noConversion"/>
  </si>
  <si>
    <t>첨부파일</t>
  </si>
  <si>
    <t>읽은 멤버</t>
  </si>
  <si>
    <t>뉴스피드</t>
    <phoneticPr fontId="8" type="noConversion"/>
  </si>
  <si>
    <t>인원 페이징</t>
    <phoneticPr fontId="8" type="noConversion"/>
  </si>
  <si>
    <t>검색조건</t>
    <phoneticPr fontId="8" type="noConversion"/>
  </si>
  <si>
    <t>검색창</t>
    <phoneticPr fontId="8" type="noConversion"/>
  </si>
  <si>
    <t xml:space="preserve">SELECT A.IMAGE, A.USERNAME, A.INVITE FROM CUSTOMUSER A </t>
  </si>
  <si>
    <t xml:space="preserve">INNER JOIN USER_TAG B ON (A.EMAIL = B.EMAIL) </t>
  </si>
  <si>
    <t>WHERE A.INVITE = 'Y'</t>
  </si>
  <si>
    <t>팝업여부</t>
    <phoneticPr fontId="8" type="noConversion"/>
  </si>
  <si>
    <t>프로젝트 글보기</t>
    <phoneticPr fontId="8" type="noConversion"/>
  </si>
  <si>
    <t>1차 메뉴</t>
    <phoneticPr fontId="8" type="noConversion"/>
  </si>
  <si>
    <t>2차 메뉴</t>
    <phoneticPr fontId="8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</si>
  <si>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</si>
  <si>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</si>
  <si>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</si>
  <si>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</si>
  <si>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</si>
  <si>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</si>
  <si>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8" type="noConversion"/>
  </si>
  <si>
    <t>X</t>
    <phoneticPr fontId="8" type="noConversion"/>
  </si>
  <si>
    <t>ON (A.EMAIL = B.EMAIL)</t>
  </si>
  <si>
    <t>WHERE A.EMAIL = ? D.ISDELETED = 'N'</t>
  </si>
  <si>
    <t>ORDER BY D.WRITEDATE DESC;</t>
  </si>
  <si>
    <t>메인</t>
    <phoneticPr fontId="8" type="noConversion"/>
  </si>
  <si>
    <t>회원관리</t>
    <phoneticPr fontId="8" type="noConversion"/>
  </si>
  <si>
    <t>메시지</t>
    <phoneticPr fontId="8" type="noConversion"/>
  </si>
  <si>
    <t>일정관리</t>
    <phoneticPr fontId="8" type="noConversion"/>
  </si>
  <si>
    <t>프로젝트관리</t>
    <phoneticPr fontId="8" type="noConversion"/>
  </si>
  <si>
    <t>프로젝트게시판</t>
    <phoneticPr fontId="8" type="noConversion"/>
  </si>
  <si>
    <t>소속 프로젝트 관리</t>
    <phoneticPr fontId="8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</si>
  <si>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</si>
  <si>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</si>
  <si>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</si>
  <si>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</si>
  <si>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</si>
  <si>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</si>
  <si>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</si>
  <si>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</si>
  <si>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</si>
  <si>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</si>
  <si>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</si>
  <si>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</si>
  <si>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</si>
  <si>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</si>
  <si>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8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</si>
  <si>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</si>
  <si>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</si>
  <si>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</si>
  <si>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</si>
  <si>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</si>
  <si>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</si>
  <si>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</si>
  <si>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SELECT INVIT_SEQ, INVIT_DATE, EMAIL, CONFIMED, INVITE_DATA, PROJECT_SEQ</t>
  </si>
  <si>
    <t>WHERE INVIT_SEQ =?</t>
  </si>
  <si>
    <t>지원서보기</t>
  </si>
  <si>
    <t>SELECT APPL_SEQ, SENDID, CONTENTSS, APPLY_DATE, PROJECT_SEQ, CONFIMED, EMAIL</t>
  </si>
  <si>
    <t>WHERE APPL_SEQ =?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</si>
  <si>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</si>
  <si>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</si>
  <si>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</si>
  <si>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</si>
  <si>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</si>
  <si>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8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</si>
  <si>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</si>
  <si>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</si>
  <si>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</si>
  <si>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</si>
  <si>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8" type="noConversion"/>
  </si>
  <si>
    <t>SELECT DODATE, TITLE, PJSCHEDULE_SEQ</t>
    <phoneticPr fontId="8" type="noConversion"/>
  </si>
  <si>
    <t>SELECT DATES, TITLE, MYSCHEDULE_SEQ</t>
    <phoneticPr fontId="8" type="noConversion"/>
  </si>
  <si>
    <t>파일 리스트</t>
    <phoneticPr fontId="8" type="noConversion"/>
  </si>
  <si>
    <t>SELECT ORIGINAL_FILE_NAME, CREA_DTM, CREA_ID, FILE_SIZE, FILE_SEQ</t>
    <phoneticPr fontId="8" type="noConversion"/>
  </si>
  <si>
    <t>FROM FILES</t>
    <phoneticPr fontId="8" type="noConversion"/>
  </si>
  <si>
    <t>WHERE PROJECT_SEQ = ?</t>
    <phoneticPr fontId="8" type="noConversion"/>
  </si>
  <si>
    <t>사용 기술</t>
    <phoneticPr fontId="8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</si>
  <si>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8" type="noConversion"/>
  </si>
  <si>
    <t>프로젝트장</t>
    <phoneticPr fontId="8" type="noConversion"/>
  </si>
  <si>
    <t>이인재</t>
    <phoneticPr fontId="8" type="noConversion"/>
  </si>
  <si>
    <t>웹 개발 프로젝트를 합니다</t>
    <phoneticPr fontId="8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</si>
  <si>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</si>
  <si>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</si>
  <si>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</si>
  <si>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</si>
  <si>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8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</si>
  <si>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</si>
  <si>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</si>
  <si>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</si>
  <si>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</si>
  <si>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</si>
  <si>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</si>
  <si>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</si>
  <si>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</si>
  <si>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8" type="noConversion"/>
  </si>
  <si>
    <t>팀이미지</t>
    <phoneticPr fontId="8" type="noConversion"/>
  </si>
  <si>
    <t>댓글쓰기</t>
    <phoneticPr fontId="8" type="noConversion"/>
  </si>
  <si>
    <t>댓글쓰기</t>
    <phoneticPr fontId="8" type="noConversion"/>
  </si>
  <si>
    <t>VALUES(BOARDCOMMENT_SEQ.NEXTVAL, ?, ?, SYSDATE, ?)</t>
    <phoneticPr fontId="8" type="noConversion"/>
  </si>
  <si>
    <t>댓글보기</t>
    <phoneticPr fontId="8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</si>
  <si>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</si>
  <si>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</si>
  <si>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</si>
  <si>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</si>
  <si>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</si>
  <si>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</si>
  <si>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8" type="noConversion"/>
  </si>
  <si>
    <t xml:space="preserve">INSERT INTO MYSCHEDULE(schedule_seq,TITLE, DATES, REASON, PUBLICRANGE ) </t>
  </si>
  <si>
    <t>VALUE (SEQ_ MYSCHEDULE.NEXTVAL,?, ?, ? ,?)</t>
  </si>
  <si>
    <t>일정 쓰기</t>
    <phoneticPr fontId="8" type="noConversion"/>
  </si>
  <si>
    <t xml:space="preserve">일정보기 </t>
  </si>
  <si>
    <t>SELECT title, dates, reason</t>
  </si>
  <si>
    <t>FROM customuser A</t>
  </si>
  <si>
    <t>INNER JOIN myschedule B</t>
    <phoneticPr fontId="8" type="noConversion"/>
  </si>
  <si>
    <t>ON( A.email = B.email)</t>
    <phoneticPr fontId="8" type="noConversion"/>
  </si>
  <si>
    <t xml:space="preserve">수정 </t>
  </si>
  <si>
    <t xml:space="preserve">UPDATE myschedule  </t>
  </si>
  <si>
    <t>SET title = ? , reason = ?, dates = ?</t>
  </si>
  <si>
    <t>WHERE EMAIL=?</t>
    <phoneticPr fontId="8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</si>
  <si>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</si>
  <si>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</si>
  <si>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</si>
  <si>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</si>
  <si>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</si>
  <si>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8" type="noConversion"/>
  </si>
  <si>
    <t>댓글보기</t>
    <phoneticPr fontId="8" type="noConversion"/>
  </si>
  <si>
    <t>VALUES(MYCOMMENT_SEQ.NEXTVAL, ?, SYSDATE, ?, ?)</t>
    <phoneticPr fontId="8" type="noConversion"/>
  </si>
  <si>
    <t>수정할 것</t>
    <phoneticPr fontId="8" type="noConversion"/>
  </si>
  <si>
    <t>페이징</t>
    <phoneticPr fontId="8" type="noConversion"/>
  </si>
  <si>
    <t>WHERE RNUM BETWEEN (:PAGE_SIZE * (:PAGE_NUM-1)+1) AND ((:PAGE_SIZE * (:PAGE_NUM-1)+:PAGE_SIZE))</t>
    <phoneticPr fontId="8" type="noConversion"/>
  </si>
  <si>
    <t>SELECT ROWNUM RNUM,T1.*,T2.*</t>
    <phoneticPr fontId="8" type="noConversion"/>
  </si>
  <si>
    <t>FROM(</t>
    <phoneticPr fontId="8" type="noConversion"/>
  </si>
  <si>
    <t>)T1</t>
    <phoneticPr fontId="8" type="noConversion"/>
  </si>
  <si>
    <t>NATURAL JOIN</t>
    <phoneticPr fontId="8" type="noConversion"/>
  </si>
  <si>
    <t>(</t>
    <phoneticPr fontId="8" type="noConversion"/>
  </si>
  <si>
    <t>SELECT</t>
    <phoneticPr fontId="8" type="noConversion"/>
  </si>
  <si>
    <t>FROM</t>
    <phoneticPr fontId="8" type="noConversion"/>
  </si>
  <si>
    <t>)T2</t>
    <phoneticPr fontId="8" type="noConversion"/>
  </si>
  <si>
    <t xml:space="preserve">내 일정 </t>
    <phoneticPr fontId="8" type="noConversion"/>
  </si>
  <si>
    <t>뉴스피드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</si>
  <si>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</si>
  <si>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</si>
  <si>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</si>
  <si>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</si>
  <si>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</si>
  <si>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</si>
  <si>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SELECT B.USERNAME, B.EMAIL</t>
    <phoneticPr fontId="8" type="noConversion"/>
  </si>
  <si>
    <t>FROM MEMBERS A</t>
    <phoneticPr fontId="8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</si>
  <si>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8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</si>
  <si>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</si>
  <si>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</si>
  <si>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</si>
  <si>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</si>
  <si>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</si>
  <si>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</si>
  <si>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</si>
  <si>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</si>
  <si>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</si>
  <si>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</si>
  <si>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</si>
  <si>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</si>
  <si>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</si>
  <si>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</si>
  <si>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</si>
  <si>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</si>
  <si>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</si>
  <si>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</si>
  <si>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</si>
  <si>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</si>
  <si>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</si>
  <si>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</si>
  <si>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</si>
  <si>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</si>
  <si>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</si>
  <si>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8" type="noConversion"/>
  </si>
  <si>
    <t>WHERE INVITE_SEQ = ?</t>
    <phoneticPr fontId="8" type="noConversion"/>
  </si>
  <si>
    <t>VALUES ( ?, ? )</t>
    <phoneticPr fontId="8" type="noConversion"/>
  </si>
  <si>
    <t>DELETE FROM PROJECT_TAG</t>
    <phoneticPr fontId="8" type="noConversion"/>
  </si>
  <si>
    <t>WHERE PROJECT_SEQ = ?</t>
    <phoneticPr fontId="8" type="noConversion"/>
  </si>
  <si>
    <t>INSERT INTO PROJECT_TAG ( PROJECT_SEQ, TAGNAME 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</si>
</sst>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01">
    <xf numFmtId="0" fontId="0" fillId="0" borderId="0" xfId="0"/>
    <xf numFmtId="0" fontId="0" fillId="2" borderId="0" xfId="0" applyFill="1"/>
    <xf numFmtId="14" fontId="0" fillId="0" borderId="0" xfId="0" applyNumberFormat="1"/>
    <xf numFmtId="0" fontId="10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1" fillId="4" borderId="0" xfId="0" applyFont="1" applyFill="1"/>
    <xf numFmtId="0" fontId="11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7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6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6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6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0" borderId="0" xfId="0" applyFont="1"/>
    <xf numFmtId="0" fontId="24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5" fillId="6" borderId="0" xfId="6" applyAlignment="1"/>
    <xf numFmtId="0" fontId="5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0" fillId="0" borderId="7" xfId="0" applyFont="1" applyFill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5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6" borderId="0" xfId="7" applyAlignment="1"/>
    <xf numFmtId="0" fontId="4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1" fillId="4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7" borderId="0" xfId="3" applyFont="1" applyAlignment="1"/>
    <xf numFmtId="9" fontId="0" fillId="0" borderId="0" xfId="0" applyNumberFormat="1" applyAlignment="1">
      <alignment horizontal="right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0" fillId="0" borderId="24" xfId="1" applyBorder="1" applyAlignment="1">
      <alignment horizontal="center" vertical="center"/>
    </xf>
    <xf numFmtId="0" fontId="10" fillId="0" borderId="26" xfId="1" applyBorder="1" applyAlignment="1">
      <alignment horizontal="center" vertical="center"/>
    </xf>
    <xf numFmtId="0" fontId="10" fillId="0" borderId="25" xfId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5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15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6" borderId="0" xfId="6" applyFont="1" applyAlignment="1"/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xmlns="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xmlns="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xmlns="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xmlns="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xmlns="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zoomScaleNormal="100" workbookViewId="0">
      <selection sqref="A1:A5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5"/>
    </row>
    <row r="2" spans="1:10" ht="18" customHeight="1">
      <c r="A2" s="185"/>
    </row>
    <row r="3" spans="1:10" ht="18" customHeight="1">
      <c r="A3" s="185"/>
    </row>
    <row r="4" spans="1:10" ht="18" customHeight="1">
      <c r="A4" s="185"/>
    </row>
    <row r="5" spans="1:10" ht="18" customHeight="1">
      <c r="A5" s="185"/>
    </row>
    <row r="6" spans="1:10" ht="18" customHeight="1">
      <c r="B6" s="174" t="s">
        <v>0</v>
      </c>
      <c r="C6" s="174" t="s">
        <v>396</v>
      </c>
      <c r="D6" s="174" t="s">
        <v>397</v>
      </c>
      <c r="E6" s="174" t="s">
        <v>2</v>
      </c>
      <c r="F6" s="174" t="s">
        <v>394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409</v>
      </c>
      <c r="D7" s="3" t="s">
        <v>8</v>
      </c>
      <c r="E7" t="s">
        <v>9</v>
      </c>
      <c r="F7" s="172" t="s">
        <v>405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405</v>
      </c>
      <c r="G8" t="s">
        <v>229</v>
      </c>
      <c r="I8" s="11"/>
      <c r="J8" s="12"/>
    </row>
    <row r="9" spans="1:10" ht="18" customHeight="1">
      <c r="B9">
        <v>3</v>
      </c>
      <c r="C9" s="172" t="s">
        <v>410</v>
      </c>
      <c r="D9" s="3" t="s">
        <v>10</v>
      </c>
      <c r="E9" t="s">
        <v>11</v>
      </c>
      <c r="F9" s="172" t="s">
        <v>405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405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404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415</v>
      </c>
      <c r="E12" t="s">
        <v>17</v>
      </c>
      <c r="F12" s="172" t="s">
        <v>405</v>
      </c>
      <c r="G12" t="s">
        <v>229</v>
      </c>
    </row>
    <row r="13" spans="1:10" ht="18" customHeight="1">
      <c r="B13">
        <v>7</v>
      </c>
      <c r="C13" s="172" t="s">
        <v>413</v>
      </c>
      <c r="D13" s="3" t="s">
        <v>21</v>
      </c>
      <c r="E13" t="s">
        <v>20</v>
      </c>
      <c r="F13" s="172" t="s">
        <v>405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405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405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404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404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404</v>
      </c>
      <c r="G18" t="s">
        <v>55</v>
      </c>
    </row>
    <row r="19" spans="2:10" ht="18" customHeight="1">
      <c r="B19">
        <v>13</v>
      </c>
      <c r="C19" s="172" t="s">
        <v>412</v>
      </c>
      <c r="D19" s="3" t="s">
        <v>18</v>
      </c>
      <c r="E19" t="s">
        <v>19</v>
      </c>
      <c r="F19" s="172" t="s">
        <v>405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404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404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404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404</v>
      </c>
      <c r="G23" t="s">
        <v>52</v>
      </c>
    </row>
    <row r="24" spans="2:10" ht="17.25" customHeight="1">
      <c r="B24">
        <v>18</v>
      </c>
      <c r="C24" s="172" t="s">
        <v>414</v>
      </c>
      <c r="D24" s="3" t="s">
        <v>395</v>
      </c>
      <c r="E24" s="14" t="s">
        <v>15</v>
      </c>
      <c r="F24" s="173" t="s">
        <v>404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404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405</v>
      </c>
      <c r="G26" t="s">
        <v>54</v>
      </c>
    </row>
    <row r="27" spans="2:10" ht="18" customHeight="1">
      <c r="B27">
        <v>21</v>
      </c>
      <c r="C27" s="172" t="s">
        <v>411</v>
      </c>
      <c r="D27" s="3" t="s">
        <v>48</v>
      </c>
      <c r="E27" t="s">
        <v>49</v>
      </c>
      <c r="F27" s="172" t="s">
        <v>404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404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405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511</v>
      </c>
      <c r="H33" s="11"/>
      <c r="I33" s="11"/>
      <c r="J33" s="12"/>
    </row>
    <row r="34" spans="2:10" ht="18" customHeight="1">
      <c r="B34" t="s">
        <v>512</v>
      </c>
      <c r="H34" s="2"/>
      <c r="I34" s="2"/>
    </row>
  </sheetData>
  <mergeCells count="1">
    <mergeCell ref="A1:A5"/>
  </mergeCells>
  <phoneticPr fontId="8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</v>
      </c>
      <c r="C6" s="198"/>
      <c r="D6" s="198"/>
      <c r="E6" s="198"/>
      <c r="F6" s="199" t="s">
        <v>316</v>
      </c>
      <c r="G6" s="199"/>
      <c r="H6" s="199"/>
      <c r="I6" s="199"/>
      <c r="J6" s="199" t="s">
        <v>2</v>
      </c>
      <c r="K6" s="199"/>
      <c r="L6" s="199"/>
      <c r="M6" s="199"/>
      <c r="N6" s="199" t="str">
        <f>VLOOKUP(F6,목록!D:G,2,FALSE)</f>
        <v>projectsearch.JSP</v>
      </c>
      <c r="O6" s="199"/>
      <c r="P6" s="199"/>
      <c r="Q6" s="199" t="s">
        <v>7</v>
      </c>
      <c r="R6" s="199"/>
      <c r="S6" s="199"/>
      <c r="T6" s="200" t="str">
        <f>VLOOKUP(F6,목록!D:G,4,FALSE)</f>
        <v>이인재</v>
      </c>
      <c r="U6" s="201"/>
      <c r="V6" s="202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6" t="s">
        <v>58</v>
      </c>
      <c r="D8" s="192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6" t="s">
        <v>59</v>
      </c>
      <c r="S8" s="187"/>
      <c r="T8" s="187"/>
      <c r="U8" s="192"/>
      <c r="V8" s="24"/>
    </row>
    <row r="9" spans="1:22">
      <c r="B9" s="28"/>
      <c r="C9" s="188"/>
      <c r="D9" s="193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8"/>
      <c r="S9" s="189"/>
      <c r="T9" s="189"/>
      <c r="U9" s="193"/>
      <c r="V9" s="24"/>
    </row>
    <row r="10" spans="1:22" ht="17.25" thickBot="1">
      <c r="B10" s="28"/>
      <c r="C10" s="190"/>
      <c r="D10" s="194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8"/>
      <c r="S10" s="189"/>
      <c r="T10" s="189"/>
      <c r="U10" s="193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44" t="s">
        <v>79</v>
      </c>
      <c r="F12" s="245"/>
      <c r="G12" s="6"/>
      <c r="H12" s="225" t="s">
        <v>80</v>
      </c>
      <c r="I12" s="226"/>
      <c r="J12" s="6"/>
      <c r="K12" s="6"/>
      <c r="L12" s="6"/>
      <c r="M12" s="6"/>
      <c r="N12" s="23"/>
      <c r="O12" s="221" t="s">
        <v>78</v>
      </c>
      <c r="P12" s="23"/>
      <c r="Q12" s="24"/>
      <c r="R12" s="187" t="s">
        <v>61</v>
      </c>
      <c r="S12" s="187"/>
      <c r="T12" s="187"/>
      <c r="U12" s="192"/>
      <c r="V12" s="24"/>
    </row>
    <row r="13" spans="1:22" ht="17.25" thickBot="1">
      <c r="B13" s="28"/>
      <c r="C13" s="28"/>
      <c r="D13" s="6"/>
      <c r="E13" s="246"/>
      <c r="F13" s="247"/>
      <c r="G13" s="6"/>
      <c r="H13" s="227"/>
      <c r="I13" s="228"/>
      <c r="J13" s="6"/>
      <c r="K13" s="39"/>
      <c r="L13" s="6"/>
      <c r="M13" s="6"/>
      <c r="N13" s="39"/>
      <c r="O13" s="222"/>
      <c r="P13" s="23"/>
      <c r="Q13" s="24"/>
      <c r="R13" s="189"/>
      <c r="S13" s="189"/>
      <c r="T13" s="189"/>
      <c r="U13" s="193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1"/>
      <c r="S14" s="191"/>
      <c r="T14" s="191"/>
      <c r="U14" s="194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88" t="s">
        <v>66</v>
      </c>
      <c r="S16" s="189"/>
      <c r="T16" s="203" t="s">
        <v>70</v>
      </c>
      <c r="U16" s="204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88" t="s">
        <v>68</v>
      </c>
      <c r="S17" s="189"/>
      <c r="T17" s="203" t="s">
        <v>72</v>
      </c>
      <c r="U17" s="204"/>
      <c r="V17" s="24"/>
    </row>
    <row r="18" spans="2:22">
      <c r="B18" s="28"/>
      <c r="C18" s="28"/>
      <c r="D18" s="39"/>
      <c r="O18" s="23"/>
      <c r="P18" s="23"/>
      <c r="Q18" s="23"/>
      <c r="R18" s="188" t="s">
        <v>67</v>
      </c>
      <c r="S18" s="189"/>
      <c r="T18" s="203" t="s">
        <v>73</v>
      </c>
      <c r="U18" s="204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0" t="s">
        <v>69</v>
      </c>
      <c r="S19" s="191"/>
      <c r="T19" s="215" t="s">
        <v>71</v>
      </c>
      <c r="U19" s="216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6" t="s">
        <v>62</v>
      </c>
      <c r="S21" s="187"/>
      <c r="T21" s="187"/>
      <c r="U21" s="192"/>
      <c r="V21" s="24"/>
    </row>
    <row r="22" spans="2:22" ht="16.5" customHeight="1" thickBot="1">
      <c r="B22" s="28"/>
      <c r="C22" s="28"/>
      <c r="D22" s="39"/>
      <c r="E22" s="41"/>
      <c r="F22" s="223" t="s">
        <v>88</v>
      </c>
      <c r="G22" s="188" t="s">
        <v>89</v>
      </c>
      <c r="H22" s="189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88"/>
      <c r="S22" s="189"/>
      <c r="T22" s="189"/>
      <c r="U22" s="193"/>
      <c r="V22" s="24"/>
    </row>
    <row r="23" spans="2:22" ht="16.5" customHeight="1" thickBot="1">
      <c r="B23" s="28"/>
      <c r="C23" s="28"/>
      <c r="D23" s="39"/>
      <c r="E23" s="41"/>
      <c r="F23" s="224"/>
      <c r="G23" s="188"/>
      <c r="H23" s="189"/>
      <c r="I23" s="39"/>
      <c r="J23" s="39"/>
      <c r="K23" s="39"/>
      <c r="L23" s="39"/>
      <c r="M23" s="39"/>
      <c r="N23" s="39"/>
      <c r="O23" s="24"/>
      <c r="P23" s="23"/>
      <c r="Q23" s="23"/>
      <c r="R23" s="190"/>
      <c r="S23" s="191"/>
      <c r="T23" s="191"/>
      <c r="U23" s="194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88" t="s">
        <v>66</v>
      </c>
      <c r="S25" s="189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88" t="s">
        <v>67</v>
      </c>
      <c r="S26" s="189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88" t="s">
        <v>68</v>
      </c>
      <c r="S27" s="189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3" t="s">
        <v>88</v>
      </c>
      <c r="G31" s="188" t="s">
        <v>89</v>
      </c>
      <c r="H31" s="189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4"/>
      <c r="G32" s="188"/>
      <c r="H32" s="189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353</v>
      </c>
    </row>
    <row r="40" spans="2:22">
      <c r="B40" t="s">
        <v>354</v>
      </c>
    </row>
    <row r="41" spans="2:22">
      <c r="B41" t="s">
        <v>355</v>
      </c>
    </row>
    <row r="43" spans="2:22">
      <c r="B43" t="s">
        <v>356</v>
      </c>
    </row>
    <row r="44" spans="2:22">
      <c r="B44" t="s">
        <v>357</v>
      </c>
    </row>
    <row r="45" spans="2:22" ht="18.75" customHeight="1">
      <c r="B45" t="s">
        <v>358</v>
      </c>
    </row>
    <row r="46" spans="2:22">
      <c r="B46" t="s">
        <v>359</v>
      </c>
    </row>
    <row r="47" spans="2:22">
      <c r="B47" t="s">
        <v>360</v>
      </c>
    </row>
    <row r="49" spans="2:10" ht="16.5" customHeight="1">
      <c r="B49" t="s">
        <v>361</v>
      </c>
    </row>
    <row r="50" spans="2:10">
      <c r="B50" t="s">
        <v>362</v>
      </c>
    </row>
    <row r="51" spans="2:10">
      <c r="B51" t="s">
        <v>363</v>
      </c>
    </row>
    <row r="52" spans="2:10">
      <c r="B52" t="s">
        <v>364</v>
      </c>
    </row>
    <row r="53" spans="2:10">
      <c r="B53" t="s">
        <v>106</v>
      </c>
    </row>
    <row r="54" spans="2:10">
      <c r="B54" t="s">
        <v>365</v>
      </c>
      <c r="C54" s="65"/>
      <c r="D54" s="65"/>
      <c r="E54" s="65"/>
      <c r="F54" s="65"/>
      <c r="G54" s="65"/>
      <c r="H54" s="65"/>
      <c r="I54" s="65"/>
      <c r="J54" s="65"/>
    </row>
    <row r="55" spans="2:10">
      <c r="B55" t="s">
        <v>366</v>
      </c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367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368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s="65"/>
      <c r="C58" s="65"/>
      <c r="D58" s="65"/>
      <c r="E58" s="65"/>
      <c r="F58" s="65"/>
      <c r="G58" s="65"/>
      <c r="H58" s="65"/>
      <c r="I58" s="65"/>
      <c r="J58" s="65"/>
    </row>
    <row r="59" spans="2:10">
      <c r="B59" s="65"/>
      <c r="C59" s="65"/>
      <c r="D59" s="65"/>
      <c r="E59" s="65"/>
      <c r="F59" s="65"/>
      <c r="G59" s="65"/>
      <c r="H59" s="65"/>
      <c r="I59" s="65"/>
      <c r="J59" s="65"/>
    </row>
    <row r="60" spans="2:10">
      <c r="B60" s="65"/>
      <c r="C60" s="65"/>
      <c r="D60" s="65"/>
      <c r="E60" s="65"/>
      <c r="F60" s="65"/>
      <c r="G60" s="65"/>
      <c r="H60" s="65"/>
      <c r="I60" s="65"/>
      <c r="J60" s="65"/>
    </row>
    <row r="61" spans="2:10">
      <c r="B61" s="65"/>
      <c r="C61" s="65"/>
      <c r="D61" s="65"/>
      <c r="E61" s="65"/>
      <c r="F61" s="65"/>
      <c r="G61" s="65"/>
      <c r="H61" s="65"/>
      <c r="I61" s="65"/>
      <c r="J61" s="65"/>
    </row>
    <row r="62" spans="2:10">
      <c r="B62" s="65"/>
      <c r="C62" s="65"/>
      <c r="D62" s="65"/>
      <c r="E62" s="65"/>
      <c r="F62" s="65"/>
      <c r="G62" s="65"/>
      <c r="H62" s="65"/>
      <c r="I62" s="65"/>
      <c r="J62" s="65"/>
    </row>
    <row r="63" spans="2:10">
      <c r="B63" s="65"/>
      <c r="C63" s="65"/>
      <c r="D63" s="65"/>
      <c r="E63" s="65"/>
      <c r="F63" s="65"/>
      <c r="G63" s="65"/>
      <c r="H63" s="65"/>
      <c r="I63" s="65"/>
      <c r="J63" s="65"/>
    </row>
    <row r="64" spans="2:10">
      <c r="B64" s="65"/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A1:A5"/>
    <mergeCell ref="F22:F23"/>
    <mergeCell ref="G22:H23"/>
    <mergeCell ref="F31:F32"/>
    <mergeCell ref="G31:H32"/>
    <mergeCell ref="C8:D10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R8:U10"/>
    <mergeCell ref="E12:F13"/>
    <mergeCell ref="H12:I13"/>
    <mergeCell ref="O12:O13"/>
    <mergeCell ref="R12:U14"/>
    <mergeCell ref="T6:V6"/>
    <mergeCell ref="B6:E6"/>
    <mergeCell ref="F6:I6"/>
    <mergeCell ref="J6:M6"/>
    <mergeCell ref="N6:P6"/>
    <mergeCell ref="Q6:S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288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projectintro.JSP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4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3" t="s">
        <v>289</v>
      </c>
      <c r="H15" s="117"/>
      <c r="I15" s="186" t="s">
        <v>290</v>
      </c>
      <c r="J15" s="187"/>
      <c r="K15" s="192"/>
      <c r="L15" s="117"/>
      <c r="M15" s="223" t="s">
        <v>291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4"/>
      <c r="H16" s="119"/>
      <c r="I16" s="190"/>
      <c r="J16" s="191"/>
      <c r="K16" s="194"/>
      <c r="L16" s="119"/>
      <c r="M16" s="224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245</v>
      </c>
      <c r="H18" s="119"/>
      <c r="I18" s="122"/>
      <c r="J18" s="122"/>
      <c r="K18" s="121"/>
      <c r="L18" s="115"/>
      <c r="M18" s="223" t="s">
        <v>292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293</v>
      </c>
      <c r="H19" s="115"/>
      <c r="I19" s="108"/>
      <c r="J19" s="114"/>
      <c r="K19" s="109"/>
      <c r="L19" s="115"/>
      <c r="M19" s="224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294</v>
      </c>
      <c r="H22" s="119"/>
      <c r="I22" s="122"/>
      <c r="J22" s="122"/>
      <c r="K22" s="121"/>
      <c r="L22" s="119"/>
      <c r="M22" s="223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295</v>
      </c>
      <c r="H23" s="118"/>
      <c r="I23" s="122"/>
      <c r="J23" s="122"/>
      <c r="K23" s="121"/>
      <c r="L23" s="118"/>
      <c r="M23" s="224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430</v>
      </c>
    </row>
    <row r="40" spans="2:22">
      <c r="B40" t="s">
        <v>428</v>
      </c>
    </row>
    <row r="41" spans="2:22">
      <c r="B41" t="s">
        <v>358</v>
      </c>
    </row>
    <row r="42" spans="2:22">
      <c r="B42" t="s">
        <v>429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8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107</v>
      </c>
      <c r="C6" s="198"/>
      <c r="D6" s="198"/>
      <c r="E6" s="198"/>
      <c r="F6" s="199" t="s">
        <v>116</v>
      </c>
      <c r="G6" s="199"/>
      <c r="H6" s="199"/>
      <c r="I6" s="199"/>
      <c r="J6" s="199" t="s">
        <v>108</v>
      </c>
      <c r="K6" s="199"/>
      <c r="L6" s="199"/>
      <c r="M6" s="199"/>
      <c r="N6" s="199" t="str">
        <f>VLOOKUP(F6,목록!D:G,2,FALSE)</f>
        <v>projectcreate.JSP</v>
      </c>
      <c r="O6" s="199"/>
      <c r="P6" s="199"/>
      <c r="Q6" s="199" t="s">
        <v>7</v>
      </c>
      <c r="R6" s="199"/>
      <c r="S6" s="199"/>
      <c r="T6" s="200" t="str">
        <f>VLOOKUP(F6,목록!D:G,4,FALSE)</f>
        <v>마성익</v>
      </c>
      <c r="U6" s="201"/>
      <c r="V6" s="202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5" t="s">
        <v>116</v>
      </c>
      <c r="K8" s="257"/>
      <c r="L8" s="257"/>
      <c r="M8" s="257"/>
      <c r="N8" s="257"/>
      <c r="O8" s="257"/>
      <c r="P8" s="257"/>
      <c r="Q8" s="226"/>
      <c r="V8" s="60"/>
    </row>
    <row r="9" spans="1:22" ht="17.25" thickBot="1">
      <c r="B9" s="59"/>
      <c r="J9" s="227"/>
      <c r="K9" s="254"/>
      <c r="L9" s="254"/>
      <c r="M9" s="254"/>
      <c r="N9" s="254"/>
      <c r="O9" s="254"/>
      <c r="P9" s="254"/>
      <c r="Q9" s="228"/>
      <c r="V9" s="60"/>
    </row>
    <row r="10" spans="1:22">
      <c r="B10" s="59"/>
      <c r="J10" s="225" t="s">
        <v>109</v>
      </c>
      <c r="K10" s="226"/>
      <c r="L10" s="225" t="s">
        <v>110</v>
      </c>
      <c r="M10" s="257"/>
      <c r="N10" s="257"/>
      <c r="O10" s="257"/>
      <c r="P10" s="257"/>
      <c r="Q10" s="226"/>
      <c r="V10" s="60"/>
    </row>
    <row r="11" spans="1:22" ht="17.25" thickBot="1">
      <c r="B11" s="59"/>
      <c r="J11" s="227"/>
      <c r="K11" s="228"/>
      <c r="L11" s="227"/>
      <c r="M11" s="254"/>
      <c r="N11" s="254"/>
      <c r="O11" s="254"/>
      <c r="P11" s="254"/>
      <c r="Q11" s="228"/>
      <c r="V11" s="60"/>
    </row>
    <row r="12" spans="1:22">
      <c r="B12" s="59"/>
      <c r="J12" s="225" t="s">
        <v>117</v>
      </c>
      <c r="K12" s="226"/>
      <c r="L12" s="225" t="s">
        <v>118</v>
      </c>
      <c r="M12" s="257"/>
      <c r="N12" s="257"/>
      <c r="O12" s="257"/>
      <c r="P12" s="257"/>
      <c r="Q12" s="226"/>
      <c r="V12" s="60"/>
    </row>
    <row r="13" spans="1:22">
      <c r="B13" s="59"/>
      <c r="J13" s="251"/>
      <c r="K13" s="253"/>
      <c r="L13" s="251"/>
      <c r="M13" s="252"/>
      <c r="N13" s="252"/>
      <c r="O13" s="252"/>
      <c r="P13" s="252"/>
      <c r="Q13" s="253"/>
      <c r="V13" s="60"/>
    </row>
    <row r="14" spans="1:22">
      <c r="B14" s="59"/>
      <c r="J14" s="251"/>
      <c r="K14" s="253"/>
      <c r="L14" s="251"/>
      <c r="M14" s="252"/>
      <c r="N14" s="252"/>
      <c r="O14" s="252"/>
      <c r="P14" s="252"/>
      <c r="Q14" s="253"/>
      <c r="V14" s="60"/>
    </row>
    <row r="15" spans="1:22" ht="17.25" thickBot="1">
      <c r="B15" s="59"/>
      <c r="J15" s="227"/>
      <c r="K15" s="228"/>
      <c r="L15" s="227"/>
      <c r="M15" s="254"/>
      <c r="N15" s="254"/>
      <c r="O15" s="254"/>
      <c r="P15" s="254"/>
      <c r="Q15" s="228"/>
      <c r="V15" s="60"/>
    </row>
    <row r="16" spans="1:22" ht="17.25" thickBot="1">
      <c r="B16" s="59"/>
      <c r="J16" s="248" t="s">
        <v>119</v>
      </c>
      <c r="K16" s="249"/>
      <c r="L16" s="248"/>
      <c r="M16" s="250"/>
      <c r="N16" s="248">
        <v>2017</v>
      </c>
      <c r="O16" s="249"/>
      <c r="P16" s="256">
        <v>42772</v>
      </c>
      <c r="Q16" s="249"/>
      <c r="V16" s="60"/>
    </row>
    <row r="17" spans="2:22" ht="17.25" thickBot="1">
      <c r="B17" s="59"/>
      <c r="J17" s="248" t="s">
        <v>112</v>
      </c>
      <c r="K17" s="249"/>
      <c r="L17" s="248"/>
      <c r="M17" s="250"/>
      <c r="N17" s="248">
        <v>2017</v>
      </c>
      <c r="O17" s="250"/>
      <c r="P17" s="248" t="s">
        <v>113</v>
      </c>
      <c r="Q17" s="249"/>
      <c r="V17" s="60"/>
    </row>
    <row r="18" spans="2:22">
      <c r="B18" s="59"/>
      <c r="J18" s="186" t="s">
        <v>114</v>
      </c>
      <c r="K18" s="192"/>
      <c r="L18" s="88"/>
      <c r="Q18" s="89"/>
      <c r="V18" s="60"/>
    </row>
    <row r="19" spans="2:22" ht="17.25" thickBot="1">
      <c r="B19" s="59"/>
      <c r="J19" s="190"/>
      <c r="K19" s="194"/>
      <c r="L19" s="251"/>
      <c r="M19" s="252"/>
      <c r="N19" s="252"/>
      <c r="O19" s="252"/>
      <c r="P19" s="252"/>
      <c r="Q19" s="253"/>
      <c r="V19" s="60"/>
    </row>
    <row r="20" spans="2:22">
      <c r="B20" s="59"/>
      <c r="J20" s="80"/>
      <c r="K20" s="81"/>
      <c r="L20" s="251"/>
      <c r="M20" s="252"/>
      <c r="N20" s="252"/>
      <c r="O20" s="252"/>
      <c r="P20" s="252"/>
      <c r="Q20" s="253"/>
      <c r="V20" s="60"/>
    </row>
    <row r="21" spans="2:22">
      <c r="B21" s="59"/>
      <c r="J21" s="82"/>
      <c r="K21" s="83"/>
      <c r="L21" s="251"/>
      <c r="M21" s="252"/>
      <c r="N21" s="252"/>
      <c r="O21" s="252"/>
      <c r="P21" s="252"/>
      <c r="Q21" s="253"/>
      <c r="V21" s="60"/>
    </row>
    <row r="22" spans="2:22">
      <c r="B22" s="59"/>
      <c r="J22" s="82"/>
      <c r="K22" s="83"/>
      <c r="L22" s="251"/>
      <c r="M22" s="252"/>
      <c r="N22" s="252"/>
      <c r="O22" s="252"/>
      <c r="P22" s="252"/>
      <c r="Q22" s="253"/>
      <c r="V22" s="60"/>
    </row>
    <row r="23" spans="2:22">
      <c r="B23" s="59"/>
      <c r="J23" s="82"/>
      <c r="K23" s="83"/>
      <c r="L23" s="251"/>
      <c r="M23" s="252"/>
      <c r="N23" s="252"/>
      <c r="O23" s="252"/>
      <c r="P23" s="252"/>
      <c r="Q23" s="253"/>
      <c r="V23" s="60"/>
    </row>
    <row r="24" spans="2:22">
      <c r="B24" s="59"/>
      <c r="J24" s="82"/>
      <c r="K24" s="83"/>
      <c r="L24" s="251"/>
      <c r="M24" s="252"/>
      <c r="N24" s="252"/>
      <c r="O24" s="252"/>
      <c r="P24" s="252"/>
      <c r="Q24" s="253"/>
      <c r="V24" s="60"/>
    </row>
    <row r="25" spans="2:22">
      <c r="B25" s="59"/>
      <c r="J25" s="82"/>
      <c r="K25" s="83"/>
      <c r="L25" s="251"/>
      <c r="M25" s="252"/>
      <c r="N25" s="252"/>
      <c r="O25" s="252"/>
      <c r="P25" s="252"/>
      <c r="Q25" s="253"/>
      <c r="V25" s="60"/>
    </row>
    <row r="26" spans="2:22">
      <c r="B26" s="59"/>
      <c r="J26" s="82"/>
      <c r="K26" s="83"/>
      <c r="L26" s="251"/>
      <c r="M26" s="252"/>
      <c r="N26" s="252"/>
      <c r="O26" s="252"/>
      <c r="P26" s="252"/>
      <c r="Q26" s="253"/>
      <c r="V26" s="60"/>
    </row>
    <row r="27" spans="2:22">
      <c r="B27" s="59"/>
      <c r="J27" s="82"/>
      <c r="K27" s="83"/>
      <c r="L27" s="251"/>
      <c r="M27" s="252"/>
      <c r="N27" s="252"/>
      <c r="O27" s="252"/>
      <c r="P27" s="252"/>
      <c r="Q27" s="253"/>
      <c r="V27" s="60"/>
    </row>
    <row r="28" spans="2:22">
      <c r="B28" s="59"/>
      <c r="J28" s="82"/>
      <c r="K28" s="83"/>
      <c r="L28" s="251"/>
      <c r="M28" s="252"/>
      <c r="N28" s="252"/>
      <c r="O28" s="252"/>
      <c r="P28" s="252"/>
      <c r="Q28" s="253"/>
      <c r="V28" s="60"/>
    </row>
    <row r="29" spans="2:22">
      <c r="B29" s="59"/>
      <c r="J29" s="82"/>
      <c r="K29" s="83"/>
      <c r="L29" s="251"/>
      <c r="M29" s="252"/>
      <c r="N29" s="252"/>
      <c r="O29" s="252"/>
      <c r="P29" s="252"/>
      <c r="Q29" s="253"/>
      <c r="V29" s="60"/>
    </row>
    <row r="30" spans="2:22" ht="17.25" thickBot="1">
      <c r="B30" s="59"/>
      <c r="J30" s="255"/>
      <c r="K30" s="255"/>
      <c r="L30" s="227"/>
      <c r="M30" s="254"/>
      <c r="N30" s="254"/>
      <c r="O30" s="254"/>
      <c r="P30" s="254"/>
      <c r="Q30" s="228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5" t="s">
        <v>120</v>
      </c>
      <c r="Q33" s="226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7"/>
      <c r="Q34" s="228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369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370</v>
      </c>
    </row>
    <row r="40" spans="2:22">
      <c r="B40" t="s">
        <v>383</v>
      </c>
    </row>
    <row r="41" spans="2:22">
      <c r="B41" t="s">
        <v>371</v>
      </c>
    </row>
    <row r="42" spans="2:22">
      <c r="B42" t="s">
        <v>372</v>
      </c>
    </row>
    <row r="44" spans="2:22">
      <c r="B44" t="s">
        <v>373</v>
      </c>
    </row>
    <row r="45" spans="2:22">
      <c r="B45" t="s">
        <v>384</v>
      </c>
    </row>
    <row r="46" spans="2:22">
      <c r="B46" t="s">
        <v>374</v>
      </c>
    </row>
    <row r="61" spans="2:2">
      <c r="B61" s="171"/>
    </row>
  </sheetData>
  <mergeCells count="24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P33:Q34"/>
    <mergeCell ref="J17:K17"/>
    <mergeCell ref="L17:M17"/>
    <mergeCell ref="N17:O17"/>
    <mergeCell ref="P17:Q17"/>
    <mergeCell ref="J18:K19"/>
    <mergeCell ref="L19:Q30"/>
    <mergeCell ref="J30:K30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A13" zoomScaleNormal="100" workbookViewId="0">
      <selection sqref="A1:A5"/>
    </sheetView>
  </sheetViews>
  <sheetFormatPr defaultRowHeight="16.5"/>
  <cols>
    <col min="1" max="1" width="2.625" style="125" customWidth="1"/>
  </cols>
  <sheetData>
    <row r="1" spans="1:22">
      <c r="A1" s="195" t="s">
        <v>171</v>
      </c>
    </row>
    <row r="2" spans="1:22">
      <c r="A2" s="195"/>
    </row>
    <row r="3" spans="1:22">
      <c r="A3" s="195"/>
    </row>
    <row r="4" spans="1:22">
      <c r="A4" s="195"/>
    </row>
    <row r="5" spans="1:22" ht="17.25" thickBot="1">
      <c r="A5" s="195"/>
    </row>
    <row r="6" spans="1:22" ht="17.25" thickBot="1">
      <c r="B6" s="197" t="s">
        <v>107</v>
      </c>
      <c r="C6" s="198"/>
      <c r="D6" s="198"/>
      <c r="E6" s="198"/>
      <c r="F6" s="199" t="s">
        <v>121</v>
      </c>
      <c r="G6" s="199"/>
      <c r="H6" s="199"/>
      <c r="I6" s="199"/>
      <c r="J6" s="199" t="s">
        <v>108</v>
      </c>
      <c r="K6" s="199"/>
      <c r="L6" s="199"/>
      <c r="M6" s="199"/>
      <c r="N6" s="199" t="str">
        <f>VLOOKUP(F6,목록!D:G,2,FALSE)</f>
        <v>findmember.JSP</v>
      </c>
      <c r="O6" s="199"/>
      <c r="P6" s="199"/>
      <c r="Q6" s="199" t="s">
        <v>7</v>
      </c>
      <c r="R6" s="199"/>
      <c r="S6" s="199"/>
      <c r="T6" s="200" t="str">
        <f>VLOOKUP(F6,목록!D:G,4,FALSE)</f>
        <v>마성익</v>
      </c>
      <c r="U6" s="201"/>
      <c r="V6" s="202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6"/>
      <c r="G18" s="192"/>
      <c r="H18" s="6"/>
      <c r="I18" s="186" t="s">
        <v>122</v>
      </c>
      <c r="J18" s="187"/>
      <c r="K18" s="187"/>
      <c r="L18" s="192"/>
      <c r="N18" s="223" t="s">
        <v>123</v>
      </c>
      <c r="O18" s="91"/>
      <c r="V18" s="60"/>
    </row>
    <row r="19" spans="2:22">
      <c r="B19" s="59"/>
      <c r="F19" s="188"/>
      <c r="G19" s="193"/>
      <c r="H19" s="6"/>
      <c r="I19" s="188"/>
      <c r="J19" s="189"/>
      <c r="K19" s="189"/>
      <c r="L19" s="193"/>
      <c r="N19" s="258"/>
      <c r="O19" s="91"/>
      <c r="V19" s="60"/>
    </row>
    <row r="20" spans="2:22">
      <c r="B20" s="59"/>
      <c r="F20" s="188"/>
      <c r="G20" s="193"/>
      <c r="H20" s="6"/>
      <c r="I20" s="188"/>
      <c r="J20" s="189"/>
      <c r="K20" s="189"/>
      <c r="L20" s="193"/>
      <c r="N20" s="258"/>
      <c r="O20" s="91"/>
      <c r="V20" s="60"/>
    </row>
    <row r="21" spans="2:22" ht="17.25" thickBot="1">
      <c r="B21" s="59"/>
      <c r="F21" s="190"/>
      <c r="G21" s="194"/>
      <c r="H21" s="6"/>
      <c r="I21" s="190"/>
      <c r="J21" s="191"/>
      <c r="K21" s="191"/>
      <c r="L21" s="194"/>
      <c r="N21" s="224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6"/>
      <c r="G23" s="192"/>
      <c r="H23" s="6"/>
      <c r="I23" s="186" t="s">
        <v>124</v>
      </c>
      <c r="J23" s="187"/>
      <c r="K23" s="187"/>
      <c r="L23" s="192"/>
      <c r="N23" s="223" t="s">
        <v>123</v>
      </c>
      <c r="O23" s="91"/>
      <c r="V23" s="60"/>
    </row>
    <row r="24" spans="2:22">
      <c r="B24" s="59"/>
      <c r="F24" s="188"/>
      <c r="G24" s="193"/>
      <c r="H24" s="6"/>
      <c r="I24" s="188"/>
      <c r="J24" s="189"/>
      <c r="K24" s="189"/>
      <c r="L24" s="193"/>
      <c r="N24" s="258"/>
      <c r="O24" s="91"/>
      <c r="V24" s="60"/>
    </row>
    <row r="25" spans="2:22">
      <c r="B25" s="59"/>
      <c r="F25" s="188"/>
      <c r="G25" s="193"/>
      <c r="H25" s="6"/>
      <c r="I25" s="188"/>
      <c r="J25" s="189"/>
      <c r="K25" s="189"/>
      <c r="L25" s="193"/>
      <c r="N25" s="258"/>
      <c r="O25" s="91"/>
      <c r="V25" s="60"/>
    </row>
    <row r="26" spans="2:22" ht="17.25" thickBot="1">
      <c r="B26" s="59"/>
      <c r="F26" s="190"/>
      <c r="G26" s="194"/>
      <c r="H26" s="6"/>
      <c r="I26" s="190"/>
      <c r="J26" s="191"/>
      <c r="K26" s="191"/>
      <c r="L26" s="194"/>
      <c r="N26" s="224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6"/>
      <c r="G28" s="192"/>
      <c r="H28" s="6"/>
      <c r="I28" s="186" t="s">
        <v>125</v>
      </c>
      <c r="J28" s="187"/>
      <c r="K28" s="187"/>
      <c r="L28" s="192"/>
      <c r="N28" s="223" t="s">
        <v>123</v>
      </c>
      <c r="O28" s="91"/>
      <c r="V28" s="60"/>
    </row>
    <row r="29" spans="2:22">
      <c r="B29" s="59"/>
      <c r="F29" s="188"/>
      <c r="G29" s="193"/>
      <c r="H29" s="6"/>
      <c r="I29" s="188"/>
      <c r="J29" s="189"/>
      <c r="K29" s="189"/>
      <c r="L29" s="193"/>
      <c r="N29" s="258"/>
      <c r="O29" s="91"/>
      <c r="V29" s="60"/>
    </row>
    <row r="30" spans="2:22">
      <c r="B30" s="59"/>
      <c r="F30" s="188"/>
      <c r="G30" s="193"/>
      <c r="H30" s="6"/>
      <c r="I30" s="188"/>
      <c r="J30" s="189"/>
      <c r="K30" s="189"/>
      <c r="L30" s="193"/>
      <c r="N30" s="258"/>
      <c r="O30" s="91"/>
      <c r="V30" s="60"/>
    </row>
    <row r="31" spans="2:22" ht="17.25" thickBot="1">
      <c r="B31" s="59"/>
      <c r="F31" s="190"/>
      <c r="G31" s="194"/>
      <c r="H31" s="6"/>
      <c r="I31" s="190"/>
      <c r="J31" s="191"/>
      <c r="K31" s="191"/>
      <c r="L31" s="194"/>
      <c r="N31" s="224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369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388</v>
      </c>
    </row>
    <row r="40" spans="2:22">
      <c r="B40" t="s">
        <v>389</v>
      </c>
    </row>
    <row r="41" spans="2:22">
      <c r="B41" t="s">
        <v>390</v>
      </c>
    </row>
    <row r="43" spans="2:22">
      <c r="B43" t="s">
        <v>382</v>
      </c>
    </row>
    <row r="44" spans="2:22">
      <c r="B44" t="s">
        <v>391</v>
      </c>
    </row>
    <row r="45" spans="2:22">
      <c r="B45" t="s">
        <v>392</v>
      </c>
    </row>
    <row r="46" spans="2:22">
      <c r="B46" t="s">
        <v>393</v>
      </c>
    </row>
  </sheetData>
  <mergeCells count="16">
    <mergeCell ref="T6:V6"/>
    <mergeCell ref="A1:A5"/>
    <mergeCell ref="B6:E6"/>
    <mergeCell ref="F6:I6"/>
    <mergeCell ref="J6:M6"/>
    <mergeCell ref="N6:P6"/>
    <mergeCell ref="Q6:S6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</mergeCells>
  <phoneticPr fontId="8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126</v>
      </c>
      <c r="C6" s="198"/>
      <c r="D6" s="198"/>
      <c r="E6" s="198"/>
      <c r="F6" s="199" t="s">
        <v>127</v>
      </c>
      <c r="G6" s="199"/>
      <c r="H6" s="199"/>
      <c r="I6" s="199"/>
      <c r="J6" s="199" t="s">
        <v>128</v>
      </c>
      <c r="K6" s="199"/>
      <c r="L6" s="199"/>
      <c r="M6" s="199"/>
      <c r="N6" s="199" t="str">
        <f>VLOOKUP(F6,목록!D:G,2,FALSE)</f>
        <v>mycalendar.JSP</v>
      </c>
      <c r="O6" s="199"/>
      <c r="P6" s="199"/>
      <c r="Q6" s="199" t="s">
        <v>7</v>
      </c>
      <c r="R6" s="199"/>
      <c r="S6" s="199"/>
      <c r="T6" s="200" t="str">
        <f>VLOOKUP(F6,목록!D:G,4,FALSE)</f>
        <v>전창건</v>
      </c>
      <c r="U6" s="201"/>
      <c r="V6" s="202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6" t="s">
        <v>129</v>
      </c>
      <c r="D8" s="192"/>
      <c r="E8" s="272" t="s">
        <v>130</v>
      </c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4"/>
      <c r="R8" s="186" t="s">
        <v>131</v>
      </c>
      <c r="S8" s="187"/>
      <c r="T8" s="187"/>
      <c r="U8" s="192"/>
      <c r="V8" s="60"/>
    </row>
    <row r="9" spans="1:22">
      <c r="B9" s="59"/>
      <c r="C9" s="188"/>
      <c r="D9" s="193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7"/>
      <c r="R9" s="188"/>
      <c r="S9" s="189"/>
      <c r="T9" s="189"/>
      <c r="U9" s="193"/>
      <c r="V9" s="60"/>
    </row>
    <row r="10" spans="1:22" ht="17.25" thickBot="1">
      <c r="B10" s="59"/>
      <c r="C10" s="190"/>
      <c r="D10" s="194"/>
      <c r="E10" s="278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80"/>
      <c r="R10" s="190"/>
      <c r="S10" s="191"/>
      <c r="T10" s="191"/>
      <c r="U10" s="194"/>
      <c r="V10" s="60"/>
    </row>
    <row r="11" spans="1:22">
      <c r="B11" s="59"/>
      <c r="C11" s="186" t="s">
        <v>132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92"/>
      <c r="R11" s="229" t="s">
        <v>133</v>
      </c>
      <c r="S11" s="187"/>
      <c r="T11" s="187"/>
      <c r="U11" s="192"/>
      <c r="V11" s="60"/>
    </row>
    <row r="12" spans="1:22">
      <c r="B12" s="59"/>
      <c r="C12" s="188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93"/>
      <c r="R12" s="188"/>
      <c r="S12" s="189"/>
      <c r="T12" s="189"/>
      <c r="U12" s="193"/>
      <c r="V12" s="60"/>
    </row>
    <row r="13" spans="1:22" ht="17.25" thickBot="1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4"/>
      <c r="R13" s="188"/>
      <c r="S13" s="189"/>
      <c r="T13" s="189"/>
      <c r="U13" s="193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88"/>
      <c r="S14" s="189"/>
      <c r="T14" s="189"/>
      <c r="U14" s="193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88"/>
      <c r="S15" s="189"/>
      <c r="T15" s="189"/>
      <c r="U15" s="193"/>
      <c r="V15" s="60"/>
    </row>
    <row r="16" spans="1:22">
      <c r="B16" s="59"/>
      <c r="C16" s="41"/>
      <c r="D16" s="39"/>
      <c r="E16" s="39"/>
      <c r="F16" s="39"/>
      <c r="G16" s="39"/>
      <c r="H16" s="281" t="s">
        <v>141</v>
      </c>
      <c r="I16" s="223" t="s">
        <v>142</v>
      </c>
      <c r="J16" s="223" t="s">
        <v>143</v>
      </c>
      <c r="K16" s="223" t="s">
        <v>144</v>
      </c>
      <c r="L16" s="223" t="s">
        <v>145</v>
      </c>
      <c r="M16" s="223" t="s">
        <v>146</v>
      </c>
      <c r="N16" s="284" t="s">
        <v>147</v>
      </c>
      <c r="O16" s="39"/>
      <c r="P16" s="39"/>
      <c r="Q16" s="54"/>
      <c r="R16" s="188"/>
      <c r="S16" s="189"/>
      <c r="T16" s="189"/>
      <c r="U16" s="193"/>
      <c r="V16" s="60"/>
    </row>
    <row r="17" spans="2:22">
      <c r="B17" s="59"/>
      <c r="C17" s="41"/>
      <c r="D17" s="39"/>
      <c r="E17" s="39"/>
      <c r="F17" s="39"/>
      <c r="G17" s="39"/>
      <c r="H17" s="282"/>
      <c r="I17" s="258"/>
      <c r="J17" s="258"/>
      <c r="K17" s="258"/>
      <c r="L17" s="258"/>
      <c r="M17" s="258"/>
      <c r="N17" s="285"/>
      <c r="O17" s="39"/>
      <c r="P17" s="39"/>
      <c r="Q17" s="54"/>
      <c r="R17" s="188"/>
      <c r="S17" s="189"/>
      <c r="T17" s="189"/>
      <c r="U17" s="193"/>
      <c r="V17" s="60"/>
    </row>
    <row r="18" spans="2:22" ht="17.25" thickBot="1">
      <c r="B18" s="59"/>
      <c r="C18" s="41"/>
      <c r="D18" s="39"/>
      <c r="E18" s="39"/>
      <c r="F18" s="39"/>
      <c r="G18" s="39"/>
      <c r="H18" s="283"/>
      <c r="I18" s="224"/>
      <c r="J18" s="224"/>
      <c r="K18" s="224"/>
      <c r="L18" s="224"/>
      <c r="M18" s="224"/>
      <c r="N18" s="286"/>
      <c r="O18" s="39"/>
      <c r="P18" s="39"/>
      <c r="Q18" s="54"/>
      <c r="R18" s="188"/>
      <c r="S18" s="189"/>
      <c r="T18" s="189"/>
      <c r="U18" s="193"/>
      <c r="V18" s="60"/>
    </row>
    <row r="19" spans="2:22">
      <c r="B19" s="59"/>
      <c r="C19" s="41"/>
      <c r="D19" s="39"/>
      <c r="E19" s="39"/>
      <c r="F19" s="39"/>
      <c r="G19" s="39"/>
      <c r="H19" s="268"/>
      <c r="I19" s="268">
        <v>1</v>
      </c>
      <c r="J19" s="268">
        <v>2</v>
      </c>
      <c r="K19" s="268">
        <v>3</v>
      </c>
      <c r="L19" s="268">
        <v>4</v>
      </c>
      <c r="M19" s="268">
        <v>5</v>
      </c>
      <c r="N19" s="269">
        <v>6</v>
      </c>
      <c r="O19" s="39"/>
      <c r="P19" s="39"/>
      <c r="Q19" s="54"/>
      <c r="R19" s="188"/>
      <c r="S19" s="189"/>
      <c r="T19" s="189"/>
      <c r="U19" s="193"/>
      <c r="V19" s="60"/>
    </row>
    <row r="20" spans="2:22" ht="17.25" thickBot="1">
      <c r="B20" s="59"/>
      <c r="C20" s="41"/>
      <c r="D20" s="39"/>
      <c r="E20" s="39"/>
      <c r="F20" s="39"/>
      <c r="G20" s="39"/>
      <c r="H20" s="260"/>
      <c r="I20" s="260"/>
      <c r="J20" s="260"/>
      <c r="K20" s="260"/>
      <c r="L20" s="260"/>
      <c r="M20" s="260"/>
      <c r="N20" s="270"/>
      <c r="O20" s="39"/>
      <c r="P20" s="39"/>
      <c r="Q20" s="54"/>
      <c r="R20" s="190"/>
      <c r="S20" s="191"/>
      <c r="T20" s="191"/>
      <c r="U20" s="194"/>
      <c r="V20" s="60"/>
    </row>
    <row r="21" spans="2:22">
      <c r="B21" s="59"/>
      <c r="C21" s="41"/>
      <c r="D21" s="39"/>
      <c r="E21" s="39"/>
      <c r="F21" s="39"/>
      <c r="G21" s="39"/>
      <c r="H21" s="261"/>
      <c r="I21" s="261"/>
      <c r="J21" s="261"/>
      <c r="K21" s="261"/>
      <c r="L21" s="261"/>
      <c r="M21" s="261"/>
      <c r="N21" s="271"/>
      <c r="O21" s="39"/>
      <c r="P21" s="39"/>
      <c r="Q21" s="54"/>
      <c r="R21" s="229" t="s">
        <v>148</v>
      </c>
      <c r="S21" s="187"/>
      <c r="T21" s="187"/>
      <c r="U21" s="192"/>
      <c r="V21" s="60"/>
    </row>
    <row r="22" spans="2:22">
      <c r="B22" s="59"/>
      <c r="C22" s="41"/>
      <c r="D22" s="39"/>
      <c r="E22" s="39"/>
      <c r="F22" s="39"/>
      <c r="G22" s="39"/>
      <c r="H22" s="265">
        <v>7</v>
      </c>
      <c r="I22" s="259">
        <v>8</v>
      </c>
      <c r="J22" s="259">
        <v>9</v>
      </c>
      <c r="K22" s="259">
        <v>10</v>
      </c>
      <c r="L22" s="259">
        <v>11</v>
      </c>
      <c r="M22" s="259">
        <v>12</v>
      </c>
      <c r="N22" s="262">
        <v>13</v>
      </c>
      <c r="O22" s="39"/>
      <c r="P22" s="39"/>
      <c r="Q22" s="54"/>
      <c r="R22" s="188"/>
      <c r="S22" s="189"/>
      <c r="T22" s="189"/>
      <c r="U22" s="193"/>
      <c r="V22" s="60"/>
    </row>
    <row r="23" spans="2:22">
      <c r="B23" s="59"/>
      <c r="C23" s="41"/>
      <c r="D23" s="39"/>
      <c r="E23" s="39"/>
      <c r="F23" s="39"/>
      <c r="G23" s="39"/>
      <c r="H23" s="266"/>
      <c r="I23" s="260"/>
      <c r="J23" s="260"/>
      <c r="K23" s="260"/>
      <c r="L23" s="260"/>
      <c r="M23" s="260"/>
      <c r="N23" s="263"/>
      <c r="O23" s="39"/>
      <c r="P23" s="39"/>
      <c r="Q23" s="54"/>
      <c r="R23" s="188"/>
      <c r="S23" s="189"/>
      <c r="T23" s="189"/>
      <c r="U23" s="193"/>
      <c r="V23" s="60"/>
    </row>
    <row r="24" spans="2:22">
      <c r="B24" s="59"/>
      <c r="C24" s="41"/>
      <c r="D24" s="39"/>
      <c r="E24" s="39"/>
      <c r="F24" s="39"/>
      <c r="G24" s="39"/>
      <c r="H24" s="267"/>
      <c r="I24" s="261"/>
      <c r="J24" s="261"/>
      <c r="K24" s="261"/>
      <c r="L24" s="261"/>
      <c r="M24" s="261"/>
      <c r="N24" s="264"/>
      <c r="O24" s="39"/>
      <c r="P24" s="39"/>
      <c r="Q24" s="54"/>
      <c r="R24" s="188"/>
      <c r="S24" s="189"/>
      <c r="T24" s="189"/>
      <c r="U24" s="193"/>
      <c r="V24" s="60"/>
    </row>
    <row r="25" spans="2:22">
      <c r="B25" s="59"/>
      <c r="C25" s="41"/>
      <c r="D25" s="39"/>
      <c r="E25" s="39"/>
      <c r="F25" s="39"/>
      <c r="G25" s="39"/>
      <c r="H25" s="265">
        <v>14</v>
      </c>
      <c r="I25" s="259">
        <v>15</v>
      </c>
      <c r="J25" s="259">
        <v>16</v>
      </c>
      <c r="K25" s="259">
        <v>17</v>
      </c>
      <c r="L25" s="259">
        <v>18</v>
      </c>
      <c r="M25" s="259">
        <v>19</v>
      </c>
      <c r="N25" s="262">
        <v>20</v>
      </c>
      <c r="O25" s="39"/>
      <c r="P25" s="39"/>
      <c r="Q25" s="54"/>
      <c r="R25" s="188"/>
      <c r="S25" s="189"/>
      <c r="T25" s="189"/>
      <c r="U25" s="193"/>
      <c r="V25" s="60"/>
    </row>
    <row r="26" spans="2:22">
      <c r="B26" s="59"/>
      <c r="C26" s="41"/>
      <c r="D26" s="39"/>
      <c r="E26" s="39"/>
      <c r="F26" s="39"/>
      <c r="G26" s="39"/>
      <c r="H26" s="266"/>
      <c r="I26" s="260"/>
      <c r="J26" s="260"/>
      <c r="K26" s="260"/>
      <c r="L26" s="260"/>
      <c r="M26" s="260"/>
      <c r="N26" s="263"/>
      <c r="O26" s="39"/>
      <c r="P26" s="39"/>
      <c r="Q26" s="54"/>
      <c r="R26" s="188"/>
      <c r="S26" s="189"/>
      <c r="T26" s="189"/>
      <c r="U26" s="193"/>
      <c r="V26" s="60"/>
    </row>
    <row r="27" spans="2:22">
      <c r="B27" s="59"/>
      <c r="C27" s="41"/>
      <c r="D27" s="39"/>
      <c r="E27" s="39"/>
      <c r="F27" s="39"/>
      <c r="G27" s="39"/>
      <c r="H27" s="267"/>
      <c r="I27" s="261"/>
      <c r="J27" s="261"/>
      <c r="K27" s="261"/>
      <c r="L27" s="261"/>
      <c r="M27" s="261"/>
      <c r="N27" s="264"/>
      <c r="O27" s="39"/>
      <c r="P27" s="39"/>
      <c r="Q27" s="54"/>
      <c r="R27" s="188"/>
      <c r="S27" s="189"/>
      <c r="T27" s="189"/>
      <c r="U27" s="193"/>
      <c r="V27" s="60"/>
    </row>
    <row r="28" spans="2:22" ht="17.25" thickBot="1">
      <c r="B28" s="59"/>
      <c r="C28" s="41"/>
      <c r="D28" s="39"/>
      <c r="E28" s="39"/>
      <c r="F28" s="39"/>
      <c r="G28" s="39"/>
      <c r="H28" s="265">
        <v>21</v>
      </c>
      <c r="I28" s="259">
        <v>22</v>
      </c>
      <c r="J28" s="259">
        <v>23</v>
      </c>
      <c r="K28" s="259">
        <v>24</v>
      </c>
      <c r="L28" s="259">
        <v>25</v>
      </c>
      <c r="M28" s="259">
        <v>26</v>
      </c>
      <c r="N28" s="262">
        <v>27</v>
      </c>
      <c r="O28" s="39"/>
      <c r="P28" s="39"/>
      <c r="Q28" s="54"/>
      <c r="R28" s="190"/>
      <c r="S28" s="191"/>
      <c r="T28" s="191"/>
      <c r="U28" s="194"/>
      <c r="V28" s="60"/>
    </row>
    <row r="29" spans="2:22">
      <c r="B29" s="59"/>
      <c r="C29" s="41"/>
      <c r="D29" s="39"/>
      <c r="E29" s="39"/>
      <c r="F29" s="39"/>
      <c r="G29" s="39"/>
      <c r="H29" s="266"/>
      <c r="I29" s="260"/>
      <c r="J29" s="260"/>
      <c r="K29" s="260"/>
      <c r="L29" s="260"/>
      <c r="M29" s="260"/>
      <c r="N29" s="263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267"/>
      <c r="I30" s="261"/>
      <c r="J30" s="261"/>
      <c r="K30" s="261"/>
      <c r="L30" s="261"/>
      <c r="M30" s="261"/>
      <c r="N30" s="264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265">
        <v>28</v>
      </c>
      <c r="I31" s="259">
        <v>29</v>
      </c>
      <c r="J31" s="259">
        <v>30</v>
      </c>
      <c r="K31" s="259">
        <v>31</v>
      </c>
      <c r="L31" s="259"/>
      <c r="M31" s="259"/>
      <c r="N31" s="259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266"/>
      <c r="I32" s="260"/>
      <c r="J32" s="260"/>
      <c r="K32" s="260"/>
      <c r="L32" s="260"/>
      <c r="M32" s="260"/>
      <c r="N32" s="260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267"/>
      <c r="I33" s="261"/>
      <c r="J33" s="261"/>
      <c r="K33" s="261"/>
      <c r="L33" s="261"/>
      <c r="M33" s="261"/>
      <c r="N33" s="261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445</v>
      </c>
      <c r="D39" s="99"/>
    </row>
    <row r="40" spans="2:22">
      <c r="B40" t="s">
        <v>455</v>
      </c>
      <c r="D40" s="99"/>
    </row>
    <row r="41" spans="2:22">
      <c r="B41" t="s">
        <v>335</v>
      </c>
      <c r="D41" s="99"/>
    </row>
    <row r="42" spans="2:22">
      <c r="B42" t="s">
        <v>446</v>
      </c>
      <c r="D42" s="99"/>
    </row>
    <row r="43" spans="2:22">
      <c r="D43" s="99"/>
    </row>
    <row r="44" spans="2:22">
      <c r="B44" t="s">
        <v>447</v>
      </c>
      <c r="F44" s="99"/>
    </row>
    <row r="45" spans="2:22">
      <c r="B45" t="s">
        <v>454</v>
      </c>
      <c r="F45" s="99"/>
    </row>
    <row r="46" spans="2:22">
      <c r="B46" t="s">
        <v>249</v>
      </c>
    </row>
    <row r="47" spans="2:22">
      <c r="B47" t="s">
        <v>452</v>
      </c>
    </row>
  </sheetData>
  <mergeCells count="55">
    <mergeCell ref="T6:V6"/>
    <mergeCell ref="A1:A5"/>
    <mergeCell ref="B6:E6"/>
    <mergeCell ref="F6:I6"/>
    <mergeCell ref="J6:M6"/>
    <mergeCell ref="N6:P6"/>
    <mergeCell ref="Q6:S6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197" t="s">
        <v>172</v>
      </c>
      <c r="C6" s="198"/>
      <c r="D6" s="198"/>
      <c r="E6" s="198"/>
      <c r="F6" s="199" t="s">
        <v>39</v>
      </c>
      <c r="G6" s="199"/>
      <c r="H6" s="199"/>
      <c r="I6" s="199"/>
      <c r="J6" s="199" t="s">
        <v>108</v>
      </c>
      <c r="K6" s="199"/>
      <c r="L6" s="199"/>
      <c r="M6" s="199"/>
      <c r="N6" s="199" t="str">
        <f>VLOOKUP(F6,목록!D:G,2,FALSE)</f>
        <v>schedulewrite.JSP</v>
      </c>
      <c r="O6" s="199"/>
      <c r="P6" s="199"/>
      <c r="Q6" s="199" t="s">
        <v>7</v>
      </c>
      <c r="R6" s="199"/>
      <c r="S6" s="199"/>
      <c r="T6" s="200" t="str">
        <f>VLOOKUP(F6,목록!D:G,4,FALSE)</f>
        <v>박진완</v>
      </c>
      <c r="U6" s="201"/>
      <c r="V6" s="202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288" t="s">
        <v>191</v>
      </c>
      <c r="I10" s="289"/>
      <c r="J10" s="289"/>
      <c r="K10" s="289"/>
      <c r="L10" s="289"/>
      <c r="M10" s="289"/>
      <c r="N10" s="289"/>
      <c r="O10" s="290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291"/>
      <c r="I11" s="292"/>
      <c r="J11" s="292"/>
      <c r="K11" s="292"/>
      <c r="L11" s="292"/>
      <c r="M11" s="292"/>
      <c r="N11" s="292"/>
      <c r="O11" s="293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291"/>
      <c r="I12" s="292"/>
      <c r="J12" s="292"/>
      <c r="K12" s="292"/>
      <c r="L12" s="292"/>
      <c r="M12" s="292"/>
      <c r="N12" s="292"/>
      <c r="O12" s="293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4"/>
      <c r="I13" s="295"/>
      <c r="J13" s="295"/>
      <c r="K13" s="295"/>
      <c r="L13" s="295"/>
      <c r="M13" s="295"/>
      <c r="N13" s="295"/>
      <c r="O13" s="296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297" t="s">
        <v>192</v>
      </c>
      <c r="I15" s="298" t="s">
        <v>193</v>
      </c>
      <c r="J15" s="299"/>
      <c r="K15" s="299"/>
      <c r="L15" s="299"/>
      <c r="M15" s="299"/>
      <c r="N15" s="300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297"/>
      <c r="I16" s="301"/>
      <c r="J16" s="302"/>
      <c r="K16" s="302"/>
      <c r="L16" s="302"/>
      <c r="M16" s="302"/>
      <c r="N16" s="303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04" t="s">
        <v>194</v>
      </c>
      <c r="I18" s="305" t="s">
        <v>195</v>
      </c>
      <c r="J18" s="306"/>
      <c r="K18" s="306"/>
      <c r="L18" s="306"/>
      <c r="M18" s="306"/>
      <c r="N18" s="307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4"/>
      <c r="I19" s="308"/>
      <c r="J19" s="309"/>
      <c r="K19" s="309"/>
      <c r="L19" s="309"/>
      <c r="M19" s="309"/>
      <c r="N19" s="310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11" t="s">
        <v>197</v>
      </c>
      <c r="J21" s="312"/>
      <c r="K21" s="312"/>
      <c r="L21" s="312"/>
      <c r="M21" s="312"/>
      <c r="N21" s="313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14"/>
      <c r="J22" s="315"/>
      <c r="K22" s="315"/>
      <c r="L22" s="315"/>
      <c r="M22" s="315"/>
      <c r="N22" s="316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14"/>
      <c r="J23" s="315"/>
      <c r="K23" s="315"/>
      <c r="L23" s="315"/>
      <c r="M23" s="315"/>
      <c r="N23" s="316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14"/>
      <c r="J24" s="315"/>
      <c r="K24" s="315"/>
      <c r="L24" s="315"/>
      <c r="M24" s="315"/>
      <c r="N24" s="316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14"/>
      <c r="J25" s="315"/>
      <c r="K25" s="315"/>
      <c r="L25" s="315"/>
      <c r="M25" s="315"/>
      <c r="N25" s="316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14"/>
      <c r="J26" s="315"/>
      <c r="K26" s="315"/>
      <c r="L26" s="315"/>
      <c r="M26" s="315"/>
      <c r="N26" s="316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14"/>
      <c r="J27" s="315"/>
      <c r="K27" s="315"/>
      <c r="L27" s="315"/>
      <c r="M27" s="315"/>
      <c r="N27" s="316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17"/>
      <c r="J28" s="318"/>
      <c r="K28" s="318"/>
      <c r="L28" s="318"/>
      <c r="M28" s="318"/>
      <c r="N28" s="319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287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287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490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493</v>
      </c>
    </row>
    <row r="40" spans="2:22">
      <c r="B40" t="s">
        <v>491</v>
      </c>
    </row>
    <row r="41" spans="2:22">
      <c r="B41" t="s">
        <v>492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197" t="s">
        <v>172</v>
      </c>
      <c r="C6" s="198"/>
      <c r="D6" s="198"/>
      <c r="E6" s="198"/>
      <c r="F6" s="199" t="s">
        <v>38</v>
      </c>
      <c r="G6" s="199"/>
      <c r="H6" s="199"/>
      <c r="I6" s="199"/>
      <c r="J6" s="199" t="s">
        <v>108</v>
      </c>
      <c r="K6" s="199"/>
      <c r="L6" s="199"/>
      <c r="M6" s="199"/>
      <c r="N6" s="199" t="str">
        <f>VLOOKUP(F6,목록!D:G,2,FALSE)</f>
        <v>scheduledetail.JSP</v>
      </c>
      <c r="O6" s="199"/>
      <c r="P6" s="199"/>
      <c r="Q6" s="199" t="s">
        <v>7</v>
      </c>
      <c r="R6" s="199"/>
      <c r="S6" s="199"/>
      <c r="T6" s="200" t="str">
        <f>VLOOKUP(F6,목록!D:G,4,FALSE)</f>
        <v>박진완</v>
      </c>
      <c r="U6" s="201"/>
      <c r="V6" s="202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288" t="s">
        <v>201</v>
      </c>
      <c r="I10" s="289"/>
      <c r="J10" s="289"/>
      <c r="K10" s="289"/>
      <c r="L10" s="289"/>
      <c r="M10" s="289"/>
      <c r="N10" s="289"/>
      <c r="O10" s="290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291"/>
      <c r="I11" s="292"/>
      <c r="J11" s="292"/>
      <c r="K11" s="292"/>
      <c r="L11" s="292"/>
      <c r="M11" s="292"/>
      <c r="N11" s="292"/>
      <c r="O11" s="293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291"/>
      <c r="I12" s="292"/>
      <c r="J12" s="292"/>
      <c r="K12" s="292"/>
      <c r="L12" s="292"/>
      <c r="M12" s="292"/>
      <c r="N12" s="292"/>
      <c r="O12" s="293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4"/>
      <c r="I13" s="295"/>
      <c r="J13" s="295"/>
      <c r="K13" s="295"/>
      <c r="L13" s="295"/>
      <c r="M13" s="295"/>
      <c r="N13" s="295"/>
      <c r="O13" s="296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297" t="s">
        <v>202</v>
      </c>
      <c r="I15" s="298" t="s">
        <v>203</v>
      </c>
      <c r="J15" s="299"/>
      <c r="K15" s="299"/>
      <c r="L15" s="299"/>
      <c r="M15" s="299"/>
      <c r="N15" s="300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297"/>
      <c r="I16" s="301"/>
      <c r="J16" s="302"/>
      <c r="K16" s="302"/>
      <c r="L16" s="302"/>
      <c r="M16" s="302"/>
      <c r="N16" s="303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04" t="s">
        <v>204</v>
      </c>
      <c r="I18" s="305" t="s">
        <v>205</v>
      </c>
      <c r="J18" s="299"/>
      <c r="K18" s="299"/>
      <c r="L18" s="299"/>
      <c r="M18" s="299"/>
      <c r="N18" s="300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4"/>
      <c r="I19" s="301"/>
      <c r="J19" s="302"/>
      <c r="K19" s="302"/>
      <c r="L19" s="302"/>
      <c r="M19" s="302"/>
      <c r="N19" s="303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20" t="s">
        <v>207</v>
      </c>
      <c r="J21" s="321"/>
      <c r="K21" s="321"/>
      <c r="L21" s="321"/>
      <c r="M21" s="321"/>
      <c r="N21" s="322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23"/>
      <c r="J22" s="324"/>
      <c r="K22" s="324"/>
      <c r="L22" s="324"/>
      <c r="M22" s="324"/>
      <c r="N22" s="325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26"/>
      <c r="J23" s="327"/>
      <c r="K23" s="327"/>
      <c r="L23" s="327"/>
      <c r="M23" s="327"/>
      <c r="N23" s="32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7"/>
      <c r="J25" s="208"/>
      <c r="K25" s="208"/>
      <c r="L25" s="208"/>
      <c r="M25" s="208"/>
      <c r="N25" s="209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2"/>
      <c r="J26" s="213"/>
      <c r="K26" s="213"/>
      <c r="L26" s="213"/>
      <c r="M26" s="213"/>
      <c r="N26" s="214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10" t="s">
        <v>209</v>
      </c>
      <c r="I28" s="329" t="s">
        <v>210</v>
      </c>
      <c r="J28" s="330" t="s">
        <v>211</v>
      </c>
      <c r="K28" s="331"/>
      <c r="L28" s="331"/>
      <c r="M28" s="331"/>
      <c r="N28" s="332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10"/>
      <c r="I29" s="329"/>
      <c r="J29" s="333"/>
      <c r="K29" s="334"/>
      <c r="L29" s="334"/>
      <c r="M29" s="334"/>
      <c r="N29" s="3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10"/>
      <c r="I30" s="329"/>
      <c r="J30" s="152" t="s">
        <v>212</v>
      </c>
      <c r="K30" s="336" t="s">
        <v>213</v>
      </c>
      <c r="L30" s="337"/>
      <c r="M30" s="338" t="s">
        <v>214</v>
      </c>
      <c r="N30" s="337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369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494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495</v>
      </c>
    </row>
    <row r="41" spans="2:22">
      <c r="B41" t="s">
        <v>496</v>
      </c>
    </row>
    <row r="42" spans="2:22">
      <c r="B42" t="s">
        <v>497</v>
      </c>
    </row>
    <row r="43" spans="2:22">
      <c r="B43" t="s">
        <v>498</v>
      </c>
    </row>
    <row r="45" spans="2:22">
      <c r="B45" t="s">
        <v>499</v>
      </c>
    </row>
    <row r="46" spans="2:22">
      <c r="B46" t="s">
        <v>500</v>
      </c>
    </row>
    <row r="47" spans="2:22">
      <c r="B47" t="s">
        <v>501</v>
      </c>
    </row>
    <row r="48" spans="2:22">
      <c r="B48" t="s">
        <v>502</v>
      </c>
    </row>
    <row r="50" spans="2:2">
      <c r="B50" t="s">
        <v>508</v>
      </c>
    </row>
    <row r="51" spans="2:2">
      <c r="B51" t="s">
        <v>503</v>
      </c>
    </row>
    <row r="52" spans="2:2">
      <c r="B52" t="s">
        <v>510</v>
      </c>
    </row>
    <row r="54" spans="2:2">
      <c r="B54" t="s">
        <v>509</v>
      </c>
    </row>
    <row r="55" spans="2:2">
      <c r="B55" t="s">
        <v>504</v>
      </c>
    </row>
    <row r="56" spans="2:2">
      <c r="B56" t="s">
        <v>505</v>
      </c>
    </row>
    <row r="57" spans="2:2">
      <c r="B57" t="s">
        <v>506</v>
      </c>
    </row>
    <row r="58" spans="2:2">
      <c r="B58" t="s">
        <v>507</v>
      </c>
    </row>
  </sheetData>
  <mergeCells count="19">
    <mergeCell ref="H28:H30"/>
    <mergeCell ref="I28:I30"/>
    <mergeCell ref="J28:N29"/>
    <mergeCell ref="K30:L30"/>
    <mergeCell ref="M30:N30"/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296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project_schedulewrite.JSP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4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240</v>
      </c>
      <c r="H14" s="339"/>
      <c r="I14" s="340"/>
      <c r="J14" s="340"/>
      <c r="K14" s="341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241</v>
      </c>
      <c r="H16" s="339"/>
      <c r="I16" s="340"/>
      <c r="J16" s="340"/>
      <c r="K16" s="341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242</v>
      </c>
      <c r="H18" s="339"/>
      <c r="I18" s="340"/>
      <c r="J18" s="340"/>
      <c r="K18" s="341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243</v>
      </c>
      <c r="H20" s="339"/>
      <c r="I20" s="340"/>
      <c r="J20" s="340"/>
      <c r="K20" s="341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244</v>
      </c>
      <c r="H22" s="339"/>
      <c r="I22" s="340"/>
      <c r="J22" s="340"/>
      <c r="K22" s="341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39" t="s">
        <v>297</v>
      </c>
      <c r="I26" s="341"/>
      <c r="J26" s="339" t="s">
        <v>280</v>
      </c>
      <c r="K26" s="341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431</v>
      </c>
    </row>
    <row r="40" spans="2:22">
      <c r="B40" t="s">
        <v>432</v>
      </c>
    </row>
    <row r="41" spans="2:22">
      <c r="B41" t="s">
        <v>433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16:K16"/>
    <mergeCell ref="H18:K18"/>
    <mergeCell ref="H20:K20"/>
    <mergeCell ref="H22:K22"/>
    <mergeCell ref="H26:I26"/>
    <mergeCell ref="J26:K26"/>
    <mergeCell ref="A1:A5"/>
    <mergeCell ref="C8:D10"/>
    <mergeCell ref="B6:E6"/>
    <mergeCell ref="F6:I6"/>
    <mergeCell ref="J6:M6"/>
  </mergeCells>
  <phoneticPr fontId="8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238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project_scheduledetail.JSP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4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240</v>
      </c>
      <c r="H14" s="339"/>
      <c r="I14" s="340"/>
      <c r="J14" s="340"/>
      <c r="K14" s="341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241</v>
      </c>
      <c r="H16" s="342"/>
      <c r="I16" s="343"/>
      <c r="J16" s="343"/>
      <c r="K16" s="205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44"/>
      <c r="I17" s="345"/>
      <c r="J17" s="345"/>
      <c r="K17" s="34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47"/>
      <c r="I18" s="348"/>
      <c r="J18" s="348"/>
      <c r="K18" s="206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242</v>
      </c>
      <c r="H20" s="339"/>
      <c r="I20" s="340"/>
      <c r="J20" s="340"/>
      <c r="K20" s="341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243</v>
      </c>
      <c r="H22" s="339"/>
      <c r="I22" s="340"/>
      <c r="J22" s="340"/>
      <c r="K22" s="341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244</v>
      </c>
      <c r="H24" s="339"/>
      <c r="I24" s="340"/>
      <c r="J24" s="340"/>
      <c r="K24" s="341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245</v>
      </c>
      <c r="H26" s="100"/>
      <c r="I26" s="101"/>
      <c r="J26" s="101"/>
      <c r="K26" s="102"/>
      <c r="L26" s="106" t="s">
        <v>246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42"/>
      <c r="I28" s="343"/>
      <c r="J28" s="343"/>
      <c r="K28" s="205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44"/>
      <c r="I29" s="345"/>
      <c r="J29" s="345"/>
      <c r="K29" s="346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47"/>
      <c r="I30" s="348"/>
      <c r="J30" s="348"/>
      <c r="K30" s="206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7"/>
      <c r="I32" s="201"/>
      <c r="J32" s="201"/>
      <c r="K32" s="202"/>
      <c r="L32" s="121" t="s">
        <v>247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434</v>
      </c>
    </row>
    <row r="40" spans="2:22">
      <c r="B40" t="s">
        <v>435</v>
      </c>
    </row>
    <row r="41" spans="2:22">
      <c r="B41" t="s">
        <v>249</v>
      </c>
    </row>
    <row r="42" spans="2:22">
      <c r="B42" t="s">
        <v>436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172</v>
      </c>
      <c r="C6" s="198"/>
      <c r="D6" s="198"/>
      <c r="E6" s="198"/>
      <c r="F6" s="199" t="s">
        <v>395</v>
      </c>
      <c r="G6" s="199"/>
      <c r="H6" s="199"/>
      <c r="I6" s="199"/>
      <c r="J6" s="199" t="s">
        <v>173</v>
      </c>
      <c r="K6" s="199"/>
      <c r="L6" s="199"/>
      <c r="M6" s="199"/>
      <c r="N6" s="199" t="str">
        <f>VLOOKUP(F6,목록!D:G,2,FALSE)</f>
        <v>boarddetail.JSP</v>
      </c>
      <c r="O6" s="199"/>
      <c r="P6" s="199"/>
      <c r="Q6" s="199" t="s">
        <v>7</v>
      </c>
      <c r="R6" s="199"/>
      <c r="S6" s="199"/>
      <c r="T6" s="200" t="str">
        <f>VLOOKUP(F6,목록!D:G,4,FALSE)</f>
        <v>박진완</v>
      </c>
      <c r="U6" s="201"/>
      <c r="V6" s="202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49" t="s">
        <v>174</v>
      </c>
      <c r="I10" s="350"/>
      <c r="J10" s="355" t="s">
        <v>478</v>
      </c>
      <c r="K10" s="356"/>
      <c r="L10" s="356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51"/>
      <c r="I11" s="352"/>
      <c r="J11" s="357"/>
      <c r="K11" s="357"/>
      <c r="L11" s="357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51"/>
      <c r="I12" s="352"/>
      <c r="J12" s="357"/>
      <c r="K12" s="357"/>
      <c r="L12" s="357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53"/>
      <c r="I13" s="354"/>
      <c r="J13" s="358"/>
      <c r="K13" s="358"/>
      <c r="L13" s="358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10" t="s">
        <v>479</v>
      </c>
      <c r="I15" s="189"/>
      <c r="J15" s="330" t="s">
        <v>175</v>
      </c>
      <c r="K15" s="331"/>
      <c r="L15" s="332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10"/>
      <c r="I16" s="189"/>
      <c r="J16" s="304"/>
      <c r="K16" s="287"/>
      <c r="L16" s="329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10"/>
      <c r="I17" s="189"/>
      <c r="J17" s="304"/>
      <c r="K17" s="287"/>
      <c r="L17" s="329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10"/>
      <c r="I18" s="189"/>
      <c r="J18" s="304"/>
      <c r="K18" s="287"/>
      <c r="L18" s="329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10"/>
      <c r="I19" s="189"/>
      <c r="J19" s="333"/>
      <c r="K19" s="334"/>
      <c r="L19" s="335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10" t="s">
        <v>181</v>
      </c>
      <c r="I21" s="189"/>
      <c r="J21" s="359" t="s">
        <v>182</v>
      </c>
      <c r="K21" s="360"/>
      <c r="L21" s="361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10"/>
      <c r="I22" s="189"/>
      <c r="J22" s="362" t="s">
        <v>183</v>
      </c>
      <c r="K22" s="363"/>
      <c r="L22" s="364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10"/>
      <c r="I23" s="189"/>
      <c r="J23" s="359" t="s">
        <v>184</v>
      </c>
      <c r="K23" s="360"/>
      <c r="L23" s="361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10" t="s">
        <v>480</v>
      </c>
      <c r="I25" s="211"/>
      <c r="J25" s="207"/>
      <c r="K25" s="208"/>
      <c r="L25" s="209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10"/>
      <c r="I26" s="211"/>
      <c r="J26" s="212"/>
      <c r="K26" s="213"/>
      <c r="L26" s="214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10" t="s">
        <v>185</v>
      </c>
      <c r="I28" s="329" t="s">
        <v>186</v>
      </c>
      <c r="J28" s="330" t="s">
        <v>187</v>
      </c>
      <c r="K28" s="331"/>
      <c r="L28" s="332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10"/>
      <c r="I29" s="329"/>
      <c r="J29" s="333"/>
      <c r="K29" s="334"/>
      <c r="L29" s="335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10"/>
      <c r="I30" s="329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287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34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469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320</v>
      </c>
      <c r="C39" s="144"/>
      <c r="D39" s="144"/>
      <c r="E39" s="144"/>
      <c r="F39" s="144"/>
      <c r="G39" s="144"/>
    </row>
    <row r="40" spans="1:22">
      <c r="B40" t="s">
        <v>465</v>
      </c>
    </row>
    <row r="41" spans="1:22">
      <c r="B41" t="s">
        <v>466</v>
      </c>
    </row>
    <row r="42" spans="1:22">
      <c r="B42" t="s">
        <v>467</v>
      </c>
    </row>
    <row r="43" spans="1:22">
      <c r="B43" t="s">
        <v>468</v>
      </c>
    </row>
    <row r="45" spans="1:22">
      <c r="B45" t="s">
        <v>385</v>
      </c>
    </row>
    <row r="46" spans="1:22">
      <c r="B46" t="s">
        <v>470</v>
      </c>
    </row>
    <row r="47" spans="1:22">
      <c r="B47" t="s">
        <v>471</v>
      </c>
    </row>
    <row r="48" spans="1:22">
      <c r="B48" t="s">
        <v>472</v>
      </c>
    </row>
    <row r="49" spans="2:2">
      <c r="B49" t="s">
        <v>473</v>
      </c>
    </row>
    <row r="51" spans="2:2">
      <c r="B51" t="s">
        <v>386</v>
      </c>
    </row>
    <row r="52" spans="2:2">
      <c r="B52" t="s">
        <v>474</v>
      </c>
    </row>
    <row r="53" spans="2:2">
      <c r="B53" t="s">
        <v>475</v>
      </c>
    </row>
    <row r="54" spans="2:2">
      <c r="B54" t="s">
        <v>476</v>
      </c>
    </row>
    <row r="55" spans="2:2">
      <c r="B55" t="s">
        <v>473</v>
      </c>
    </row>
    <row r="57" spans="2:2">
      <c r="B57" t="s">
        <v>481</v>
      </c>
    </row>
    <row r="58" spans="2:2">
      <c r="B58" t="s">
        <v>477</v>
      </c>
    </row>
    <row r="59" spans="2:2">
      <c r="B59" t="s">
        <v>482</v>
      </c>
    </row>
    <row r="61" spans="2:2">
      <c r="B61" t="s">
        <v>483</v>
      </c>
    </row>
    <row r="62" spans="2:2">
      <c r="B62" t="s">
        <v>484</v>
      </c>
    </row>
    <row r="63" spans="2:2">
      <c r="B63" t="s">
        <v>475</v>
      </c>
    </row>
    <row r="64" spans="2:2">
      <c r="B64" t="s">
        <v>485</v>
      </c>
    </row>
    <row r="65" spans="2:2">
      <c r="B65" t="s">
        <v>486</v>
      </c>
    </row>
    <row r="66" spans="2:2">
      <c r="B66" t="s">
        <v>487</v>
      </c>
    </row>
    <row r="67" spans="2:2">
      <c r="B67" t="s">
        <v>488</v>
      </c>
    </row>
    <row r="68" spans="2:2">
      <c r="B68" t="s">
        <v>489</v>
      </c>
    </row>
  </sheetData>
  <mergeCells count="21">
    <mergeCell ref="A1:A5"/>
    <mergeCell ref="H25:I26"/>
    <mergeCell ref="J25:L26"/>
    <mergeCell ref="H28:H30"/>
    <mergeCell ref="I28:I30"/>
    <mergeCell ref="J28:L29"/>
    <mergeCell ref="B6:E6"/>
    <mergeCell ref="F6:I6"/>
    <mergeCell ref="J6:M6"/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254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index.JSP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87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7"/>
      <c r="S8" s="187"/>
      <c r="T8" s="187"/>
      <c r="U8" s="192"/>
      <c r="V8" s="111"/>
    </row>
    <row r="9" spans="1:22">
      <c r="B9" s="110"/>
      <c r="C9" s="188"/>
      <c r="D9" s="189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9"/>
      <c r="S9" s="189"/>
      <c r="T9" s="189"/>
      <c r="U9" s="193"/>
      <c r="V9" s="111"/>
    </row>
    <row r="10" spans="1:22" ht="17.25" thickBot="1">
      <c r="B10" s="110"/>
      <c r="C10" s="190"/>
      <c r="D10" s="191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1"/>
      <c r="S10" s="191"/>
      <c r="T10" s="191"/>
      <c r="U10" s="194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255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256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257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258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126</v>
      </c>
      <c r="C6" s="198"/>
      <c r="D6" s="198"/>
      <c r="E6" s="198"/>
      <c r="F6" s="199" t="s">
        <v>153</v>
      </c>
      <c r="G6" s="199"/>
      <c r="H6" s="199"/>
      <c r="I6" s="199"/>
      <c r="J6" s="199" t="s">
        <v>128</v>
      </c>
      <c r="K6" s="199"/>
      <c r="L6" s="199"/>
      <c r="M6" s="199"/>
      <c r="N6" s="199" t="str">
        <f>VLOOKUP(F6,목록!D:G,2,FALSE)</f>
        <v>filelist.JSP</v>
      </c>
      <c r="O6" s="199"/>
      <c r="P6" s="199"/>
      <c r="Q6" s="199" t="s">
        <v>7</v>
      </c>
      <c r="R6" s="199"/>
      <c r="S6" s="199"/>
      <c r="T6" s="200" t="str">
        <f>VLOOKUP(F6,목록!D:G,4,FALSE)</f>
        <v>전창건</v>
      </c>
      <c r="U6" s="201"/>
      <c r="V6" s="202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6" t="s">
        <v>129</v>
      </c>
      <c r="D8" s="192"/>
      <c r="E8" s="238" t="s">
        <v>317</v>
      </c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40"/>
      <c r="R8" s="186" t="s">
        <v>131</v>
      </c>
      <c r="S8" s="187"/>
      <c r="T8" s="187"/>
      <c r="U8" s="192"/>
      <c r="V8" s="60"/>
    </row>
    <row r="9" spans="1:22">
      <c r="B9" s="59"/>
      <c r="C9" s="188"/>
      <c r="D9" s="193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3"/>
      <c r="R9" s="188"/>
      <c r="S9" s="189"/>
      <c r="T9" s="189"/>
      <c r="U9" s="193"/>
      <c r="V9" s="60"/>
    </row>
    <row r="10" spans="1:22" ht="17.25" thickBot="1">
      <c r="B10" s="59"/>
      <c r="C10" s="190"/>
      <c r="D10" s="194"/>
      <c r="E10" s="365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3"/>
      <c r="R10" s="190"/>
      <c r="S10" s="191"/>
      <c r="T10" s="191"/>
      <c r="U10" s="194"/>
      <c r="V10" s="60"/>
    </row>
    <row r="11" spans="1:22">
      <c r="B11" s="59"/>
      <c r="C11" s="186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92"/>
      <c r="R11" s="229" t="s">
        <v>152</v>
      </c>
      <c r="S11" s="187"/>
      <c r="T11" s="187"/>
      <c r="U11" s="192"/>
      <c r="V11" s="60"/>
    </row>
    <row r="12" spans="1:22">
      <c r="B12" s="59"/>
      <c r="C12" s="188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93"/>
      <c r="R12" s="188"/>
      <c r="S12" s="189"/>
      <c r="T12" s="189"/>
      <c r="U12" s="193"/>
      <c r="V12" s="60"/>
    </row>
    <row r="13" spans="1:22">
      <c r="B13" s="59"/>
      <c r="C13" s="188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93"/>
      <c r="R13" s="188"/>
      <c r="S13" s="189"/>
      <c r="T13" s="189"/>
      <c r="U13" s="193"/>
      <c r="V13" s="60"/>
    </row>
    <row r="14" spans="1:22">
      <c r="B14" s="59"/>
      <c r="C14" s="188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93"/>
      <c r="R14" s="188"/>
      <c r="S14" s="189"/>
      <c r="T14" s="189"/>
      <c r="U14" s="193"/>
      <c r="V14" s="60"/>
    </row>
    <row r="15" spans="1:22" ht="17.25" thickBot="1">
      <c r="B15" s="59"/>
      <c r="C15" s="190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4"/>
      <c r="R15" s="188"/>
      <c r="S15" s="189"/>
      <c r="T15" s="189"/>
      <c r="U15" s="193"/>
      <c r="V15" s="60"/>
    </row>
    <row r="16" spans="1:22">
      <c r="B16" s="59"/>
      <c r="C16" s="186"/>
      <c r="D16" s="187"/>
      <c r="E16" s="187"/>
      <c r="F16" s="187"/>
      <c r="G16" s="192"/>
      <c r="H16" s="188" t="s">
        <v>154</v>
      </c>
      <c r="I16" s="193"/>
      <c r="J16" s="188" t="s">
        <v>155</v>
      </c>
      <c r="K16" s="193"/>
      <c r="L16" s="188" t="s">
        <v>156</v>
      </c>
      <c r="M16" s="193"/>
      <c r="N16" s="188" t="s">
        <v>157</v>
      </c>
      <c r="O16" s="193"/>
      <c r="P16" s="188" t="s">
        <v>158</v>
      </c>
      <c r="Q16" s="193"/>
      <c r="R16" s="188"/>
      <c r="S16" s="189"/>
      <c r="T16" s="189"/>
      <c r="U16" s="193"/>
      <c r="V16" s="60"/>
    </row>
    <row r="17" spans="2:22" ht="17.25" thickBot="1">
      <c r="B17" s="59"/>
      <c r="C17" s="188"/>
      <c r="D17" s="189"/>
      <c r="E17" s="189"/>
      <c r="F17" s="189"/>
      <c r="G17" s="193"/>
      <c r="H17" s="188"/>
      <c r="I17" s="193"/>
      <c r="J17" s="190"/>
      <c r="K17" s="194"/>
      <c r="L17" s="190"/>
      <c r="M17" s="194"/>
      <c r="N17" s="190"/>
      <c r="O17" s="194"/>
      <c r="P17" s="190"/>
      <c r="Q17" s="194"/>
      <c r="R17" s="188"/>
      <c r="S17" s="189"/>
      <c r="T17" s="189"/>
      <c r="U17" s="193"/>
      <c r="V17" s="60"/>
    </row>
    <row r="18" spans="2:22">
      <c r="B18" s="59"/>
      <c r="C18" s="188"/>
      <c r="D18" s="189"/>
      <c r="E18" s="189"/>
      <c r="F18" s="189"/>
      <c r="G18" s="193"/>
      <c r="H18" s="186" t="s">
        <v>159</v>
      </c>
      <c r="I18" s="192"/>
      <c r="J18" s="186" t="s">
        <v>160</v>
      </c>
      <c r="K18" s="192"/>
      <c r="L18" s="366">
        <v>42775</v>
      </c>
      <c r="M18" s="192"/>
      <c r="N18" s="186" t="s">
        <v>161</v>
      </c>
      <c r="O18" s="192"/>
      <c r="P18" s="186" t="s">
        <v>162</v>
      </c>
      <c r="Q18" s="192"/>
      <c r="R18" s="188"/>
      <c r="S18" s="189"/>
      <c r="T18" s="189"/>
      <c r="U18" s="193"/>
      <c r="V18" s="60"/>
    </row>
    <row r="19" spans="2:22">
      <c r="B19" s="59"/>
      <c r="C19" s="188"/>
      <c r="D19" s="189"/>
      <c r="E19" s="189"/>
      <c r="F19" s="189"/>
      <c r="G19" s="193"/>
      <c r="H19" s="188"/>
      <c r="I19" s="193"/>
      <c r="J19" s="188"/>
      <c r="K19" s="193"/>
      <c r="L19" s="188"/>
      <c r="M19" s="193"/>
      <c r="N19" s="188"/>
      <c r="O19" s="193"/>
      <c r="P19" s="188"/>
      <c r="Q19" s="193"/>
      <c r="R19" s="188"/>
      <c r="S19" s="189"/>
      <c r="T19" s="189"/>
      <c r="U19" s="193"/>
      <c r="V19" s="60"/>
    </row>
    <row r="20" spans="2:22" ht="17.25" thickBot="1">
      <c r="B20" s="59"/>
      <c r="C20" s="188"/>
      <c r="D20" s="189"/>
      <c r="E20" s="189"/>
      <c r="F20" s="189"/>
      <c r="G20" s="193"/>
      <c r="H20" s="188"/>
      <c r="I20" s="193"/>
      <c r="J20" s="188"/>
      <c r="K20" s="193"/>
      <c r="L20" s="188"/>
      <c r="M20" s="193"/>
      <c r="N20" s="188"/>
      <c r="O20" s="193"/>
      <c r="P20" s="188"/>
      <c r="Q20" s="193"/>
      <c r="R20" s="190"/>
      <c r="S20" s="191"/>
      <c r="T20" s="191"/>
      <c r="U20" s="194"/>
      <c r="V20" s="60"/>
    </row>
    <row r="21" spans="2:22" ht="17.25" thickBot="1">
      <c r="B21" s="59"/>
      <c r="C21" s="188"/>
      <c r="D21" s="189"/>
      <c r="E21" s="189"/>
      <c r="F21" s="189"/>
      <c r="G21" s="193"/>
      <c r="H21" s="190"/>
      <c r="I21" s="194"/>
      <c r="J21" s="188"/>
      <c r="K21" s="193"/>
      <c r="L21" s="188"/>
      <c r="M21" s="193"/>
      <c r="N21" s="188"/>
      <c r="O21" s="193"/>
      <c r="P21" s="188"/>
      <c r="Q21" s="193"/>
      <c r="R21" s="229" t="s">
        <v>133</v>
      </c>
      <c r="S21" s="187"/>
      <c r="T21" s="187"/>
      <c r="U21" s="192"/>
      <c r="V21" s="60"/>
    </row>
    <row r="22" spans="2:22">
      <c r="B22" s="59"/>
      <c r="C22" s="188"/>
      <c r="D22" s="189"/>
      <c r="E22" s="189"/>
      <c r="F22" s="189"/>
      <c r="G22" s="193"/>
      <c r="H22" s="186" t="s">
        <v>163</v>
      </c>
      <c r="I22" s="192"/>
      <c r="J22" s="186" t="s">
        <v>164</v>
      </c>
      <c r="K22" s="192"/>
      <c r="L22" s="186" t="s">
        <v>164</v>
      </c>
      <c r="M22" s="192"/>
      <c r="N22" s="186" t="s">
        <v>164</v>
      </c>
      <c r="O22" s="192"/>
      <c r="P22" s="186" t="s">
        <v>164</v>
      </c>
      <c r="Q22" s="192"/>
      <c r="R22" s="188"/>
      <c r="S22" s="189"/>
      <c r="T22" s="189"/>
      <c r="U22" s="193"/>
      <c r="V22" s="60"/>
    </row>
    <row r="23" spans="2:22">
      <c r="B23" s="59"/>
      <c r="C23" s="188"/>
      <c r="D23" s="189"/>
      <c r="E23" s="189"/>
      <c r="F23" s="189"/>
      <c r="G23" s="193"/>
      <c r="H23" s="188"/>
      <c r="I23" s="193"/>
      <c r="J23" s="188"/>
      <c r="K23" s="193"/>
      <c r="L23" s="188"/>
      <c r="M23" s="193"/>
      <c r="N23" s="188"/>
      <c r="O23" s="193"/>
      <c r="P23" s="188"/>
      <c r="Q23" s="193"/>
      <c r="R23" s="188"/>
      <c r="S23" s="189"/>
      <c r="T23" s="189"/>
      <c r="U23" s="193"/>
      <c r="V23" s="60"/>
    </row>
    <row r="24" spans="2:22">
      <c r="B24" s="59"/>
      <c r="C24" s="188"/>
      <c r="D24" s="189"/>
      <c r="E24" s="189"/>
      <c r="F24" s="189"/>
      <c r="G24" s="193"/>
      <c r="H24" s="188"/>
      <c r="I24" s="193"/>
      <c r="J24" s="188"/>
      <c r="K24" s="193"/>
      <c r="L24" s="188"/>
      <c r="M24" s="193"/>
      <c r="N24" s="188"/>
      <c r="O24" s="193"/>
      <c r="P24" s="188"/>
      <c r="Q24" s="193"/>
      <c r="R24" s="188"/>
      <c r="S24" s="189"/>
      <c r="T24" s="189"/>
      <c r="U24" s="193"/>
      <c r="V24" s="60"/>
    </row>
    <row r="25" spans="2:22" ht="17.25" thickBot="1">
      <c r="B25" s="59"/>
      <c r="C25" s="188"/>
      <c r="D25" s="189"/>
      <c r="E25" s="189"/>
      <c r="F25" s="189"/>
      <c r="G25" s="193"/>
      <c r="H25" s="190"/>
      <c r="I25" s="194"/>
      <c r="J25" s="190"/>
      <c r="K25" s="194"/>
      <c r="L25" s="190"/>
      <c r="M25" s="194"/>
      <c r="N25" s="190"/>
      <c r="O25" s="194"/>
      <c r="P25" s="190"/>
      <c r="Q25" s="194"/>
      <c r="R25" s="188"/>
      <c r="S25" s="189"/>
      <c r="T25" s="189"/>
      <c r="U25" s="193"/>
      <c r="V25" s="60"/>
    </row>
    <row r="26" spans="2:22">
      <c r="B26" s="59"/>
      <c r="C26" s="188"/>
      <c r="D26" s="189"/>
      <c r="E26" s="189"/>
      <c r="F26" s="189"/>
      <c r="G26" s="193"/>
      <c r="H26" s="186" t="s">
        <v>163</v>
      </c>
      <c r="I26" s="192"/>
      <c r="J26" s="186" t="s">
        <v>164</v>
      </c>
      <c r="K26" s="192"/>
      <c r="L26" s="186" t="s">
        <v>164</v>
      </c>
      <c r="M26" s="192"/>
      <c r="N26" s="186" t="s">
        <v>164</v>
      </c>
      <c r="O26" s="192"/>
      <c r="P26" s="186" t="s">
        <v>164</v>
      </c>
      <c r="Q26" s="192"/>
      <c r="R26" s="188"/>
      <c r="S26" s="189"/>
      <c r="T26" s="189"/>
      <c r="U26" s="193"/>
      <c r="V26" s="60"/>
    </row>
    <row r="27" spans="2:22">
      <c r="B27" s="59"/>
      <c r="C27" s="188"/>
      <c r="D27" s="189"/>
      <c r="E27" s="189"/>
      <c r="F27" s="189"/>
      <c r="G27" s="193"/>
      <c r="H27" s="188"/>
      <c r="I27" s="193"/>
      <c r="J27" s="188"/>
      <c r="K27" s="193"/>
      <c r="L27" s="188"/>
      <c r="M27" s="193"/>
      <c r="N27" s="188"/>
      <c r="O27" s="193"/>
      <c r="P27" s="188"/>
      <c r="Q27" s="193"/>
      <c r="R27" s="188"/>
      <c r="S27" s="189"/>
      <c r="T27" s="189"/>
      <c r="U27" s="193"/>
      <c r="V27" s="60"/>
    </row>
    <row r="28" spans="2:22" ht="17.25" thickBot="1">
      <c r="B28" s="59"/>
      <c r="C28" s="188"/>
      <c r="D28" s="189"/>
      <c r="E28" s="189"/>
      <c r="F28" s="189"/>
      <c r="G28" s="193"/>
      <c r="H28" s="188"/>
      <c r="I28" s="193"/>
      <c r="J28" s="188"/>
      <c r="K28" s="193"/>
      <c r="L28" s="188"/>
      <c r="M28" s="193"/>
      <c r="N28" s="188"/>
      <c r="O28" s="193"/>
      <c r="P28" s="188"/>
      <c r="Q28" s="193"/>
      <c r="R28" s="190"/>
      <c r="S28" s="191"/>
      <c r="T28" s="191"/>
      <c r="U28" s="194"/>
      <c r="V28" s="60"/>
    </row>
    <row r="29" spans="2:22" ht="17.25" thickBot="1">
      <c r="B29" s="59"/>
      <c r="C29" s="188"/>
      <c r="D29" s="189"/>
      <c r="E29" s="189"/>
      <c r="F29" s="189"/>
      <c r="G29" s="193"/>
      <c r="H29" s="190"/>
      <c r="I29" s="194"/>
      <c r="J29" s="190"/>
      <c r="K29" s="194"/>
      <c r="L29" s="190"/>
      <c r="M29" s="194"/>
      <c r="N29" s="190"/>
      <c r="O29" s="194"/>
      <c r="P29" s="190"/>
      <c r="Q29" s="194"/>
      <c r="R29" s="229" t="s">
        <v>148</v>
      </c>
      <c r="S29" s="187"/>
      <c r="T29" s="187"/>
      <c r="U29" s="192"/>
      <c r="V29" s="60"/>
    </row>
    <row r="30" spans="2:22">
      <c r="B30" s="59"/>
      <c r="C30" s="188"/>
      <c r="D30" s="189"/>
      <c r="E30" s="189"/>
      <c r="F30" s="189"/>
      <c r="G30" s="193"/>
      <c r="H30" s="188" t="s">
        <v>165</v>
      </c>
      <c r="I30" s="193"/>
      <c r="J30" s="186" t="s">
        <v>164</v>
      </c>
      <c r="K30" s="192"/>
      <c r="L30" s="186" t="s">
        <v>164</v>
      </c>
      <c r="M30" s="192"/>
      <c r="N30" s="186" t="s">
        <v>164</v>
      </c>
      <c r="O30" s="192"/>
      <c r="P30" s="186" t="s">
        <v>164</v>
      </c>
      <c r="Q30" s="192"/>
      <c r="R30" s="188"/>
      <c r="S30" s="189"/>
      <c r="T30" s="189"/>
      <c r="U30" s="193"/>
      <c r="V30" s="60"/>
    </row>
    <row r="31" spans="2:22">
      <c r="B31" s="59"/>
      <c r="C31" s="188"/>
      <c r="D31" s="189"/>
      <c r="E31" s="189"/>
      <c r="F31" s="189"/>
      <c r="G31" s="193"/>
      <c r="H31" s="188"/>
      <c r="I31" s="193"/>
      <c r="J31" s="188"/>
      <c r="K31" s="193"/>
      <c r="L31" s="188"/>
      <c r="M31" s="193"/>
      <c r="N31" s="188"/>
      <c r="O31" s="193"/>
      <c r="P31" s="188"/>
      <c r="Q31" s="193"/>
      <c r="R31" s="188"/>
      <c r="S31" s="189"/>
      <c r="T31" s="189"/>
      <c r="U31" s="193"/>
      <c r="V31" s="60"/>
    </row>
    <row r="32" spans="2:22">
      <c r="B32" s="59"/>
      <c r="C32" s="188"/>
      <c r="D32" s="189"/>
      <c r="E32" s="189"/>
      <c r="F32" s="189"/>
      <c r="G32" s="193"/>
      <c r="H32" s="188"/>
      <c r="I32" s="193"/>
      <c r="J32" s="188"/>
      <c r="K32" s="193"/>
      <c r="L32" s="188"/>
      <c r="M32" s="193"/>
      <c r="N32" s="188"/>
      <c r="O32" s="193"/>
      <c r="P32" s="188"/>
      <c r="Q32" s="193"/>
      <c r="R32" s="188"/>
      <c r="S32" s="189"/>
      <c r="T32" s="189"/>
      <c r="U32" s="193"/>
      <c r="V32" s="60"/>
    </row>
    <row r="33" spans="2:22">
      <c r="B33" s="59"/>
      <c r="C33" s="188"/>
      <c r="D33" s="189"/>
      <c r="E33" s="189"/>
      <c r="F33" s="189"/>
      <c r="G33" s="193"/>
      <c r="H33" s="188"/>
      <c r="I33" s="193"/>
      <c r="J33" s="188"/>
      <c r="K33" s="193"/>
      <c r="L33" s="188"/>
      <c r="M33" s="193"/>
      <c r="N33" s="188"/>
      <c r="O33" s="193"/>
      <c r="P33" s="188"/>
      <c r="Q33" s="193"/>
      <c r="R33" s="188"/>
      <c r="S33" s="189"/>
      <c r="T33" s="189"/>
      <c r="U33" s="193"/>
      <c r="V33" s="60"/>
    </row>
    <row r="34" spans="2:22" ht="17.25" thickBot="1">
      <c r="B34" s="59"/>
      <c r="C34" s="190"/>
      <c r="D34" s="191"/>
      <c r="E34" s="191"/>
      <c r="F34" s="191"/>
      <c r="G34" s="194"/>
      <c r="H34" s="190"/>
      <c r="I34" s="194"/>
      <c r="J34" s="190"/>
      <c r="K34" s="194"/>
      <c r="L34" s="190"/>
      <c r="M34" s="194"/>
      <c r="N34" s="190"/>
      <c r="O34" s="194"/>
      <c r="P34" s="190"/>
      <c r="Q34" s="194"/>
      <c r="R34" s="190"/>
      <c r="S34" s="191"/>
      <c r="T34" s="191"/>
      <c r="U34" s="194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456</v>
      </c>
    </row>
    <row r="40" spans="2:22">
      <c r="B40" t="s">
        <v>457</v>
      </c>
    </row>
    <row r="41" spans="2:22">
      <c r="B41" t="s">
        <v>458</v>
      </c>
    </row>
    <row r="42" spans="2:22">
      <c r="B42" t="s">
        <v>459</v>
      </c>
    </row>
  </sheetData>
  <mergeCells count="40">
    <mergeCell ref="N18:O21"/>
    <mergeCell ref="T6:V6"/>
    <mergeCell ref="A1:A5"/>
    <mergeCell ref="B6:E6"/>
    <mergeCell ref="F6:I6"/>
    <mergeCell ref="J6:M6"/>
    <mergeCell ref="N6:P6"/>
    <mergeCell ref="Q6:S6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</v>
      </c>
      <c r="C6" s="198"/>
      <c r="D6" s="198"/>
      <c r="E6" s="198"/>
      <c r="F6" s="199" t="s">
        <v>97</v>
      </c>
      <c r="G6" s="199"/>
      <c r="H6" s="199"/>
      <c r="I6" s="199"/>
      <c r="J6" s="199" t="s">
        <v>2</v>
      </c>
      <c r="K6" s="199"/>
      <c r="L6" s="199"/>
      <c r="M6" s="199"/>
      <c r="N6" s="199" t="str">
        <f>VLOOKUP(F6,목록!D:G,2,FALSE)</f>
        <v>projectboardwrite.JSP</v>
      </c>
      <c r="O6" s="199"/>
      <c r="P6" s="199"/>
      <c r="Q6" s="199" t="s">
        <v>7</v>
      </c>
      <c r="R6" s="199"/>
      <c r="S6" s="199"/>
      <c r="T6" s="200" t="str">
        <f>VLOOKUP(F6,목록!D:G,4,FALSE)</f>
        <v>이인재</v>
      </c>
      <c r="U6" s="201"/>
      <c r="V6" s="202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3" t="s">
        <v>102</v>
      </c>
      <c r="G13" s="188" t="s">
        <v>104</v>
      </c>
      <c r="H13" s="18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4"/>
      <c r="G14" s="188"/>
      <c r="H14" s="18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6" t="s">
        <v>101</v>
      </c>
      <c r="P30" s="187"/>
      <c r="Q30" s="192"/>
      <c r="R30" s="186" t="s">
        <v>98</v>
      </c>
      <c r="S30" s="192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0"/>
      <c r="P31" s="191"/>
      <c r="Q31" s="194"/>
      <c r="R31" s="190"/>
      <c r="S31" s="194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321</v>
      </c>
    </row>
    <row r="40" spans="2:22">
      <c r="B40" t="s">
        <v>322</v>
      </c>
    </row>
    <row r="41" spans="2:22">
      <c r="B41" t="s">
        <v>323</v>
      </c>
    </row>
    <row r="43" spans="2:22">
      <c r="B43" t="s">
        <v>324</v>
      </c>
    </row>
    <row r="44" spans="2:22">
      <c r="B44" t="s">
        <v>325</v>
      </c>
    </row>
    <row r="45" spans="2:22">
      <c r="B45" t="s">
        <v>326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197" t="s">
        <v>172</v>
      </c>
      <c r="C6" s="198"/>
      <c r="D6" s="198"/>
      <c r="E6" s="198"/>
      <c r="F6" s="199" t="s">
        <v>215</v>
      </c>
      <c r="G6" s="199"/>
      <c r="H6" s="199"/>
      <c r="I6" s="199"/>
      <c r="J6" s="199" t="s">
        <v>173</v>
      </c>
      <c r="K6" s="199"/>
      <c r="L6" s="199"/>
      <c r="M6" s="199"/>
      <c r="N6" s="199" t="str">
        <f>VLOOKUP(F6,목록!D:G,2,FALSE)</f>
        <v>application.JSP</v>
      </c>
      <c r="O6" s="199"/>
      <c r="P6" s="199"/>
      <c r="Q6" s="199" t="s">
        <v>7</v>
      </c>
      <c r="R6" s="199"/>
      <c r="S6" s="199"/>
      <c r="T6" s="200" t="str">
        <f>VLOOKUP(F6,목록!D:G,4,FALSE)</f>
        <v>박진완</v>
      </c>
      <c r="U6" s="201"/>
      <c r="V6" s="202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288" t="s">
        <v>216</v>
      </c>
      <c r="I10" s="289"/>
      <c r="J10" s="289"/>
      <c r="K10" s="289"/>
      <c r="L10" s="289"/>
      <c r="M10" s="289"/>
      <c r="N10" s="289"/>
      <c r="O10" s="290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291"/>
      <c r="I11" s="292"/>
      <c r="J11" s="292"/>
      <c r="K11" s="292"/>
      <c r="L11" s="292"/>
      <c r="M11" s="292"/>
      <c r="N11" s="292"/>
      <c r="O11" s="293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291"/>
      <c r="I12" s="292"/>
      <c r="J12" s="292"/>
      <c r="K12" s="292"/>
      <c r="L12" s="292"/>
      <c r="M12" s="292"/>
      <c r="N12" s="292"/>
      <c r="O12" s="293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294"/>
      <c r="I13" s="295"/>
      <c r="J13" s="295"/>
      <c r="K13" s="295"/>
      <c r="L13" s="295"/>
      <c r="M13" s="295"/>
      <c r="N13" s="295"/>
      <c r="O13" s="296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76" t="s">
        <v>217</v>
      </c>
      <c r="M14" s="376"/>
      <c r="N14" s="376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297" t="s">
        <v>104</v>
      </c>
      <c r="I15" s="330" t="s">
        <v>167</v>
      </c>
      <c r="J15" s="331"/>
      <c r="K15" s="332"/>
      <c r="L15" s="377"/>
      <c r="M15" s="377"/>
      <c r="N15" s="377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297"/>
      <c r="I16" s="333"/>
      <c r="J16" s="334"/>
      <c r="K16" s="335"/>
      <c r="L16" s="377"/>
      <c r="M16" s="377"/>
      <c r="N16" s="377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77"/>
      <c r="M17" s="377"/>
      <c r="N17" s="377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67" t="s">
        <v>219</v>
      </c>
      <c r="J18" s="368"/>
      <c r="K18" s="368"/>
      <c r="L18" s="368"/>
      <c r="M18" s="368"/>
      <c r="N18" s="36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70"/>
      <c r="J19" s="371"/>
      <c r="K19" s="371"/>
      <c r="L19" s="371"/>
      <c r="M19" s="371"/>
      <c r="N19" s="37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73"/>
      <c r="J20" s="374"/>
      <c r="K20" s="374"/>
      <c r="L20" s="374"/>
      <c r="M20" s="374"/>
      <c r="N20" s="375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287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287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400" t="s">
        <v>532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533</v>
      </c>
      <c r="C39" s="144"/>
      <c r="D39" s="144"/>
      <c r="E39" s="144"/>
      <c r="F39" s="144"/>
    </row>
    <row r="40" spans="2:22">
      <c r="B40" t="s">
        <v>534</v>
      </c>
    </row>
    <row r="41" spans="2:22">
      <c r="B41" t="s">
        <v>535</v>
      </c>
    </row>
    <row r="42" spans="2:22">
      <c r="B42" t="s">
        <v>536</v>
      </c>
    </row>
    <row r="43" spans="2:22">
      <c r="B43" t="s">
        <v>537</v>
      </c>
    </row>
    <row r="45" spans="2:22">
      <c r="B45" t="s">
        <v>538</v>
      </c>
    </row>
    <row r="46" spans="2:22">
      <c r="B46" t="s">
        <v>539</v>
      </c>
    </row>
    <row r="47" spans="2:22">
      <c r="B47" t="s">
        <v>540</v>
      </c>
    </row>
    <row r="49" spans="2:2">
      <c r="B49" t="s">
        <v>541</v>
      </c>
    </row>
    <row r="50" spans="2:2">
      <c r="B50" t="s">
        <v>542</v>
      </c>
    </row>
    <row r="51" spans="2:2">
      <c r="B51" t="s">
        <v>543</v>
      </c>
    </row>
    <row r="53" spans="2:2">
      <c r="B53" t="s">
        <v>544</v>
      </c>
    </row>
    <row r="54" spans="2:2">
      <c r="B54" t="s">
        <v>545</v>
      </c>
    </row>
    <row r="55" spans="2:2">
      <c r="B55" t="s">
        <v>546</v>
      </c>
    </row>
    <row r="56" spans="2:2">
      <c r="B56" t="s">
        <v>547</v>
      </c>
    </row>
  </sheetData>
  <mergeCells count="13">
    <mergeCell ref="A1:A5"/>
    <mergeCell ref="H10:O13"/>
    <mergeCell ref="L14:N17"/>
    <mergeCell ref="H15:H16"/>
    <mergeCell ref="I15:K16"/>
    <mergeCell ref="Q6:S6"/>
    <mergeCell ref="T6:V6"/>
    <mergeCell ref="I18:N20"/>
    <mergeCell ref="N30:N31"/>
    <mergeCell ref="B6:E6"/>
    <mergeCell ref="F6:I6"/>
    <mergeCell ref="J6:M6"/>
    <mergeCell ref="N6:P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339" t="s">
        <v>172</v>
      </c>
      <c r="C6" s="340"/>
      <c r="D6" s="340"/>
      <c r="E6" s="378"/>
      <c r="F6" s="200" t="s">
        <v>170</v>
      </c>
      <c r="G6" s="201"/>
      <c r="H6" s="201"/>
      <c r="I6" s="379"/>
      <c r="J6" s="200" t="s">
        <v>108</v>
      </c>
      <c r="K6" s="201"/>
      <c r="L6" s="201"/>
      <c r="M6" s="379"/>
      <c r="N6" s="199" t="str">
        <f>VLOOKUP(F6,목록!D:G,2,FALSE)</f>
        <v>invitation.JSP</v>
      </c>
      <c r="O6" s="199"/>
      <c r="P6" s="199"/>
      <c r="Q6" s="199" t="s">
        <v>7</v>
      </c>
      <c r="R6" s="199"/>
      <c r="S6" s="199"/>
      <c r="T6" s="200" t="str">
        <f>VLOOKUP(F6,목록!D:G,4,FALSE)</f>
        <v>박진완</v>
      </c>
      <c r="U6" s="201"/>
      <c r="V6" s="202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04" t="s">
        <v>109</v>
      </c>
      <c r="I10" s="329"/>
      <c r="J10" s="330" t="s">
        <v>220</v>
      </c>
      <c r="K10" s="331"/>
      <c r="L10" s="331"/>
      <c r="M10" s="331"/>
      <c r="N10" s="332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04"/>
      <c r="I11" s="329"/>
      <c r="J11" s="333"/>
      <c r="K11" s="334"/>
      <c r="L11" s="334"/>
      <c r="M11" s="334"/>
      <c r="N11" s="335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04" t="s">
        <v>221</v>
      </c>
      <c r="I13" s="329"/>
      <c r="J13" s="367" t="s">
        <v>222</v>
      </c>
      <c r="K13" s="368"/>
      <c r="L13" s="368"/>
      <c r="M13" s="368"/>
      <c r="N13" s="369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04"/>
      <c r="I14" s="329"/>
      <c r="J14" s="373"/>
      <c r="K14" s="374"/>
      <c r="L14" s="374"/>
      <c r="M14" s="374"/>
      <c r="N14" s="375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04" t="s">
        <v>223</v>
      </c>
      <c r="I16" s="329"/>
      <c r="J16" s="320" t="s">
        <v>224</v>
      </c>
      <c r="K16" s="321"/>
      <c r="L16" s="321"/>
      <c r="M16" s="321"/>
      <c r="N16" s="322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04"/>
      <c r="I17" s="329"/>
      <c r="J17" s="326"/>
      <c r="K17" s="327"/>
      <c r="L17" s="327"/>
      <c r="M17" s="327"/>
      <c r="N17" s="32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04" t="s">
        <v>225</v>
      </c>
      <c r="I19" s="287"/>
      <c r="J19" s="330" t="s">
        <v>226</v>
      </c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04"/>
      <c r="I20" s="287"/>
      <c r="J20" s="333"/>
      <c r="K20" s="334"/>
      <c r="L20" s="334"/>
      <c r="M20" s="334"/>
      <c r="N20" s="335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287"/>
      <c r="I27" s="287"/>
      <c r="J27" s="315"/>
      <c r="K27" s="315"/>
      <c r="L27" s="315"/>
      <c r="M27" s="315"/>
      <c r="N27" s="315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87"/>
      <c r="I28" s="287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287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287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400" t="s">
        <v>532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437</v>
      </c>
    </row>
    <row r="40" spans="2:22">
      <c r="B40" t="s">
        <v>551</v>
      </c>
    </row>
    <row r="41" spans="2:22">
      <c r="B41" t="s">
        <v>552</v>
      </c>
    </row>
    <row r="42" spans="2:22">
      <c r="B42" t="s">
        <v>553</v>
      </c>
    </row>
    <row r="43" spans="2:22">
      <c r="B43" t="s">
        <v>554</v>
      </c>
    </row>
    <row r="44" spans="2:22">
      <c r="B44" t="s">
        <v>467</v>
      </c>
    </row>
    <row r="45" spans="2:22">
      <c r="B45" t="s">
        <v>555</v>
      </c>
    </row>
    <row r="46" spans="2:22">
      <c r="B46" t="s">
        <v>556</v>
      </c>
    </row>
    <row r="47" spans="2:22">
      <c r="B47" t="s">
        <v>557</v>
      </c>
    </row>
    <row r="49" spans="2:2">
      <c r="B49" t="s">
        <v>538</v>
      </c>
    </row>
    <row r="50" spans="2:2">
      <c r="B50" t="s">
        <v>539</v>
      </c>
    </row>
    <row r="51" spans="2:2">
      <c r="B51" t="s">
        <v>560</v>
      </c>
    </row>
    <row r="53" spans="2:2">
      <c r="B53" t="s">
        <v>548</v>
      </c>
    </row>
    <row r="54" spans="2:2">
      <c r="B54" t="s">
        <v>558</v>
      </c>
    </row>
    <row r="55" spans="2:2">
      <c r="B55" t="s">
        <v>559</v>
      </c>
    </row>
    <row r="57" spans="2:2">
      <c r="B57" t="s">
        <v>549</v>
      </c>
    </row>
    <row r="58" spans="2:2">
      <c r="B58" t="s">
        <v>550</v>
      </c>
    </row>
    <row r="59" spans="2:2">
      <c r="B59" t="s">
        <v>559</v>
      </c>
    </row>
  </sheetData>
  <mergeCells count="18">
    <mergeCell ref="A1:A5"/>
    <mergeCell ref="H19:I20"/>
    <mergeCell ref="J19:N20"/>
    <mergeCell ref="H27:I28"/>
    <mergeCell ref="J27:N27"/>
    <mergeCell ref="B6:E6"/>
    <mergeCell ref="F6:I6"/>
    <mergeCell ref="J6:M6"/>
    <mergeCell ref="N6:P6"/>
    <mergeCell ref="Q6:S6"/>
    <mergeCell ref="T6:V6"/>
    <mergeCell ref="N30:N31"/>
    <mergeCell ref="H10:I11"/>
    <mergeCell ref="J10:N11"/>
    <mergeCell ref="H13:I14"/>
    <mergeCell ref="J13:N14"/>
    <mergeCell ref="H16:I17"/>
    <mergeCell ref="J16:N17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250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messagelist.JSP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88"/>
      <c r="S10" s="189"/>
      <c r="T10" s="189"/>
      <c r="U10" s="193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89" t="s">
        <v>251</v>
      </c>
      <c r="S12" s="189"/>
      <c r="T12" s="189"/>
      <c r="U12" s="193"/>
      <c r="V12" s="119"/>
    </row>
    <row r="13" spans="1:22">
      <c r="B13" s="110"/>
      <c r="C13" s="110"/>
      <c r="D13" s="39"/>
      <c r="E13" s="39"/>
      <c r="F13" s="107"/>
      <c r="G13" s="187" t="s">
        <v>298</v>
      </c>
      <c r="H13" s="187"/>
      <c r="I13" s="192"/>
      <c r="J13" s="186" t="s">
        <v>299</v>
      </c>
      <c r="K13" s="187"/>
      <c r="L13" s="192"/>
      <c r="M13" s="115"/>
      <c r="N13" s="115"/>
      <c r="O13" s="115"/>
      <c r="Q13" s="91"/>
      <c r="R13" s="189"/>
      <c r="S13" s="189"/>
      <c r="T13" s="189"/>
      <c r="U13" s="193"/>
      <c r="V13" s="119"/>
    </row>
    <row r="14" spans="1:22" ht="17.25" thickBot="1">
      <c r="B14" s="110"/>
      <c r="C14" s="110"/>
      <c r="D14" s="39"/>
      <c r="E14" s="39"/>
      <c r="F14" s="107"/>
      <c r="G14" s="191"/>
      <c r="H14" s="191"/>
      <c r="I14" s="194"/>
      <c r="J14" s="190"/>
      <c r="K14" s="191"/>
      <c r="L14" s="194"/>
      <c r="M14" s="115"/>
      <c r="N14" s="115"/>
      <c r="O14" s="115"/>
      <c r="Q14" s="91"/>
      <c r="R14" s="191"/>
      <c r="S14" s="191"/>
      <c r="T14" s="191"/>
      <c r="U14" s="194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88" t="s">
        <v>300</v>
      </c>
      <c r="S16" s="189"/>
      <c r="T16" s="203" t="s">
        <v>301</v>
      </c>
      <c r="U16" s="204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88" t="s">
        <v>302</v>
      </c>
      <c r="S17" s="189"/>
      <c r="T17" s="203" t="s">
        <v>303</v>
      </c>
      <c r="U17" s="204"/>
      <c r="V17" s="119"/>
    </row>
    <row r="18" spans="2:22">
      <c r="B18" s="110"/>
      <c r="C18" s="110"/>
      <c r="D18" s="110"/>
      <c r="E18" s="115" t="s">
        <v>304</v>
      </c>
      <c r="F18" s="115" t="s">
        <v>305</v>
      </c>
      <c r="G18" s="189" t="s">
        <v>306</v>
      </c>
      <c r="H18" s="189"/>
      <c r="I18" s="189"/>
      <c r="J18" s="189"/>
      <c r="K18" s="115"/>
      <c r="L18" s="111"/>
      <c r="M18" s="115"/>
      <c r="N18" s="115"/>
      <c r="O18" s="115"/>
      <c r="Q18" s="91"/>
      <c r="R18" s="188" t="s">
        <v>307</v>
      </c>
      <c r="S18" s="189"/>
      <c r="T18" s="203" t="s">
        <v>308</v>
      </c>
      <c r="U18" s="204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0" t="s">
        <v>309</v>
      </c>
      <c r="S19" s="191"/>
      <c r="T19" s="215" t="s">
        <v>310</v>
      </c>
      <c r="U19" s="216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7" t="s">
        <v>241</v>
      </c>
      <c r="F21" s="208"/>
      <c r="G21" s="208"/>
      <c r="H21" s="208"/>
      <c r="I21" s="208"/>
      <c r="J21" s="209"/>
      <c r="K21" s="115"/>
      <c r="L21" s="111"/>
      <c r="M21" s="115"/>
      <c r="N21" s="115"/>
      <c r="O21" s="115"/>
      <c r="Q21" s="91"/>
      <c r="R21" s="186" t="s">
        <v>311</v>
      </c>
      <c r="S21" s="187"/>
      <c r="T21" s="187"/>
      <c r="U21" s="192"/>
      <c r="V21" s="119"/>
    </row>
    <row r="22" spans="2:22">
      <c r="B22" s="110"/>
      <c r="C22" s="110"/>
      <c r="D22" s="110"/>
      <c r="E22" s="210"/>
      <c r="F22" s="189"/>
      <c r="G22" s="189"/>
      <c r="H22" s="189"/>
      <c r="I22" s="189"/>
      <c r="J22" s="211"/>
      <c r="K22" s="115"/>
      <c r="L22" s="111"/>
      <c r="M22" s="115"/>
      <c r="N22" s="115"/>
      <c r="O22" s="115"/>
      <c r="Q22" s="91"/>
      <c r="R22" s="188"/>
      <c r="S22" s="189"/>
      <c r="T22" s="189"/>
      <c r="U22" s="193"/>
      <c r="V22" s="119"/>
    </row>
    <row r="23" spans="2:22" ht="17.25" thickBot="1">
      <c r="B23" s="110"/>
      <c r="C23" s="110"/>
      <c r="D23" s="110"/>
      <c r="E23" s="212"/>
      <c r="F23" s="213"/>
      <c r="G23" s="213"/>
      <c r="H23" s="213"/>
      <c r="I23" s="213"/>
      <c r="J23" s="214"/>
      <c r="K23" s="115"/>
      <c r="L23" s="111"/>
      <c r="M23" s="115"/>
      <c r="N23" s="115"/>
      <c r="O23" s="115"/>
      <c r="Q23" s="91"/>
      <c r="R23" s="190"/>
      <c r="S23" s="191"/>
      <c r="T23" s="191"/>
      <c r="U23" s="194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88" t="s">
        <v>300</v>
      </c>
      <c r="S25" s="189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88" t="s">
        <v>307</v>
      </c>
      <c r="S26" s="189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88" t="s">
        <v>302</v>
      </c>
      <c r="S27" s="189"/>
      <c r="T27" s="115"/>
      <c r="U27" s="111"/>
      <c r="V27" s="119"/>
    </row>
    <row r="28" spans="2:22" ht="17.25" thickBot="1">
      <c r="B28" s="110"/>
      <c r="C28" s="110"/>
      <c r="D28" s="110"/>
      <c r="E28" s="115" t="s">
        <v>312</v>
      </c>
      <c r="F28" s="115" t="s">
        <v>305</v>
      </c>
      <c r="G28" s="189" t="s">
        <v>313</v>
      </c>
      <c r="H28" s="189"/>
      <c r="I28" s="189"/>
      <c r="J28" s="189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7" t="s">
        <v>241</v>
      </c>
      <c r="F31" s="208"/>
      <c r="G31" s="208"/>
      <c r="H31" s="208"/>
      <c r="I31" s="208"/>
      <c r="J31" s="209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10"/>
      <c r="F32" s="189"/>
      <c r="G32" s="189"/>
      <c r="H32" s="189"/>
      <c r="I32" s="189"/>
      <c r="J32" s="211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2"/>
      <c r="F33" s="213"/>
      <c r="G33" s="213"/>
      <c r="H33" s="213"/>
      <c r="I33" s="213"/>
      <c r="J33" s="214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437</v>
      </c>
    </row>
    <row r="40" spans="2:22">
      <c r="B40" t="s">
        <v>438</v>
      </c>
    </row>
    <row r="41" spans="2:22">
      <c r="B41" t="s">
        <v>252</v>
      </c>
    </row>
    <row r="42" spans="2:22">
      <c r="B42" t="s">
        <v>439</v>
      </c>
    </row>
    <row r="44" spans="2:22">
      <c r="B44" t="s">
        <v>440</v>
      </c>
    </row>
    <row r="45" spans="2:22">
      <c r="B45" t="s">
        <v>441</v>
      </c>
    </row>
    <row r="46" spans="2:22">
      <c r="B46" t="s">
        <v>253</v>
      </c>
    </row>
    <row r="47" spans="2:22">
      <c r="B47" t="s">
        <v>442</v>
      </c>
    </row>
    <row r="58" spans="14:14">
      <c r="N58" s="6"/>
    </row>
    <row r="59" spans="14:14">
      <c r="N59" s="6"/>
    </row>
  </sheetData>
  <mergeCells count="28">
    <mergeCell ref="T6:V6"/>
    <mergeCell ref="B6:E6"/>
    <mergeCell ref="F6:I6"/>
    <mergeCell ref="J6:M6"/>
    <mergeCell ref="N6:P6"/>
    <mergeCell ref="Q6:S6"/>
    <mergeCell ref="R8:U10"/>
    <mergeCell ref="R12:U14"/>
    <mergeCell ref="G13:I14"/>
    <mergeCell ref="J13:L14"/>
    <mergeCell ref="R16:S16"/>
    <mergeCell ref="T16:U16"/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showGridLines="0" topLeftCell="A10" zoomScaleNormal="100" workbookViewId="0">
      <selection activeCell="M41" sqref="M41:M50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56</v>
      </c>
      <c r="C6" s="198"/>
      <c r="D6" s="198"/>
      <c r="E6" s="198"/>
      <c r="F6" s="199" t="s">
        <v>60</v>
      </c>
      <c r="G6" s="199"/>
      <c r="H6" s="199"/>
      <c r="I6" s="199"/>
      <c r="J6" s="199" t="s">
        <v>57</v>
      </c>
      <c r="K6" s="199"/>
      <c r="L6" s="199"/>
      <c r="M6" s="199"/>
      <c r="N6" s="199" t="str">
        <f>VLOOKUP(F6,목록!D:G,2,FALSE)</f>
        <v>projectboard.JSP</v>
      </c>
      <c r="O6" s="199"/>
      <c r="P6" s="199"/>
      <c r="Q6" s="199" t="s">
        <v>7</v>
      </c>
      <c r="R6" s="199"/>
      <c r="S6" s="199"/>
      <c r="T6" s="200" t="str">
        <f>VLOOKUP(F6,목록!D:G,4,FALSE)</f>
        <v>이인재</v>
      </c>
      <c r="U6" s="201"/>
      <c r="V6" s="202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6" t="s">
        <v>58</v>
      </c>
      <c r="D8" s="19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6" t="s">
        <v>59</v>
      </c>
      <c r="S8" s="187"/>
      <c r="T8" s="187"/>
      <c r="U8" s="192"/>
      <c r="V8" s="19"/>
    </row>
    <row r="9" spans="1:22">
      <c r="B9" s="17"/>
      <c r="C9" s="188"/>
      <c r="D9" s="193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8"/>
      <c r="S9" s="189"/>
      <c r="T9" s="189"/>
      <c r="U9" s="193"/>
      <c r="V9" s="19"/>
    </row>
    <row r="10" spans="1:22" ht="17.25" thickBot="1">
      <c r="B10" s="17"/>
      <c r="C10" s="190"/>
      <c r="D10" s="194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0"/>
      <c r="S10" s="191"/>
      <c r="T10" s="191"/>
      <c r="U10" s="194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6" t="s">
        <v>61</v>
      </c>
      <c r="S12" s="187"/>
      <c r="T12" s="187"/>
      <c r="U12" s="192"/>
      <c r="V12" s="19"/>
    </row>
    <row r="13" spans="1:22">
      <c r="B13" s="17"/>
      <c r="C13" s="28"/>
      <c r="D13" s="186" t="s">
        <v>74</v>
      </c>
      <c r="E13" s="187"/>
      <c r="F13" s="205"/>
      <c r="M13" s="23"/>
      <c r="N13" s="23"/>
      <c r="O13" s="23"/>
      <c r="P13" s="23"/>
      <c r="Q13" s="23"/>
      <c r="R13" s="188"/>
      <c r="S13" s="189"/>
      <c r="T13" s="189"/>
      <c r="U13" s="193"/>
      <c r="V13" s="19"/>
    </row>
    <row r="14" spans="1:22" ht="17.25" thickBot="1">
      <c r="B14" s="17"/>
      <c r="C14" s="28"/>
      <c r="D14" s="190"/>
      <c r="E14" s="191"/>
      <c r="F14" s="206"/>
      <c r="M14" s="23"/>
      <c r="N14" s="23"/>
      <c r="O14" s="23"/>
      <c r="P14" s="23"/>
      <c r="Q14" s="23"/>
      <c r="R14" s="190"/>
      <c r="S14" s="191"/>
      <c r="T14" s="191"/>
      <c r="U14" s="194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88" t="s">
        <v>66</v>
      </c>
      <c r="S16" s="189"/>
      <c r="T16" s="203" t="s">
        <v>70</v>
      </c>
      <c r="U16" s="204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88" t="s">
        <v>68</v>
      </c>
      <c r="S17" s="189"/>
      <c r="T17" s="203" t="s">
        <v>72</v>
      </c>
      <c r="U17" s="204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89" t="s">
        <v>75</v>
      </c>
      <c r="H18" s="189"/>
      <c r="I18" s="189"/>
      <c r="J18" s="189"/>
      <c r="K18" s="23"/>
      <c r="L18" s="24"/>
      <c r="M18" s="23"/>
      <c r="N18" s="23"/>
      <c r="O18" s="23"/>
      <c r="P18" s="23"/>
      <c r="Q18" s="23"/>
      <c r="R18" s="188" t="s">
        <v>67</v>
      </c>
      <c r="S18" s="189"/>
      <c r="T18" s="203" t="s">
        <v>73</v>
      </c>
      <c r="U18" s="204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0" t="s">
        <v>69</v>
      </c>
      <c r="S19" s="191"/>
      <c r="T19" s="215" t="s">
        <v>71</v>
      </c>
      <c r="U19" s="216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7" t="s">
        <v>65</v>
      </c>
      <c r="F21" s="208"/>
      <c r="G21" s="208"/>
      <c r="H21" s="208"/>
      <c r="I21" s="208"/>
      <c r="J21" s="209"/>
      <c r="K21" s="23"/>
      <c r="L21" s="24"/>
      <c r="M21" s="23"/>
      <c r="N21" s="23"/>
      <c r="O21" s="23"/>
      <c r="P21" s="23"/>
      <c r="Q21" s="23"/>
      <c r="R21" s="186" t="s">
        <v>62</v>
      </c>
      <c r="S21" s="187"/>
      <c r="T21" s="187"/>
      <c r="U21" s="192"/>
      <c r="V21" s="19"/>
    </row>
    <row r="22" spans="2:22">
      <c r="B22" s="17"/>
      <c r="C22" s="28"/>
      <c r="D22" s="28"/>
      <c r="E22" s="210"/>
      <c r="F22" s="189"/>
      <c r="G22" s="189"/>
      <c r="H22" s="189"/>
      <c r="I22" s="189"/>
      <c r="J22" s="211"/>
      <c r="K22" s="23"/>
      <c r="L22" s="24"/>
      <c r="M22" s="23"/>
      <c r="N22" s="23"/>
      <c r="O22" s="23"/>
      <c r="P22" s="23"/>
      <c r="Q22" s="23"/>
      <c r="R22" s="188"/>
      <c r="S22" s="189"/>
      <c r="T22" s="189"/>
      <c r="U22" s="193"/>
      <c r="V22" s="19"/>
    </row>
    <row r="23" spans="2:22" ht="17.25" thickBot="1">
      <c r="B23" s="17"/>
      <c r="C23" s="28"/>
      <c r="D23" s="28"/>
      <c r="E23" s="212"/>
      <c r="F23" s="213"/>
      <c r="G23" s="213"/>
      <c r="H23" s="213"/>
      <c r="I23" s="213"/>
      <c r="J23" s="214"/>
      <c r="K23" s="23"/>
      <c r="L23" s="24"/>
      <c r="M23" s="23"/>
      <c r="N23" s="23"/>
      <c r="O23" s="23"/>
      <c r="P23" s="23"/>
      <c r="Q23" s="23"/>
      <c r="R23" s="190"/>
      <c r="S23" s="191"/>
      <c r="T23" s="191"/>
      <c r="U23" s="194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88" t="s">
        <v>66</v>
      </c>
      <c r="S25" s="189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88" t="s">
        <v>67</v>
      </c>
      <c r="S26" s="189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88" t="s">
        <v>68</v>
      </c>
      <c r="S27" s="189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89" t="s">
        <v>76</v>
      </c>
      <c r="H28" s="189"/>
      <c r="I28" s="189"/>
      <c r="J28" s="189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7" t="s">
        <v>65</v>
      </c>
      <c r="F31" s="208"/>
      <c r="G31" s="208"/>
      <c r="H31" s="208"/>
      <c r="I31" s="208"/>
      <c r="J31" s="209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10"/>
      <c r="F32" s="189"/>
      <c r="G32" s="189"/>
      <c r="H32" s="189"/>
      <c r="I32" s="189"/>
      <c r="J32" s="211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2"/>
      <c r="F33" s="213"/>
      <c r="G33" s="213"/>
      <c r="H33" s="213"/>
      <c r="I33" s="213"/>
      <c r="J33" s="214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387</v>
      </c>
    </row>
    <row r="40" spans="2:22">
      <c r="B40" t="s">
        <v>327</v>
      </c>
    </row>
    <row r="41" spans="2:22">
      <c r="B41" t="s">
        <v>328</v>
      </c>
      <c r="M41" t="s">
        <v>514</v>
      </c>
    </row>
    <row r="42" spans="2:22">
      <c r="B42" t="s">
        <v>329</v>
      </c>
      <c r="M42" t="s">
        <v>515</v>
      </c>
    </row>
    <row r="43" spans="2:22">
      <c r="B43" t="s">
        <v>406</v>
      </c>
    </row>
    <row r="44" spans="2:22">
      <c r="B44" t="s">
        <v>330</v>
      </c>
      <c r="M44" t="s">
        <v>516</v>
      </c>
    </row>
    <row r="45" spans="2:22">
      <c r="B45" t="s">
        <v>331</v>
      </c>
      <c r="M45" t="s">
        <v>517</v>
      </c>
    </row>
    <row r="46" spans="2:22">
      <c r="B46" t="s">
        <v>332</v>
      </c>
      <c r="M46" t="s">
        <v>518</v>
      </c>
    </row>
    <row r="47" spans="2:22">
      <c r="B47" t="s">
        <v>333</v>
      </c>
      <c r="M47" t="s">
        <v>519</v>
      </c>
    </row>
    <row r="48" spans="2:22">
      <c r="B48" t="s">
        <v>407</v>
      </c>
      <c r="M48" t="s">
        <v>520</v>
      </c>
    </row>
    <row r="49" spans="2:13">
      <c r="B49" t="s">
        <v>408</v>
      </c>
      <c r="M49" t="s">
        <v>521</v>
      </c>
    </row>
    <row r="50" spans="2:13">
      <c r="M50" t="s">
        <v>513</v>
      </c>
    </row>
    <row r="51" spans="2:13">
      <c r="B51" t="s">
        <v>318</v>
      </c>
    </row>
    <row r="52" spans="2:13">
      <c r="B52" t="s">
        <v>334</v>
      </c>
    </row>
    <row r="53" spans="2:13">
      <c r="B53" t="s">
        <v>335</v>
      </c>
    </row>
    <row r="54" spans="2:13">
      <c r="B54" t="s">
        <v>336</v>
      </c>
    </row>
    <row r="56" spans="2:13">
      <c r="B56" t="s">
        <v>319</v>
      </c>
    </row>
    <row r="57" spans="2:13">
      <c r="B57" t="s">
        <v>337</v>
      </c>
    </row>
    <row r="58" spans="2:13">
      <c r="B58" t="s">
        <v>338</v>
      </c>
    </row>
    <row r="59" spans="2:13">
      <c r="B59" t="s">
        <v>339</v>
      </c>
    </row>
    <row r="60" spans="2:13">
      <c r="B60" t="s">
        <v>340</v>
      </c>
    </row>
    <row r="61" spans="2:13">
      <c r="B61" t="s">
        <v>341</v>
      </c>
    </row>
    <row r="62" spans="2:13">
      <c r="B62" t="s">
        <v>342</v>
      </c>
    </row>
    <row r="63" spans="2:13">
      <c r="B63" t="s">
        <v>343</v>
      </c>
    </row>
    <row r="65" spans="2:2">
      <c r="B65" t="s">
        <v>344</v>
      </c>
    </row>
    <row r="66" spans="2:2">
      <c r="B66" t="s">
        <v>448</v>
      </c>
    </row>
    <row r="67" spans="2:2">
      <c r="B67" t="s">
        <v>338</v>
      </c>
    </row>
    <row r="68" spans="2:2">
      <c r="B68" t="s">
        <v>339</v>
      </c>
    </row>
    <row r="69" spans="2:2">
      <c r="B69" t="s">
        <v>340</v>
      </c>
    </row>
    <row r="70" spans="2:2">
      <c r="B70" t="s">
        <v>345</v>
      </c>
    </row>
  </sheetData>
  <mergeCells count="28"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315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signup.JSP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87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7"/>
      <c r="S8" s="187"/>
      <c r="T8" s="187"/>
      <c r="U8" s="192"/>
      <c r="V8" s="111"/>
    </row>
    <row r="9" spans="1:22">
      <c r="B9" s="110"/>
      <c r="C9" s="188"/>
      <c r="D9" s="189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9"/>
      <c r="S9" s="189"/>
      <c r="T9" s="189"/>
      <c r="U9" s="193"/>
      <c r="V9" s="111"/>
    </row>
    <row r="10" spans="1:22" ht="17.25" thickBot="1">
      <c r="B10" s="110"/>
      <c r="C10" s="190"/>
      <c r="D10" s="191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1"/>
      <c r="S10" s="191"/>
      <c r="T10" s="191"/>
      <c r="U10" s="194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259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235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260</v>
      </c>
      <c r="R24" s="39"/>
      <c r="S24" s="45" t="s">
        <v>261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398</v>
      </c>
    </row>
    <row r="40" spans="2:22">
      <c r="B40" t="s">
        <v>399</v>
      </c>
    </row>
    <row r="41" spans="2:22">
      <c r="B41" t="s">
        <v>400</v>
      </c>
    </row>
    <row r="42" spans="2:22">
      <c r="B42" t="s">
        <v>401</v>
      </c>
    </row>
    <row r="44" spans="2:22">
      <c r="B44" t="s">
        <v>402</v>
      </c>
    </row>
    <row r="45" spans="2:22">
      <c r="B45" t="s">
        <v>403</v>
      </c>
    </row>
    <row r="46" spans="2:22">
      <c r="B46" t="s">
        <v>416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236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profileedit.JSP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4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262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263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264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265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266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267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268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269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270</v>
      </c>
      <c r="I28" s="115" t="s">
        <v>271</v>
      </c>
      <c r="J28" s="38" t="s">
        <v>272</v>
      </c>
      <c r="K28" s="115" t="s">
        <v>273</v>
      </c>
      <c r="L28" s="38" t="s">
        <v>274</v>
      </c>
      <c r="M28" s="115" t="s">
        <v>166</v>
      </c>
      <c r="N28" s="38" t="s">
        <v>275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276</v>
      </c>
      <c r="I29" s="124" t="s">
        <v>273</v>
      </c>
      <c r="J29" s="105" t="s">
        <v>277</v>
      </c>
      <c r="K29" s="124" t="s">
        <v>271</v>
      </c>
      <c r="L29" s="105" t="s">
        <v>278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279</v>
      </c>
      <c r="K30" s="121"/>
      <c r="L30" s="115"/>
      <c r="M30" s="120" t="s">
        <v>280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417</v>
      </c>
    </row>
    <row r="40" spans="1:22">
      <c r="B40" t="s">
        <v>418</v>
      </c>
    </row>
    <row r="41" spans="1:22">
      <c r="B41" t="s">
        <v>400</v>
      </c>
    </row>
    <row r="42" spans="1:22">
      <c r="A42" t="s">
        <v>281</v>
      </c>
      <c r="B42" t="s">
        <v>419</v>
      </c>
    </row>
    <row r="44" spans="1:22">
      <c r="B44" t="s">
        <v>420</v>
      </c>
    </row>
    <row r="45" spans="1:22">
      <c r="B45" t="s">
        <v>421</v>
      </c>
    </row>
    <row r="46" spans="1:22">
      <c r="B46" t="s">
        <v>422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230</v>
      </c>
      <c r="C6" s="198"/>
      <c r="D6" s="198"/>
      <c r="E6" s="198"/>
      <c r="F6" s="199" t="s">
        <v>314</v>
      </c>
      <c r="G6" s="199"/>
      <c r="H6" s="199"/>
      <c r="I6" s="199"/>
      <c r="J6" s="199" t="s">
        <v>231</v>
      </c>
      <c r="K6" s="199"/>
      <c r="L6" s="199"/>
      <c r="M6" s="199"/>
      <c r="N6" s="199" t="str">
        <f>VLOOKUP(F6,목록!D:G,2,FALSE)</f>
        <v>profile.JSP</v>
      </c>
      <c r="O6" s="199"/>
      <c r="P6" s="199"/>
      <c r="Q6" s="199" t="s">
        <v>7</v>
      </c>
      <c r="R6" s="199"/>
      <c r="S6" s="199"/>
      <c r="T6" s="200" t="str">
        <f>VLOOKUP(F6,목록!D:G,4,FALSE)</f>
        <v>김태영</v>
      </c>
      <c r="U6" s="201"/>
      <c r="V6" s="202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6" t="s">
        <v>232</v>
      </c>
      <c r="D8" s="192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6" t="s">
        <v>239</v>
      </c>
      <c r="S8" s="187"/>
      <c r="T8" s="187"/>
      <c r="U8" s="192"/>
      <c r="V8" s="111"/>
    </row>
    <row r="9" spans="1:22">
      <c r="B9" s="110"/>
      <c r="C9" s="188"/>
      <c r="D9" s="193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88"/>
      <c r="S9" s="189"/>
      <c r="T9" s="189"/>
      <c r="U9" s="193"/>
      <c r="V9" s="111"/>
    </row>
    <row r="10" spans="1:22" ht="17.25" thickBot="1">
      <c r="B10" s="110"/>
      <c r="C10" s="190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4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265</v>
      </c>
      <c r="K14" s="217" t="s">
        <v>282</v>
      </c>
      <c r="L14" s="201"/>
      <c r="M14" s="202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283</v>
      </c>
      <c r="K16" s="218"/>
      <c r="L16" s="219"/>
      <c r="M16" s="220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269</v>
      </c>
      <c r="K18" s="217"/>
      <c r="L18" s="201"/>
      <c r="M18" s="202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284</v>
      </c>
      <c r="K20" s="120" t="s">
        <v>285</v>
      </c>
      <c r="L20" s="122" t="s">
        <v>286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287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279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89"/>
      <c r="K33" s="189"/>
      <c r="L33" s="115"/>
      <c r="M33" s="189"/>
      <c r="N33" s="189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423</v>
      </c>
    </row>
    <row r="40" spans="2:22">
      <c r="B40" t="s">
        <v>424</v>
      </c>
    </row>
    <row r="41" spans="2:22">
      <c r="B41" t="s">
        <v>425</v>
      </c>
    </row>
    <row r="42" spans="2:22">
      <c r="B42" t="s">
        <v>426</v>
      </c>
    </row>
    <row r="43" spans="2:22">
      <c r="B43" t="s">
        <v>330</v>
      </c>
    </row>
    <row r="44" spans="2:22">
      <c r="B44" t="s">
        <v>331</v>
      </c>
    </row>
    <row r="45" spans="2:22">
      <c r="B45" t="s">
        <v>237</v>
      </c>
    </row>
    <row r="46" spans="2:22">
      <c r="B46" t="s">
        <v>427</v>
      </c>
    </row>
    <row r="47" spans="2:22">
      <c r="B47" t="s">
        <v>348</v>
      </c>
    </row>
    <row r="58" spans="14:14">
      <c r="N58" s="6"/>
    </row>
    <row r="59" spans="14:14">
      <c r="N59" s="6"/>
    </row>
  </sheetData>
  <mergeCells count="14">
    <mergeCell ref="K18:M18"/>
    <mergeCell ref="J33:K33"/>
    <mergeCell ref="M33:N33"/>
    <mergeCell ref="B6:E6"/>
    <mergeCell ref="F6:I6"/>
    <mergeCell ref="J6:M6"/>
    <mergeCell ref="N6:P6"/>
    <mergeCell ref="A1:A5"/>
    <mergeCell ref="C8:D10"/>
    <mergeCell ref="R8:U10"/>
    <mergeCell ref="K14:M14"/>
    <mergeCell ref="K16:M16"/>
    <mergeCell ref="Q6:S6"/>
    <mergeCell ref="T6:V6"/>
  </mergeCells>
  <phoneticPr fontId="8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7.25" thickBot="1">
      <c r="B6" s="197" t="s">
        <v>1</v>
      </c>
      <c r="C6" s="198"/>
      <c r="D6" s="198"/>
      <c r="E6" s="198"/>
      <c r="F6" s="199" t="s">
        <v>415</v>
      </c>
      <c r="G6" s="199"/>
      <c r="H6" s="199"/>
      <c r="I6" s="199"/>
      <c r="J6" s="199" t="s">
        <v>2</v>
      </c>
      <c r="K6" s="199"/>
      <c r="L6" s="199"/>
      <c r="M6" s="199"/>
      <c r="N6" s="199" t="str">
        <f>VLOOKUP(F6,목록!D:G,2,FALSE)</f>
        <v>projectpage.JSP</v>
      </c>
      <c r="O6" s="199"/>
      <c r="P6" s="199"/>
      <c r="Q6" s="199" t="s">
        <v>7</v>
      </c>
      <c r="R6" s="199"/>
      <c r="S6" s="199"/>
      <c r="T6" s="200" t="str">
        <f>VLOOKUP(F6,목록!D:G,4,FALSE)</f>
        <v>이인재</v>
      </c>
      <c r="U6" s="201"/>
      <c r="V6" s="202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6" t="s">
        <v>58</v>
      </c>
      <c r="D8" s="192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6" t="s">
        <v>59</v>
      </c>
      <c r="S8" s="187"/>
      <c r="T8" s="187"/>
      <c r="U8" s="192"/>
      <c r="V8" s="24"/>
    </row>
    <row r="9" spans="1:22">
      <c r="B9" s="28"/>
      <c r="C9" s="188"/>
      <c r="D9" s="193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88"/>
      <c r="S9" s="189"/>
      <c r="T9" s="189"/>
      <c r="U9" s="193"/>
      <c r="V9" s="24"/>
    </row>
    <row r="10" spans="1:22" ht="17.25" thickBot="1">
      <c r="B10" s="28"/>
      <c r="C10" s="190"/>
      <c r="D10" s="194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88"/>
      <c r="S10" s="189"/>
      <c r="T10" s="189"/>
      <c r="U10" s="193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5" t="s">
        <v>79</v>
      </c>
      <c r="F12" s="226"/>
      <c r="G12" s="6"/>
      <c r="H12" s="186" t="s">
        <v>80</v>
      </c>
      <c r="I12" s="192"/>
      <c r="J12" s="6"/>
      <c r="K12" s="6"/>
      <c r="L12" s="6"/>
      <c r="M12" s="6"/>
      <c r="N12" s="23"/>
      <c r="O12" s="221" t="s">
        <v>78</v>
      </c>
      <c r="P12" s="23"/>
      <c r="Q12" s="24"/>
      <c r="R12" s="187" t="s">
        <v>61</v>
      </c>
      <c r="S12" s="187"/>
      <c r="T12" s="187"/>
      <c r="U12" s="192"/>
      <c r="V12" s="24"/>
    </row>
    <row r="13" spans="1:22" ht="17.25" thickBot="1">
      <c r="B13" s="28"/>
      <c r="C13" s="28"/>
      <c r="D13" s="6"/>
      <c r="E13" s="227"/>
      <c r="F13" s="228"/>
      <c r="G13" s="6"/>
      <c r="H13" s="190"/>
      <c r="I13" s="194"/>
      <c r="J13" s="6"/>
      <c r="K13" s="39"/>
      <c r="L13" s="6"/>
      <c r="M13" s="6"/>
      <c r="N13" s="39"/>
      <c r="O13" s="222"/>
      <c r="P13" s="23"/>
      <c r="Q13" s="24"/>
      <c r="R13" s="189"/>
      <c r="S13" s="189"/>
      <c r="T13" s="189"/>
      <c r="U13" s="193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1"/>
      <c r="S14" s="191"/>
      <c r="T14" s="191"/>
      <c r="U14" s="194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88" t="s">
        <v>66</v>
      </c>
      <c r="S16" s="189"/>
      <c r="T16" s="203" t="s">
        <v>70</v>
      </c>
      <c r="U16" s="204"/>
      <c r="V16" s="24"/>
    </row>
    <row r="17" spans="2:22" ht="17.25" thickBot="1">
      <c r="B17" s="28"/>
      <c r="C17" s="28"/>
      <c r="D17" s="39"/>
      <c r="E17" s="41"/>
      <c r="F17" s="223" t="s">
        <v>88</v>
      </c>
      <c r="G17" s="188" t="s">
        <v>81</v>
      </c>
      <c r="H17" s="189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88" t="s">
        <v>68</v>
      </c>
      <c r="S17" s="189"/>
      <c r="T17" s="203" t="s">
        <v>72</v>
      </c>
      <c r="U17" s="204"/>
      <c r="V17" s="24"/>
    </row>
    <row r="18" spans="2:22" ht="17.25" thickBot="1">
      <c r="B18" s="28"/>
      <c r="C18" s="28"/>
      <c r="D18" s="39"/>
      <c r="E18" s="41"/>
      <c r="F18" s="224"/>
      <c r="G18" s="188"/>
      <c r="H18" s="189"/>
      <c r="I18" s="39"/>
      <c r="J18" s="39"/>
      <c r="K18" s="39"/>
      <c r="L18" s="39"/>
      <c r="M18" s="39"/>
      <c r="N18" s="39"/>
      <c r="O18" s="24"/>
      <c r="P18" s="23"/>
      <c r="Q18" s="23"/>
      <c r="R18" s="188" t="s">
        <v>67</v>
      </c>
      <c r="S18" s="189"/>
      <c r="T18" s="203" t="s">
        <v>73</v>
      </c>
      <c r="U18" s="204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0" t="s">
        <v>69</v>
      </c>
      <c r="S19" s="191"/>
      <c r="T19" s="215" t="s">
        <v>71</v>
      </c>
      <c r="U19" s="216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6" t="s">
        <v>62</v>
      </c>
      <c r="S21" s="187"/>
      <c r="T21" s="187"/>
      <c r="U21" s="192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88"/>
      <c r="S22" s="189"/>
      <c r="T22" s="189"/>
      <c r="U22" s="193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0"/>
      <c r="S23" s="191"/>
      <c r="T23" s="191"/>
      <c r="U23" s="194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88" t="s">
        <v>66</v>
      </c>
      <c r="S25" s="189"/>
      <c r="T25" s="23"/>
      <c r="U25" s="24"/>
      <c r="V25" s="24"/>
    </row>
    <row r="26" spans="2:22" ht="17.25" thickBot="1">
      <c r="B26" s="28"/>
      <c r="C26" s="28"/>
      <c r="D26" s="39"/>
      <c r="E26" s="41"/>
      <c r="F26" s="223" t="s">
        <v>88</v>
      </c>
      <c r="G26" s="188" t="s">
        <v>84</v>
      </c>
      <c r="H26" s="189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88" t="s">
        <v>67</v>
      </c>
      <c r="S26" s="189"/>
      <c r="T26" s="23"/>
      <c r="U26" s="24"/>
      <c r="V26" s="24"/>
    </row>
    <row r="27" spans="2:22" ht="17.25" thickBot="1">
      <c r="B27" s="28"/>
      <c r="C27" s="28"/>
      <c r="D27" s="39"/>
      <c r="E27" s="41"/>
      <c r="F27" s="224"/>
      <c r="G27" s="188"/>
      <c r="H27" s="189"/>
      <c r="I27" s="39"/>
      <c r="J27" s="39"/>
      <c r="K27" s="39"/>
      <c r="L27" s="39"/>
      <c r="M27" s="39"/>
      <c r="N27" s="39"/>
      <c r="O27" s="24"/>
      <c r="P27" s="23"/>
      <c r="Q27" s="23"/>
      <c r="R27" s="188" t="s">
        <v>68</v>
      </c>
      <c r="S27" s="189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346</v>
      </c>
    </row>
    <row r="40" spans="2:22">
      <c r="B40" t="s">
        <v>347</v>
      </c>
    </row>
    <row r="41" spans="2:22">
      <c r="B41" t="s">
        <v>338</v>
      </c>
    </row>
    <row r="42" spans="2:22">
      <c r="B42" t="s">
        <v>339</v>
      </c>
    </row>
    <row r="43" spans="2:22">
      <c r="B43" t="s">
        <v>340</v>
      </c>
    </row>
    <row r="44" spans="2:22">
      <c r="B44" t="s">
        <v>348</v>
      </c>
    </row>
    <row r="45" spans="2:22">
      <c r="B45" t="s">
        <v>349</v>
      </c>
    </row>
    <row r="47" spans="2:22">
      <c r="B47" t="s">
        <v>350</v>
      </c>
    </row>
    <row r="48" spans="2:22">
      <c r="B48" t="s">
        <v>351</v>
      </c>
    </row>
    <row r="49" spans="2:2">
      <c r="B49" t="s">
        <v>352</v>
      </c>
    </row>
  </sheetData>
  <mergeCells count="29"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  <mergeCell ref="T17:U17"/>
    <mergeCell ref="R18:S18"/>
    <mergeCell ref="T18:U18"/>
    <mergeCell ref="R19:S19"/>
    <mergeCell ref="T19:U19"/>
    <mergeCell ref="O12:O13"/>
    <mergeCell ref="H12:I13"/>
    <mergeCell ref="T6:V6"/>
    <mergeCell ref="B6:E6"/>
    <mergeCell ref="F6:I6"/>
    <mergeCell ref="J6:M6"/>
    <mergeCell ref="N6:P6"/>
    <mergeCell ref="Q6:S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197" t="s">
        <v>126</v>
      </c>
      <c r="C6" s="198"/>
      <c r="D6" s="198"/>
      <c r="E6" s="198"/>
      <c r="F6" s="199" t="s">
        <v>228</v>
      </c>
      <c r="G6" s="199"/>
      <c r="H6" s="199"/>
      <c r="I6" s="199"/>
      <c r="J6" s="199" t="s">
        <v>128</v>
      </c>
      <c r="K6" s="199"/>
      <c r="L6" s="199"/>
      <c r="M6" s="199"/>
      <c r="N6" s="199" t="str">
        <f>VLOOKUP(F6,목록!D:G,2,FALSE)</f>
        <v>projectdetail.JSP</v>
      </c>
      <c r="O6" s="199"/>
      <c r="P6" s="199"/>
      <c r="Q6" s="199" t="s">
        <v>7</v>
      </c>
      <c r="R6" s="199"/>
      <c r="S6" s="199"/>
      <c r="T6" s="200" t="str">
        <f>VLOOKUP(F6,목록!D:G,4,FALSE)</f>
        <v>전창건</v>
      </c>
      <c r="U6" s="201"/>
      <c r="V6" s="202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6" t="s">
        <v>129</v>
      </c>
      <c r="D8" s="192"/>
      <c r="E8" s="238" t="s">
        <v>150</v>
      </c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40"/>
      <c r="R8" s="186" t="s">
        <v>131</v>
      </c>
      <c r="S8" s="187"/>
      <c r="T8" s="187"/>
      <c r="U8" s="192"/>
      <c r="V8" s="167"/>
    </row>
    <row r="9" spans="1:22">
      <c r="B9" s="163"/>
      <c r="C9" s="188"/>
      <c r="D9" s="193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3"/>
      <c r="R9" s="188"/>
      <c r="S9" s="189"/>
      <c r="T9" s="189"/>
      <c r="U9" s="193"/>
      <c r="V9" s="167"/>
    </row>
    <row r="10" spans="1:22" ht="17.25" thickBot="1">
      <c r="B10" s="163"/>
      <c r="C10" s="190"/>
      <c r="D10" s="194"/>
      <c r="E10" s="241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3"/>
      <c r="R10" s="190"/>
      <c r="S10" s="191"/>
      <c r="T10" s="191"/>
      <c r="U10" s="194"/>
      <c r="V10" s="167"/>
    </row>
    <row r="11" spans="1:22">
      <c r="B11" s="163"/>
      <c r="C11" s="229" t="s">
        <v>151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1"/>
      <c r="R11" s="229" t="s">
        <v>152</v>
      </c>
      <c r="S11" s="187"/>
      <c r="T11" s="187"/>
      <c r="U11" s="192"/>
      <c r="V11" s="167"/>
    </row>
    <row r="12" spans="1:22">
      <c r="B12" s="163"/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4"/>
      <c r="R12" s="188"/>
      <c r="S12" s="189"/>
      <c r="T12" s="189"/>
      <c r="U12" s="193"/>
      <c r="V12" s="167"/>
    </row>
    <row r="13" spans="1:22">
      <c r="B13" s="163"/>
      <c r="C13" s="232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4"/>
      <c r="R13" s="188"/>
      <c r="S13" s="189"/>
      <c r="T13" s="189"/>
      <c r="U13" s="193"/>
      <c r="V13" s="167"/>
    </row>
    <row r="14" spans="1:22">
      <c r="B14" s="163"/>
      <c r="C14" s="232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4"/>
      <c r="R14" s="188"/>
      <c r="S14" s="189"/>
      <c r="T14" s="189"/>
      <c r="U14" s="193"/>
      <c r="V14" s="167"/>
    </row>
    <row r="15" spans="1:22" ht="17.25" thickBot="1">
      <c r="B15" s="163"/>
      <c r="C15" s="235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7"/>
      <c r="R15" s="188"/>
      <c r="S15" s="189"/>
      <c r="T15" s="189"/>
      <c r="U15" s="193"/>
      <c r="V15" s="167"/>
    </row>
    <row r="16" spans="1:22" ht="17.25" thickBot="1">
      <c r="B16" s="163"/>
      <c r="C16" s="45" t="s">
        <v>522</v>
      </c>
      <c r="D16" s="47"/>
      <c r="E16" s="47"/>
      <c r="F16" s="47"/>
      <c r="G16" s="47"/>
      <c r="H16" s="47"/>
      <c r="I16" s="380"/>
      <c r="J16" s="186" t="s">
        <v>523</v>
      </c>
      <c r="K16" s="187"/>
      <c r="L16" s="187"/>
      <c r="M16" s="187"/>
      <c r="N16" s="187"/>
      <c r="O16" s="187"/>
      <c r="P16" s="187"/>
      <c r="Q16" s="192"/>
      <c r="R16" s="188"/>
      <c r="S16" s="189"/>
      <c r="T16" s="189"/>
      <c r="U16" s="193"/>
      <c r="V16" s="167"/>
    </row>
    <row r="17" spans="2:22">
      <c r="B17" s="163"/>
      <c r="C17" s="281" t="s">
        <v>141</v>
      </c>
      <c r="D17" s="223" t="s">
        <v>524</v>
      </c>
      <c r="E17" s="223" t="s">
        <v>525</v>
      </c>
      <c r="F17" s="223" t="s">
        <v>526</v>
      </c>
      <c r="G17" s="223" t="s">
        <v>527</v>
      </c>
      <c r="H17" s="223" t="s">
        <v>528</v>
      </c>
      <c r="I17" s="284" t="s">
        <v>529</v>
      </c>
      <c r="J17" s="188"/>
      <c r="K17" s="189"/>
      <c r="L17" s="189"/>
      <c r="M17" s="189"/>
      <c r="N17" s="189"/>
      <c r="O17" s="189"/>
      <c r="P17" s="189"/>
      <c r="Q17" s="193"/>
      <c r="R17" s="188"/>
      <c r="S17" s="189"/>
      <c r="T17" s="189"/>
      <c r="U17" s="193"/>
      <c r="V17" s="167"/>
    </row>
    <row r="18" spans="2:22">
      <c r="B18" s="163"/>
      <c r="C18" s="282"/>
      <c r="D18" s="258"/>
      <c r="E18" s="258"/>
      <c r="F18" s="258"/>
      <c r="G18" s="258"/>
      <c r="H18" s="258"/>
      <c r="I18" s="381"/>
      <c r="J18" s="188"/>
      <c r="K18" s="189"/>
      <c r="L18" s="189"/>
      <c r="M18" s="189"/>
      <c r="N18" s="189"/>
      <c r="O18" s="189"/>
      <c r="P18" s="189"/>
      <c r="Q18" s="193"/>
      <c r="R18" s="188"/>
      <c r="S18" s="189"/>
      <c r="T18" s="189"/>
      <c r="U18" s="193"/>
      <c r="V18" s="167"/>
    </row>
    <row r="19" spans="2:22" ht="17.25" thickBot="1">
      <c r="B19" s="163"/>
      <c r="C19" s="283"/>
      <c r="D19" s="224"/>
      <c r="E19" s="224"/>
      <c r="F19" s="224"/>
      <c r="G19" s="224"/>
      <c r="H19" s="224"/>
      <c r="I19" s="382"/>
      <c r="J19" s="188"/>
      <c r="K19" s="189"/>
      <c r="L19" s="189"/>
      <c r="M19" s="189"/>
      <c r="N19" s="189"/>
      <c r="O19" s="189"/>
      <c r="P19" s="189"/>
      <c r="Q19" s="193"/>
      <c r="R19" s="188"/>
      <c r="S19" s="189"/>
      <c r="T19" s="189"/>
      <c r="U19" s="193"/>
      <c r="V19" s="167"/>
    </row>
    <row r="20" spans="2:22" ht="17.25" thickBot="1">
      <c r="B20" s="163"/>
      <c r="C20" s="383"/>
      <c r="D20" s="268">
        <v>1</v>
      </c>
      <c r="E20" s="268">
        <v>2</v>
      </c>
      <c r="F20" s="268">
        <v>3</v>
      </c>
      <c r="G20" s="268">
        <v>4</v>
      </c>
      <c r="H20" s="268">
        <v>5</v>
      </c>
      <c r="I20" s="384">
        <v>6</v>
      </c>
      <c r="J20" s="188"/>
      <c r="K20" s="189"/>
      <c r="L20" s="189"/>
      <c r="M20" s="189"/>
      <c r="N20" s="189"/>
      <c r="O20" s="189"/>
      <c r="P20" s="189"/>
      <c r="Q20" s="193"/>
      <c r="R20" s="190"/>
      <c r="S20" s="191"/>
      <c r="T20" s="191"/>
      <c r="U20" s="194"/>
      <c r="V20" s="167"/>
    </row>
    <row r="21" spans="2:22">
      <c r="B21" s="163"/>
      <c r="C21" s="385"/>
      <c r="D21" s="260"/>
      <c r="E21" s="260"/>
      <c r="F21" s="260"/>
      <c r="G21" s="260"/>
      <c r="H21" s="260"/>
      <c r="I21" s="386"/>
      <c r="J21" s="188"/>
      <c r="K21" s="189"/>
      <c r="L21" s="189"/>
      <c r="M21" s="189"/>
      <c r="N21" s="189"/>
      <c r="O21" s="189"/>
      <c r="P21" s="189"/>
      <c r="Q21" s="193"/>
      <c r="R21" s="229" t="s">
        <v>133</v>
      </c>
      <c r="S21" s="187"/>
      <c r="T21" s="187"/>
      <c r="U21" s="192"/>
      <c r="V21" s="167"/>
    </row>
    <row r="22" spans="2:22">
      <c r="B22" s="163"/>
      <c r="C22" s="387"/>
      <c r="D22" s="261"/>
      <c r="E22" s="261"/>
      <c r="F22" s="261"/>
      <c r="G22" s="261"/>
      <c r="H22" s="261"/>
      <c r="I22" s="388"/>
      <c r="J22" s="188"/>
      <c r="K22" s="189"/>
      <c r="L22" s="189"/>
      <c r="M22" s="189"/>
      <c r="N22" s="189"/>
      <c r="O22" s="189"/>
      <c r="P22" s="189"/>
      <c r="Q22" s="193"/>
      <c r="R22" s="188"/>
      <c r="S22" s="189"/>
      <c r="T22" s="189"/>
      <c r="U22" s="193"/>
      <c r="V22" s="167"/>
    </row>
    <row r="23" spans="2:22">
      <c r="B23" s="163"/>
      <c r="C23" s="389">
        <v>7</v>
      </c>
      <c r="D23" s="259">
        <v>8</v>
      </c>
      <c r="E23" s="259">
        <v>9</v>
      </c>
      <c r="F23" s="259">
        <v>10</v>
      </c>
      <c r="G23" s="259">
        <v>11</v>
      </c>
      <c r="H23" s="259">
        <v>12</v>
      </c>
      <c r="I23" s="390">
        <v>13</v>
      </c>
      <c r="J23" s="188"/>
      <c r="K23" s="189"/>
      <c r="L23" s="189"/>
      <c r="M23" s="189"/>
      <c r="N23" s="189"/>
      <c r="O23" s="189"/>
      <c r="P23" s="189"/>
      <c r="Q23" s="193"/>
      <c r="R23" s="188"/>
      <c r="S23" s="189"/>
      <c r="T23" s="189"/>
      <c r="U23" s="193"/>
      <c r="V23" s="167"/>
    </row>
    <row r="24" spans="2:22" ht="16.5" customHeight="1">
      <c r="B24" s="163"/>
      <c r="C24" s="391"/>
      <c r="D24" s="260"/>
      <c r="E24" s="260"/>
      <c r="F24" s="260"/>
      <c r="G24" s="260"/>
      <c r="H24" s="260"/>
      <c r="I24" s="392"/>
      <c r="J24" s="188"/>
      <c r="K24" s="189"/>
      <c r="L24" s="189"/>
      <c r="M24" s="189"/>
      <c r="N24" s="189"/>
      <c r="O24" s="189"/>
      <c r="P24" s="189"/>
      <c r="Q24" s="193"/>
      <c r="R24" s="188"/>
      <c r="S24" s="189"/>
      <c r="T24" s="189"/>
      <c r="U24" s="193"/>
      <c r="V24" s="167"/>
    </row>
    <row r="25" spans="2:22">
      <c r="B25" s="163"/>
      <c r="C25" s="393"/>
      <c r="D25" s="261"/>
      <c r="E25" s="261"/>
      <c r="F25" s="261"/>
      <c r="G25" s="261"/>
      <c r="H25" s="261"/>
      <c r="I25" s="394"/>
      <c r="J25" s="188"/>
      <c r="K25" s="189"/>
      <c r="L25" s="189"/>
      <c r="M25" s="189"/>
      <c r="N25" s="189"/>
      <c r="O25" s="189"/>
      <c r="P25" s="189"/>
      <c r="Q25" s="193"/>
      <c r="R25" s="188"/>
      <c r="S25" s="189"/>
      <c r="T25" s="189"/>
      <c r="U25" s="193"/>
      <c r="V25" s="167"/>
    </row>
    <row r="26" spans="2:22" ht="16.5" customHeight="1">
      <c r="B26" s="163"/>
      <c r="C26" s="389">
        <v>14</v>
      </c>
      <c r="D26" s="259">
        <v>15</v>
      </c>
      <c r="E26" s="259">
        <v>16</v>
      </c>
      <c r="F26" s="259">
        <v>17</v>
      </c>
      <c r="G26" s="259">
        <v>18</v>
      </c>
      <c r="H26" s="259">
        <v>19</v>
      </c>
      <c r="I26" s="390">
        <v>20</v>
      </c>
      <c r="J26" s="188"/>
      <c r="K26" s="189"/>
      <c r="L26" s="189"/>
      <c r="M26" s="189"/>
      <c r="N26" s="189"/>
      <c r="O26" s="189"/>
      <c r="P26" s="189"/>
      <c r="Q26" s="193"/>
      <c r="R26" s="188"/>
      <c r="S26" s="189"/>
      <c r="T26" s="189"/>
      <c r="U26" s="193"/>
      <c r="V26" s="167"/>
    </row>
    <row r="27" spans="2:22">
      <c r="B27" s="163"/>
      <c r="C27" s="391"/>
      <c r="D27" s="260"/>
      <c r="E27" s="260"/>
      <c r="F27" s="260"/>
      <c r="G27" s="260"/>
      <c r="H27" s="260"/>
      <c r="I27" s="392"/>
      <c r="J27" s="188"/>
      <c r="K27" s="189"/>
      <c r="L27" s="189"/>
      <c r="M27" s="189"/>
      <c r="N27" s="189"/>
      <c r="O27" s="189"/>
      <c r="P27" s="189"/>
      <c r="Q27" s="193"/>
      <c r="R27" s="188"/>
      <c r="S27" s="189"/>
      <c r="T27" s="189"/>
      <c r="U27" s="193"/>
      <c r="V27" s="167"/>
    </row>
    <row r="28" spans="2:22" ht="17.25" thickBot="1">
      <c r="B28" s="163"/>
      <c r="C28" s="393"/>
      <c r="D28" s="261"/>
      <c r="E28" s="261"/>
      <c r="F28" s="261"/>
      <c r="G28" s="261"/>
      <c r="H28" s="261"/>
      <c r="I28" s="394"/>
      <c r="J28" s="188"/>
      <c r="K28" s="189"/>
      <c r="L28" s="189"/>
      <c r="M28" s="189"/>
      <c r="N28" s="189"/>
      <c r="O28" s="189"/>
      <c r="P28" s="189"/>
      <c r="Q28" s="193"/>
      <c r="R28" s="190"/>
      <c r="S28" s="191"/>
      <c r="T28" s="191"/>
      <c r="U28" s="194"/>
      <c r="V28" s="167"/>
    </row>
    <row r="29" spans="2:22">
      <c r="B29" s="163"/>
      <c r="C29" s="389">
        <v>21</v>
      </c>
      <c r="D29" s="259">
        <v>22</v>
      </c>
      <c r="E29" s="259">
        <v>23</v>
      </c>
      <c r="F29" s="259">
        <v>24</v>
      </c>
      <c r="G29" s="259">
        <v>25</v>
      </c>
      <c r="H29" s="259">
        <v>26</v>
      </c>
      <c r="I29" s="390">
        <v>27</v>
      </c>
      <c r="J29" s="188"/>
      <c r="K29" s="189"/>
      <c r="L29" s="189"/>
      <c r="M29" s="189"/>
      <c r="N29" s="189"/>
      <c r="O29" s="189"/>
      <c r="P29" s="189"/>
      <c r="Q29" s="193"/>
      <c r="R29" s="229" t="s">
        <v>148</v>
      </c>
      <c r="S29" s="187"/>
      <c r="T29" s="187"/>
      <c r="U29" s="192"/>
      <c r="V29" s="167"/>
    </row>
    <row r="30" spans="2:22">
      <c r="B30" s="163"/>
      <c r="C30" s="391"/>
      <c r="D30" s="260"/>
      <c r="E30" s="260"/>
      <c r="F30" s="260"/>
      <c r="G30" s="260"/>
      <c r="H30" s="260"/>
      <c r="I30" s="392"/>
      <c r="J30" s="188"/>
      <c r="K30" s="189"/>
      <c r="L30" s="189"/>
      <c r="M30" s="189"/>
      <c r="N30" s="189"/>
      <c r="O30" s="189"/>
      <c r="P30" s="189"/>
      <c r="Q30" s="193"/>
      <c r="R30" s="188"/>
      <c r="S30" s="189"/>
      <c r="T30" s="189"/>
      <c r="U30" s="193"/>
      <c r="V30" s="167"/>
    </row>
    <row r="31" spans="2:22">
      <c r="B31" s="163"/>
      <c r="C31" s="393"/>
      <c r="D31" s="261"/>
      <c r="E31" s="261"/>
      <c r="F31" s="261"/>
      <c r="G31" s="261"/>
      <c r="H31" s="261"/>
      <c r="I31" s="394"/>
      <c r="J31" s="188"/>
      <c r="K31" s="189"/>
      <c r="L31" s="189"/>
      <c r="M31" s="189"/>
      <c r="N31" s="189"/>
      <c r="O31" s="189"/>
      <c r="P31" s="189"/>
      <c r="Q31" s="193"/>
      <c r="R31" s="188"/>
      <c r="S31" s="189"/>
      <c r="T31" s="189"/>
      <c r="U31" s="193"/>
      <c r="V31" s="167"/>
    </row>
    <row r="32" spans="2:22">
      <c r="B32" s="163"/>
      <c r="C32" s="389">
        <v>28</v>
      </c>
      <c r="D32" s="259">
        <v>29</v>
      </c>
      <c r="E32" s="259">
        <v>30</v>
      </c>
      <c r="F32" s="259">
        <v>31</v>
      </c>
      <c r="G32" s="259"/>
      <c r="H32" s="259"/>
      <c r="I32" s="395"/>
      <c r="J32" s="188"/>
      <c r="K32" s="189"/>
      <c r="L32" s="189"/>
      <c r="M32" s="189"/>
      <c r="N32" s="189"/>
      <c r="O32" s="189"/>
      <c r="P32" s="189"/>
      <c r="Q32" s="193"/>
      <c r="R32" s="188"/>
      <c r="S32" s="189"/>
      <c r="T32" s="189"/>
      <c r="U32" s="193"/>
      <c r="V32" s="167"/>
    </row>
    <row r="33" spans="2:22">
      <c r="B33" s="163"/>
      <c r="C33" s="391"/>
      <c r="D33" s="260"/>
      <c r="E33" s="260"/>
      <c r="F33" s="260"/>
      <c r="G33" s="260"/>
      <c r="H33" s="260"/>
      <c r="I33" s="396"/>
      <c r="J33" s="188"/>
      <c r="K33" s="189"/>
      <c r="L33" s="189"/>
      <c r="M33" s="189"/>
      <c r="N33" s="189"/>
      <c r="O33" s="189"/>
      <c r="P33" s="189"/>
      <c r="Q33" s="193"/>
      <c r="R33" s="188"/>
      <c r="S33" s="189"/>
      <c r="T33" s="189"/>
      <c r="U33" s="193"/>
      <c r="V33" s="167"/>
    </row>
    <row r="34" spans="2:22" ht="17.25" thickBot="1">
      <c r="B34" s="163"/>
      <c r="C34" s="397"/>
      <c r="D34" s="398"/>
      <c r="E34" s="398"/>
      <c r="F34" s="398"/>
      <c r="G34" s="398"/>
      <c r="H34" s="398"/>
      <c r="I34" s="399"/>
      <c r="J34" s="190"/>
      <c r="K34" s="191"/>
      <c r="L34" s="191"/>
      <c r="M34" s="191"/>
      <c r="N34" s="191"/>
      <c r="O34" s="191"/>
      <c r="P34" s="191"/>
      <c r="Q34" s="194"/>
      <c r="R34" s="190"/>
      <c r="S34" s="191"/>
      <c r="T34" s="191"/>
      <c r="U34" s="194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443</v>
      </c>
    </row>
    <row r="40" spans="2:22">
      <c r="B40" t="s">
        <v>444</v>
      </c>
    </row>
    <row r="41" spans="2:22">
      <c r="B41" t="s">
        <v>358</v>
      </c>
    </row>
    <row r="42" spans="2:22">
      <c r="B42" t="s">
        <v>452</v>
      </c>
    </row>
    <row r="44" spans="2:22">
      <c r="B44" t="s">
        <v>449</v>
      </c>
    </row>
    <row r="45" spans="2:22">
      <c r="B45" t="s">
        <v>530</v>
      </c>
    </row>
    <row r="46" spans="2:22">
      <c r="B46" t="s">
        <v>531</v>
      </c>
    </row>
    <row r="47" spans="2:22">
      <c r="B47" t="s">
        <v>450</v>
      </c>
    </row>
    <row r="48" spans="2:22">
      <c r="B48" t="s">
        <v>406</v>
      </c>
    </row>
    <row r="49" spans="2:15">
      <c r="B49" t="s">
        <v>451</v>
      </c>
      <c r="H49" s="6"/>
      <c r="I49" s="6"/>
    </row>
    <row r="50" spans="2:15">
      <c r="H50" s="6"/>
      <c r="I50" s="6"/>
    </row>
    <row r="51" spans="2:15">
      <c r="B51" t="s">
        <v>453</v>
      </c>
      <c r="H51" s="6"/>
      <c r="I51" s="6"/>
    </row>
    <row r="52" spans="2:15">
      <c r="B52" t="s">
        <v>454</v>
      </c>
      <c r="H52" s="6"/>
      <c r="I52" s="6"/>
    </row>
    <row r="53" spans="2:15">
      <c r="B53" t="s">
        <v>249</v>
      </c>
      <c r="H53" s="6"/>
      <c r="I53" s="6"/>
    </row>
    <row r="54" spans="2:15">
      <c r="B54" t="s">
        <v>452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H32:H34"/>
    <mergeCell ref="I32:I34"/>
    <mergeCell ref="C32:C34"/>
    <mergeCell ref="D32:D34"/>
    <mergeCell ref="E32:E34"/>
    <mergeCell ref="F32:F34"/>
    <mergeCell ref="G32:G34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T6:V6"/>
    <mergeCell ref="A1:A5"/>
    <mergeCell ref="B6:E6"/>
    <mergeCell ref="F6:I6"/>
    <mergeCell ref="J6:M6"/>
    <mergeCell ref="N6:P6"/>
    <mergeCell ref="Q6:S6"/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5" t="s">
        <v>171</v>
      </c>
    </row>
    <row r="2" spans="1:22">
      <c r="A2" s="196"/>
    </row>
    <row r="3" spans="1:22">
      <c r="A3" s="196"/>
    </row>
    <row r="4" spans="1:22">
      <c r="A4" s="196"/>
    </row>
    <row r="5" spans="1:22" ht="17.25" thickBot="1">
      <c r="A5" s="196"/>
    </row>
    <row r="6" spans="1:22" ht="16.5" customHeight="1" thickBot="1">
      <c r="B6" s="197" t="s">
        <v>1</v>
      </c>
      <c r="C6" s="198"/>
      <c r="D6" s="198"/>
      <c r="E6" s="198"/>
      <c r="F6" s="199" t="s">
        <v>35</v>
      </c>
      <c r="G6" s="199"/>
      <c r="H6" s="199"/>
      <c r="I6" s="199"/>
      <c r="J6" s="199" t="s">
        <v>2</v>
      </c>
      <c r="K6" s="199"/>
      <c r="L6" s="199"/>
      <c r="M6" s="199"/>
      <c r="N6" s="199" t="str">
        <f>VLOOKUP(F6,목록!D:G,2,FALSE)</f>
        <v>projectedit.JSP</v>
      </c>
      <c r="O6" s="199"/>
      <c r="P6" s="199"/>
      <c r="Q6" s="199" t="s">
        <v>7</v>
      </c>
      <c r="R6" s="199"/>
      <c r="S6" s="199"/>
      <c r="T6" s="200" t="str">
        <f>VLOOKUP(F6,목록!D:G,4,FALSE)</f>
        <v>마성익</v>
      </c>
      <c r="U6" s="201"/>
      <c r="V6" s="202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6" t="s">
        <v>58</v>
      </c>
      <c r="D8" s="192"/>
      <c r="E8" s="238" t="s">
        <v>150</v>
      </c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40"/>
      <c r="R8" s="186" t="s">
        <v>131</v>
      </c>
      <c r="S8" s="187"/>
      <c r="T8" s="187"/>
      <c r="U8" s="192"/>
      <c r="V8" s="179"/>
    </row>
    <row r="9" spans="1:22">
      <c r="B9" s="175"/>
      <c r="C9" s="188"/>
      <c r="D9" s="193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3"/>
      <c r="R9" s="188"/>
      <c r="S9" s="189"/>
      <c r="T9" s="189"/>
      <c r="U9" s="193"/>
      <c r="V9" s="179"/>
    </row>
    <row r="10" spans="1:22" ht="17.25" thickBot="1">
      <c r="B10" s="175"/>
      <c r="C10" s="190"/>
      <c r="D10" s="194"/>
      <c r="E10" s="241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3"/>
      <c r="R10" s="190"/>
      <c r="S10" s="191"/>
      <c r="T10" s="191"/>
      <c r="U10" s="194"/>
      <c r="V10" s="179"/>
    </row>
    <row r="11" spans="1:22">
      <c r="B11" s="175"/>
      <c r="C11" s="229" t="s">
        <v>151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1"/>
      <c r="R11" s="229" t="s">
        <v>152</v>
      </c>
      <c r="S11" s="187"/>
      <c r="T11" s="187"/>
      <c r="U11" s="192"/>
      <c r="V11" s="179"/>
    </row>
    <row r="12" spans="1:22">
      <c r="B12" s="175"/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4"/>
      <c r="R12" s="188"/>
      <c r="S12" s="189"/>
      <c r="T12" s="189"/>
      <c r="U12" s="193"/>
      <c r="V12" s="179"/>
    </row>
    <row r="13" spans="1:22">
      <c r="B13" s="175"/>
      <c r="C13" s="232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4"/>
      <c r="R13" s="188"/>
      <c r="S13" s="189"/>
      <c r="T13" s="189"/>
      <c r="U13" s="193"/>
      <c r="V13" s="179"/>
    </row>
    <row r="14" spans="1:22">
      <c r="B14" s="175"/>
      <c r="C14" s="232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4"/>
      <c r="R14" s="188"/>
      <c r="S14" s="189"/>
      <c r="T14" s="189"/>
      <c r="U14" s="193"/>
      <c r="V14" s="179"/>
    </row>
    <row r="15" spans="1:22" ht="17.25" thickBot="1">
      <c r="B15" s="175"/>
      <c r="C15" s="235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7"/>
      <c r="R15" s="188"/>
      <c r="S15" s="189"/>
      <c r="T15" s="189"/>
      <c r="U15" s="193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88"/>
      <c r="S16" s="189"/>
      <c r="T16" s="189"/>
      <c r="U16" s="193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3" t="s">
        <v>35</v>
      </c>
      <c r="K17" s="213"/>
      <c r="L17" s="39"/>
      <c r="M17" s="38" t="s">
        <v>115</v>
      </c>
      <c r="N17" s="39"/>
      <c r="O17" s="39"/>
      <c r="P17" s="39"/>
      <c r="Q17" s="54"/>
      <c r="R17" s="188"/>
      <c r="S17" s="189"/>
      <c r="T17" s="189"/>
      <c r="U17" s="193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88"/>
      <c r="S18" s="189"/>
      <c r="T18" s="189"/>
      <c r="U18" s="193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88"/>
      <c r="S19" s="189"/>
      <c r="T19" s="189"/>
      <c r="U19" s="193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0"/>
      <c r="S20" s="191"/>
      <c r="T20" s="191"/>
      <c r="U20" s="194"/>
      <c r="V20" s="179"/>
    </row>
    <row r="21" spans="2:22">
      <c r="B21" s="175"/>
      <c r="C21" s="41"/>
      <c r="D21" s="39"/>
      <c r="E21" s="39"/>
      <c r="F21" s="39"/>
      <c r="G21" s="39" t="s">
        <v>460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29" t="s">
        <v>133</v>
      </c>
      <c r="S21" s="187"/>
      <c r="T21" s="187"/>
      <c r="U21" s="192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88"/>
      <c r="S22" s="189"/>
      <c r="T22" s="189"/>
      <c r="U22" s="193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88"/>
      <c r="S23" s="189"/>
      <c r="T23" s="189"/>
      <c r="U23" s="193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88"/>
      <c r="S24" s="189"/>
      <c r="T24" s="189"/>
      <c r="U24" s="193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88"/>
      <c r="S25" s="189"/>
      <c r="T25" s="189"/>
      <c r="U25" s="193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88"/>
      <c r="S26" s="189"/>
      <c r="T26" s="189"/>
      <c r="U26" s="193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88"/>
      <c r="S27" s="189"/>
      <c r="T27" s="189"/>
      <c r="U27" s="193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0"/>
      <c r="S28" s="191"/>
      <c r="T28" s="191"/>
      <c r="U28" s="194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29" t="s">
        <v>148</v>
      </c>
      <c r="S29" s="187"/>
      <c r="T29" s="187"/>
      <c r="U29" s="192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88"/>
      <c r="S30" s="189"/>
      <c r="T30" s="189"/>
      <c r="U30" s="193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88"/>
      <c r="S31" s="189"/>
      <c r="T31" s="189"/>
      <c r="U31" s="193"/>
      <c r="V31" s="179"/>
    </row>
    <row r="32" spans="2:22">
      <c r="B32" s="175"/>
      <c r="C32" s="41"/>
      <c r="D32" s="39"/>
      <c r="E32" s="39"/>
      <c r="F32" s="39"/>
      <c r="G32" t="s">
        <v>462</v>
      </c>
      <c r="H32" s="39"/>
      <c r="I32" s="39" t="s">
        <v>463</v>
      </c>
      <c r="J32" s="39"/>
      <c r="K32" s="39"/>
      <c r="L32" s="39"/>
      <c r="M32" s="39"/>
      <c r="N32" s="39"/>
      <c r="O32" s="39"/>
      <c r="P32" s="39"/>
      <c r="Q32" s="54"/>
      <c r="R32" s="188"/>
      <c r="S32" s="189"/>
      <c r="T32" s="189"/>
      <c r="U32" s="193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88"/>
      <c r="S33" s="189"/>
      <c r="T33" s="189"/>
      <c r="U33" s="193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5" t="s">
        <v>464</v>
      </c>
      <c r="J34" s="215"/>
      <c r="K34" s="215"/>
      <c r="L34" s="215"/>
      <c r="M34" s="215"/>
      <c r="N34" s="215"/>
      <c r="O34" s="215"/>
      <c r="P34" s="44"/>
      <c r="Q34" s="55"/>
      <c r="R34" s="190"/>
      <c r="S34" s="191"/>
      <c r="T34" s="191"/>
      <c r="U34" s="194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461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375</v>
      </c>
    </row>
    <row r="40" spans="2:22">
      <c r="B40" t="s">
        <v>376</v>
      </c>
    </row>
    <row r="42" spans="2:22">
      <c r="B42" t="s">
        <v>377</v>
      </c>
    </row>
    <row r="43" spans="2:22">
      <c r="B43" t="s">
        <v>378</v>
      </c>
    </row>
    <row r="44" spans="2:22">
      <c r="B44" t="s">
        <v>379</v>
      </c>
    </row>
    <row r="45" spans="2:22">
      <c r="B45" t="s">
        <v>380</v>
      </c>
    </row>
    <row r="47" spans="2:22">
      <c r="B47" t="s">
        <v>381</v>
      </c>
    </row>
    <row r="48" spans="2:22">
      <c r="B48" t="s">
        <v>561</v>
      </c>
    </row>
    <row r="49" spans="2:15">
      <c r="B49" t="s">
        <v>562</v>
      </c>
      <c r="H49" s="6"/>
      <c r="I49" s="6"/>
    </row>
    <row r="50" spans="2:15">
      <c r="H50" s="6"/>
      <c r="I50" s="6"/>
    </row>
    <row r="51" spans="2:15">
      <c r="B51" t="s">
        <v>563</v>
      </c>
      <c r="H51" s="6"/>
      <c r="I51" s="6"/>
    </row>
    <row r="52" spans="2:15">
      <c r="B52" t="s">
        <v>560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A1:A5"/>
    <mergeCell ref="B6:E6"/>
    <mergeCell ref="F6:I6"/>
    <mergeCell ref="J6:M6"/>
    <mergeCell ref="N6:P6"/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</mergeCells>
  <phoneticPr fontId="8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2017-02-10T00:39:04Z</dcterms:modified>
</cp:coreProperties>
</file>