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71027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 shape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<sst xmlns="http://schemas.openxmlformats.org/spreadsheetml/2006/main" count="827" uniqueCount="547">
  <si>
    <t>No</t>
    <phoneticPr fontId="7" type="noConversion"/>
  </si>
  <si>
    <t>메뉴명</t>
    <phoneticPr fontId="7" type="noConversion"/>
  </si>
  <si>
    <t>프로그램명</t>
    <phoneticPr fontId="7" type="noConversion"/>
  </si>
  <si>
    <t>설계자</t>
    <phoneticPr fontId="7" type="noConversion"/>
  </si>
  <si>
    <t>설계일자</t>
    <phoneticPr fontId="7" type="noConversion"/>
  </si>
  <si>
    <t>개발예정일</t>
    <phoneticPr fontId="7" type="noConversion"/>
  </si>
  <si>
    <t>개발완료일</t>
    <phoneticPr fontId="7" type="noConversion"/>
  </si>
  <si>
    <t>작성자</t>
    <phoneticPr fontId="7" type="noConversion"/>
  </si>
  <si>
    <t>첫화면</t>
    <phoneticPr fontId="7" type="noConversion"/>
  </si>
  <si>
    <t>index.JSP</t>
    <phoneticPr fontId="7" type="noConversion"/>
  </si>
  <si>
    <t>회원가입</t>
    <phoneticPr fontId="7" type="noConversion"/>
  </si>
  <si>
    <t>signup.JSP</t>
    <phoneticPr fontId="7" type="noConversion"/>
  </si>
  <si>
    <t>개인정보수정</t>
    <phoneticPr fontId="7" type="noConversion"/>
  </si>
  <si>
    <t>홈</t>
    <phoneticPr fontId="7" type="noConversion"/>
  </si>
  <si>
    <t>projectboard.JSP</t>
    <phoneticPr fontId="7" type="noConversion"/>
  </si>
  <si>
    <t>boarddetail.JSP</t>
    <phoneticPr fontId="7" type="noConversion"/>
  </si>
  <si>
    <t>profile.JSP</t>
    <phoneticPr fontId="7" type="noConversion"/>
  </si>
  <si>
    <t>projectpage.JSP</t>
    <phoneticPr fontId="7" type="noConversion"/>
  </si>
  <si>
    <t>개인일정</t>
    <phoneticPr fontId="7" type="noConversion"/>
  </si>
  <si>
    <t>mycalendar.JSP</t>
    <phoneticPr fontId="7" type="noConversion"/>
  </si>
  <si>
    <t>projectdetail.JSP</t>
    <phoneticPr fontId="7" type="noConversion"/>
  </si>
  <si>
    <t>프로젝트 상세 정보</t>
    <phoneticPr fontId="7" type="noConversion"/>
  </si>
  <si>
    <t>프로젝트 찾기</t>
    <phoneticPr fontId="7" type="noConversion"/>
  </si>
  <si>
    <t>프로젝트 간단 정보</t>
    <phoneticPr fontId="7" type="noConversion"/>
  </si>
  <si>
    <t>projectintro.JSP</t>
    <phoneticPr fontId="7" type="noConversion"/>
  </si>
  <si>
    <t>projectsearch.JSP</t>
    <phoneticPr fontId="7" type="noConversion"/>
  </si>
  <si>
    <t>schedulewrite.JSP</t>
    <phoneticPr fontId="7" type="noConversion"/>
  </si>
  <si>
    <t>profileedit.JSP</t>
    <phoneticPr fontId="7" type="noConversion"/>
  </si>
  <si>
    <t>messagelist.JSP</t>
    <phoneticPr fontId="7" type="noConversion"/>
  </si>
  <si>
    <t>초대장</t>
    <phoneticPr fontId="7" type="noConversion"/>
  </si>
  <si>
    <t>invitation.JSP</t>
    <phoneticPr fontId="7" type="noConversion"/>
  </si>
  <si>
    <t>멤버 구하기</t>
    <phoneticPr fontId="7" type="noConversion"/>
  </si>
  <si>
    <t>findmember.JSP</t>
    <phoneticPr fontId="7" type="noConversion"/>
  </si>
  <si>
    <t>프로젝트 만들기</t>
    <phoneticPr fontId="7" type="noConversion"/>
  </si>
  <si>
    <t>projectcreate.JSP</t>
    <phoneticPr fontId="7" type="noConversion"/>
  </si>
  <si>
    <t>프로젝트 정보 수정</t>
    <phoneticPr fontId="7" type="noConversion"/>
  </si>
  <si>
    <t>projectedit.JSP</t>
    <phoneticPr fontId="7" type="noConversion"/>
  </si>
  <si>
    <t>scheduledetail.JSP</t>
    <phoneticPr fontId="7" type="noConversion"/>
  </si>
  <si>
    <t>개인일정읽기</t>
    <phoneticPr fontId="7" type="noConversion"/>
  </si>
  <si>
    <t>개인일정쓰기</t>
    <phoneticPr fontId="7" type="noConversion"/>
  </si>
  <si>
    <t>프로젝트일정쓰기</t>
    <phoneticPr fontId="7" type="noConversion"/>
  </si>
  <si>
    <t>프로젝트일정읽기</t>
    <phoneticPr fontId="7" type="noConversion"/>
  </si>
  <si>
    <t>project_schedulewrite.JSP</t>
    <phoneticPr fontId="7" type="noConversion"/>
  </si>
  <si>
    <t>project_scheduledetail.JSP</t>
    <phoneticPr fontId="7" type="noConversion"/>
  </si>
  <si>
    <t>filelist.JSP</t>
    <phoneticPr fontId="7" type="noConversion"/>
  </si>
  <si>
    <t>프로젝트 첨부파일 리스트</t>
    <phoneticPr fontId="7" type="noConversion"/>
  </si>
  <si>
    <t>프로젝트 글쓰기</t>
    <phoneticPr fontId="7" type="noConversion"/>
  </si>
  <si>
    <t>projectboardwrite.JSP</t>
    <phoneticPr fontId="7" type="noConversion"/>
  </si>
  <si>
    <t>지원서</t>
    <phoneticPr fontId="7" type="noConversion"/>
  </si>
  <si>
    <t>application.JSP</t>
    <phoneticPr fontId="7" type="noConversion"/>
  </si>
  <si>
    <t>메세지함</t>
    <phoneticPr fontId="7" type="noConversion"/>
  </si>
  <si>
    <t>김태영</t>
  </si>
  <si>
    <t>김태영</t>
    <phoneticPr fontId="7" type="noConversion"/>
  </si>
  <si>
    <t>박진완</t>
    <phoneticPr fontId="7" type="noConversion"/>
  </si>
  <si>
    <t>전창건</t>
    <phoneticPr fontId="7" type="noConversion"/>
  </si>
  <si>
    <t>마성익</t>
    <phoneticPr fontId="7" type="noConversion"/>
  </si>
  <si>
    <t>메뉴명</t>
    <phoneticPr fontId="7" type="noConversion"/>
  </si>
  <si>
    <t>프로그램명</t>
    <phoneticPr fontId="7" type="noConversion"/>
  </si>
  <si>
    <t>로고</t>
    <phoneticPr fontId="7" type="noConversion"/>
  </si>
  <si>
    <t>Admin님 안녕하세요</t>
    <phoneticPr fontId="7" type="noConversion"/>
  </si>
  <si>
    <t>홈</t>
    <phoneticPr fontId="7" type="noConversion"/>
  </si>
  <si>
    <t>오늘의 일정을 확인하세요</t>
    <phoneticPr fontId="7" type="noConversion"/>
  </si>
  <si>
    <t>프로젝트 그룹</t>
    <phoneticPr fontId="7" type="noConversion"/>
  </si>
  <si>
    <t>전창건</t>
    <phoneticPr fontId="7" type="noConversion"/>
  </si>
  <si>
    <t>/</t>
    <phoneticPr fontId="7" type="noConversion"/>
  </si>
  <si>
    <t>내용</t>
    <phoneticPr fontId="7" type="noConversion"/>
  </si>
  <si>
    <t>프로젝트1</t>
    <phoneticPr fontId="7" type="noConversion"/>
  </si>
  <si>
    <t>프로젝트2</t>
    <phoneticPr fontId="7" type="noConversion"/>
  </si>
  <si>
    <t>프로젝트3</t>
    <phoneticPr fontId="7" type="noConversion"/>
  </si>
  <si>
    <t>개인</t>
    <phoneticPr fontId="7" type="noConversion"/>
  </si>
  <si>
    <t>1시 회의</t>
    <phoneticPr fontId="7" type="noConversion"/>
  </si>
  <si>
    <t>엑셀파일 완성</t>
    <phoneticPr fontId="7" type="noConversion"/>
  </si>
  <si>
    <t>계획서 수정</t>
    <phoneticPr fontId="7" type="noConversion"/>
  </si>
  <si>
    <t>최종 파일 수정</t>
    <phoneticPr fontId="7" type="noConversion"/>
  </si>
  <si>
    <t>ALL</t>
    <phoneticPr fontId="7" type="noConversion"/>
  </si>
  <si>
    <t>프로젝트 3</t>
    <phoneticPr fontId="7" type="noConversion"/>
  </si>
  <si>
    <t>프로젝트 2</t>
    <phoneticPr fontId="7" type="noConversion"/>
  </si>
  <si>
    <t>김태영</t>
    <phoneticPr fontId="7" type="noConversion"/>
  </si>
  <si>
    <t xml:space="preserve">+ </t>
    <phoneticPr fontId="7" type="noConversion"/>
  </si>
  <si>
    <t>내 프로젝트</t>
    <phoneticPr fontId="7" type="noConversion"/>
  </si>
  <si>
    <t>프로젝트 찾기</t>
    <phoneticPr fontId="7" type="noConversion"/>
  </si>
  <si>
    <t>프로젝트 1</t>
    <phoneticPr fontId="7" type="noConversion"/>
  </si>
  <si>
    <t>탈퇴</t>
    <phoneticPr fontId="7" type="noConversion"/>
  </si>
  <si>
    <t>진행도</t>
    <phoneticPr fontId="7" type="noConversion"/>
  </si>
  <si>
    <t>프로젝트 2</t>
    <phoneticPr fontId="7" type="noConversion"/>
  </si>
  <si>
    <t>프로젝트 관리 웹 개발 프로젝트입니다.</t>
    <phoneticPr fontId="7" type="noConversion"/>
  </si>
  <si>
    <t>카페 관리 시스템 개발 프로젝트입니다.</t>
    <phoneticPr fontId="7" type="noConversion"/>
  </si>
  <si>
    <t>지원하기</t>
    <phoneticPr fontId="7" type="noConversion"/>
  </si>
  <si>
    <t>사진</t>
    <phoneticPr fontId="7" type="noConversion"/>
  </si>
  <si>
    <t>프로젝트 명</t>
    <phoneticPr fontId="7" type="noConversion"/>
  </si>
  <si>
    <t>Java</t>
    <phoneticPr fontId="7" type="noConversion"/>
  </si>
  <si>
    <t>Python</t>
    <phoneticPr fontId="7" type="noConversion"/>
  </si>
  <si>
    <t>Angular.JS</t>
    <phoneticPr fontId="7" type="noConversion"/>
  </si>
  <si>
    <t>Node.JS</t>
    <phoneticPr fontId="7" type="noConversion"/>
  </si>
  <si>
    <t>사용기술</t>
    <phoneticPr fontId="7" type="noConversion"/>
  </si>
  <si>
    <t>웹 개발 프로젝트입니다.</t>
    <phoneticPr fontId="7" type="noConversion"/>
  </si>
  <si>
    <t>안드로이드 앱 개발 프로젝트입니다.</t>
    <phoneticPr fontId="7" type="noConversion"/>
  </si>
  <si>
    <t>프로젝트 글쓰기</t>
    <phoneticPr fontId="7" type="noConversion"/>
  </si>
  <si>
    <t>게시하기</t>
    <phoneticPr fontId="7" type="noConversion"/>
  </si>
  <si>
    <t>파일첨부</t>
    <phoneticPr fontId="7" type="noConversion"/>
  </si>
  <si>
    <t>+</t>
    <phoneticPr fontId="7" type="noConversion"/>
  </si>
  <si>
    <t>프로젝트 이름</t>
    <phoneticPr fontId="7" type="noConversion"/>
  </si>
  <si>
    <t>사진</t>
    <phoneticPr fontId="7" type="noConversion"/>
  </si>
  <si>
    <t>내용</t>
    <phoneticPr fontId="7" type="noConversion"/>
  </si>
  <si>
    <t>이름</t>
    <phoneticPr fontId="7" type="noConversion"/>
  </si>
  <si>
    <t>SQL</t>
    <phoneticPr fontId="7" type="noConversion"/>
  </si>
  <si>
    <t>WHEN MATCHED THEN</t>
  </si>
  <si>
    <t>메뉴명</t>
    <phoneticPr fontId="7" type="noConversion"/>
  </si>
  <si>
    <t>프로그램명</t>
    <phoneticPr fontId="7" type="noConversion"/>
  </si>
  <si>
    <t>프로젝트명</t>
    <phoneticPr fontId="7" type="noConversion"/>
  </si>
  <si>
    <t>쇼핑몰 웹</t>
    <phoneticPr fontId="7" type="noConversion"/>
  </si>
  <si>
    <t>시작날짜</t>
    <phoneticPr fontId="7" type="noConversion"/>
  </si>
  <si>
    <t>종료날짜</t>
    <phoneticPr fontId="7" type="noConversion"/>
  </si>
  <si>
    <t>05월 06일</t>
    <phoneticPr fontId="7" type="noConversion"/>
  </si>
  <si>
    <t>소개</t>
    <phoneticPr fontId="7" type="noConversion"/>
  </si>
  <si>
    <t>수정</t>
    <phoneticPr fontId="7" type="noConversion"/>
  </si>
  <si>
    <t>프로젝트 만들기</t>
    <phoneticPr fontId="7" type="noConversion"/>
  </si>
  <si>
    <t>사용기술</t>
    <phoneticPr fontId="7" type="noConversion"/>
  </si>
  <si>
    <t>⊙JSP ⊙톰캣 ⊙MVC2</t>
    <phoneticPr fontId="7" type="noConversion"/>
  </si>
  <si>
    <t>시작날짜</t>
    <phoneticPr fontId="7" type="noConversion"/>
  </si>
  <si>
    <t>생성</t>
    <phoneticPr fontId="7" type="noConversion"/>
  </si>
  <si>
    <t>멤버 구하기</t>
    <phoneticPr fontId="7" type="noConversion"/>
  </si>
  <si>
    <t>마성익 31세 남</t>
    <phoneticPr fontId="7" type="noConversion"/>
  </si>
  <si>
    <t>초대</t>
    <phoneticPr fontId="7" type="noConversion"/>
  </si>
  <si>
    <t>황인배 25세 남</t>
    <phoneticPr fontId="7" type="noConversion"/>
  </si>
  <si>
    <t>박원석 37세 남</t>
    <phoneticPr fontId="7" type="noConversion"/>
  </si>
  <si>
    <t>메뉴명</t>
    <phoneticPr fontId="7" type="noConversion"/>
  </si>
  <si>
    <t>개인일정</t>
    <phoneticPr fontId="7" type="noConversion"/>
  </si>
  <si>
    <t>프로그램명</t>
    <phoneticPr fontId="7" type="noConversion"/>
  </si>
  <si>
    <t>로고</t>
    <phoneticPr fontId="7" type="noConversion"/>
  </si>
  <si>
    <t>My Schedule</t>
    <phoneticPr fontId="7" type="noConversion"/>
  </si>
  <si>
    <t>(회원id)님 안녕하세요</t>
    <phoneticPr fontId="7" type="noConversion"/>
  </si>
  <si>
    <t>안녕하세요 (회원id)님</t>
    <phoneticPr fontId="7" type="noConversion"/>
  </si>
  <si>
    <t>오늘일정 1
오늘일정 2
오늘일정 3
오늘일정 4</t>
    <phoneticPr fontId="7" type="noConversion"/>
  </si>
  <si>
    <t>ALL</t>
    <phoneticPr fontId="7" type="noConversion"/>
  </si>
  <si>
    <t>개인</t>
    <phoneticPr fontId="7" type="noConversion"/>
  </si>
  <si>
    <t>프로젝트1</t>
    <phoneticPr fontId="7" type="noConversion"/>
  </si>
  <si>
    <t>프로젝트2</t>
    <phoneticPr fontId="7" type="noConversion"/>
  </si>
  <si>
    <t>프로젝트3</t>
    <phoneticPr fontId="7" type="noConversion"/>
  </si>
  <si>
    <t>프로젝트4</t>
    <phoneticPr fontId="7" type="noConversion"/>
  </si>
  <si>
    <t>트로젝트5</t>
    <phoneticPr fontId="7" type="noConversion"/>
  </si>
  <si>
    <t>일</t>
  </si>
  <si>
    <t>월</t>
    <phoneticPr fontId="7" type="noConversion"/>
  </si>
  <si>
    <t>화</t>
    <phoneticPr fontId="7" type="noConversion"/>
  </si>
  <si>
    <t>수</t>
    <phoneticPr fontId="7" type="noConversion"/>
  </si>
  <si>
    <t>목</t>
    <phoneticPr fontId="7" type="noConversion"/>
  </si>
  <si>
    <t>금</t>
    <phoneticPr fontId="7" type="noConversion"/>
  </si>
  <si>
    <t>토</t>
    <phoneticPr fontId="7" type="noConversion"/>
  </si>
  <si>
    <t>프로젝트 1
프로젝트 2
프로젝트 3</t>
    <phoneticPr fontId="7" type="noConversion"/>
  </si>
  <si>
    <t>SQL</t>
    <phoneticPr fontId="7" type="noConversion"/>
  </si>
  <si>
    <t>Grooppl</t>
    <phoneticPr fontId="7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</si>
  <si>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7" type="noConversion"/>
  </si>
  <si>
    <t>가입된 회원1
가입된 회원2
가입된 회원3
가입된 회원4</t>
    <phoneticPr fontId="7" type="noConversion"/>
  </si>
  <si>
    <t>프로젝트 첨부파일 리스트</t>
    <phoneticPr fontId="7" type="noConversion"/>
  </si>
  <si>
    <t>파일이름</t>
    <phoneticPr fontId="7" type="noConversion"/>
  </si>
  <si>
    <t>올린사람</t>
    <phoneticPr fontId="7" type="noConversion"/>
  </si>
  <si>
    <t>올린날자</t>
    <phoneticPr fontId="7" type="noConversion"/>
  </si>
  <si>
    <t>파일유형</t>
    <phoneticPr fontId="7" type="noConversion"/>
  </si>
  <si>
    <t>파일크기</t>
    <phoneticPr fontId="7" type="noConversion"/>
  </si>
  <si>
    <t>asd.jpg</t>
    <phoneticPr fontId="7" type="noConversion"/>
  </si>
  <si>
    <t>이인재</t>
    <phoneticPr fontId="7" type="noConversion"/>
  </si>
  <si>
    <t>jpg</t>
    <phoneticPr fontId="7" type="noConversion"/>
  </si>
  <si>
    <t>1024kb</t>
    <phoneticPr fontId="7" type="noConversion"/>
  </si>
  <si>
    <t>아이콘</t>
    <phoneticPr fontId="7" type="noConversion"/>
  </si>
  <si>
    <t>…</t>
    <phoneticPr fontId="7" type="noConversion"/>
  </si>
  <si>
    <t>아이콘</t>
  </si>
  <si>
    <t>○</t>
  </si>
  <si>
    <t>홍길동</t>
    <phoneticPr fontId="7" type="noConversion"/>
  </si>
  <si>
    <t>닫기</t>
  </si>
  <si>
    <t>댓글</t>
  </si>
  <si>
    <t>초대장</t>
    <phoneticPr fontId="7" type="noConversion"/>
  </si>
  <si>
    <t>목록</t>
    <phoneticPr fontId="7" type="noConversion"/>
  </si>
  <si>
    <t>메뉴명</t>
    <phoneticPr fontId="7" type="noConversion"/>
  </si>
  <si>
    <t>프로그램명</t>
    <phoneticPr fontId="7" type="noConversion"/>
  </si>
  <si>
    <t>홍길동</t>
    <phoneticPr fontId="7" type="noConversion"/>
  </si>
  <si>
    <t>내용</t>
    <phoneticPr fontId="7" type="noConversion"/>
  </si>
  <si>
    <t>박진완</t>
    <phoneticPr fontId="7" type="noConversion"/>
  </si>
  <si>
    <t xml:space="preserve">이인재 </t>
    <phoneticPr fontId="7" type="noConversion"/>
  </si>
  <si>
    <t>전창건</t>
    <phoneticPr fontId="7" type="noConversion"/>
  </si>
  <si>
    <t>마성익</t>
    <phoneticPr fontId="7" type="noConversion"/>
  </si>
  <si>
    <t>임꺽정</t>
    <phoneticPr fontId="7" type="noConversion"/>
  </si>
  <si>
    <t>첨부파일</t>
    <phoneticPr fontId="7" type="noConversion"/>
  </si>
  <si>
    <t>apple.png</t>
    <phoneticPr fontId="7" type="noConversion"/>
  </si>
  <si>
    <t>2017-02-07 at 10:00AM</t>
    <phoneticPr fontId="7" type="noConversion"/>
  </si>
  <si>
    <t>다운로드</t>
    <phoneticPr fontId="7" type="noConversion"/>
  </si>
  <si>
    <t>개인이미지</t>
    <phoneticPr fontId="7" type="noConversion"/>
  </si>
  <si>
    <t>임꺽정</t>
    <phoneticPr fontId="7" type="noConversion"/>
  </si>
  <si>
    <t>안녕하세요.</t>
    <phoneticPr fontId="7" type="noConversion"/>
  </si>
  <si>
    <t>5분전 씀</t>
    <phoneticPr fontId="7" type="noConversion"/>
  </si>
  <si>
    <t>수정</t>
    <phoneticPr fontId="7" type="noConversion"/>
  </si>
  <si>
    <t>삭제</t>
    <phoneticPr fontId="7" type="noConversion"/>
  </si>
  <si>
    <t>개인 일정 쓰기</t>
    <phoneticPr fontId="7" type="noConversion"/>
  </si>
  <si>
    <t>제목</t>
    <phoneticPr fontId="7" type="noConversion"/>
  </si>
  <si>
    <t>동창회</t>
    <phoneticPr fontId="7" type="noConversion"/>
  </si>
  <si>
    <t>날짜</t>
    <phoneticPr fontId="7" type="noConversion"/>
  </si>
  <si>
    <t>2017-02-28  18시</t>
    <phoneticPr fontId="7" type="noConversion"/>
  </si>
  <si>
    <t>내용</t>
    <phoneticPr fontId="7" type="noConversion"/>
  </si>
  <si>
    <t>고등학교 15회 모임.</t>
    <phoneticPr fontId="7" type="noConversion"/>
  </si>
  <si>
    <t>공개범위</t>
    <phoneticPr fontId="7" type="noConversion"/>
  </si>
  <si>
    <t>모두</t>
    <phoneticPr fontId="7" type="noConversion"/>
  </si>
  <si>
    <t>그룹</t>
    <phoneticPr fontId="7" type="noConversion"/>
  </si>
  <si>
    <t>개인 일정 읽기</t>
    <phoneticPr fontId="7" type="noConversion"/>
  </si>
  <si>
    <t>제목</t>
    <phoneticPr fontId="7" type="noConversion"/>
  </si>
  <si>
    <t>동창회</t>
    <phoneticPr fontId="7" type="noConversion"/>
  </si>
  <si>
    <t>날짜</t>
    <phoneticPr fontId="7" type="noConversion"/>
  </si>
  <si>
    <t>2017-02-28 18시</t>
    <phoneticPr fontId="7" type="noConversion"/>
  </si>
  <si>
    <t>내용</t>
    <phoneticPr fontId="7" type="noConversion"/>
  </si>
  <si>
    <t>고등학교 15회 모임.</t>
    <phoneticPr fontId="7" type="noConversion"/>
  </si>
  <si>
    <t>덧글쓰기</t>
    <phoneticPr fontId="7" type="noConversion"/>
  </si>
  <si>
    <t>개인이미지</t>
    <phoneticPr fontId="7" type="noConversion"/>
  </si>
  <si>
    <t>임꺽정</t>
    <phoneticPr fontId="7" type="noConversion"/>
  </si>
  <si>
    <t>안녕하세요.</t>
    <phoneticPr fontId="7" type="noConversion"/>
  </si>
  <si>
    <t>5분전 씀</t>
    <phoneticPr fontId="7" type="noConversion"/>
  </si>
  <si>
    <t>수정</t>
    <phoneticPr fontId="7" type="noConversion"/>
  </si>
  <si>
    <t>삭제</t>
    <phoneticPr fontId="7" type="noConversion"/>
  </si>
  <si>
    <t>지원서</t>
    <phoneticPr fontId="7" type="noConversion"/>
  </si>
  <si>
    <t>지원서 보기</t>
    <phoneticPr fontId="7" type="noConversion"/>
  </si>
  <si>
    <t>이미지</t>
    <phoneticPr fontId="7" type="noConversion"/>
  </si>
  <si>
    <t>메시지</t>
    <phoneticPr fontId="7" type="noConversion"/>
  </si>
  <si>
    <t>지원합니다</t>
    <phoneticPr fontId="7" type="noConversion"/>
  </si>
  <si>
    <t>지원서 보기</t>
    <phoneticPr fontId="7" type="noConversion"/>
  </si>
  <si>
    <t>SELECT A.NAME, A.이미지, B.content, b.sendid, b,project_seq</t>
    <phoneticPr fontId="7" type="noConversion"/>
  </si>
  <si>
    <t xml:space="preserve">FROM user A   </t>
    <phoneticPr fontId="7" type="noConversion"/>
  </si>
  <si>
    <t>INNER JOIN application B ON(A.id = B.sendid)</t>
    <phoneticPr fontId="7" type="noConversion"/>
  </si>
  <si>
    <t>WHERE  b.appl_seq =?</t>
    <phoneticPr fontId="7" type="noConversion"/>
  </si>
  <si>
    <t>수락</t>
    <phoneticPr fontId="7" type="noConversion"/>
  </si>
  <si>
    <t xml:space="preserve">INSERT INTO MEMBERS (projectseq, id) </t>
    <phoneticPr fontId="7" type="noConversion"/>
  </si>
  <si>
    <t>VALUES ( ?, ? )</t>
    <phoneticPr fontId="7" type="noConversion"/>
  </si>
  <si>
    <t>UPDATE application</t>
    <phoneticPr fontId="7" type="noConversion"/>
  </si>
  <si>
    <t xml:space="preserve">SET confirmed = 'Y' </t>
    <phoneticPr fontId="7" type="noConversion"/>
  </si>
  <si>
    <t>WHERE appl_seq = ?</t>
    <phoneticPr fontId="7" type="noConversion"/>
  </si>
  <si>
    <t>거부</t>
    <phoneticPr fontId="7" type="noConversion"/>
  </si>
  <si>
    <t>기업용 메신저 개발</t>
    <phoneticPr fontId="7" type="noConversion"/>
  </si>
  <si>
    <t>기간</t>
    <phoneticPr fontId="7" type="noConversion"/>
  </si>
  <si>
    <t>2017.02.20~ 2017.05.20</t>
    <phoneticPr fontId="7" type="noConversion"/>
  </si>
  <si>
    <t>개발 환경</t>
    <phoneticPr fontId="7" type="noConversion"/>
  </si>
  <si>
    <t>java , oracle</t>
    <phoneticPr fontId="7" type="noConversion"/>
  </si>
  <si>
    <t>개발인원</t>
    <phoneticPr fontId="7" type="noConversion"/>
  </si>
  <si>
    <t>10명</t>
    <phoneticPr fontId="7" type="noConversion"/>
  </si>
  <si>
    <t>초대장보기</t>
    <phoneticPr fontId="7" type="noConversion"/>
  </si>
  <si>
    <t>SELECT C.PROJECTNAME, C.STARTDATE, C.ENDDATE, C.README,(SELECT COUNT(ID) FROM MEMBERS WHERE PROJECTSEQ = ? )</t>
  </si>
  <si>
    <t>FROM INVITATION A INNER JOIN MEMBERS B</t>
    <phoneticPr fontId="7" type="noConversion"/>
  </si>
  <si>
    <t>ON(A.PROJECTSEQ = B.PROJECTSEQ)</t>
  </si>
  <si>
    <t xml:space="preserve">INNER JOIN PROJECT C </t>
  </si>
  <si>
    <t>ON(A.PROJECTSEQ = C.PROJECTSEQ)</t>
  </si>
  <si>
    <t xml:space="preserve">WHERE INV_SEQ = ? ; </t>
  </si>
  <si>
    <t>UPDATE INVITATION</t>
    <phoneticPr fontId="7" type="noConversion"/>
  </si>
  <si>
    <t>WHERE inv_SEQ = ?</t>
    <phoneticPr fontId="7" type="noConversion"/>
  </si>
  <si>
    <t>삭제</t>
    <phoneticPr fontId="7" type="noConversion"/>
  </si>
  <si>
    <t>DELETE  FROM INVITATION</t>
    <phoneticPr fontId="7" type="noConversion"/>
  </si>
  <si>
    <t>WHERE INV_SEQ = ?</t>
    <phoneticPr fontId="7" type="noConversion"/>
  </si>
  <si>
    <t>멤버 정보 보기</t>
    <phoneticPr fontId="7" type="noConversion"/>
  </si>
  <si>
    <t>프로젝트 상세 정보</t>
    <phoneticPr fontId="7" type="noConversion"/>
  </si>
  <si>
    <t>이인재</t>
    <phoneticPr fontId="7" type="noConversion"/>
  </si>
  <si>
    <t>메뉴명</t>
    <phoneticPr fontId="7" type="noConversion"/>
  </si>
  <si>
    <t>프로그램명</t>
    <phoneticPr fontId="7" type="noConversion"/>
  </si>
  <si>
    <t>로고</t>
    <phoneticPr fontId="7" type="noConversion"/>
  </si>
  <si>
    <t>E-MIL</t>
    <phoneticPr fontId="7" type="noConversion"/>
  </si>
  <si>
    <t>이 름</t>
  </si>
  <si>
    <t>PW</t>
    <phoneticPr fontId="7" type="noConversion"/>
  </si>
  <si>
    <t>개인정보수정</t>
    <phoneticPr fontId="7" type="noConversion"/>
  </si>
  <si>
    <t>INNER JOIN USER_TAG D</t>
  </si>
  <si>
    <t>프로젝트일정읽기</t>
    <phoneticPr fontId="7" type="noConversion"/>
  </si>
  <si>
    <t>Admin님 안녕하세요</t>
    <phoneticPr fontId="7" type="noConversion"/>
  </si>
  <si>
    <t>제목</t>
    <phoneticPr fontId="7" type="noConversion"/>
  </si>
  <si>
    <t>내용</t>
    <phoneticPr fontId="7" type="noConversion"/>
  </si>
  <si>
    <t>날짜</t>
    <phoneticPr fontId="7" type="noConversion"/>
  </si>
  <si>
    <t>수행자</t>
    <phoneticPr fontId="7" type="noConversion"/>
  </si>
  <si>
    <t>첨부파일</t>
    <phoneticPr fontId="7" type="noConversion"/>
  </si>
  <si>
    <t>진행도</t>
    <phoneticPr fontId="7" type="noConversion"/>
  </si>
  <si>
    <t>수행하기</t>
    <phoneticPr fontId="7" type="noConversion"/>
  </si>
  <si>
    <t>댓글쓰기</t>
    <phoneticPr fontId="7" type="noConversion"/>
  </si>
  <si>
    <t>SQL</t>
    <phoneticPr fontId="7" type="noConversion"/>
  </si>
  <si>
    <t>FROM PROJECTSCHEDULE</t>
  </si>
  <si>
    <t>메세지함</t>
    <phoneticPr fontId="7" type="noConversion"/>
  </si>
  <si>
    <t>오늘의 일정을 확인하세요</t>
    <phoneticPr fontId="7" type="noConversion"/>
  </si>
  <si>
    <t>FROM INVITATION</t>
  </si>
  <si>
    <t>FROM APPLICATION</t>
  </si>
  <si>
    <t>첫화면</t>
    <phoneticPr fontId="7" type="noConversion"/>
  </si>
  <si>
    <t>아이디</t>
    <phoneticPr fontId="7" type="noConversion"/>
  </si>
  <si>
    <t>비밀번호</t>
    <phoneticPr fontId="7" type="noConversion"/>
  </si>
  <si>
    <t>로그인</t>
    <phoneticPr fontId="7" type="noConversion"/>
  </si>
  <si>
    <t>회원가입</t>
    <phoneticPr fontId="7" type="noConversion"/>
  </si>
  <si>
    <t>중복확인</t>
    <phoneticPr fontId="7" type="noConversion"/>
  </si>
  <si>
    <t>확인</t>
    <phoneticPr fontId="7" type="noConversion"/>
  </si>
  <si>
    <t>취소</t>
    <phoneticPr fontId="7" type="noConversion"/>
  </si>
  <si>
    <t>I d</t>
    <phoneticPr fontId="7" type="noConversion"/>
  </si>
  <si>
    <t>p w</t>
    <phoneticPr fontId="7" type="noConversion"/>
  </si>
  <si>
    <t>닉네임</t>
    <phoneticPr fontId="7" type="noConversion"/>
  </si>
  <si>
    <t>이 름</t>
    <phoneticPr fontId="7" type="noConversion"/>
  </si>
  <si>
    <t>전화번호</t>
    <phoneticPr fontId="7" type="noConversion"/>
  </si>
  <si>
    <t>기술</t>
    <phoneticPr fontId="7" type="noConversion"/>
  </si>
  <si>
    <t>주 소</t>
    <phoneticPr fontId="7" type="noConversion"/>
  </si>
  <si>
    <t>홈페이지</t>
    <phoneticPr fontId="7" type="noConversion"/>
  </si>
  <si>
    <t>공개여부</t>
    <phoneticPr fontId="7" type="noConversion"/>
  </si>
  <si>
    <t>●</t>
    <phoneticPr fontId="7" type="noConversion"/>
  </si>
  <si>
    <t>공개</t>
    <phoneticPr fontId="7" type="noConversion"/>
  </si>
  <si>
    <t>○</t>
    <phoneticPr fontId="7" type="noConversion"/>
  </si>
  <si>
    <t>비공개</t>
    <phoneticPr fontId="7" type="noConversion"/>
  </si>
  <si>
    <t>그룹공개</t>
    <phoneticPr fontId="7" type="noConversion"/>
  </si>
  <si>
    <t>초대여부</t>
    <phoneticPr fontId="7" type="noConversion"/>
  </si>
  <si>
    <t>ON</t>
    <phoneticPr fontId="7" type="noConversion"/>
  </si>
  <si>
    <t>OFF</t>
    <phoneticPr fontId="7" type="noConversion"/>
  </si>
  <si>
    <t>확인</t>
    <phoneticPr fontId="7" type="noConversion"/>
  </si>
  <si>
    <t>취소</t>
    <phoneticPr fontId="7" type="noConversion"/>
  </si>
  <si>
    <t xml:space="preserve"> </t>
    <phoneticPr fontId="7" type="noConversion"/>
  </si>
  <si>
    <t>홍길동</t>
    <phoneticPr fontId="7" type="noConversion"/>
  </si>
  <si>
    <t>이메일</t>
    <phoneticPr fontId="7" type="noConversion"/>
  </si>
  <si>
    <t>특 기</t>
    <phoneticPr fontId="7" type="noConversion"/>
  </si>
  <si>
    <t>java</t>
    <phoneticPr fontId="7" type="noConversion"/>
  </si>
  <si>
    <t>CSS</t>
    <phoneticPr fontId="7" type="noConversion"/>
  </si>
  <si>
    <t>과거 경력</t>
    <phoneticPr fontId="7" type="noConversion"/>
  </si>
  <si>
    <t>프로젝트 간단 정보</t>
    <phoneticPr fontId="7" type="noConversion"/>
  </si>
  <si>
    <t>이미지</t>
    <phoneticPr fontId="7" type="noConversion"/>
  </si>
  <si>
    <t>프로젝트명</t>
    <phoneticPr fontId="7" type="noConversion"/>
  </si>
  <si>
    <t>맴버</t>
    <phoneticPr fontId="7" type="noConversion"/>
  </si>
  <si>
    <t>가입</t>
    <phoneticPr fontId="7" type="noConversion"/>
  </si>
  <si>
    <t>설명</t>
    <phoneticPr fontId="7" type="noConversion"/>
  </si>
  <si>
    <t>시작일</t>
    <phoneticPr fontId="7" type="noConversion"/>
  </si>
  <si>
    <t>종료일</t>
    <phoneticPr fontId="7" type="noConversion"/>
  </si>
  <si>
    <t>프로젝트일정쓰기</t>
    <phoneticPr fontId="7" type="noConversion"/>
  </si>
  <si>
    <t>올리기</t>
    <phoneticPr fontId="7" type="noConversion"/>
  </si>
  <si>
    <t>초대장</t>
    <phoneticPr fontId="7" type="noConversion"/>
  </si>
  <si>
    <t>지원서</t>
    <phoneticPr fontId="7" type="noConversion"/>
  </si>
  <si>
    <t>프로젝트1</t>
    <phoneticPr fontId="7" type="noConversion"/>
  </si>
  <si>
    <t>1시 회의</t>
    <phoneticPr fontId="7" type="noConversion"/>
  </si>
  <si>
    <t>프로젝트3</t>
    <phoneticPr fontId="7" type="noConversion"/>
  </si>
  <si>
    <t>계획서 수정</t>
    <phoneticPr fontId="7" type="noConversion"/>
  </si>
  <si>
    <t>전창건</t>
    <phoneticPr fontId="7" type="noConversion"/>
  </si>
  <si>
    <t>/</t>
    <phoneticPr fontId="7" type="noConversion"/>
  </si>
  <si>
    <t>프로젝트 3</t>
    <phoneticPr fontId="7" type="noConversion"/>
  </si>
  <si>
    <t>프로젝트2</t>
    <phoneticPr fontId="7" type="noConversion"/>
  </si>
  <si>
    <t>최종 파일 수정</t>
    <phoneticPr fontId="7" type="noConversion"/>
  </si>
  <si>
    <t>개인</t>
    <phoneticPr fontId="7" type="noConversion"/>
  </si>
  <si>
    <t>엑셀파일 완성</t>
    <phoneticPr fontId="7" type="noConversion"/>
  </si>
  <si>
    <t>프로젝트 그룹</t>
    <phoneticPr fontId="7" type="noConversion"/>
  </si>
  <si>
    <t>김태영</t>
    <phoneticPr fontId="7" type="noConversion"/>
  </si>
  <si>
    <t>프로젝트 2</t>
    <phoneticPr fontId="7" type="noConversion"/>
  </si>
  <si>
    <t>멤버 정보 보기</t>
    <phoneticPr fontId="7" type="noConversion"/>
  </si>
  <si>
    <t>회원가입</t>
    <phoneticPr fontId="7" type="noConversion"/>
  </si>
  <si>
    <t>프로젝트 찾기</t>
    <phoneticPr fontId="7" type="noConversion"/>
  </si>
  <si>
    <t>Grouppl자료실</t>
    <phoneticPr fontId="7" type="noConversion"/>
  </si>
  <si>
    <t>개인일정</t>
  </si>
  <si>
    <t>프로젝트일정</t>
  </si>
  <si>
    <t>게시글</t>
  </si>
  <si>
    <t>프로젝트 글쓰기</t>
    <phoneticPr fontId="7" type="noConversion"/>
  </si>
  <si>
    <t>INSERT INTO boardbase (post_seq, writer, contentss, readcount, isdeleted, writedate, project_seq)</t>
    <phoneticPr fontId="7" type="noConversion"/>
  </si>
  <si>
    <t xml:space="preserve">VALUES (board_seq.NEXTVAL, ?, ?, 0, 'N', SYSDATE, ?) </t>
    <phoneticPr fontId="7" type="noConversion"/>
  </si>
  <si>
    <t>첨부파일 만들기</t>
    <phoneticPr fontId="7" type="noConversion"/>
  </si>
  <si>
    <t>INSERT INTO files (file_seq, ORIGINAL_FILE_NAME, STORED_FILE_NAME,  FILE_SIZE, CREA_DTM, CREA_ID, Post_seq)</t>
    <phoneticPr fontId="7" type="noConversion"/>
  </si>
  <si>
    <t xml:space="preserve">VALUES (file_seq.NEXTVAL, ?, ?, ?, SYSDATE, ?, ?) </t>
    <phoneticPr fontId="7" type="noConversion"/>
  </si>
  <si>
    <t>SELECT A.USERNAME, C.PROJECTNAME, D.CONTENTSS</t>
  </si>
  <si>
    <t>FROM CUSTOMUSER A</t>
  </si>
  <si>
    <t>INNER JOIN MEMBERS B</t>
  </si>
  <si>
    <t>INNER JOIN PROJECTS C</t>
  </si>
  <si>
    <t>ON (B.PROJECT_SEQ = C.PROJECT_SEQ)</t>
  </si>
  <si>
    <t>INNER JOIN BOARDBASE D</t>
  </si>
  <si>
    <t>ON (B.PROJECT_SEQ = D.PROJECT_SEQ)</t>
  </si>
  <si>
    <t>SELECT TITLE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</si>
  <si>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</si>
  <si>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</si>
  <si>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</si>
  <si>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</si>
  <si>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</si>
  <si>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</si>
  <si>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</si>
  <si>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</si>
  <si>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</si>
  <si>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</si>
  <si>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</si>
  <si>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</si>
  <si>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SELECT B.IMAGE, B.PROJECTNAME, B.README, B.PROGRESS, B.PROJECT_SEQ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</si>
  <si>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</si>
  <si>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</si>
  <si>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</si>
  <si>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</si>
  <si>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</si>
  <si>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</si>
  <si>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</si>
  <si>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</si>
  <si>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</si>
  <si>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SELECT IMAGE, PROJECTNAME, README, PROGRESS, PROJECT_SEQ</t>
  </si>
  <si>
    <t>FROM PROJECTS</t>
  </si>
  <si>
    <t>WHERE ISOPEN = 'Y'</t>
  </si>
  <si>
    <t>ORDER BY STARTDATE DESC;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</si>
  <si>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</si>
  <si>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</si>
  <si>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</si>
  <si>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</si>
  <si>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</si>
  <si>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</si>
  <si>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</si>
  <si>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</si>
  <si>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7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</si>
  <si>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</si>
  <si>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</si>
  <si>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</si>
  <si>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</si>
  <si>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</si>
  <si>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</si>
  <si>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</si>
  <si>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</si>
  <si>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</si>
  <si>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</si>
  <si>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</si>
  <si>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</si>
  <si>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</si>
  <si>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7" type="noConversion"/>
  </si>
  <si>
    <t>INSERT INTO PROJECT_TAG</t>
    <phoneticPr fontId="7" type="noConversion"/>
  </si>
  <si>
    <t>UPDATE PROJECT_TAG PROJECT_SEQ = ?, TAGNAME = ?</t>
  </si>
  <si>
    <t>첨부파일</t>
  </si>
  <si>
    <t>읽은 멤버</t>
  </si>
  <si>
    <t>뉴스피드</t>
    <phoneticPr fontId="7" type="noConversion"/>
  </si>
  <si>
    <t>인원 페이징</t>
    <phoneticPr fontId="7" type="noConversion"/>
  </si>
  <si>
    <t>검색조건</t>
    <phoneticPr fontId="7" type="noConversion"/>
  </si>
  <si>
    <t>검색창</t>
    <phoneticPr fontId="7" type="noConversion"/>
  </si>
  <si>
    <t>쿼리 나눌것 페이징</t>
    <phoneticPr fontId="7" type="noConversion"/>
  </si>
  <si>
    <t xml:space="preserve">SELECT A.IMAGE, A.USERNAME, A.INVITE FROM CUSTOMUSER A </t>
  </si>
  <si>
    <t xml:space="preserve">INNER JOIN USER_TAG B ON (A.EMAIL = B.EMAIL) </t>
  </si>
  <si>
    <t>WHERE A.INVITE = 'Y'</t>
  </si>
  <si>
    <t>팝업여부</t>
    <phoneticPr fontId="7" type="noConversion"/>
  </si>
  <si>
    <t>프로젝트 글보기</t>
    <phoneticPr fontId="7" type="noConversion"/>
  </si>
  <si>
    <t>1차 메뉴</t>
    <phoneticPr fontId="7" type="noConversion"/>
  </si>
  <si>
    <t>2차 메뉴</t>
    <phoneticPr fontId="7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</si>
  <si>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</si>
  <si>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</si>
  <si>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</si>
  <si>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</si>
  <si>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</si>
  <si>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</si>
  <si>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7" type="noConversion"/>
  </si>
  <si>
    <t>X</t>
    <phoneticPr fontId="7" type="noConversion"/>
  </si>
  <si>
    <t>ON (A.EMAIL = B.EMAIL)</t>
  </si>
  <si>
    <t>WHERE A.EMAIL = ? D.ISDELETED = 'N'</t>
  </si>
  <si>
    <t>ORDER BY D.WRITEDATE DESC;</t>
  </si>
  <si>
    <t>메인</t>
    <phoneticPr fontId="7" type="noConversion"/>
  </si>
  <si>
    <t>회원관리</t>
    <phoneticPr fontId="7" type="noConversion"/>
  </si>
  <si>
    <t>메시지</t>
    <phoneticPr fontId="7" type="noConversion"/>
  </si>
  <si>
    <t>일정관리</t>
    <phoneticPr fontId="7" type="noConversion"/>
  </si>
  <si>
    <t>프로젝트관리</t>
    <phoneticPr fontId="7" type="noConversion"/>
  </si>
  <si>
    <t>프로젝트게시판</t>
    <phoneticPr fontId="7" type="noConversion"/>
  </si>
  <si>
    <t>전체 경로 작성</t>
    <phoneticPr fontId="7" type="noConversion"/>
  </si>
  <si>
    <t>필요사항 :</t>
    <phoneticPr fontId="7" type="noConversion"/>
  </si>
  <si>
    <t>소속 프로젝트 관리</t>
    <phoneticPr fontId="7" type="noConversion"/>
  </si>
  <si>
    <t>패키징 :</t>
    <phoneticPr fontId="7" type="noConversion"/>
  </si>
  <si>
    <t>뷰 - 기능별</t>
    <phoneticPr fontId="7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</si>
  <si>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</si>
  <si>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</si>
  <si>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</si>
  <si>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</si>
  <si>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</si>
  <si>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</si>
  <si>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</si>
  <si>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</si>
  <si>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</si>
  <si>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</si>
  <si>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</si>
  <si>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</si>
  <si>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</si>
  <si>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</si>
  <si>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7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</si>
  <si>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</si>
  <si>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</si>
  <si>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</si>
  <si>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</si>
  <si>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</si>
  <si>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</si>
  <si>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</si>
  <si>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SELECT INVIT_SEQ, INVIT_DATE, EMAIL, CONFIMED, INVITE_DATA, PROJECT_SEQ</t>
  </si>
  <si>
    <t>WHERE INVIT_SEQ =?</t>
  </si>
  <si>
    <t>지원서보기</t>
  </si>
  <si>
    <t>SELECT APPL_SEQ, SENDID, CONTENTSS, APPLY_DATE, PROJECT_SEQ, CONFIMED, EMAIL</t>
  </si>
  <si>
    <t>WHERE APPL_SEQ =?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</si>
  <si>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</si>
  <si>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</si>
  <si>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</si>
  <si>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</si>
  <si>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</si>
  <si>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7" type="noConversion"/>
  </si>
  <si>
    <t>프로젝트에 가입된 회원 불러오기</t>
  </si>
  <si>
    <t>select B.USERNAME, B.EMAIL</t>
  </si>
  <si>
    <t>from MEMBERS A</t>
  </si>
  <si>
    <t>INNER JOIN CUSTOMUSER B</t>
  </si>
  <si>
    <t>where A.PROJECT_SEQ = ?</t>
  </si>
  <si>
    <t>WHERE PROJECT_SEQ = ?</t>
  </si>
  <si>
    <t>뉴스피드</t>
    <phoneticPr fontId="7" type="noConversion"/>
  </si>
  <si>
    <t>달력에 프로젝트 스케쥴 출력</t>
    <phoneticPr fontId="7" type="noConversion"/>
  </si>
  <si>
    <t>SELECT DODATE, TITLE, PJSCHEDULE_SEQ</t>
    <phoneticPr fontId="7" type="noConversion"/>
  </si>
  <si>
    <t>SELECT DATES, TITLE, MYSCHEDULE_SEQ</t>
    <phoneticPr fontId="7" type="noConversion"/>
  </si>
  <si>
    <t>파일 리스트</t>
    <phoneticPr fontId="7" type="noConversion"/>
  </si>
  <si>
    <t>SELECT ORIGINAL_FILE_NAME, CREA_DTM, CREA_ID, FILE_SIZE, FILE_SEQ</t>
    <phoneticPr fontId="7" type="noConversion"/>
  </si>
  <si>
    <t>FROM FILES</t>
    <phoneticPr fontId="7" type="noConversion"/>
  </si>
  <si>
    <t>WHERE PROJECT_SEQ = ?</t>
    <phoneticPr fontId="7" type="noConversion"/>
  </si>
  <si>
    <t>사용 기술</t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</si>
  <si>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7" type="noConversion"/>
  </si>
  <si>
    <t>프로젝트장</t>
    <phoneticPr fontId="7" type="noConversion"/>
  </si>
  <si>
    <t>이인재</t>
    <phoneticPr fontId="7" type="noConversion"/>
  </si>
  <si>
    <t>웹 개발 프로젝트를 합니다</t>
    <phoneticPr fontId="7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</si>
  <si>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</si>
  <si>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</si>
  <si>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</si>
  <si>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</si>
  <si>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7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</si>
  <si>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</si>
  <si>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</si>
  <si>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</si>
  <si>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</si>
  <si>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</si>
  <si>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</si>
  <si>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</si>
  <si>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</si>
  <si>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7" type="noConversion"/>
  </si>
  <si>
    <t>팀이미지</t>
    <phoneticPr fontId="7" type="noConversion"/>
  </si>
  <si>
    <t>댓글쓰기</t>
    <phoneticPr fontId="7" type="noConversion"/>
  </si>
  <si>
    <t>댓글쓰기</t>
    <phoneticPr fontId="7" type="noConversion"/>
  </si>
  <si>
    <t>VALUES(BOARDCOMMENT_SEQ.NEXTVAL, ?, ?, SYSDATE, ?)</t>
    <phoneticPr fontId="7" type="noConversion"/>
  </si>
  <si>
    <t>댓글보기</t>
    <phoneticPr fontId="7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</si>
  <si>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</si>
  <si>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</si>
  <si>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</si>
  <si>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</si>
  <si>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</si>
  <si>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</si>
  <si>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7" type="noConversion"/>
  </si>
  <si>
    <t xml:space="preserve">INSERT INTO MYSCHEDULE(schedule_seq,TITLE, DATES, REASON, PUBLICRANGE ) </t>
  </si>
  <si>
    <t>VALUE (SEQ_ MYSCHEDULE.NEXTVAL,?, ?, ? ,?)</t>
  </si>
  <si>
    <t>일정 쓰기</t>
    <phoneticPr fontId="7" type="noConversion"/>
  </si>
  <si>
    <t xml:space="preserve">일정보기 </t>
  </si>
  <si>
    <t>SELECT title, dates, reason</t>
  </si>
  <si>
    <t>FROM customuser A</t>
  </si>
  <si>
    <t>INNER JOIN myschedule B</t>
    <phoneticPr fontId="7" type="noConversion"/>
  </si>
  <si>
    <t>ON( A.email = B.email)</t>
    <phoneticPr fontId="7" type="noConversion"/>
  </si>
  <si>
    <t xml:space="preserve">수정 </t>
  </si>
  <si>
    <t xml:space="preserve">UPDATE myschedule  </t>
  </si>
  <si>
    <t>SET title = ? , reason = ?, dates = ?</t>
  </si>
  <si>
    <t>WHERE EMAIL=?</t>
    <phoneticPr fontId="7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</si>
  <si>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</si>
  <si>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</si>
  <si>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</si>
  <si>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</si>
  <si>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</si>
  <si>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7" type="noConversion"/>
  </si>
  <si>
    <t>댓글보기</t>
    <phoneticPr fontId="7" type="noConversion"/>
  </si>
  <si>
    <t>VALUES(MYCOMMENT_SEQ.NEXTVAL, ?, SYSDATE, ?, ?)</t>
    <phoneticPr fontId="7" type="noConversion"/>
  </si>
  <si>
    <t>지원서 페이지</t>
    <phoneticPr fontId="7" type="noConversion"/>
  </si>
  <si>
    <t>초대장 페이지</t>
    <phoneticPr fontId="7" type="noConversion"/>
  </si>
  <si>
    <t>수정할 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</si>
</sst>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81">
    <xf numFmtId="0" fontId="0" fillId="0" borderId="0" xfId="0"/>
    <xf numFmtId="0" fontId="0" fillId="2" borderId="0" xfId="0" applyFill="1"/>
    <xf numFmtId="14" fontId="0" fillId="0" borderId="0" xfId="0" applyNumberFormat="1"/>
    <xf numFmtId="0" fontId="9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6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5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5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5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0" xfId="0" applyFont="1"/>
    <xf numFmtId="0" fontId="23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4" fillId="6" borderId="0" xfId="6" applyAlignment="1"/>
    <xf numFmtId="0" fontId="4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6" borderId="0" xfId="6" applyFont="1" applyAlignment="1"/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0" fontId="29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4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6" borderId="0" xfId="7" applyAlignment="1"/>
    <xf numFmtId="0" fontId="3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9" fillId="0" borderId="24" xfId="1" applyBorder="1" applyAlignment="1">
      <alignment horizontal="center" vertical="center"/>
    </xf>
    <xf numFmtId="0" fontId="9" fillId="0" borderId="26" xfId="1" applyBorder="1" applyAlignment="1">
      <alignment horizontal="center" vertical="center"/>
    </xf>
    <xf numFmtId="0" fontId="9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1" fillId="7" borderId="0" xfId="3" applyFont="1" applyAlignment="1"/>
    <xf numFmtId="9" fontId="0" fillId="0" borderId="0" xfId="0" applyNumberFormat="1" applyAlignment="1">
      <alignment horizontal="right"/>
    </xf>
    <xf numFmtId="0" fontId="1" fillId="6" borderId="0" xfId="6" applyFont="1" applyAlignment="1"/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abSelected="1" topLeftCell="A22" zoomScaleNormal="100" workbookViewId="0">
      <selection activeCell="C35" sqref="C3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3" customWidth="1"/>
    <col min="7" max="7" width="16.875" customWidth="1"/>
    <col min="8" max="8" width="11.125" bestFit="1" customWidth="1"/>
    <col min="9" max="10" width="11" bestFit="1" customWidth="1"/>
  </cols>
  <sheetData>
    <row r="1" spans="1:14" ht="18" customHeight="1">
      <c r="A1" s="183"/>
    </row>
    <row r="2" spans="1:14" ht="18" customHeight="1">
      <c r="A2" s="183"/>
    </row>
    <row r="3" spans="1:14" ht="18" customHeight="1">
      <c r="A3" s="183"/>
    </row>
    <row r="4" spans="1:14" ht="18" customHeight="1">
      <c r="A4" s="183"/>
    </row>
    <row r="5" spans="1:14" ht="18" customHeight="1">
      <c r="A5" s="183"/>
    </row>
    <row r="6" spans="1:14" ht="18" customHeight="1">
      <c r="B6" s="175" t="s">
        <v>0</v>
      </c>
      <c r="C6" s="175" t="s">
        <v>422</v>
      </c>
      <c r="D6" s="175" t="s">
        <v>423</v>
      </c>
      <c r="E6" s="175" t="s">
        <v>2</v>
      </c>
      <c r="F6" s="175" t="s">
        <v>420</v>
      </c>
      <c r="G6" s="175" t="s">
        <v>3</v>
      </c>
      <c r="H6" s="175" t="s">
        <v>4</v>
      </c>
      <c r="I6" s="175" t="s">
        <v>5</v>
      </c>
      <c r="J6" s="175" t="s">
        <v>6</v>
      </c>
      <c r="N6" t="s">
        <v>442</v>
      </c>
    </row>
    <row r="7" spans="1:14" ht="18" customHeight="1">
      <c r="B7">
        <v>1</v>
      </c>
      <c r="C7" s="173" t="s">
        <v>435</v>
      </c>
      <c r="D7" s="3" t="s">
        <v>8</v>
      </c>
      <c r="E7" t="s">
        <v>9</v>
      </c>
      <c r="F7" s="173" t="s">
        <v>431</v>
      </c>
      <c r="G7" t="s">
        <v>51</v>
      </c>
      <c r="I7" s="11"/>
      <c r="J7" s="12"/>
      <c r="N7" t="s">
        <v>441</v>
      </c>
    </row>
    <row r="8" spans="1:14" ht="18" customHeight="1">
      <c r="B8">
        <v>2</v>
      </c>
      <c r="C8" s="173"/>
      <c r="D8" s="3" t="s">
        <v>13</v>
      </c>
      <c r="E8" t="s">
        <v>14</v>
      </c>
      <c r="F8" s="173" t="s">
        <v>431</v>
      </c>
      <c r="G8" t="s">
        <v>253</v>
      </c>
      <c r="I8" s="11"/>
      <c r="J8" s="12"/>
    </row>
    <row r="9" spans="1:14" ht="18" customHeight="1">
      <c r="B9">
        <v>3</v>
      </c>
      <c r="C9" s="173" t="s">
        <v>436</v>
      </c>
      <c r="D9" s="3" t="s">
        <v>10</v>
      </c>
      <c r="E9" t="s">
        <v>11</v>
      </c>
      <c r="F9" s="173" t="s">
        <v>431</v>
      </c>
      <c r="G9" t="s">
        <v>51</v>
      </c>
      <c r="I9" s="11"/>
      <c r="J9" s="12"/>
      <c r="N9" t="s">
        <v>444</v>
      </c>
    </row>
    <row r="10" spans="1:14" ht="18" customHeight="1">
      <c r="B10">
        <v>4</v>
      </c>
      <c r="C10" s="173"/>
      <c r="D10" s="3" t="s">
        <v>12</v>
      </c>
      <c r="E10" t="s">
        <v>27</v>
      </c>
      <c r="F10" s="173" t="s">
        <v>431</v>
      </c>
      <c r="G10" t="s">
        <v>51</v>
      </c>
      <c r="I10" s="11"/>
      <c r="J10" s="12"/>
      <c r="N10" t="s">
        <v>445</v>
      </c>
    </row>
    <row r="11" spans="1:14" ht="18" customHeight="1">
      <c r="B11">
        <v>5</v>
      </c>
      <c r="C11" s="173"/>
      <c r="D11" s="3" t="s">
        <v>251</v>
      </c>
      <c r="E11" t="s">
        <v>16</v>
      </c>
      <c r="F11" s="173" t="s">
        <v>430</v>
      </c>
      <c r="G11" t="s">
        <v>52</v>
      </c>
      <c r="I11" s="11"/>
      <c r="J11" s="12"/>
    </row>
    <row r="12" spans="1:14" ht="18" customHeight="1">
      <c r="B12">
        <v>6</v>
      </c>
      <c r="C12" s="173"/>
      <c r="D12" s="3" t="s">
        <v>443</v>
      </c>
      <c r="E12" t="s">
        <v>17</v>
      </c>
      <c r="F12" s="173" t="s">
        <v>431</v>
      </c>
      <c r="G12" t="s">
        <v>253</v>
      </c>
    </row>
    <row r="13" spans="1:14" ht="18" customHeight="1">
      <c r="B13">
        <v>7</v>
      </c>
      <c r="C13" s="173" t="s">
        <v>439</v>
      </c>
      <c r="D13" s="3" t="s">
        <v>21</v>
      </c>
      <c r="E13" t="s">
        <v>20</v>
      </c>
      <c r="F13" s="173" t="s">
        <v>431</v>
      </c>
      <c r="G13" t="s">
        <v>54</v>
      </c>
      <c r="I13" s="2"/>
    </row>
    <row r="14" spans="1:14" ht="18" customHeight="1">
      <c r="B14">
        <v>8</v>
      </c>
      <c r="C14" s="173"/>
      <c r="D14" s="3" t="s">
        <v>35</v>
      </c>
      <c r="E14" t="s">
        <v>36</v>
      </c>
      <c r="F14" s="173" t="s">
        <v>431</v>
      </c>
      <c r="G14" t="s">
        <v>55</v>
      </c>
    </row>
    <row r="15" spans="1:14" ht="18" customHeight="1">
      <c r="B15">
        <v>9</v>
      </c>
      <c r="C15" s="173"/>
      <c r="D15" s="3" t="s">
        <v>22</v>
      </c>
      <c r="E15" t="s">
        <v>25</v>
      </c>
      <c r="F15" s="173" t="s">
        <v>431</v>
      </c>
      <c r="G15" t="s">
        <v>253</v>
      </c>
    </row>
    <row r="16" spans="1:14" ht="18" customHeight="1">
      <c r="B16">
        <v>10</v>
      </c>
      <c r="C16" s="173"/>
      <c r="D16" s="3" t="s">
        <v>23</v>
      </c>
      <c r="E16" t="s">
        <v>24</v>
      </c>
      <c r="F16" s="173" t="s">
        <v>430</v>
      </c>
      <c r="G16" t="s">
        <v>52</v>
      </c>
    </row>
    <row r="17" spans="2:10" ht="18" customHeight="1">
      <c r="B17">
        <v>11</v>
      </c>
      <c r="C17" s="173"/>
      <c r="D17" s="3" t="s">
        <v>33</v>
      </c>
      <c r="E17" t="s">
        <v>34</v>
      </c>
      <c r="F17" s="173" t="s">
        <v>430</v>
      </c>
      <c r="G17" t="s">
        <v>55</v>
      </c>
    </row>
    <row r="18" spans="2:10" ht="18" customHeight="1">
      <c r="B18">
        <v>12</v>
      </c>
      <c r="C18" s="173"/>
      <c r="D18" s="3" t="s">
        <v>31</v>
      </c>
      <c r="E18" t="s">
        <v>32</v>
      </c>
      <c r="F18" s="173" t="s">
        <v>430</v>
      </c>
      <c r="G18" t="s">
        <v>55</v>
      </c>
    </row>
    <row r="19" spans="2:10" ht="18" customHeight="1">
      <c r="B19">
        <v>13</v>
      </c>
      <c r="C19" s="173" t="s">
        <v>438</v>
      </c>
      <c r="D19" s="3" t="s">
        <v>18</v>
      </c>
      <c r="E19" t="s">
        <v>19</v>
      </c>
      <c r="F19" s="173" t="s">
        <v>431</v>
      </c>
      <c r="G19" t="s">
        <v>54</v>
      </c>
    </row>
    <row r="20" spans="2:10" ht="18" customHeight="1">
      <c r="B20">
        <v>14</v>
      </c>
      <c r="C20" s="173"/>
      <c r="D20" s="3" t="s">
        <v>39</v>
      </c>
      <c r="E20" t="s">
        <v>26</v>
      </c>
      <c r="F20" s="173" t="s">
        <v>430</v>
      </c>
      <c r="G20" t="s">
        <v>53</v>
      </c>
    </row>
    <row r="21" spans="2:10" ht="18" customHeight="1">
      <c r="B21">
        <v>15</v>
      </c>
      <c r="C21" s="173"/>
      <c r="D21" s="3" t="s">
        <v>38</v>
      </c>
      <c r="E21" t="s">
        <v>37</v>
      </c>
      <c r="F21" s="173" t="s">
        <v>430</v>
      </c>
      <c r="G21" t="s">
        <v>53</v>
      </c>
    </row>
    <row r="22" spans="2:10" ht="18" customHeight="1">
      <c r="B22">
        <v>16</v>
      </c>
      <c r="C22" s="173"/>
      <c r="D22" s="3" t="s">
        <v>40</v>
      </c>
      <c r="E22" t="s">
        <v>42</v>
      </c>
      <c r="F22" s="173" t="s">
        <v>430</v>
      </c>
      <c r="G22" t="s">
        <v>52</v>
      </c>
    </row>
    <row r="23" spans="2:10" ht="18" customHeight="1">
      <c r="B23">
        <v>17</v>
      </c>
      <c r="C23" s="173"/>
      <c r="D23" s="3" t="s">
        <v>41</v>
      </c>
      <c r="E23" t="s">
        <v>43</v>
      </c>
      <c r="F23" s="173" t="s">
        <v>430</v>
      </c>
      <c r="G23" t="s">
        <v>52</v>
      </c>
    </row>
    <row r="24" spans="2:10" ht="17.25" customHeight="1">
      <c r="B24">
        <v>18</v>
      </c>
      <c r="C24" s="173" t="s">
        <v>440</v>
      </c>
      <c r="D24" s="3" t="s">
        <v>421</v>
      </c>
      <c r="E24" s="14" t="s">
        <v>15</v>
      </c>
      <c r="F24" s="174" t="s">
        <v>430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3"/>
      <c r="D25" s="3" t="s">
        <v>46</v>
      </c>
      <c r="E25" t="s">
        <v>47</v>
      </c>
      <c r="F25" s="173" t="s">
        <v>430</v>
      </c>
      <c r="G25" t="s">
        <v>253</v>
      </c>
    </row>
    <row r="26" spans="2:10" ht="18" customHeight="1">
      <c r="B26">
        <v>20</v>
      </c>
      <c r="C26" s="173"/>
      <c r="D26" s="3" t="s">
        <v>45</v>
      </c>
      <c r="E26" t="s">
        <v>44</v>
      </c>
      <c r="F26" s="173" t="s">
        <v>431</v>
      </c>
      <c r="G26" t="s">
        <v>54</v>
      </c>
    </row>
    <row r="27" spans="2:10" ht="18" customHeight="1">
      <c r="B27">
        <v>21</v>
      </c>
      <c r="C27" s="173" t="s">
        <v>437</v>
      </c>
      <c r="D27" s="3" t="s">
        <v>48</v>
      </c>
      <c r="E27" t="s">
        <v>49</v>
      </c>
      <c r="F27" s="173" t="s">
        <v>430</v>
      </c>
      <c r="G27" t="s">
        <v>53</v>
      </c>
    </row>
    <row r="28" spans="2:10" ht="18" customHeight="1">
      <c r="B28">
        <v>22</v>
      </c>
      <c r="C28" s="173"/>
      <c r="D28" s="3" t="s">
        <v>29</v>
      </c>
      <c r="E28" t="s">
        <v>30</v>
      </c>
      <c r="F28" s="173" t="s">
        <v>430</v>
      </c>
      <c r="G28" t="s">
        <v>53</v>
      </c>
    </row>
    <row r="29" spans="2:10" ht="18" customHeight="1">
      <c r="B29">
        <v>23</v>
      </c>
      <c r="C29" s="173"/>
      <c r="D29" s="3" t="s">
        <v>50</v>
      </c>
      <c r="E29" t="s">
        <v>28</v>
      </c>
      <c r="F29" s="173" t="s">
        <v>431</v>
      </c>
      <c r="G29" t="s">
        <v>51</v>
      </c>
    </row>
    <row r="32" spans="2:10" ht="18" customHeight="1">
      <c r="B32" s="1"/>
      <c r="C32" s="1"/>
      <c r="D32" s="1"/>
      <c r="E32" s="1"/>
      <c r="F32" s="163"/>
      <c r="G32" s="1"/>
      <c r="H32" s="13"/>
      <c r="I32" s="13"/>
      <c r="J32" s="13"/>
    </row>
    <row r="33" spans="2:10" ht="18" customHeight="1">
      <c r="B33" t="s">
        <v>546</v>
      </c>
      <c r="H33" s="11"/>
      <c r="I33" s="11"/>
      <c r="J33" s="12"/>
    </row>
    <row r="34" spans="2:10" ht="18" customHeight="1">
      <c r="B34" t="s">
        <v>544</v>
      </c>
      <c r="H34" s="2"/>
      <c r="I34" s="2"/>
    </row>
    <row r="35" spans="2:10" ht="18" customHeight="1">
      <c r="B35" t="s">
        <v>545</v>
      </c>
    </row>
  </sheetData>
  <mergeCells count="1">
    <mergeCell ref="A1:A5"/>
  </mergeCells>
  <phoneticPr fontId="7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</v>
      </c>
      <c r="C6" s="196"/>
      <c r="D6" s="196"/>
      <c r="E6" s="196"/>
      <c r="F6" s="197" t="s">
        <v>340</v>
      </c>
      <c r="G6" s="197"/>
      <c r="H6" s="197"/>
      <c r="I6" s="197"/>
      <c r="J6" s="197" t="s">
        <v>2</v>
      </c>
      <c r="K6" s="197"/>
      <c r="L6" s="197"/>
      <c r="M6" s="197"/>
      <c r="N6" s="197" t="str">
        <f>VLOOKUP(F6,목록!D:G,2,FALSE)</f>
        <v>projectsearch.JSP</v>
      </c>
      <c r="O6" s="197"/>
      <c r="P6" s="197"/>
      <c r="Q6" s="197" t="s">
        <v>7</v>
      </c>
      <c r="R6" s="197"/>
      <c r="S6" s="197"/>
      <c r="T6" s="198" t="str">
        <f>VLOOKUP(F6,목록!D:G,4,FALSE)</f>
        <v>이인재</v>
      </c>
      <c r="U6" s="199"/>
      <c r="V6" s="200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4" t="s">
        <v>58</v>
      </c>
      <c r="D8" s="190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4" t="s">
        <v>59</v>
      </c>
      <c r="S8" s="185"/>
      <c r="T8" s="185"/>
      <c r="U8" s="190"/>
      <c r="V8" s="24"/>
    </row>
    <row r="9" spans="1:22">
      <c r="B9" s="28"/>
      <c r="C9" s="186"/>
      <c r="D9" s="191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6"/>
      <c r="S9" s="187"/>
      <c r="T9" s="187"/>
      <c r="U9" s="191"/>
      <c r="V9" s="24"/>
    </row>
    <row r="10" spans="1:22" ht="17.25" thickBot="1">
      <c r="B10" s="28"/>
      <c r="C10" s="188"/>
      <c r="D10" s="192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6"/>
      <c r="S10" s="187"/>
      <c r="T10" s="187"/>
      <c r="U10" s="191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50" t="s">
        <v>79</v>
      </c>
      <c r="F12" s="251"/>
      <c r="G12" s="6"/>
      <c r="H12" s="221" t="s">
        <v>80</v>
      </c>
      <c r="I12" s="222"/>
      <c r="J12" s="6"/>
      <c r="K12" s="6"/>
      <c r="L12" s="6"/>
      <c r="M12" s="6"/>
      <c r="N12" s="23"/>
      <c r="O12" s="225" t="s">
        <v>78</v>
      </c>
      <c r="P12" s="23"/>
      <c r="Q12" s="24"/>
      <c r="R12" s="185" t="s">
        <v>61</v>
      </c>
      <c r="S12" s="185"/>
      <c r="T12" s="185"/>
      <c r="U12" s="190"/>
      <c r="V12" s="24"/>
    </row>
    <row r="13" spans="1:22" ht="17.25" thickBot="1">
      <c r="B13" s="28"/>
      <c r="C13" s="28"/>
      <c r="D13" s="6"/>
      <c r="E13" s="252"/>
      <c r="F13" s="253"/>
      <c r="G13" s="6"/>
      <c r="H13" s="223"/>
      <c r="I13" s="224"/>
      <c r="J13" s="6"/>
      <c r="K13" s="39"/>
      <c r="L13" s="6"/>
      <c r="M13" s="6"/>
      <c r="N13" s="39"/>
      <c r="O13" s="226"/>
      <c r="P13" s="23"/>
      <c r="Q13" s="24"/>
      <c r="R13" s="187"/>
      <c r="S13" s="187"/>
      <c r="T13" s="187"/>
      <c r="U13" s="191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89"/>
      <c r="S14" s="189"/>
      <c r="T14" s="189"/>
      <c r="U14" s="192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86" t="s">
        <v>66</v>
      </c>
      <c r="S16" s="187"/>
      <c r="T16" s="211" t="s">
        <v>70</v>
      </c>
      <c r="U16" s="212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86" t="s">
        <v>68</v>
      </c>
      <c r="S17" s="187"/>
      <c r="T17" s="211" t="s">
        <v>72</v>
      </c>
      <c r="U17" s="212"/>
      <c r="V17" s="24"/>
    </row>
    <row r="18" spans="2:22">
      <c r="B18" s="28"/>
      <c r="C18" s="28"/>
      <c r="D18" s="39"/>
      <c r="O18" s="23"/>
      <c r="P18" s="23"/>
      <c r="Q18" s="23"/>
      <c r="R18" s="186" t="s">
        <v>67</v>
      </c>
      <c r="S18" s="187"/>
      <c r="T18" s="211" t="s">
        <v>73</v>
      </c>
      <c r="U18" s="212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88" t="s">
        <v>69</v>
      </c>
      <c r="S19" s="189"/>
      <c r="T19" s="209" t="s">
        <v>71</v>
      </c>
      <c r="U19" s="210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4" t="s">
        <v>62</v>
      </c>
      <c r="S21" s="185"/>
      <c r="T21" s="185"/>
      <c r="U21" s="190"/>
      <c r="V21" s="24"/>
    </row>
    <row r="22" spans="2:22" ht="16.5" customHeight="1" thickBot="1">
      <c r="B22" s="28"/>
      <c r="C22" s="28"/>
      <c r="D22" s="39"/>
      <c r="E22" s="41"/>
      <c r="F22" s="219" t="s">
        <v>88</v>
      </c>
      <c r="G22" s="186" t="s">
        <v>89</v>
      </c>
      <c r="H22" s="187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86"/>
      <c r="S22" s="187"/>
      <c r="T22" s="187"/>
      <c r="U22" s="191"/>
      <c r="V22" s="24"/>
    </row>
    <row r="23" spans="2:22" ht="16.5" customHeight="1" thickBot="1">
      <c r="B23" s="28"/>
      <c r="C23" s="28"/>
      <c r="D23" s="39"/>
      <c r="E23" s="41"/>
      <c r="F23" s="220"/>
      <c r="G23" s="186"/>
      <c r="H23" s="187"/>
      <c r="I23" s="39"/>
      <c r="J23" s="39"/>
      <c r="K23" s="39"/>
      <c r="L23" s="39"/>
      <c r="M23" s="39"/>
      <c r="N23" s="39"/>
      <c r="O23" s="24"/>
      <c r="P23" s="23"/>
      <c r="Q23" s="23"/>
      <c r="R23" s="188"/>
      <c r="S23" s="189"/>
      <c r="T23" s="189"/>
      <c r="U23" s="192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86" t="s">
        <v>66</v>
      </c>
      <c r="S25" s="187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86" t="s">
        <v>67</v>
      </c>
      <c r="S26" s="187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86" t="s">
        <v>68</v>
      </c>
      <c r="S27" s="187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19" t="s">
        <v>88</v>
      </c>
      <c r="G31" s="186" t="s">
        <v>89</v>
      </c>
      <c r="H31" s="187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0"/>
      <c r="G32" s="186"/>
      <c r="H32" s="187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377</v>
      </c>
    </row>
    <row r="40" spans="2:22">
      <c r="B40" t="s">
        <v>378</v>
      </c>
    </row>
    <row r="41" spans="2:22">
      <c r="B41" t="s">
        <v>379</v>
      </c>
    </row>
    <row r="43" spans="2:22">
      <c r="B43" t="s">
        <v>380</v>
      </c>
    </row>
    <row r="44" spans="2:22">
      <c r="B44" t="s">
        <v>381</v>
      </c>
    </row>
    <row r="45" spans="2:22" ht="18.75" customHeight="1">
      <c r="B45" t="s">
        <v>382</v>
      </c>
    </row>
    <row r="46" spans="2:22">
      <c r="B46" t="s">
        <v>383</v>
      </c>
    </row>
    <row r="47" spans="2:22">
      <c r="B47" t="s">
        <v>384</v>
      </c>
    </row>
    <row r="49" spans="2:10" ht="16.5" customHeight="1">
      <c r="B49" t="s">
        <v>385</v>
      </c>
    </row>
    <row r="50" spans="2:10">
      <c r="B50" t="s">
        <v>386</v>
      </c>
    </row>
    <row r="51" spans="2:10">
      <c r="B51" t="s">
        <v>387</v>
      </c>
    </row>
    <row r="52" spans="2:10">
      <c r="B52" t="s">
        <v>388</v>
      </c>
    </row>
    <row r="53" spans="2:10">
      <c r="B53" t="s">
        <v>106</v>
      </c>
    </row>
    <row r="54" spans="2:10">
      <c r="B54" t="s">
        <v>389</v>
      </c>
      <c r="C54" s="65"/>
      <c r="D54" s="65"/>
      <c r="E54" s="65"/>
      <c r="F54" s="65"/>
      <c r="G54" s="65"/>
      <c r="H54" s="65"/>
      <c r="I54" s="65"/>
      <c r="J54" s="65"/>
    </row>
    <row r="55" spans="2:10">
      <c r="B55" t="s">
        <v>390</v>
      </c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391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392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s="65"/>
      <c r="C58" s="65"/>
      <c r="D58" s="65"/>
      <c r="E58" s="65"/>
      <c r="F58" s="65"/>
      <c r="G58" s="65"/>
      <c r="H58" s="65"/>
      <c r="I58" s="65"/>
      <c r="J58" s="65"/>
    </row>
    <row r="59" spans="2:10">
      <c r="B59" s="65"/>
      <c r="C59" s="65"/>
      <c r="D59" s="65"/>
      <c r="E59" s="65"/>
      <c r="F59" s="65"/>
      <c r="G59" s="65"/>
      <c r="H59" s="65"/>
      <c r="I59" s="65"/>
      <c r="J59" s="65"/>
    </row>
    <row r="60" spans="2:10">
      <c r="B60" s="65"/>
      <c r="C60" s="65"/>
      <c r="D60" s="65"/>
      <c r="E60" s="65"/>
      <c r="F60" s="65"/>
      <c r="G60" s="65"/>
      <c r="H60" s="65"/>
      <c r="I60" s="65"/>
      <c r="J60" s="65"/>
    </row>
    <row r="61" spans="2:10">
      <c r="B61" s="65"/>
      <c r="C61" s="65"/>
      <c r="D61" s="65"/>
      <c r="E61" s="65"/>
      <c r="F61" s="65"/>
      <c r="G61" s="65"/>
      <c r="H61" s="65"/>
      <c r="I61" s="65"/>
      <c r="J61" s="65"/>
    </row>
    <row r="62" spans="2:10">
      <c r="B62" s="65"/>
      <c r="C62" s="65"/>
      <c r="D62" s="65"/>
      <c r="E62" s="65"/>
      <c r="F62" s="65"/>
      <c r="G62" s="65"/>
      <c r="H62" s="65"/>
      <c r="I62" s="65"/>
      <c r="J62" s="65"/>
    </row>
    <row r="63" spans="2:10">
      <c r="B63" s="65"/>
      <c r="C63" s="65"/>
      <c r="D63" s="65"/>
      <c r="E63" s="65"/>
      <c r="F63" s="65"/>
      <c r="G63" s="65"/>
      <c r="H63" s="65"/>
      <c r="I63" s="65"/>
      <c r="J63" s="65"/>
    </row>
    <row r="64" spans="2:10">
      <c r="B64" s="65"/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312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projectintro.JSP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2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19" t="s">
        <v>313</v>
      </c>
      <c r="H15" s="117"/>
      <c r="I15" s="184" t="s">
        <v>314</v>
      </c>
      <c r="J15" s="185"/>
      <c r="K15" s="190"/>
      <c r="L15" s="117"/>
      <c r="M15" s="219" t="s">
        <v>315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0"/>
      <c r="H16" s="119"/>
      <c r="I16" s="188"/>
      <c r="J16" s="189"/>
      <c r="K16" s="192"/>
      <c r="L16" s="119"/>
      <c r="M16" s="220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269</v>
      </c>
      <c r="H18" s="119"/>
      <c r="I18" s="122"/>
      <c r="J18" s="122"/>
      <c r="K18" s="121"/>
      <c r="L18" s="115"/>
      <c r="M18" s="219" t="s">
        <v>316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317</v>
      </c>
      <c r="H19" s="115"/>
      <c r="I19" s="108"/>
      <c r="J19" s="114"/>
      <c r="K19" s="109"/>
      <c r="L19" s="115"/>
      <c r="M19" s="220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318</v>
      </c>
      <c r="H22" s="119"/>
      <c r="I22" s="122"/>
      <c r="J22" s="122"/>
      <c r="K22" s="121"/>
      <c r="L22" s="119"/>
      <c r="M22" s="219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319</v>
      </c>
      <c r="H23" s="118"/>
      <c r="I23" s="122"/>
      <c r="J23" s="122"/>
      <c r="K23" s="121"/>
      <c r="L23" s="118"/>
      <c r="M23" s="220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460</v>
      </c>
    </row>
    <row r="40" spans="2:22">
      <c r="B40" t="s">
        <v>458</v>
      </c>
    </row>
    <row r="41" spans="2:22">
      <c r="B41" t="s">
        <v>382</v>
      </c>
    </row>
    <row r="42" spans="2:22">
      <c r="B42" t="s">
        <v>459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107</v>
      </c>
      <c r="C6" s="196"/>
      <c r="D6" s="196"/>
      <c r="E6" s="196"/>
      <c r="F6" s="197" t="s">
        <v>116</v>
      </c>
      <c r="G6" s="197"/>
      <c r="H6" s="197"/>
      <c r="I6" s="197"/>
      <c r="J6" s="197" t="s">
        <v>108</v>
      </c>
      <c r="K6" s="197"/>
      <c r="L6" s="197"/>
      <c r="M6" s="197"/>
      <c r="N6" s="197" t="str">
        <f>VLOOKUP(F6,목록!D:G,2,FALSE)</f>
        <v>projectcreate.JSP</v>
      </c>
      <c r="O6" s="197"/>
      <c r="P6" s="197"/>
      <c r="Q6" s="197" t="s">
        <v>7</v>
      </c>
      <c r="R6" s="197"/>
      <c r="S6" s="197"/>
      <c r="T6" s="198" t="str">
        <f>VLOOKUP(F6,목록!D:G,4,FALSE)</f>
        <v>마성익</v>
      </c>
      <c r="U6" s="199"/>
      <c r="V6" s="200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1" t="s">
        <v>116</v>
      </c>
      <c r="K8" s="245"/>
      <c r="L8" s="245"/>
      <c r="M8" s="245"/>
      <c r="N8" s="245"/>
      <c r="O8" s="245"/>
      <c r="P8" s="245"/>
      <c r="Q8" s="222"/>
      <c r="V8" s="60"/>
    </row>
    <row r="9" spans="1:22" ht="17.25" thickBot="1">
      <c r="B9" s="59"/>
      <c r="J9" s="223"/>
      <c r="K9" s="246"/>
      <c r="L9" s="246"/>
      <c r="M9" s="246"/>
      <c r="N9" s="246"/>
      <c r="O9" s="246"/>
      <c r="P9" s="246"/>
      <c r="Q9" s="224"/>
      <c r="V9" s="60"/>
    </row>
    <row r="10" spans="1:22">
      <c r="B10" s="59"/>
      <c r="J10" s="221" t="s">
        <v>109</v>
      </c>
      <c r="K10" s="222"/>
      <c r="L10" s="221" t="s">
        <v>110</v>
      </c>
      <c r="M10" s="245"/>
      <c r="N10" s="245"/>
      <c r="O10" s="245"/>
      <c r="P10" s="245"/>
      <c r="Q10" s="222"/>
      <c r="V10" s="60"/>
    </row>
    <row r="11" spans="1:22" ht="17.25" thickBot="1">
      <c r="B11" s="59"/>
      <c r="J11" s="223"/>
      <c r="K11" s="224"/>
      <c r="L11" s="223"/>
      <c r="M11" s="246"/>
      <c r="N11" s="246"/>
      <c r="O11" s="246"/>
      <c r="P11" s="246"/>
      <c r="Q11" s="224"/>
      <c r="V11" s="60"/>
    </row>
    <row r="12" spans="1:22">
      <c r="B12" s="59"/>
      <c r="J12" s="221" t="s">
        <v>117</v>
      </c>
      <c r="K12" s="222"/>
      <c r="L12" s="221" t="s">
        <v>118</v>
      </c>
      <c r="M12" s="245"/>
      <c r="N12" s="245"/>
      <c r="O12" s="245"/>
      <c r="P12" s="245"/>
      <c r="Q12" s="222"/>
      <c r="V12" s="60"/>
    </row>
    <row r="13" spans="1:22">
      <c r="B13" s="59"/>
      <c r="J13" s="247"/>
      <c r="K13" s="248"/>
      <c r="L13" s="247"/>
      <c r="M13" s="249"/>
      <c r="N13" s="249"/>
      <c r="O13" s="249"/>
      <c r="P13" s="249"/>
      <c r="Q13" s="248"/>
      <c r="V13" s="60"/>
    </row>
    <row r="14" spans="1:22">
      <c r="B14" s="59"/>
      <c r="J14" s="247"/>
      <c r="K14" s="248"/>
      <c r="L14" s="247"/>
      <c r="M14" s="249"/>
      <c r="N14" s="249"/>
      <c r="O14" s="249"/>
      <c r="P14" s="249"/>
      <c r="Q14" s="248"/>
      <c r="V14" s="60"/>
    </row>
    <row r="15" spans="1:22" ht="17.25" thickBot="1">
      <c r="B15" s="59"/>
      <c r="J15" s="223"/>
      <c r="K15" s="224"/>
      <c r="L15" s="223"/>
      <c r="M15" s="246"/>
      <c r="N15" s="246"/>
      <c r="O15" s="246"/>
      <c r="P15" s="246"/>
      <c r="Q15" s="224"/>
      <c r="V15" s="60"/>
    </row>
    <row r="16" spans="1:22" ht="17.25" thickBot="1">
      <c r="B16" s="59"/>
      <c r="J16" s="242" t="s">
        <v>119</v>
      </c>
      <c r="K16" s="243"/>
      <c r="L16" s="242"/>
      <c r="M16" s="244"/>
      <c r="N16" s="242">
        <v>2017</v>
      </c>
      <c r="O16" s="243"/>
      <c r="P16" s="254">
        <v>42772</v>
      </c>
      <c r="Q16" s="243"/>
      <c r="V16" s="60"/>
    </row>
    <row r="17" spans="2:22" ht="17.25" thickBot="1">
      <c r="B17" s="59"/>
      <c r="J17" s="242" t="s">
        <v>112</v>
      </c>
      <c r="K17" s="243"/>
      <c r="L17" s="242"/>
      <c r="M17" s="244"/>
      <c r="N17" s="242">
        <v>2017</v>
      </c>
      <c r="O17" s="244"/>
      <c r="P17" s="242" t="s">
        <v>113</v>
      </c>
      <c r="Q17" s="243"/>
      <c r="V17" s="60"/>
    </row>
    <row r="18" spans="2:22">
      <c r="B18" s="59"/>
      <c r="J18" s="184" t="s">
        <v>114</v>
      </c>
      <c r="K18" s="190"/>
      <c r="L18" s="88"/>
      <c r="Q18" s="89"/>
      <c r="V18" s="60"/>
    </row>
    <row r="19" spans="2:22" ht="17.25" thickBot="1">
      <c r="B19" s="59"/>
      <c r="J19" s="188"/>
      <c r="K19" s="192"/>
      <c r="L19" s="247"/>
      <c r="M19" s="249"/>
      <c r="N19" s="249"/>
      <c r="O19" s="249"/>
      <c r="P19" s="249"/>
      <c r="Q19" s="248"/>
      <c r="V19" s="60"/>
    </row>
    <row r="20" spans="2:22">
      <c r="B20" s="59"/>
      <c r="J20" s="80"/>
      <c r="K20" s="81"/>
      <c r="L20" s="247"/>
      <c r="M20" s="249"/>
      <c r="N20" s="249"/>
      <c r="O20" s="249"/>
      <c r="P20" s="249"/>
      <c r="Q20" s="248"/>
      <c r="V20" s="60"/>
    </row>
    <row r="21" spans="2:22">
      <c r="B21" s="59"/>
      <c r="J21" s="82"/>
      <c r="K21" s="83"/>
      <c r="L21" s="247"/>
      <c r="M21" s="249"/>
      <c r="N21" s="249"/>
      <c r="O21" s="249"/>
      <c r="P21" s="249"/>
      <c r="Q21" s="248"/>
      <c r="V21" s="60"/>
    </row>
    <row r="22" spans="2:22">
      <c r="B22" s="59"/>
      <c r="J22" s="82"/>
      <c r="K22" s="83"/>
      <c r="L22" s="247"/>
      <c r="M22" s="249"/>
      <c r="N22" s="249"/>
      <c r="O22" s="249"/>
      <c r="P22" s="249"/>
      <c r="Q22" s="248"/>
      <c r="V22" s="60"/>
    </row>
    <row r="23" spans="2:22">
      <c r="B23" s="59"/>
      <c r="J23" s="82"/>
      <c r="K23" s="83"/>
      <c r="L23" s="247"/>
      <c r="M23" s="249"/>
      <c r="N23" s="249"/>
      <c r="O23" s="249"/>
      <c r="P23" s="249"/>
      <c r="Q23" s="248"/>
      <c r="V23" s="60"/>
    </row>
    <row r="24" spans="2:22">
      <c r="B24" s="59"/>
      <c r="J24" s="82"/>
      <c r="K24" s="83"/>
      <c r="L24" s="247"/>
      <c r="M24" s="249"/>
      <c r="N24" s="249"/>
      <c r="O24" s="249"/>
      <c r="P24" s="249"/>
      <c r="Q24" s="248"/>
      <c r="V24" s="60"/>
    </row>
    <row r="25" spans="2:22">
      <c r="B25" s="59"/>
      <c r="J25" s="82"/>
      <c r="K25" s="83"/>
      <c r="L25" s="247"/>
      <c r="M25" s="249"/>
      <c r="N25" s="249"/>
      <c r="O25" s="249"/>
      <c r="P25" s="249"/>
      <c r="Q25" s="248"/>
      <c r="V25" s="60"/>
    </row>
    <row r="26" spans="2:22">
      <c r="B26" s="59"/>
      <c r="J26" s="82"/>
      <c r="K26" s="83"/>
      <c r="L26" s="247"/>
      <c r="M26" s="249"/>
      <c r="N26" s="249"/>
      <c r="O26" s="249"/>
      <c r="P26" s="249"/>
      <c r="Q26" s="248"/>
      <c r="V26" s="60"/>
    </row>
    <row r="27" spans="2:22">
      <c r="B27" s="59"/>
      <c r="J27" s="82"/>
      <c r="K27" s="83"/>
      <c r="L27" s="247"/>
      <c r="M27" s="249"/>
      <c r="N27" s="249"/>
      <c r="O27" s="249"/>
      <c r="P27" s="249"/>
      <c r="Q27" s="248"/>
      <c r="V27" s="60"/>
    </row>
    <row r="28" spans="2:22">
      <c r="B28" s="59"/>
      <c r="J28" s="82"/>
      <c r="K28" s="83"/>
      <c r="L28" s="247"/>
      <c r="M28" s="249"/>
      <c r="N28" s="249"/>
      <c r="O28" s="249"/>
      <c r="P28" s="249"/>
      <c r="Q28" s="248"/>
      <c r="V28" s="60"/>
    </row>
    <row r="29" spans="2:22">
      <c r="B29" s="59"/>
      <c r="J29" s="82"/>
      <c r="K29" s="83"/>
      <c r="L29" s="247"/>
      <c r="M29" s="249"/>
      <c r="N29" s="249"/>
      <c r="O29" s="249"/>
      <c r="P29" s="249"/>
      <c r="Q29" s="248"/>
      <c r="V29" s="60"/>
    </row>
    <row r="30" spans="2:22" ht="17.25" thickBot="1">
      <c r="B30" s="59"/>
      <c r="J30" s="255"/>
      <c r="K30" s="255"/>
      <c r="L30" s="223"/>
      <c r="M30" s="246"/>
      <c r="N30" s="246"/>
      <c r="O30" s="246"/>
      <c r="P30" s="246"/>
      <c r="Q30" s="224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1" t="s">
        <v>120</v>
      </c>
      <c r="Q33" s="222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3"/>
      <c r="Q34" s="224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1" t="s">
        <v>393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394</v>
      </c>
    </row>
    <row r="40" spans="2:22">
      <c r="B40" t="s">
        <v>407</v>
      </c>
    </row>
    <row r="41" spans="2:22">
      <c r="B41" t="s">
        <v>395</v>
      </c>
    </row>
    <row r="42" spans="2:22">
      <c r="B42" t="s">
        <v>396</v>
      </c>
    </row>
    <row r="44" spans="2:22">
      <c r="B44" t="s">
        <v>397</v>
      </c>
    </row>
    <row r="45" spans="2:22">
      <c r="B45" t="s">
        <v>408</v>
      </c>
    </row>
    <row r="46" spans="2:22">
      <c r="B46" t="s">
        <v>398</v>
      </c>
    </row>
    <row r="61" spans="2:2">
      <c r="B61" s="172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13" zoomScaleNormal="100" workbookViewId="0">
      <selection sqref="A1:A5"/>
    </sheetView>
  </sheetViews>
  <sheetFormatPr defaultRowHeight="16.5"/>
  <cols>
    <col min="1" max="1" width="2.625" style="125" customWidth="1"/>
  </cols>
  <sheetData>
    <row r="1" spans="1:22">
      <c r="A1" s="193" t="s">
        <v>171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5" t="s">
        <v>107</v>
      </c>
      <c r="C6" s="196"/>
      <c r="D6" s="196"/>
      <c r="E6" s="196"/>
      <c r="F6" s="197" t="s">
        <v>121</v>
      </c>
      <c r="G6" s="197"/>
      <c r="H6" s="197"/>
      <c r="I6" s="197"/>
      <c r="J6" s="197" t="s">
        <v>108</v>
      </c>
      <c r="K6" s="197"/>
      <c r="L6" s="197"/>
      <c r="M6" s="197"/>
      <c r="N6" s="197" t="str">
        <f>VLOOKUP(F6,목록!D:G,2,FALSE)</f>
        <v>findmember.JSP</v>
      </c>
      <c r="O6" s="197"/>
      <c r="P6" s="197"/>
      <c r="Q6" s="197" t="s">
        <v>7</v>
      </c>
      <c r="R6" s="197"/>
      <c r="S6" s="197"/>
      <c r="T6" s="198" t="str">
        <f>VLOOKUP(F6,목록!D:G,4,FALSE)</f>
        <v>마성익</v>
      </c>
      <c r="U6" s="199"/>
      <c r="V6" s="200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4"/>
      <c r="G18" s="190"/>
      <c r="H18" s="6"/>
      <c r="I18" s="184" t="s">
        <v>122</v>
      </c>
      <c r="J18" s="185"/>
      <c r="K18" s="185"/>
      <c r="L18" s="190"/>
      <c r="N18" s="219" t="s">
        <v>123</v>
      </c>
      <c r="O18" s="91"/>
      <c r="V18" s="60"/>
    </row>
    <row r="19" spans="2:22">
      <c r="B19" s="59"/>
      <c r="F19" s="186"/>
      <c r="G19" s="191"/>
      <c r="H19" s="6"/>
      <c r="I19" s="186"/>
      <c r="J19" s="187"/>
      <c r="K19" s="187"/>
      <c r="L19" s="191"/>
      <c r="N19" s="256"/>
      <c r="O19" s="91"/>
      <c r="V19" s="60"/>
    </row>
    <row r="20" spans="2:22">
      <c r="B20" s="59"/>
      <c r="F20" s="186"/>
      <c r="G20" s="191"/>
      <c r="H20" s="6"/>
      <c r="I20" s="186"/>
      <c r="J20" s="187"/>
      <c r="K20" s="187"/>
      <c r="L20" s="191"/>
      <c r="N20" s="256"/>
      <c r="O20" s="91"/>
      <c r="V20" s="60"/>
    </row>
    <row r="21" spans="2:22" ht="17.25" thickBot="1">
      <c r="B21" s="59"/>
      <c r="F21" s="188"/>
      <c r="G21" s="192"/>
      <c r="H21" s="6"/>
      <c r="I21" s="188"/>
      <c r="J21" s="189"/>
      <c r="K21" s="189"/>
      <c r="L21" s="192"/>
      <c r="N21" s="220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4"/>
      <c r="G23" s="190"/>
      <c r="H23" s="6"/>
      <c r="I23" s="184" t="s">
        <v>124</v>
      </c>
      <c r="J23" s="185"/>
      <c r="K23" s="185"/>
      <c r="L23" s="190"/>
      <c r="N23" s="219" t="s">
        <v>123</v>
      </c>
      <c r="O23" s="91"/>
      <c r="V23" s="60"/>
    </row>
    <row r="24" spans="2:22">
      <c r="B24" s="59"/>
      <c r="F24" s="186"/>
      <c r="G24" s="191"/>
      <c r="H24" s="6"/>
      <c r="I24" s="186"/>
      <c r="J24" s="187"/>
      <c r="K24" s="187"/>
      <c r="L24" s="191"/>
      <c r="N24" s="256"/>
      <c r="O24" s="91"/>
      <c r="V24" s="60"/>
    </row>
    <row r="25" spans="2:22">
      <c r="B25" s="59"/>
      <c r="F25" s="186"/>
      <c r="G25" s="191"/>
      <c r="H25" s="6"/>
      <c r="I25" s="186"/>
      <c r="J25" s="187"/>
      <c r="K25" s="187"/>
      <c r="L25" s="191"/>
      <c r="N25" s="256"/>
      <c r="O25" s="91"/>
      <c r="V25" s="60"/>
    </row>
    <row r="26" spans="2:22" ht="17.25" thickBot="1">
      <c r="B26" s="59"/>
      <c r="F26" s="188"/>
      <c r="G26" s="192"/>
      <c r="H26" s="6"/>
      <c r="I26" s="188"/>
      <c r="J26" s="189"/>
      <c r="K26" s="189"/>
      <c r="L26" s="192"/>
      <c r="N26" s="220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4"/>
      <c r="G28" s="190"/>
      <c r="H28" s="6"/>
      <c r="I28" s="184" t="s">
        <v>125</v>
      </c>
      <c r="J28" s="185"/>
      <c r="K28" s="185"/>
      <c r="L28" s="190"/>
      <c r="N28" s="219" t="s">
        <v>123</v>
      </c>
      <c r="O28" s="91"/>
      <c r="V28" s="60"/>
    </row>
    <row r="29" spans="2:22">
      <c r="B29" s="59"/>
      <c r="F29" s="186"/>
      <c r="G29" s="191"/>
      <c r="H29" s="6"/>
      <c r="I29" s="186"/>
      <c r="J29" s="187"/>
      <c r="K29" s="187"/>
      <c r="L29" s="191"/>
      <c r="N29" s="256"/>
      <c r="O29" s="91"/>
      <c r="V29" s="60"/>
    </row>
    <row r="30" spans="2:22">
      <c r="B30" s="59"/>
      <c r="F30" s="186"/>
      <c r="G30" s="191"/>
      <c r="H30" s="6"/>
      <c r="I30" s="186"/>
      <c r="J30" s="187"/>
      <c r="K30" s="187"/>
      <c r="L30" s="191"/>
      <c r="N30" s="256"/>
      <c r="O30" s="91"/>
      <c r="V30" s="60"/>
    </row>
    <row r="31" spans="2:22" ht="17.25" thickBot="1">
      <c r="B31" s="59"/>
      <c r="F31" s="188"/>
      <c r="G31" s="192"/>
      <c r="H31" s="6"/>
      <c r="I31" s="188"/>
      <c r="J31" s="189"/>
      <c r="K31" s="189"/>
      <c r="L31" s="192"/>
      <c r="N31" s="220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1" t="s">
        <v>393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413</v>
      </c>
    </row>
    <row r="40" spans="2:22">
      <c r="B40" t="s">
        <v>414</v>
      </c>
    </row>
    <row r="41" spans="2:22">
      <c r="B41" t="s">
        <v>415</v>
      </c>
    </row>
    <row r="43" spans="2:22">
      <c r="B43" t="s">
        <v>406</v>
      </c>
    </row>
    <row r="44" spans="2:22">
      <c r="B44" t="s">
        <v>417</v>
      </c>
    </row>
    <row r="45" spans="2:22">
      <c r="B45" t="s">
        <v>418</v>
      </c>
    </row>
    <row r="46" spans="2:22">
      <c r="B46" t="s">
        <v>419</v>
      </c>
    </row>
  </sheetData>
  <mergeCells count="16"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126</v>
      </c>
      <c r="C6" s="196"/>
      <c r="D6" s="196"/>
      <c r="E6" s="196"/>
      <c r="F6" s="197" t="s">
        <v>127</v>
      </c>
      <c r="G6" s="197"/>
      <c r="H6" s="197"/>
      <c r="I6" s="197"/>
      <c r="J6" s="197" t="s">
        <v>128</v>
      </c>
      <c r="K6" s="197"/>
      <c r="L6" s="197"/>
      <c r="M6" s="197"/>
      <c r="N6" s="197" t="str">
        <f>VLOOKUP(F6,목록!D:G,2,FALSE)</f>
        <v>mycalendar.JSP</v>
      </c>
      <c r="O6" s="197"/>
      <c r="P6" s="197"/>
      <c r="Q6" s="197" t="s">
        <v>7</v>
      </c>
      <c r="R6" s="197"/>
      <c r="S6" s="197"/>
      <c r="T6" s="198" t="str">
        <f>VLOOKUP(F6,목록!D:G,4,FALSE)</f>
        <v>전창건</v>
      </c>
      <c r="U6" s="199"/>
      <c r="V6" s="200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4" t="s">
        <v>129</v>
      </c>
      <c r="D8" s="190"/>
      <c r="E8" s="257" t="s">
        <v>130</v>
      </c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9"/>
      <c r="R8" s="184" t="s">
        <v>131</v>
      </c>
      <c r="S8" s="185"/>
      <c r="T8" s="185"/>
      <c r="U8" s="190"/>
      <c r="V8" s="60"/>
    </row>
    <row r="9" spans="1:22">
      <c r="B9" s="59"/>
      <c r="C9" s="186"/>
      <c r="D9" s="191"/>
      <c r="E9" s="260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R9" s="186"/>
      <c r="S9" s="187"/>
      <c r="T9" s="187"/>
      <c r="U9" s="191"/>
      <c r="V9" s="60"/>
    </row>
    <row r="10" spans="1:22" ht="17.25" thickBot="1">
      <c r="B10" s="59"/>
      <c r="C10" s="188"/>
      <c r="D10" s="192"/>
      <c r="E10" s="263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5"/>
      <c r="R10" s="188"/>
      <c r="S10" s="189"/>
      <c r="T10" s="189"/>
      <c r="U10" s="192"/>
      <c r="V10" s="60"/>
    </row>
    <row r="11" spans="1:22">
      <c r="B11" s="59"/>
      <c r="C11" s="184" t="s">
        <v>132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90"/>
      <c r="R11" s="227" t="s">
        <v>133</v>
      </c>
      <c r="S11" s="185"/>
      <c r="T11" s="185"/>
      <c r="U11" s="190"/>
      <c r="V11" s="60"/>
    </row>
    <row r="12" spans="1:22">
      <c r="B12" s="59"/>
      <c r="C12" s="186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91"/>
      <c r="R12" s="186"/>
      <c r="S12" s="187"/>
      <c r="T12" s="187"/>
      <c r="U12" s="191"/>
      <c r="V12" s="60"/>
    </row>
    <row r="13" spans="1:22" ht="17.25" thickBot="1">
      <c r="B13" s="59"/>
      <c r="C13" s="188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2"/>
      <c r="R13" s="186"/>
      <c r="S13" s="187"/>
      <c r="T13" s="187"/>
      <c r="U13" s="191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86"/>
      <c r="S14" s="187"/>
      <c r="T14" s="187"/>
      <c r="U14" s="191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86"/>
      <c r="S15" s="187"/>
      <c r="T15" s="187"/>
      <c r="U15" s="191"/>
      <c r="V15" s="60"/>
    </row>
    <row r="16" spans="1:22">
      <c r="B16" s="59"/>
      <c r="C16" s="41"/>
      <c r="D16" s="39"/>
      <c r="E16" s="39"/>
      <c r="F16" s="39"/>
      <c r="G16" s="39"/>
      <c r="H16" s="266" t="s">
        <v>141</v>
      </c>
      <c r="I16" s="219" t="s">
        <v>142</v>
      </c>
      <c r="J16" s="219" t="s">
        <v>143</v>
      </c>
      <c r="K16" s="219" t="s">
        <v>144</v>
      </c>
      <c r="L16" s="219" t="s">
        <v>145</v>
      </c>
      <c r="M16" s="219" t="s">
        <v>146</v>
      </c>
      <c r="N16" s="269" t="s">
        <v>147</v>
      </c>
      <c r="O16" s="39"/>
      <c r="P16" s="39"/>
      <c r="Q16" s="54"/>
      <c r="R16" s="186"/>
      <c r="S16" s="187"/>
      <c r="T16" s="187"/>
      <c r="U16" s="191"/>
      <c r="V16" s="60"/>
    </row>
    <row r="17" spans="2:22">
      <c r="B17" s="59"/>
      <c r="C17" s="41"/>
      <c r="D17" s="39"/>
      <c r="E17" s="39"/>
      <c r="F17" s="39"/>
      <c r="G17" s="39"/>
      <c r="H17" s="267"/>
      <c r="I17" s="256"/>
      <c r="J17" s="256"/>
      <c r="K17" s="256"/>
      <c r="L17" s="256"/>
      <c r="M17" s="256"/>
      <c r="N17" s="270"/>
      <c r="O17" s="39"/>
      <c r="P17" s="39"/>
      <c r="Q17" s="54"/>
      <c r="R17" s="186"/>
      <c r="S17" s="187"/>
      <c r="T17" s="187"/>
      <c r="U17" s="191"/>
      <c r="V17" s="60"/>
    </row>
    <row r="18" spans="2:22" ht="17.25" thickBot="1">
      <c r="B18" s="59"/>
      <c r="C18" s="41"/>
      <c r="D18" s="39"/>
      <c r="E18" s="39"/>
      <c r="F18" s="39"/>
      <c r="G18" s="39"/>
      <c r="H18" s="268"/>
      <c r="I18" s="220"/>
      <c r="J18" s="220"/>
      <c r="K18" s="220"/>
      <c r="L18" s="220"/>
      <c r="M18" s="220"/>
      <c r="N18" s="271"/>
      <c r="O18" s="39"/>
      <c r="P18" s="39"/>
      <c r="Q18" s="54"/>
      <c r="R18" s="186"/>
      <c r="S18" s="187"/>
      <c r="T18" s="187"/>
      <c r="U18" s="191"/>
      <c r="V18" s="60"/>
    </row>
    <row r="19" spans="2:22">
      <c r="B19" s="59"/>
      <c r="C19" s="41"/>
      <c r="D19" s="39"/>
      <c r="E19" s="39"/>
      <c r="F19" s="39"/>
      <c r="G19" s="39"/>
      <c r="H19" s="272"/>
      <c r="I19" s="272">
        <v>1</v>
      </c>
      <c r="J19" s="272">
        <v>2</v>
      </c>
      <c r="K19" s="272">
        <v>3</v>
      </c>
      <c r="L19" s="272">
        <v>4</v>
      </c>
      <c r="M19" s="272">
        <v>5</v>
      </c>
      <c r="N19" s="275">
        <v>6</v>
      </c>
      <c r="O19" s="39"/>
      <c r="P19" s="39"/>
      <c r="Q19" s="54"/>
      <c r="R19" s="186"/>
      <c r="S19" s="187"/>
      <c r="T19" s="187"/>
      <c r="U19" s="191"/>
      <c r="V19" s="60"/>
    </row>
    <row r="20" spans="2:22" ht="17.25" thickBot="1">
      <c r="B20" s="59"/>
      <c r="C20" s="41"/>
      <c r="D20" s="39"/>
      <c r="E20" s="39"/>
      <c r="F20" s="39"/>
      <c r="G20" s="39"/>
      <c r="H20" s="273"/>
      <c r="I20" s="273"/>
      <c r="J20" s="273"/>
      <c r="K20" s="273"/>
      <c r="L20" s="273"/>
      <c r="M20" s="273"/>
      <c r="N20" s="276"/>
      <c r="O20" s="39"/>
      <c r="P20" s="39"/>
      <c r="Q20" s="54"/>
      <c r="R20" s="188"/>
      <c r="S20" s="189"/>
      <c r="T20" s="189"/>
      <c r="U20" s="192"/>
      <c r="V20" s="60"/>
    </row>
    <row r="21" spans="2:22">
      <c r="B21" s="59"/>
      <c r="C21" s="41"/>
      <c r="D21" s="39"/>
      <c r="E21" s="39"/>
      <c r="F21" s="39"/>
      <c r="G21" s="39"/>
      <c r="H21" s="274"/>
      <c r="I21" s="274"/>
      <c r="J21" s="274"/>
      <c r="K21" s="274"/>
      <c r="L21" s="274"/>
      <c r="M21" s="274"/>
      <c r="N21" s="277"/>
      <c r="O21" s="39"/>
      <c r="P21" s="39"/>
      <c r="Q21" s="54"/>
      <c r="R21" s="227" t="s">
        <v>148</v>
      </c>
      <c r="S21" s="185"/>
      <c r="T21" s="185"/>
      <c r="U21" s="190"/>
      <c r="V21" s="60"/>
    </row>
    <row r="22" spans="2:22">
      <c r="B22" s="59"/>
      <c r="C22" s="41"/>
      <c r="D22" s="39"/>
      <c r="E22" s="39"/>
      <c r="F22" s="39"/>
      <c r="G22" s="39"/>
      <c r="H22" s="278">
        <v>7</v>
      </c>
      <c r="I22" s="281">
        <v>8</v>
      </c>
      <c r="J22" s="281">
        <v>9</v>
      </c>
      <c r="K22" s="281">
        <v>10</v>
      </c>
      <c r="L22" s="281">
        <v>11</v>
      </c>
      <c r="M22" s="281">
        <v>12</v>
      </c>
      <c r="N22" s="282">
        <v>13</v>
      </c>
      <c r="O22" s="39"/>
      <c r="P22" s="39"/>
      <c r="Q22" s="54"/>
      <c r="R22" s="186"/>
      <c r="S22" s="187"/>
      <c r="T22" s="187"/>
      <c r="U22" s="191"/>
      <c r="V22" s="60"/>
    </row>
    <row r="23" spans="2:22">
      <c r="B23" s="59"/>
      <c r="C23" s="41"/>
      <c r="D23" s="39"/>
      <c r="E23" s="39"/>
      <c r="F23" s="39"/>
      <c r="G23" s="39"/>
      <c r="H23" s="279"/>
      <c r="I23" s="273"/>
      <c r="J23" s="273"/>
      <c r="K23" s="273"/>
      <c r="L23" s="273"/>
      <c r="M23" s="273"/>
      <c r="N23" s="283"/>
      <c r="O23" s="39"/>
      <c r="P23" s="39"/>
      <c r="Q23" s="54"/>
      <c r="R23" s="186"/>
      <c r="S23" s="187"/>
      <c r="T23" s="187"/>
      <c r="U23" s="191"/>
      <c r="V23" s="60"/>
    </row>
    <row r="24" spans="2:22">
      <c r="B24" s="59"/>
      <c r="C24" s="41"/>
      <c r="D24" s="39"/>
      <c r="E24" s="39"/>
      <c r="F24" s="39"/>
      <c r="G24" s="39"/>
      <c r="H24" s="280"/>
      <c r="I24" s="274"/>
      <c r="J24" s="274"/>
      <c r="K24" s="274"/>
      <c r="L24" s="274"/>
      <c r="M24" s="274"/>
      <c r="N24" s="284"/>
      <c r="O24" s="39"/>
      <c r="P24" s="39"/>
      <c r="Q24" s="54"/>
      <c r="R24" s="186"/>
      <c r="S24" s="187"/>
      <c r="T24" s="187"/>
      <c r="U24" s="191"/>
      <c r="V24" s="60"/>
    </row>
    <row r="25" spans="2:22">
      <c r="B25" s="59"/>
      <c r="C25" s="41"/>
      <c r="D25" s="39"/>
      <c r="E25" s="39"/>
      <c r="F25" s="39"/>
      <c r="G25" s="39"/>
      <c r="H25" s="278">
        <v>14</v>
      </c>
      <c r="I25" s="281">
        <v>15</v>
      </c>
      <c r="J25" s="281">
        <v>16</v>
      </c>
      <c r="K25" s="281">
        <v>17</v>
      </c>
      <c r="L25" s="281">
        <v>18</v>
      </c>
      <c r="M25" s="281">
        <v>19</v>
      </c>
      <c r="N25" s="282">
        <v>20</v>
      </c>
      <c r="O25" s="39"/>
      <c r="P25" s="39"/>
      <c r="Q25" s="54"/>
      <c r="R25" s="186"/>
      <c r="S25" s="187"/>
      <c r="T25" s="187"/>
      <c r="U25" s="191"/>
      <c r="V25" s="60"/>
    </row>
    <row r="26" spans="2:22">
      <c r="B26" s="59"/>
      <c r="C26" s="41"/>
      <c r="D26" s="39"/>
      <c r="E26" s="39"/>
      <c r="F26" s="39"/>
      <c r="G26" s="39"/>
      <c r="H26" s="279"/>
      <c r="I26" s="273"/>
      <c r="J26" s="273"/>
      <c r="K26" s="273"/>
      <c r="L26" s="273"/>
      <c r="M26" s="273"/>
      <c r="N26" s="283"/>
      <c r="O26" s="39"/>
      <c r="P26" s="39"/>
      <c r="Q26" s="54"/>
      <c r="R26" s="186"/>
      <c r="S26" s="187"/>
      <c r="T26" s="187"/>
      <c r="U26" s="191"/>
      <c r="V26" s="60"/>
    </row>
    <row r="27" spans="2:22">
      <c r="B27" s="59"/>
      <c r="C27" s="41"/>
      <c r="D27" s="39"/>
      <c r="E27" s="39"/>
      <c r="F27" s="39"/>
      <c r="G27" s="39"/>
      <c r="H27" s="280"/>
      <c r="I27" s="274"/>
      <c r="J27" s="274"/>
      <c r="K27" s="274"/>
      <c r="L27" s="274"/>
      <c r="M27" s="274"/>
      <c r="N27" s="284"/>
      <c r="O27" s="39"/>
      <c r="P27" s="39"/>
      <c r="Q27" s="54"/>
      <c r="R27" s="186"/>
      <c r="S27" s="187"/>
      <c r="T27" s="187"/>
      <c r="U27" s="191"/>
      <c r="V27" s="60"/>
    </row>
    <row r="28" spans="2:22" ht="17.25" thickBot="1">
      <c r="B28" s="59"/>
      <c r="C28" s="41"/>
      <c r="D28" s="39"/>
      <c r="E28" s="39"/>
      <c r="F28" s="39"/>
      <c r="G28" s="39"/>
      <c r="H28" s="278">
        <v>21</v>
      </c>
      <c r="I28" s="281">
        <v>22</v>
      </c>
      <c r="J28" s="281">
        <v>23</v>
      </c>
      <c r="K28" s="281">
        <v>24</v>
      </c>
      <c r="L28" s="281">
        <v>25</v>
      </c>
      <c r="M28" s="281">
        <v>26</v>
      </c>
      <c r="N28" s="282">
        <v>27</v>
      </c>
      <c r="O28" s="39"/>
      <c r="P28" s="39"/>
      <c r="Q28" s="54"/>
      <c r="R28" s="188"/>
      <c r="S28" s="189"/>
      <c r="T28" s="189"/>
      <c r="U28" s="192"/>
      <c r="V28" s="60"/>
    </row>
    <row r="29" spans="2:22">
      <c r="B29" s="59"/>
      <c r="C29" s="41"/>
      <c r="D29" s="39"/>
      <c r="E29" s="39"/>
      <c r="F29" s="39"/>
      <c r="G29" s="39"/>
      <c r="H29" s="279"/>
      <c r="I29" s="273"/>
      <c r="J29" s="273"/>
      <c r="K29" s="273"/>
      <c r="L29" s="273"/>
      <c r="M29" s="273"/>
      <c r="N29" s="283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280"/>
      <c r="I30" s="274"/>
      <c r="J30" s="274"/>
      <c r="K30" s="274"/>
      <c r="L30" s="274"/>
      <c r="M30" s="274"/>
      <c r="N30" s="284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278">
        <v>28</v>
      </c>
      <c r="I31" s="281">
        <v>29</v>
      </c>
      <c r="J31" s="281">
        <v>30</v>
      </c>
      <c r="K31" s="281">
        <v>31</v>
      </c>
      <c r="L31" s="281"/>
      <c r="M31" s="281"/>
      <c r="N31" s="28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279"/>
      <c r="I32" s="273"/>
      <c r="J32" s="273"/>
      <c r="K32" s="273"/>
      <c r="L32" s="273"/>
      <c r="M32" s="273"/>
      <c r="N32" s="273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280"/>
      <c r="I33" s="274"/>
      <c r="J33" s="274"/>
      <c r="K33" s="274"/>
      <c r="L33" s="274"/>
      <c r="M33" s="274"/>
      <c r="N33" s="274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475</v>
      </c>
      <c r="D39" s="99"/>
    </row>
    <row r="40" spans="2:22">
      <c r="B40" t="s">
        <v>488</v>
      </c>
      <c r="D40" s="99"/>
    </row>
    <row r="41" spans="2:22">
      <c r="B41" t="s">
        <v>359</v>
      </c>
      <c r="D41" s="99"/>
    </row>
    <row r="42" spans="2:22">
      <c r="B42" t="s">
        <v>476</v>
      </c>
      <c r="D42" s="99"/>
    </row>
    <row r="43" spans="2:22">
      <c r="D43" s="99"/>
    </row>
    <row r="44" spans="2:22">
      <c r="B44" t="s">
        <v>477</v>
      </c>
      <c r="F44" s="99"/>
    </row>
    <row r="45" spans="2:22">
      <c r="B45" t="s">
        <v>487</v>
      </c>
      <c r="F45" s="99"/>
    </row>
    <row r="46" spans="2:22">
      <c r="B46" t="s">
        <v>273</v>
      </c>
    </row>
    <row r="47" spans="2:22">
      <c r="B47" t="s">
        <v>484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195" t="s">
        <v>172</v>
      </c>
      <c r="C6" s="196"/>
      <c r="D6" s="196"/>
      <c r="E6" s="196"/>
      <c r="F6" s="197" t="s">
        <v>39</v>
      </c>
      <c r="G6" s="197"/>
      <c r="H6" s="197"/>
      <c r="I6" s="197"/>
      <c r="J6" s="197" t="s">
        <v>108</v>
      </c>
      <c r="K6" s="197"/>
      <c r="L6" s="197"/>
      <c r="M6" s="197"/>
      <c r="N6" s="197" t="str">
        <f>VLOOKUP(F6,목록!D:G,2,FALSE)</f>
        <v>schedulewrite.JSP</v>
      </c>
      <c r="O6" s="197"/>
      <c r="P6" s="197"/>
      <c r="Q6" s="197" t="s">
        <v>7</v>
      </c>
      <c r="R6" s="197"/>
      <c r="S6" s="197"/>
      <c r="T6" s="198" t="str">
        <f>VLOOKUP(F6,목록!D:G,4,FALSE)</f>
        <v>박진완</v>
      </c>
      <c r="U6" s="199"/>
      <c r="V6" s="200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286" t="s">
        <v>191</v>
      </c>
      <c r="I10" s="287"/>
      <c r="J10" s="287"/>
      <c r="K10" s="287"/>
      <c r="L10" s="287"/>
      <c r="M10" s="287"/>
      <c r="N10" s="287"/>
      <c r="O10" s="288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289"/>
      <c r="I11" s="290"/>
      <c r="J11" s="290"/>
      <c r="K11" s="290"/>
      <c r="L11" s="290"/>
      <c r="M11" s="290"/>
      <c r="N11" s="290"/>
      <c r="O11" s="291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289"/>
      <c r="I12" s="290"/>
      <c r="J12" s="290"/>
      <c r="K12" s="290"/>
      <c r="L12" s="290"/>
      <c r="M12" s="290"/>
      <c r="N12" s="290"/>
      <c r="O12" s="291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2"/>
      <c r="I13" s="293"/>
      <c r="J13" s="293"/>
      <c r="K13" s="293"/>
      <c r="L13" s="293"/>
      <c r="M13" s="293"/>
      <c r="N13" s="293"/>
      <c r="O13" s="294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295" t="s">
        <v>192</v>
      </c>
      <c r="I15" s="296" t="s">
        <v>193</v>
      </c>
      <c r="J15" s="297"/>
      <c r="K15" s="297"/>
      <c r="L15" s="297"/>
      <c r="M15" s="297"/>
      <c r="N15" s="29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295"/>
      <c r="I16" s="299"/>
      <c r="J16" s="300"/>
      <c r="K16" s="300"/>
      <c r="L16" s="300"/>
      <c r="M16" s="300"/>
      <c r="N16" s="301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02" t="s">
        <v>194</v>
      </c>
      <c r="I18" s="303" t="s">
        <v>195</v>
      </c>
      <c r="J18" s="304"/>
      <c r="K18" s="304"/>
      <c r="L18" s="304"/>
      <c r="M18" s="304"/>
      <c r="N18" s="305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2"/>
      <c r="I19" s="306"/>
      <c r="J19" s="307"/>
      <c r="K19" s="307"/>
      <c r="L19" s="307"/>
      <c r="M19" s="307"/>
      <c r="N19" s="308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09" t="s">
        <v>197</v>
      </c>
      <c r="J21" s="310"/>
      <c r="K21" s="310"/>
      <c r="L21" s="310"/>
      <c r="M21" s="310"/>
      <c r="N21" s="311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12"/>
      <c r="J22" s="313"/>
      <c r="K22" s="313"/>
      <c r="L22" s="313"/>
      <c r="M22" s="313"/>
      <c r="N22" s="314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12"/>
      <c r="J23" s="313"/>
      <c r="K23" s="313"/>
      <c r="L23" s="313"/>
      <c r="M23" s="313"/>
      <c r="N23" s="314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12"/>
      <c r="J24" s="313"/>
      <c r="K24" s="313"/>
      <c r="L24" s="313"/>
      <c r="M24" s="313"/>
      <c r="N24" s="314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12"/>
      <c r="J25" s="313"/>
      <c r="K25" s="313"/>
      <c r="L25" s="313"/>
      <c r="M25" s="313"/>
      <c r="N25" s="314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12"/>
      <c r="J26" s="313"/>
      <c r="K26" s="313"/>
      <c r="L26" s="313"/>
      <c r="M26" s="313"/>
      <c r="N26" s="314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12"/>
      <c r="J27" s="313"/>
      <c r="K27" s="313"/>
      <c r="L27" s="313"/>
      <c r="M27" s="313"/>
      <c r="N27" s="314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15"/>
      <c r="J28" s="316"/>
      <c r="K28" s="316"/>
      <c r="L28" s="316"/>
      <c r="M28" s="316"/>
      <c r="N28" s="317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285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28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380" t="s">
        <v>523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526</v>
      </c>
    </row>
    <row r="40" spans="2:22">
      <c r="B40" t="s">
        <v>524</v>
      </c>
    </row>
    <row r="41" spans="2:22">
      <c r="B41" t="s">
        <v>525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195" t="s">
        <v>172</v>
      </c>
      <c r="C6" s="196"/>
      <c r="D6" s="196"/>
      <c r="E6" s="196"/>
      <c r="F6" s="197" t="s">
        <v>38</v>
      </c>
      <c r="G6" s="197"/>
      <c r="H6" s="197"/>
      <c r="I6" s="197"/>
      <c r="J6" s="197" t="s">
        <v>108</v>
      </c>
      <c r="K6" s="197"/>
      <c r="L6" s="197"/>
      <c r="M6" s="197"/>
      <c r="N6" s="197" t="str">
        <f>VLOOKUP(F6,목록!D:G,2,FALSE)</f>
        <v>scheduledetail.JSP</v>
      </c>
      <c r="O6" s="197"/>
      <c r="P6" s="197"/>
      <c r="Q6" s="197" t="s">
        <v>7</v>
      </c>
      <c r="R6" s="197"/>
      <c r="S6" s="197"/>
      <c r="T6" s="198" t="str">
        <f>VLOOKUP(F6,목록!D:G,4,FALSE)</f>
        <v>박진완</v>
      </c>
      <c r="U6" s="199"/>
      <c r="V6" s="200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286" t="s">
        <v>201</v>
      </c>
      <c r="I10" s="287"/>
      <c r="J10" s="287"/>
      <c r="K10" s="287"/>
      <c r="L10" s="287"/>
      <c r="M10" s="287"/>
      <c r="N10" s="287"/>
      <c r="O10" s="288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289"/>
      <c r="I11" s="290"/>
      <c r="J11" s="290"/>
      <c r="K11" s="290"/>
      <c r="L11" s="290"/>
      <c r="M11" s="290"/>
      <c r="N11" s="290"/>
      <c r="O11" s="291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289"/>
      <c r="I12" s="290"/>
      <c r="J12" s="290"/>
      <c r="K12" s="290"/>
      <c r="L12" s="290"/>
      <c r="M12" s="290"/>
      <c r="N12" s="290"/>
      <c r="O12" s="291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2"/>
      <c r="I13" s="293"/>
      <c r="J13" s="293"/>
      <c r="K13" s="293"/>
      <c r="L13" s="293"/>
      <c r="M13" s="293"/>
      <c r="N13" s="293"/>
      <c r="O13" s="294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295" t="s">
        <v>202</v>
      </c>
      <c r="I15" s="296" t="s">
        <v>203</v>
      </c>
      <c r="J15" s="297"/>
      <c r="K15" s="297"/>
      <c r="L15" s="297"/>
      <c r="M15" s="297"/>
      <c r="N15" s="29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295"/>
      <c r="I16" s="299"/>
      <c r="J16" s="300"/>
      <c r="K16" s="300"/>
      <c r="L16" s="300"/>
      <c r="M16" s="300"/>
      <c r="N16" s="301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02" t="s">
        <v>204</v>
      </c>
      <c r="I18" s="303" t="s">
        <v>205</v>
      </c>
      <c r="J18" s="297"/>
      <c r="K18" s="297"/>
      <c r="L18" s="297"/>
      <c r="M18" s="297"/>
      <c r="N18" s="29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2"/>
      <c r="I19" s="299"/>
      <c r="J19" s="300"/>
      <c r="K19" s="300"/>
      <c r="L19" s="300"/>
      <c r="M19" s="300"/>
      <c r="N19" s="301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28" t="s">
        <v>207</v>
      </c>
      <c r="J21" s="329"/>
      <c r="K21" s="329"/>
      <c r="L21" s="329"/>
      <c r="M21" s="329"/>
      <c r="N21" s="330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1"/>
      <c r="J22" s="332"/>
      <c r="K22" s="332"/>
      <c r="L22" s="332"/>
      <c r="M22" s="332"/>
      <c r="N22" s="333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4"/>
      <c r="J23" s="335"/>
      <c r="K23" s="335"/>
      <c r="L23" s="335"/>
      <c r="M23" s="335"/>
      <c r="N23" s="336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2" t="s">
        <v>208</v>
      </c>
      <c r="I25" s="201"/>
      <c r="J25" s="202"/>
      <c r="K25" s="202"/>
      <c r="L25" s="202"/>
      <c r="M25" s="202"/>
      <c r="N25" s="203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2"/>
      <c r="I26" s="206"/>
      <c r="J26" s="207"/>
      <c r="K26" s="207"/>
      <c r="L26" s="207"/>
      <c r="M26" s="207"/>
      <c r="N26" s="20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4" t="s">
        <v>209</v>
      </c>
      <c r="I28" s="318" t="s">
        <v>210</v>
      </c>
      <c r="J28" s="319" t="s">
        <v>211</v>
      </c>
      <c r="K28" s="320"/>
      <c r="L28" s="320"/>
      <c r="M28" s="320"/>
      <c r="N28" s="32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4"/>
      <c r="I29" s="318"/>
      <c r="J29" s="322"/>
      <c r="K29" s="323"/>
      <c r="L29" s="323"/>
      <c r="M29" s="323"/>
      <c r="N29" s="324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4"/>
      <c r="I30" s="318"/>
      <c r="J30" s="153" t="s">
        <v>212</v>
      </c>
      <c r="K30" s="325" t="s">
        <v>213</v>
      </c>
      <c r="L30" s="326"/>
      <c r="M30" s="327" t="s">
        <v>214</v>
      </c>
      <c r="N30" s="326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380" t="s">
        <v>393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527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528</v>
      </c>
    </row>
    <row r="41" spans="2:22">
      <c r="B41" t="s">
        <v>529</v>
      </c>
    </row>
    <row r="42" spans="2:22">
      <c r="B42" t="s">
        <v>530</v>
      </c>
    </row>
    <row r="43" spans="2:22">
      <c r="B43" t="s">
        <v>531</v>
      </c>
    </row>
    <row r="45" spans="2:22">
      <c r="B45" t="s">
        <v>532</v>
      </c>
    </row>
    <row r="46" spans="2:22">
      <c r="B46" t="s">
        <v>533</v>
      </c>
    </row>
    <row r="47" spans="2:22">
      <c r="B47" t="s">
        <v>534</v>
      </c>
    </row>
    <row r="48" spans="2:22">
      <c r="B48" t="s">
        <v>535</v>
      </c>
    </row>
    <row r="50" spans="2:2">
      <c r="B50" t="s">
        <v>541</v>
      </c>
    </row>
    <row r="51" spans="2:2">
      <c r="B51" t="s">
        <v>536</v>
      </c>
    </row>
    <row r="52" spans="2:2">
      <c r="B52" t="s">
        <v>543</v>
      </c>
    </row>
    <row r="54" spans="2:2">
      <c r="B54" t="s">
        <v>542</v>
      </c>
    </row>
    <row r="55" spans="2:2">
      <c r="B55" t="s">
        <v>537</v>
      </c>
    </row>
    <row r="56" spans="2:2">
      <c r="B56" t="s">
        <v>538</v>
      </c>
    </row>
    <row r="57" spans="2:2">
      <c r="B57" t="s">
        <v>539</v>
      </c>
    </row>
    <row r="58" spans="2:2">
      <c r="B58" t="s">
        <v>540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320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project_schedulewrite.JSP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2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264</v>
      </c>
      <c r="H14" s="337"/>
      <c r="I14" s="338"/>
      <c r="J14" s="338"/>
      <c r="K14" s="339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265</v>
      </c>
      <c r="H16" s="337"/>
      <c r="I16" s="338"/>
      <c r="J16" s="338"/>
      <c r="K16" s="339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266</v>
      </c>
      <c r="H18" s="337"/>
      <c r="I18" s="338"/>
      <c r="J18" s="338"/>
      <c r="K18" s="339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267</v>
      </c>
      <c r="H20" s="337"/>
      <c r="I20" s="338"/>
      <c r="J20" s="338"/>
      <c r="K20" s="339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268</v>
      </c>
      <c r="H22" s="337"/>
      <c r="I22" s="338"/>
      <c r="J22" s="338"/>
      <c r="K22" s="339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37" t="s">
        <v>321</v>
      </c>
      <c r="I26" s="339"/>
      <c r="J26" s="337" t="s">
        <v>304</v>
      </c>
      <c r="K26" s="339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461</v>
      </c>
    </row>
    <row r="40" spans="2:22">
      <c r="B40" t="s">
        <v>462</v>
      </c>
    </row>
    <row r="41" spans="2:22">
      <c r="B41" t="s">
        <v>463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262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project_scheduledetail.JSP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2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264</v>
      </c>
      <c r="H14" s="337"/>
      <c r="I14" s="338"/>
      <c r="J14" s="338"/>
      <c r="K14" s="339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265</v>
      </c>
      <c r="H16" s="340"/>
      <c r="I16" s="341"/>
      <c r="J16" s="341"/>
      <c r="K16" s="213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42"/>
      <c r="I17" s="343"/>
      <c r="J17" s="343"/>
      <c r="K17" s="344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45"/>
      <c r="I18" s="346"/>
      <c r="J18" s="346"/>
      <c r="K18" s="214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266</v>
      </c>
      <c r="H20" s="337"/>
      <c r="I20" s="338"/>
      <c r="J20" s="338"/>
      <c r="K20" s="339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267</v>
      </c>
      <c r="H22" s="337"/>
      <c r="I22" s="338"/>
      <c r="J22" s="338"/>
      <c r="K22" s="339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268</v>
      </c>
      <c r="H24" s="337"/>
      <c r="I24" s="338"/>
      <c r="J24" s="338"/>
      <c r="K24" s="339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269</v>
      </c>
      <c r="H26" s="100"/>
      <c r="I26" s="101"/>
      <c r="J26" s="101"/>
      <c r="K26" s="102"/>
      <c r="L26" s="106" t="s">
        <v>270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40"/>
      <c r="I28" s="341"/>
      <c r="J28" s="341"/>
      <c r="K28" s="213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42"/>
      <c r="I29" s="343"/>
      <c r="J29" s="343"/>
      <c r="K29" s="344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45"/>
      <c r="I30" s="346"/>
      <c r="J30" s="346"/>
      <c r="K30" s="214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5"/>
      <c r="I32" s="199"/>
      <c r="J32" s="199"/>
      <c r="K32" s="200"/>
      <c r="L32" s="121" t="s">
        <v>271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2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464</v>
      </c>
    </row>
    <row r="40" spans="2:22">
      <c r="B40" t="s">
        <v>465</v>
      </c>
    </row>
    <row r="41" spans="2:22">
      <c r="B41" t="s">
        <v>273</v>
      </c>
    </row>
    <row r="42" spans="2:22">
      <c r="B42" t="s">
        <v>466</v>
      </c>
    </row>
    <row r="58" spans="14:14">
      <c r="N58" s="6"/>
    </row>
    <row r="59" spans="14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172</v>
      </c>
      <c r="C6" s="196"/>
      <c r="D6" s="196"/>
      <c r="E6" s="196"/>
      <c r="F6" s="197" t="s">
        <v>421</v>
      </c>
      <c r="G6" s="197"/>
      <c r="H6" s="197"/>
      <c r="I6" s="197"/>
      <c r="J6" s="197" t="s">
        <v>173</v>
      </c>
      <c r="K6" s="197"/>
      <c r="L6" s="197"/>
      <c r="M6" s="197"/>
      <c r="N6" s="197" t="str">
        <f>VLOOKUP(F6,목록!D:G,2,FALSE)</f>
        <v>boarddetail.JSP</v>
      </c>
      <c r="O6" s="197"/>
      <c r="P6" s="197"/>
      <c r="Q6" s="197" t="s">
        <v>7</v>
      </c>
      <c r="R6" s="197"/>
      <c r="S6" s="197"/>
      <c r="T6" s="198" t="str">
        <f>VLOOKUP(F6,목록!D:G,4,FALSE)</f>
        <v>박진완</v>
      </c>
      <c r="U6" s="199"/>
      <c r="V6" s="200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47" t="s">
        <v>174</v>
      </c>
      <c r="I10" s="348"/>
      <c r="J10" s="353" t="s">
        <v>511</v>
      </c>
      <c r="K10" s="354"/>
      <c r="L10" s="354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49"/>
      <c r="I11" s="350"/>
      <c r="J11" s="355"/>
      <c r="K11" s="355"/>
      <c r="L11" s="355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49"/>
      <c r="I12" s="350"/>
      <c r="J12" s="355"/>
      <c r="K12" s="355"/>
      <c r="L12" s="355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51"/>
      <c r="I13" s="352"/>
      <c r="J13" s="356"/>
      <c r="K13" s="356"/>
      <c r="L13" s="356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4" t="s">
        <v>512</v>
      </c>
      <c r="I15" s="187"/>
      <c r="J15" s="319" t="s">
        <v>175</v>
      </c>
      <c r="K15" s="320"/>
      <c r="L15" s="321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4"/>
      <c r="I16" s="187"/>
      <c r="J16" s="302"/>
      <c r="K16" s="285"/>
      <c r="L16" s="318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4"/>
      <c r="I17" s="187"/>
      <c r="J17" s="302"/>
      <c r="K17" s="285"/>
      <c r="L17" s="318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4"/>
      <c r="I18" s="187"/>
      <c r="J18" s="302"/>
      <c r="K18" s="285"/>
      <c r="L18" s="318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4"/>
      <c r="I19" s="187"/>
      <c r="J19" s="322"/>
      <c r="K19" s="323"/>
      <c r="L19" s="324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4" t="s">
        <v>181</v>
      </c>
      <c r="I21" s="187"/>
      <c r="J21" s="357" t="s">
        <v>182</v>
      </c>
      <c r="K21" s="358"/>
      <c r="L21" s="359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4"/>
      <c r="I22" s="187"/>
      <c r="J22" s="360" t="s">
        <v>183</v>
      </c>
      <c r="K22" s="361"/>
      <c r="L22" s="362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4"/>
      <c r="I23" s="187"/>
      <c r="J23" s="357" t="s">
        <v>184</v>
      </c>
      <c r="K23" s="358"/>
      <c r="L23" s="359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4" t="s">
        <v>513</v>
      </c>
      <c r="I25" s="205"/>
      <c r="J25" s="201"/>
      <c r="K25" s="202"/>
      <c r="L25" s="203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4"/>
      <c r="I26" s="205"/>
      <c r="J26" s="206"/>
      <c r="K26" s="207"/>
      <c r="L26" s="208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4" t="s">
        <v>185</v>
      </c>
      <c r="I28" s="318" t="s">
        <v>186</v>
      </c>
      <c r="J28" s="319" t="s">
        <v>187</v>
      </c>
      <c r="K28" s="320"/>
      <c r="L28" s="321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4"/>
      <c r="I29" s="318"/>
      <c r="J29" s="322"/>
      <c r="K29" s="323"/>
      <c r="L29" s="324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4"/>
      <c r="I30" s="318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285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23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380" t="s">
        <v>502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344</v>
      </c>
      <c r="C39" s="144"/>
      <c r="D39" s="144"/>
      <c r="E39" s="144"/>
      <c r="F39" s="144"/>
      <c r="G39" s="144"/>
    </row>
    <row r="40" spans="1:22">
      <c r="B40" t="s">
        <v>498</v>
      </c>
    </row>
    <row r="41" spans="1:22">
      <c r="B41" t="s">
        <v>499</v>
      </c>
    </row>
    <row r="42" spans="1:22">
      <c r="B42" t="s">
        <v>500</v>
      </c>
    </row>
    <row r="43" spans="1:22">
      <c r="B43" t="s">
        <v>501</v>
      </c>
    </row>
    <row r="45" spans="1:22">
      <c r="B45" t="s">
        <v>410</v>
      </c>
    </row>
    <row r="46" spans="1:22">
      <c r="B46" t="s">
        <v>503</v>
      </c>
    </row>
    <row r="47" spans="1:22">
      <c r="B47" t="s">
        <v>504</v>
      </c>
    </row>
    <row r="48" spans="1:22">
      <c r="B48" t="s">
        <v>505</v>
      </c>
    </row>
    <row r="49" spans="2:2">
      <c r="B49" t="s">
        <v>506</v>
      </c>
    </row>
    <row r="51" spans="2:2">
      <c r="B51" t="s">
        <v>411</v>
      </c>
    </row>
    <row r="52" spans="2:2">
      <c r="B52" t="s">
        <v>507</v>
      </c>
    </row>
    <row r="53" spans="2:2">
      <c r="B53" t="s">
        <v>508</v>
      </c>
    </row>
    <row r="54" spans="2:2">
      <c r="B54" t="s">
        <v>509</v>
      </c>
    </row>
    <row r="55" spans="2:2">
      <c r="B55" t="s">
        <v>506</v>
      </c>
    </row>
    <row r="57" spans="2:2">
      <c r="B57" t="s">
        <v>514</v>
      </c>
    </row>
    <row r="58" spans="2:2">
      <c r="B58" t="s">
        <v>510</v>
      </c>
    </row>
    <row r="59" spans="2:2">
      <c r="B59" t="s">
        <v>515</v>
      </c>
    </row>
    <row r="61" spans="2:2">
      <c r="B61" t="s">
        <v>516</v>
      </c>
    </row>
    <row r="62" spans="2:2">
      <c r="B62" t="s">
        <v>517</v>
      </c>
    </row>
    <row r="63" spans="2:2">
      <c r="B63" t="s">
        <v>508</v>
      </c>
    </row>
    <row r="64" spans="2:2">
      <c r="B64" t="s">
        <v>518</v>
      </c>
    </row>
    <row r="65" spans="2:2">
      <c r="B65" t="s">
        <v>519</v>
      </c>
    </row>
    <row r="66" spans="2:2">
      <c r="B66" t="s">
        <v>520</v>
      </c>
    </row>
    <row r="67" spans="2:2">
      <c r="B67" t="s">
        <v>521</v>
      </c>
    </row>
    <row r="68" spans="2:2">
      <c r="B68" t="s">
        <v>522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278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index.JSP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8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5"/>
      <c r="S8" s="185"/>
      <c r="T8" s="185"/>
      <c r="U8" s="190"/>
      <c r="V8" s="111"/>
    </row>
    <row r="9" spans="1:22">
      <c r="B9" s="110"/>
      <c r="C9" s="186"/>
      <c r="D9" s="187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7"/>
      <c r="S9" s="187"/>
      <c r="T9" s="187"/>
      <c r="U9" s="191"/>
      <c r="V9" s="111"/>
    </row>
    <row r="10" spans="1:22" ht="17.25" thickBot="1">
      <c r="B10" s="110"/>
      <c r="C10" s="188"/>
      <c r="D10" s="189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9"/>
      <c r="S10" s="189"/>
      <c r="T10" s="189"/>
      <c r="U10" s="192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279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280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281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282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126</v>
      </c>
      <c r="C6" s="196"/>
      <c r="D6" s="196"/>
      <c r="E6" s="196"/>
      <c r="F6" s="197" t="s">
        <v>153</v>
      </c>
      <c r="G6" s="197"/>
      <c r="H6" s="197"/>
      <c r="I6" s="197"/>
      <c r="J6" s="197" t="s">
        <v>128</v>
      </c>
      <c r="K6" s="197"/>
      <c r="L6" s="197"/>
      <c r="M6" s="197"/>
      <c r="N6" s="197" t="str">
        <f>VLOOKUP(F6,목록!D:G,2,FALSE)</f>
        <v>filelist.JSP</v>
      </c>
      <c r="O6" s="197"/>
      <c r="P6" s="197"/>
      <c r="Q6" s="197" t="s">
        <v>7</v>
      </c>
      <c r="R6" s="197"/>
      <c r="S6" s="197"/>
      <c r="T6" s="198" t="str">
        <f>VLOOKUP(F6,목록!D:G,4,FALSE)</f>
        <v>전창건</v>
      </c>
      <c r="U6" s="199"/>
      <c r="V6" s="200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4" t="s">
        <v>129</v>
      </c>
      <c r="D8" s="190"/>
      <c r="E8" s="236" t="s">
        <v>341</v>
      </c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8"/>
      <c r="R8" s="184" t="s">
        <v>131</v>
      </c>
      <c r="S8" s="185"/>
      <c r="T8" s="185"/>
      <c r="U8" s="190"/>
      <c r="V8" s="60"/>
    </row>
    <row r="9" spans="1:22">
      <c r="B9" s="59"/>
      <c r="C9" s="186"/>
      <c r="D9" s="191"/>
      <c r="E9" s="239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1"/>
      <c r="R9" s="186"/>
      <c r="S9" s="187"/>
      <c r="T9" s="187"/>
      <c r="U9" s="191"/>
      <c r="V9" s="60"/>
    </row>
    <row r="10" spans="1:22" ht="17.25" thickBot="1">
      <c r="B10" s="59"/>
      <c r="C10" s="188"/>
      <c r="D10" s="192"/>
      <c r="E10" s="363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1"/>
      <c r="R10" s="188"/>
      <c r="S10" s="189"/>
      <c r="T10" s="189"/>
      <c r="U10" s="192"/>
      <c r="V10" s="60"/>
    </row>
    <row r="11" spans="1:22">
      <c r="B11" s="59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90"/>
      <c r="R11" s="227" t="s">
        <v>152</v>
      </c>
      <c r="S11" s="185"/>
      <c r="T11" s="185"/>
      <c r="U11" s="190"/>
      <c r="V11" s="60"/>
    </row>
    <row r="12" spans="1:22">
      <c r="B12" s="59"/>
      <c r="C12" s="186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91"/>
      <c r="R12" s="186"/>
      <c r="S12" s="187"/>
      <c r="T12" s="187"/>
      <c r="U12" s="191"/>
      <c r="V12" s="60"/>
    </row>
    <row r="13" spans="1:22">
      <c r="B13" s="59"/>
      <c r="C13" s="186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91"/>
      <c r="R13" s="186"/>
      <c r="S13" s="187"/>
      <c r="T13" s="187"/>
      <c r="U13" s="191"/>
      <c r="V13" s="60"/>
    </row>
    <row r="14" spans="1:22">
      <c r="B14" s="59"/>
      <c r="C14" s="186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91"/>
      <c r="R14" s="186"/>
      <c r="S14" s="187"/>
      <c r="T14" s="187"/>
      <c r="U14" s="191"/>
      <c r="V14" s="60"/>
    </row>
    <row r="15" spans="1:22" ht="17.25" thickBot="1">
      <c r="B15" s="59"/>
      <c r="C15" s="188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2"/>
      <c r="R15" s="186"/>
      <c r="S15" s="187"/>
      <c r="T15" s="187"/>
      <c r="U15" s="191"/>
      <c r="V15" s="60"/>
    </row>
    <row r="16" spans="1:22">
      <c r="B16" s="59"/>
      <c r="C16" s="184"/>
      <c r="D16" s="185"/>
      <c r="E16" s="185"/>
      <c r="F16" s="185"/>
      <c r="G16" s="190"/>
      <c r="H16" s="186" t="s">
        <v>154</v>
      </c>
      <c r="I16" s="191"/>
      <c r="J16" s="186" t="s">
        <v>155</v>
      </c>
      <c r="K16" s="191"/>
      <c r="L16" s="186" t="s">
        <v>156</v>
      </c>
      <c r="M16" s="191"/>
      <c r="N16" s="186" t="s">
        <v>157</v>
      </c>
      <c r="O16" s="191"/>
      <c r="P16" s="186" t="s">
        <v>158</v>
      </c>
      <c r="Q16" s="191"/>
      <c r="R16" s="186"/>
      <c r="S16" s="187"/>
      <c r="T16" s="187"/>
      <c r="U16" s="191"/>
      <c r="V16" s="60"/>
    </row>
    <row r="17" spans="2:22" ht="17.25" thickBot="1">
      <c r="B17" s="59"/>
      <c r="C17" s="186"/>
      <c r="D17" s="187"/>
      <c r="E17" s="187"/>
      <c r="F17" s="187"/>
      <c r="G17" s="191"/>
      <c r="H17" s="186"/>
      <c r="I17" s="191"/>
      <c r="J17" s="188"/>
      <c r="K17" s="192"/>
      <c r="L17" s="188"/>
      <c r="M17" s="192"/>
      <c r="N17" s="188"/>
      <c r="O17" s="192"/>
      <c r="P17" s="188"/>
      <c r="Q17" s="192"/>
      <c r="R17" s="186"/>
      <c r="S17" s="187"/>
      <c r="T17" s="187"/>
      <c r="U17" s="191"/>
      <c r="V17" s="60"/>
    </row>
    <row r="18" spans="2:22">
      <c r="B18" s="59"/>
      <c r="C18" s="186"/>
      <c r="D18" s="187"/>
      <c r="E18" s="187"/>
      <c r="F18" s="187"/>
      <c r="G18" s="191"/>
      <c r="H18" s="184" t="s">
        <v>159</v>
      </c>
      <c r="I18" s="190"/>
      <c r="J18" s="184" t="s">
        <v>160</v>
      </c>
      <c r="K18" s="190"/>
      <c r="L18" s="364">
        <v>42775</v>
      </c>
      <c r="M18" s="190"/>
      <c r="N18" s="184" t="s">
        <v>161</v>
      </c>
      <c r="O18" s="190"/>
      <c r="P18" s="184" t="s">
        <v>162</v>
      </c>
      <c r="Q18" s="190"/>
      <c r="R18" s="186"/>
      <c r="S18" s="187"/>
      <c r="T18" s="187"/>
      <c r="U18" s="191"/>
      <c r="V18" s="60"/>
    </row>
    <row r="19" spans="2:22">
      <c r="B19" s="59"/>
      <c r="C19" s="186"/>
      <c r="D19" s="187"/>
      <c r="E19" s="187"/>
      <c r="F19" s="187"/>
      <c r="G19" s="191"/>
      <c r="H19" s="186"/>
      <c r="I19" s="191"/>
      <c r="J19" s="186"/>
      <c r="K19" s="191"/>
      <c r="L19" s="186"/>
      <c r="M19" s="191"/>
      <c r="N19" s="186"/>
      <c r="O19" s="191"/>
      <c r="P19" s="186"/>
      <c r="Q19" s="191"/>
      <c r="R19" s="186"/>
      <c r="S19" s="187"/>
      <c r="T19" s="187"/>
      <c r="U19" s="191"/>
      <c r="V19" s="60"/>
    </row>
    <row r="20" spans="2:22" ht="17.25" thickBot="1">
      <c r="B20" s="59"/>
      <c r="C20" s="186"/>
      <c r="D20" s="187"/>
      <c r="E20" s="187"/>
      <c r="F20" s="187"/>
      <c r="G20" s="191"/>
      <c r="H20" s="186"/>
      <c r="I20" s="191"/>
      <c r="J20" s="186"/>
      <c r="K20" s="191"/>
      <c r="L20" s="186"/>
      <c r="M20" s="191"/>
      <c r="N20" s="186"/>
      <c r="O20" s="191"/>
      <c r="P20" s="186"/>
      <c r="Q20" s="191"/>
      <c r="R20" s="188"/>
      <c r="S20" s="189"/>
      <c r="T20" s="189"/>
      <c r="U20" s="192"/>
      <c r="V20" s="60"/>
    </row>
    <row r="21" spans="2:22" ht="17.25" thickBot="1">
      <c r="B21" s="59"/>
      <c r="C21" s="186"/>
      <c r="D21" s="187"/>
      <c r="E21" s="187"/>
      <c r="F21" s="187"/>
      <c r="G21" s="191"/>
      <c r="H21" s="188"/>
      <c r="I21" s="192"/>
      <c r="J21" s="186"/>
      <c r="K21" s="191"/>
      <c r="L21" s="186"/>
      <c r="M21" s="191"/>
      <c r="N21" s="186"/>
      <c r="O21" s="191"/>
      <c r="P21" s="186"/>
      <c r="Q21" s="191"/>
      <c r="R21" s="227" t="s">
        <v>133</v>
      </c>
      <c r="S21" s="185"/>
      <c r="T21" s="185"/>
      <c r="U21" s="190"/>
      <c r="V21" s="60"/>
    </row>
    <row r="22" spans="2:22">
      <c r="B22" s="59"/>
      <c r="C22" s="186"/>
      <c r="D22" s="187"/>
      <c r="E22" s="187"/>
      <c r="F22" s="187"/>
      <c r="G22" s="191"/>
      <c r="H22" s="184" t="s">
        <v>163</v>
      </c>
      <c r="I22" s="190"/>
      <c r="J22" s="184" t="s">
        <v>164</v>
      </c>
      <c r="K22" s="190"/>
      <c r="L22" s="184" t="s">
        <v>164</v>
      </c>
      <c r="M22" s="190"/>
      <c r="N22" s="184" t="s">
        <v>164</v>
      </c>
      <c r="O22" s="190"/>
      <c r="P22" s="184" t="s">
        <v>164</v>
      </c>
      <c r="Q22" s="190"/>
      <c r="R22" s="186"/>
      <c r="S22" s="187"/>
      <c r="T22" s="187"/>
      <c r="U22" s="191"/>
      <c r="V22" s="60"/>
    </row>
    <row r="23" spans="2:22">
      <c r="B23" s="59"/>
      <c r="C23" s="186"/>
      <c r="D23" s="187"/>
      <c r="E23" s="187"/>
      <c r="F23" s="187"/>
      <c r="G23" s="191"/>
      <c r="H23" s="186"/>
      <c r="I23" s="191"/>
      <c r="J23" s="186"/>
      <c r="K23" s="191"/>
      <c r="L23" s="186"/>
      <c r="M23" s="191"/>
      <c r="N23" s="186"/>
      <c r="O23" s="191"/>
      <c r="P23" s="186"/>
      <c r="Q23" s="191"/>
      <c r="R23" s="186"/>
      <c r="S23" s="187"/>
      <c r="T23" s="187"/>
      <c r="U23" s="191"/>
      <c r="V23" s="60"/>
    </row>
    <row r="24" spans="2:22">
      <c r="B24" s="59"/>
      <c r="C24" s="186"/>
      <c r="D24" s="187"/>
      <c r="E24" s="187"/>
      <c r="F24" s="187"/>
      <c r="G24" s="191"/>
      <c r="H24" s="186"/>
      <c r="I24" s="191"/>
      <c r="J24" s="186"/>
      <c r="K24" s="191"/>
      <c r="L24" s="186"/>
      <c r="M24" s="191"/>
      <c r="N24" s="186"/>
      <c r="O24" s="191"/>
      <c r="P24" s="186"/>
      <c r="Q24" s="191"/>
      <c r="R24" s="186"/>
      <c r="S24" s="187"/>
      <c r="T24" s="187"/>
      <c r="U24" s="191"/>
      <c r="V24" s="60"/>
    </row>
    <row r="25" spans="2:22" ht="17.25" thickBot="1">
      <c r="B25" s="59"/>
      <c r="C25" s="186"/>
      <c r="D25" s="187"/>
      <c r="E25" s="187"/>
      <c r="F25" s="187"/>
      <c r="G25" s="191"/>
      <c r="H25" s="188"/>
      <c r="I25" s="192"/>
      <c r="J25" s="188"/>
      <c r="K25" s="192"/>
      <c r="L25" s="188"/>
      <c r="M25" s="192"/>
      <c r="N25" s="188"/>
      <c r="O25" s="192"/>
      <c r="P25" s="188"/>
      <c r="Q25" s="192"/>
      <c r="R25" s="186"/>
      <c r="S25" s="187"/>
      <c r="T25" s="187"/>
      <c r="U25" s="191"/>
      <c r="V25" s="60"/>
    </row>
    <row r="26" spans="2:22">
      <c r="B26" s="59"/>
      <c r="C26" s="186"/>
      <c r="D26" s="187"/>
      <c r="E26" s="187"/>
      <c r="F26" s="187"/>
      <c r="G26" s="191"/>
      <c r="H26" s="184" t="s">
        <v>163</v>
      </c>
      <c r="I26" s="190"/>
      <c r="J26" s="184" t="s">
        <v>164</v>
      </c>
      <c r="K26" s="190"/>
      <c r="L26" s="184" t="s">
        <v>164</v>
      </c>
      <c r="M26" s="190"/>
      <c r="N26" s="184" t="s">
        <v>164</v>
      </c>
      <c r="O26" s="190"/>
      <c r="P26" s="184" t="s">
        <v>164</v>
      </c>
      <c r="Q26" s="190"/>
      <c r="R26" s="186"/>
      <c r="S26" s="187"/>
      <c r="T26" s="187"/>
      <c r="U26" s="191"/>
      <c r="V26" s="60"/>
    </row>
    <row r="27" spans="2:22">
      <c r="B27" s="59"/>
      <c r="C27" s="186"/>
      <c r="D27" s="187"/>
      <c r="E27" s="187"/>
      <c r="F27" s="187"/>
      <c r="G27" s="191"/>
      <c r="H27" s="186"/>
      <c r="I27" s="191"/>
      <c r="J27" s="186"/>
      <c r="K27" s="191"/>
      <c r="L27" s="186"/>
      <c r="M27" s="191"/>
      <c r="N27" s="186"/>
      <c r="O27" s="191"/>
      <c r="P27" s="186"/>
      <c r="Q27" s="191"/>
      <c r="R27" s="186"/>
      <c r="S27" s="187"/>
      <c r="T27" s="187"/>
      <c r="U27" s="191"/>
      <c r="V27" s="60"/>
    </row>
    <row r="28" spans="2:22" ht="17.25" thickBot="1">
      <c r="B28" s="59"/>
      <c r="C28" s="186"/>
      <c r="D28" s="187"/>
      <c r="E28" s="187"/>
      <c r="F28" s="187"/>
      <c r="G28" s="191"/>
      <c r="H28" s="186"/>
      <c r="I28" s="191"/>
      <c r="J28" s="186"/>
      <c r="K28" s="191"/>
      <c r="L28" s="186"/>
      <c r="M28" s="191"/>
      <c r="N28" s="186"/>
      <c r="O28" s="191"/>
      <c r="P28" s="186"/>
      <c r="Q28" s="191"/>
      <c r="R28" s="188"/>
      <c r="S28" s="189"/>
      <c r="T28" s="189"/>
      <c r="U28" s="192"/>
      <c r="V28" s="60"/>
    </row>
    <row r="29" spans="2:22" ht="17.25" thickBot="1">
      <c r="B29" s="59"/>
      <c r="C29" s="186"/>
      <c r="D29" s="187"/>
      <c r="E29" s="187"/>
      <c r="F29" s="187"/>
      <c r="G29" s="191"/>
      <c r="H29" s="188"/>
      <c r="I29" s="192"/>
      <c r="J29" s="188"/>
      <c r="K29" s="192"/>
      <c r="L29" s="188"/>
      <c r="M29" s="192"/>
      <c r="N29" s="188"/>
      <c r="O29" s="192"/>
      <c r="P29" s="188"/>
      <c r="Q29" s="192"/>
      <c r="R29" s="227" t="s">
        <v>148</v>
      </c>
      <c r="S29" s="185"/>
      <c r="T29" s="185"/>
      <c r="U29" s="190"/>
      <c r="V29" s="60"/>
    </row>
    <row r="30" spans="2:22">
      <c r="B30" s="59"/>
      <c r="C30" s="186"/>
      <c r="D30" s="187"/>
      <c r="E30" s="187"/>
      <c r="F30" s="187"/>
      <c r="G30" s="191"/>
      <c r="H30" s="186" t="s">
        <v>165</v>
      </c>
      <c r="I30" s="191"/>
      <c r="J30" s="184" t="s">
        <v>164</v>
      </c>
      <c r="K30" s="190"/>
      <c r="L30" s="184" t="s">
        <v>164</v>
      </c>
      <c r="M30" s="190"/>
      <c r="N30" s="184" t="s">
        <v>164</v>
      </c>
      <c r="O30" s="190"/>
      <c r="P30" s="184" t="s">
        <v>164</v>
      </c>
      <c r="Q30" s="190"/>
      <c r="R30" s="186"/>
      <c r="S30" s="187"/>
      <c r="T30" s="187"/>
      <c r="U30" s="191"/>
      <c r="V30" s="60"/>
    </row>
    <row r="31" spans="2:22">
      <c r="B31" s="59"/>
      <c r="C31" s="186"/>
      <c r="D31" s="187"/>
      <c r="E31" s="187"/>
      <c r="F31" s="187"/>
      <c r="G31" s="191"/>
      <c r="H31" s="186"/>
      <c r="I31" s="191"/>
      <c r="J31" s="186"/>
      <c r="K31" s="191"/>
      <c r="L31" s="186"/>
      <c r="M31" s="191"/>
      <c r="N31" s="186"/>
      <c r="O31" s="191"/>
      <c r="P31" s="186"/>
      <c r="Q31" s="191"/>
      <c r="R31" s="186"/>
      <c r="S31" s="187"/>
      <c r="T31" s="187"/>
      <c r="U31" s="191"/>
      <c r="V31" s="60"/>
    </row>
    <row r="32" spans="2:22">
      <c r="B32" s="59"/>
      <c r="C32" s="186"/>
      <c r="D32" s="187"/>
      <c r="E32" s="187"/>
      <c r="F32" s="187"/>
      <c r="G32" s="191"/>
      <c r="H32" s="186"/>
      <c r="I32" s="191"/>
      <c r="J32" s="186"/>
      <c r="K32" s="191"/>
      <c r="L32" s="186"/>
      <c r="M32" s="191"/>
      <c r="N32" s="186"/>
      <c r="O32" s="191"/>
      <c r="P32" s="186"/>
      <c r="Q32" s="191"/>
      <c r="R32" s="186"/>
      <c r="S32" s="187"/>
      <c r="T32" s="187"/>
      <c r="U32" s="191"/>
      <c r="V32" s="60"/>
    </row>
    <row r="33" spans="2:22">
      <c r="B33" s="59"/>
      <c r="C33" s="186"/>
      <c r="D33" s="187"/>
      <c r="E33" s="187"/>
      <c r="F33" s="187"/>
      <c r="G33" s="191"/>
      <c r="H33" s="186"/>
      <c r="I33" s="191"/>
      <c r="J33" s="186"/>
      <c r="K33" s="191"/>
      <c r="L33" s="186"/>
      <c r="M33" s="191"/>
      <c r="N33" s="186"/>
      <c r="O33" s="191"/>
      <c r="P33" s="186"/>
      <c r="Q33" s="191"/>
      <c r="R33" s="186"/>
      <c r="S33" s="187"/>
      <c r="T33" s="187"/>
      <c r="U33" s="191"/>
      <c r="V33" s="60"/>
    </row>
    <row r="34" spans="2:22" ht="17.25" thickBot="1">
      <c r="B34" s="59"/>
      <c r="C34" s="188"/>
      <c r="D34" s="189"/>
      <c r="E34" s="189"/>
      <c r="F34" s="189"/>
      <c r="G34" s="192"/>
      <c r="H34" s="188"/>
      <c r="I34" s="192"/>
      <c r="J34" s="188"/>
      <c r="K34" s="192"/>
      <c r="L34" s="188"/>
      <c r="M34" s="192"/>
      <c r="N34" s="188"/>
      <c r="O34" s="192"/>
      <c r="P34" s="188"/>
      <c r="Q34" s="192"/>
      <c r="R34" s="188"/>
      <c r="S34" s="189"/>
      <c r="T34" s="189"/>
      <c r="U34" s="192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489</v>
      </c>
    </row>
    <row r="40" spans="2:22">
      <c r="B40" t="s">
        <v>490</v>
      </c>
    </row>
    <row r="41" spans="2:22">
      <c r="B41" t="s">
        <v>491</v>
      </c>
    </row>
    <row r="42" spans="2:22">
      <c r="B42" t="s">
        <v>492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</v>
      </c>
      <c r="C6" s="196"/>
      <c r="D6" s="196"/>
      <c r="E6" s="196"/>
      <c r="F6" s="197" t="s">
        <v>97</v>
      </c>
      <c r="G6" s="197"/>
      <c r="H6" s="197"/>
      <c r="I6" s="197"/>
      <c r="J6" s="197" t="s">
        <v>2</v>
      </c>
      <c r="K6" s="197"/>
      <c r="L6" s="197"/>
      <c r="M6" s="197"/>
      <c r="N6" s="197" t="str">
        <f>VLOOKUP(F6,목록!D:G,2,FALSE)</f>
        <v>projectboardwrite.JSP</v>
      </c>
      <c r="O6" s="197"/>
      <c r="P6" s="197"/>
      <c r="Q6" s="197" t="s">
        <v>7</v>
      </c>
      <c r="R6" s="197"/>
      <c r="S6" s="197"/>
      <c r="T6" s="198" t="str">
        <f>VLOOKUP(F6,목록!D:G,4,FALSE)</f>
        <v>이인재</v>
      </c>
      <c r="U6" s="199"/>
      <c r="V6" s="200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19" t="s">
        <v>102</v>
      </c>
      <c r="G13" s="186" t="s">
        <v>104</v>
      </c>
      <c r="H13" s="187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0"/>
      <c r="G14" s="186"/>
      <c r="H14" s="187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4" t="s">
        <v>101</v>
      </c>
      <c r="P30" s="185"/>
      <c r="Q30" s="190"/>
      <c r="R30" s="184" t="s">
        <v>98</v>
      </c>
      <c r="S30" s="190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88"/>
      <c r="P31" s="189"/>
      <c r="Q31" s="192"/>
      <c r="R31" s="188"/>
      <c r="S31" s="192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345</v>
      </c>
    </row>
    <row r="40" spans="2:22">
      <c r="B40" t="s">
        <v>346</v>
      </c>
    </row>
    <row r="41" spans="2:22">
      <c r="B41" t="s">
        <v>347</v>
      </c>
    </row>
    <row r="43" spans="2:22">
      <c r="B43" t="s">
        <v>348</v>
      </c>
    </row>
    <row r="44" spans="2:22">
      <c r="B44" t="s">
        <v>349</v>
      </c>
    </row>
    <row r="45" spans="2:22">
      <c r="B45" t="s">
        <v>350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195" t="s">
        <v>172</v>
      </c>
      <c r="C6" s="196"/>
      <c r="D6" s="196"/>
      <c r="E6" s="196"/>
      <c r="F6" s="197" t="s">
        <v>215</v>
      </c>
      <c r="G6" s="197"/>
      <c r="H6" s="197"/>
      <c r="I6" s="197"/>
      <c r="J6" s="197" t="s">
        <v>173</v>
      </c>
      <c r="K6" s="197"/>
      <c r="L6" s="197"/>
      <c r="M6" s="197"/>
      <c r="N6" s="197" t="str">
        <f>VLOOKUP(F6,목록!D:G,2,FALSE)</f>
        <v>application.JSP</v>
      </c>
      <c r="O6" s="197"/>
      <c r="P6" s="197"/>
      <c r="Q6" s="197" t="s">
        <v>7</v>
      </c>
      <c r="R6" s="197"/>
      <c r="S6" s="197"/>
      <c r="T6" s="198" t="str">
        <f>VLOOKUP(F6,목록!D:G,4,FALSE)</f>
        <v>박진완</v>
      </c>
      <c r="U6" s="199"/>
      <c r="V6" s="200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286" t="s">
        <v>216</v>
      </c>
      <c r="I10" s="287"/>
      <c r="J10" s="287"/>
      <c r="K10" s="287"/>
      <c r="L10" s="287"/>
      <c r="M10" s="287"/>
      <c r="N10" s="287"/>
      <c r="O10" s="288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289"/>
      <c r="I11" s="290"/>
      <c r="J11" s="290"/>
      <c r="K11" s="290"/>
      <c r="L11" s="290"/>
      <c r="M11" s="290"/>
      <c r="N11" s="290"/>
      <c r="O11" s="291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289"/>
      <c r="I12" s="290"/>
      <c r="J12" s="290"/>
      <c r="K12" s="290"/>
      <c r="L12" s="290"/>
      <c r="M12" s="290"/>
      <c r="N12" s="290"/>
      <c r="O12" s="291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2"/>
      <c r="I13" s="293"/>
      <c r="J13" s="293"/>
      <c r="K13" s="293"/>
      <c r="L13" s="293"/>
      <c r="M13" s="293"/>
      <c r="N13" s="293"/>
      <c r="O13" s="294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65" t="s">
        <v>217</v>
      </c>
      <c r="M14" s="365"/>
      <c r="N14" s="365"/>
      <c r="O14" s="154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295" t="s">
        <v>104</v>
      </c>
      <c r="I15" s="319" t="s">
        <v>167</v>
      </c>
      <c r="J15" s="320"/>
      <c r="K15" s="321"/>
      <c r="L15" s="366"/>
      <c r="M15" s="366"/>
      <c r="N15" s="366"/>
      <c r="O15" s="155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295"/>
      <c r="I16" s="322"/>
      <c r="J16" s="323"/>
      <c r="K16" s="324"/>
      <c r="L16" s="366"/>
      <c r="M16" s="366"/>
      <c r="N16" s="366"/>
      <c r="O16" s="155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66"/>
      <c r="M17" s="366"/>
      <c r="N17" s="366"/>
      <c r="O17" s="155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67" t="s">
        <v>219</v>
      </c>
      <c r="J18" s="368"/>
      <c r="K18" s="368"/>
      <c r="L18" s="368"/>
      <c r="M18" s="368"/>
      <c r="N18" s="36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70"/>
      <c r="J19" s="371"/>
      <c r="K19" s="371"/>
      <c r="L19" s="371"/>
      <c r="M19" s="371"/>
      <c r="N19" s="37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73"/>
      <c r="J20" s="374"/>
      <c r="K20" s="374"/>
      <c r="L20" s="374"/>
      <c r="M20" s="374"/>
      <c r="N20" s="375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6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7"/>
      <c r="J23" s="157"/>
      <c r="K23" s="157"/>
      <c r="L23" s="157"/>
      <c r="M23" s="157"/>
      <c r="N23" s="157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285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285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51" t="s">
        <v>220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8" t="s">
        <v>221</v>
      </c>
      <c r="C39" s="144"/>
      <c r="D39" s="144"/>
      <c r="E39" s="144"/>
      <c r="F39" s="144"/>
    </row>
    <row r="40" spans="2:22">
      <c r="B40" t="s">
        <v>222</v>
      </c>
    </row>
    <row r="41" spans="2:22">
      <c r="B41" t="s">
        <v>223</v>
      </c>
    </row>
    <row r="42" spans="2:22">
      <c r="B42" t="s">
        <v>224</v>
      </c>
    </row>
    <row r="44" spans="2:22">
      <c r="B44" t="s">
        <v>225</v>
      </c>
    </row>
    <row r="45" spans="2:22">
      <c r="B45" t="s">
        <v>226</v>
      </c>
    </row>
    <row r="46" spans="2:22">
      <c r="B46" t="s">
        <v>227</v>
      </c>
    </row>
    <row r="48" spans="2:22">
      <c r="B48" t="s">
        <v>228</v>
      </c>
    </row>
    <row r="49" spans="2:2">
      <c r="B49" t="s">
        <v>229</v>
      </c>
    </row>
    <row r="50" spans="2:2">
      <c r="B50" t="s">
        <v>230</v>
      </c>
    </row>
    <row r="52" spans="2:2">
      <c r="B52" t="s">
        <v>231</v>
      </c>
    </row>
    <row r="53" spans="2:2">
      <c r="B53" t="s">
        <v>228</v>
      </c>
    </row>
    <row r="54" spans="2:2">
      <c r="B54" t="s">
        <v>229</v>
      </c>
    </row>
    <row r="55" spans="2:2">
      <c r="B55" t="s">
        <v>230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337" t="s">
        <v>172</v>
      </c>
      <c r="C6" s="338"/>
      <c r="D6" s="338"/>
      <c r="E6" s="376"/>
      <c r="F6" s="198" t="s">
        <v>170</v>
      </c>
      <c r="G6" s="199"/>
      <c r="H6" s="199"/>
      <c r="I6" s="377"/>
      <c r="J6" s="198" t="s">
        <v>108</v>
      </c>
      <c r="K6" s="199"/>
      <c r="L6" s="199"/>
      <c r="M6" s="377"/>
      <c r="N6" s="197" t="str">
        <f>VLOOKUP(F6,목록!D:G,2,FALSE)</f>
        <v>invitation.JSP</v>
      </c>
      <c r="O6" s="197"/>
      <c r="P6" s="197"/>
      <c r="Q6" s="197" t="s">
        <v>7</v>
      </c>
      <c r="R6" s="197"/>
      <c r="S6" s="197"/>
      <c r="T6" s="198" t="str">
        <f>VLOOKUP(F6,목록!D:G,4,FALSE)</f>
        <v>박진완</v>
      </c>
      <c r="U6" s="199"/>
      <c r="V6" s="200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9"/>
      <c r="I9" s="160"/>
      <c r="J9" s="4"/>
      <c r="K9" s="160"/>
      <c r="L9" s="160"/>
      <c r="M9" s="160"/>
      <c r="N9" s="160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2" t="s">
        <v>109</v>
      </c>
      <c r="I10" s="318"/>
      <c r="J10" s="319" t="s">
        <v>232</v>
      </c>
      <c r="K10" s="320"/>
      <c r="L10" s="320"/>
      <c r="M10" s="320"/>
      <c r="N10" s="321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02"/>
      <c r="I11" s="318"/>
      <c r="J11" s="322"/>
      <c r="K11" s="323"/>
      <c r="L11" s="323"/>
      <c r="M11" s="323"/>
      <c r="N11" s="324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02" t="s">
        <v>233</v>
      </c>
      <c r="I13" s="318"/>
      <c r="J13" s="367" t="s">
        <v>234</v>
      </c>
      <c r="K13" s="368"/>
      <c r="L13" s="368"/>
      <c r="M13" s="368"/>
      <c r="N13" s="369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02"/>
      <c r="I14" s="318"/>
      <c r="J14" s="373"/>
      <c r="K14" s="374"/>
      <c r="L14" s="374"/>
      <c r="M14" s="374"/>
      <c r="N14" s="375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02" t="s">
        <v>235</v>
      </c>
      <c r="I16" s="318"/>
      <c r="J16" s="328" t="s">
        <v>236</v>
      </c>
      <c r="K16" s="329"/>
      <c r="L16" s="329"/>
      <c r="M16" s="329"/>
      <c r="N16" s="330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02"/>
      <c r="I17" s="318"/>
      <c r="J17" s="334"/>
      <c r="K17" s="335"/>
      <c r="L17" s="335"/>
      <c r="M17" s="335"/>
      <c r="N17" s="336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2" t="s">
        <v>237</v>
      </c>
      <c r="I19" s="285"/>
      <c r="J19" s="319" t="s">
        <v>238</v>
      </c>
      <c r="K19" s="320"/>
      <c r="L19" s="320"/>
      <c r="M19" s="320"/>
      <c r="N19" s="321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02"/>
      <c r="I20" s="285"/>
      <c r="J20" s="322"/>
      <c r="K20" s="323"/>
      <c r="L20" s="323"/>
      <c r="M20" s="323"/>
      <c r="N20" s="324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285"/>
      <c r="I27" s="285"/>
      <c r="J27" s="313"/>
      <c r="K27" s="313"/>
      <c r="L27" s="313"/>
      <c r="M27" s="313"/>
      <c r="N27" s="313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85"/>
      <c r="I28" s="285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285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285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51" t="s">
        <v>239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240</v>
      </c>
    </row>
    <row r="40" spans="2:22">
      <c r="B40" t="s">
        <v>241</v>
      </c>
    </row>
    <row r="41" spans="2:22">
      <c r="B41" t="s">
        <v>242</v>
      </c>
    </row>
    <row r="42" spans="2:22">
      <c r="B42" t="s">
        <v>243</v>
      </c>
    </row>
    <row r="43" spans="2:22">
      <c r="B43" t="s">
        <v>244</v>
      </c>
    </row>
    <row r="44" spans="2:22">
      <c r="B44" t="s">
        <v>245</v>
      </c>
    </row>
    <row r="46" spans="2:22">
      <c r="B46" t="s">
        <v>225</v>
      </c>
    </row>
    <row r="47" spans="2:22">
      <c r="B47" t="s">
        <v>226</v>
      </c>
    </row>
    <row r="48" spans="2:22">
      <c r="B48" t="s">
        <v>227</v>
      </c>
    </row>
    <row r="50" spans="2:2">
      <c r="B50" t="s">
        <v>246</v>
      </c>
    </row>
    <row r="51" spans="2:2">
      <c r="B51" t="s">
        <v>229</v>
      </c>
    </row>
    <row r="52" spans="2:2">
      <c r="B52" t="s">
        <v>247</v>
      </c>
    </row>
    <row r="54" spans="2:2">
      <c r="B54" t="s">
        <v>248</v>
      </c>
    </row>
    <row r="55" spans="2:2">
      <c r="B55" t="s">
        <v>249</v>
      </c>
    </row>
    <row r="56" spans="2:2">
      <c r="B56" t="s">
        <v>250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274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messagelist.JSP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6"/>
      <c r="S10" s="187"/>
      <c r="T10" s="187"/>
      <c r="U10" s="191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87" t="s">
        <v>275</v>
      </c>
      <c r="S12" s="187"/>
      <c r="T12" s="187"/>
      <c r="U12" s="191"/>
      <c r="V12" s="119"/>
    </row>
    <row r="13" spans="1:22">
      <c r="B13" s="110"/>
      <c r="C13" s="110"/>
      <c r="D13" s="39"/>
      <c r="E13" s="39"/>
      <c r="F13" s="107"/>
      <c r="G13" s="185" t="s">
        <v>322</v>
      </c>
      <c r="H13" s="185"/>
      <c r="I13" s="190"/>
      <c r="J13" s="184" t="s">
        <v>323</v>
      </c>
      <c r="K13" s="185"/>
      <c r="L13" s="190"/>
      <c r="M13" s="115"/>
      <c r="N13" s="115"/>
      <c r="O13" s="115"/>
      <c r="Q13" s="91"/>
      <c r="R13" s="187"/>
      <c r="S13" s="187"/>
      <c r="T13" s="187"/>
      <c r="U13" s="191"/>
      <c r="V13" s="119"/>
    </row>
    <row r="14" spans="1:22" ht="17.25" thickBot="1">
      <c r="B14" s="110"/>
      <c r="C14" s="110"/>
      <c r="D14" s="39"/>
      <c r="E14" s="39"/>
      <c r="F14" s="107"/>
      <c r="G14" s="189"/>
      <c r="H14" s="189"/>
      <c r="I14" s="192"/>
      <c r="J14" s="188"/>
      <c r="K14" s="189"/>
      <c r="L14" s="192"/>
      <c r="M14" s="115"/>
      <c r="N14" s="115"/>
      <c r="O14" s="115"/>
      <c r="Q14" s="91"/>
      <c r="R14" s="189"/>
      <c r="S14" s="189"/>
      <c r="T14" s="189"/>
      <c r="U14" s="192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86" t="s">
        <v>324</v>
      </c>
      <c r="S16" s="187"/>
      <c r="T16" s="211" t="s">
        <v>325</v>
      </c>
      <c r="U16" s="212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86" t="s">
        <v>326</v>
      </c>
      <c r="S17" s="187"/>
      <c r="T17" s="211" t="s">
        <v>327</v>
      </c>
      <c r="U17" s="212"/>
      <c r="V17" s="119"/>
    </row>
    <row r="18" spans="2:22">
      <c r="B18" s="110"/>
      <c r="C18" s="110"/>
      <c r="D18" s="110"/>
      <c r="E18" s="115" t="s">
        <v>328</v>
      </c>
      <c r="F18" s="115" t="s">
        <v>329</v>
      </c>
      <c r="G18" s="187" t="s">
        <v>330</v>
      </c>
      <c r="H18" s="187"/>
      <c r="I18" s="187"/>
      <c r="J18" s="187"/>
      <c r="K18" s="115"/>
      <c r="L18" s="111"/>
      <c r="M18" s="115"/>
      <c r="N18" s="115"/>
      <c r="O18" s="115"/>
      <c r="Q18" s="91"/>
      <c r="R18" s="186" t="s">
        <v>331</v>
      </c>
      <c r="S18" s="187"/>
      <c r="T18" s="211" t="s">
        <v>332</v>
      </c>
      <c r="U18" s="212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88" t="s">
        <v>333</v>
      </c>
      <c r="S19" s="189"/>
      <c r="T19" s="209" t="s">
        <v>334</v>
      </c>
      <c r="U19" s="210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1" t="s">
        <v>265</v>
      </c>
      <c r="F21" s="202"/>
      <c r="G21" s="202"/>
      <c r="H21" s="202"/>
      <c r="I21" s="202"/>
      <c r="J21" s="203"/>
      <c r="K21" s="115"/>
      <c r="L21" s="111"/>
      <c r="M21" s="115"/>
      <c r="N21" s="115"/>
      <c r="O21" s="115"/>
      <c r="Q21" s="91"/>
      <c r="R21" s="184" t="s">
        <v>335</v>
      </c>
      <c r="S21" s="185"/>
      <c r="T21" s="185"/>
      <c r="U21" s="190"/>
      <c r="V21" s="119"/>
    </row>
    <row r="22" spans="2:22">
      <c r="B22" s="110"/>
      <c r="C22" s="110"/>
      <c r="D22" s="110"/>
      <c r="E22" s="204"/>
      <c r="F22" s="187"/>
      <c r="G22" s="187"/>
      <c r="H22" s="187"/>
      <c r="I22" s="187"/>
      <c r="J22" s="205"/>
      <c r="K22" s="115"/>
      <c r="L22" s="111"/>
      <c r="M22" s="115"/>
      <c r="N22" s="115"/>
      <c r="O22" s="115"/>
      <c r="Q22" s="91"/>
      <c r="R22" s="186"/>
      <c r="S22" s="187"/>
      <c r="T22" s="187"/>
      <c r="U22" s="191"/>
      <c r="V22" s="119"/>
    </row>
    <row r="23" spans="2:22" ht="17.25" thickBot="1">
      <c r="B23" s="110"/>
      <c r="C23" s="110"/>
      <c r="D23" s="110"/>
      <c r="E23" s="206"/>
      <c r="F23" s="207"/>
      <c r="G23" s="207"/>
      <c r="H23" s="207"/>
      <c r="I23" s="207"/>
      <c r="J23" s="208"/>
      <c r="K23" s="115"/>
      <c r="L23" s="111"/>
      <c r="M23" s="115"/>
      <c r="N23" s="115"/>
      <c r="O23" s="115"/>
      <c r="Q23" s="91"/>
      <c r="R23" s="188"/>
      <c r="S23" s="189"/>
      <c r="T23" s="189"/>
      <c r="U23" s="192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86" t="s">
        <v>324</v>
      </c>
      <c r="S25" s="187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86" t="s">
        <v>331</v>
      </c>
      <c r="S26" s="187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86" t="s">
        <v>326</v>
      </c>
      <c r="S27" s="187"/>
      <c r="T27" s="115"/>
      <c r="U27" s="111"/>
      <c r="V27" s="119"/>
    </row>
    <row r="28" spans="2:22" ht="17.25" thickBot="1">
      <c r="B28" s="110"/>
      <c r="C28" s="110"/>
      <c r="D28" s="110"/>
      <c r="E28" s="115" t="s">
        <v>336</v>
      </c>
      <c r="F28" s="115" t="s">
        <v>329</v>
      </c>
      <c r="G28" s="187" t="s">
        <v>337</v>
      </c>
      <c r="H28" s="187"/>
      <c r="I28" s="187"/>
      <c r="J28" s="187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1" t="s">
        <v>265</v>
      </c>
      <c r="F31" s="202"/>
      <c r="G31" s="202"/>
      <c r="H31" s="202"/>
      <c r="I31" s="202"/>
      <c r="J31" s="203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4"/>
      <c r="F32" s="187"/>
      <c r="G32" s="187"/>
      <c r="H32" s="187"/>
      <c r="I32" s="187"/>
      <c r="J32" s="205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06"/>
      <c r="F33" s="207"/>
      <c r="G33" s="207"/>
      <c r="H33" s="207"/>
      <c r="I33" s="207"/>
      <c r="J33" s="208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467</v>
      </c>
    </row>
    <row r="40" spans="2:22">
      <c r="B40" t="s">
        <v>468</v>
      </c>
    </row>
    <row r="41" spans="2:22">
      <c r="B41" t="s">
        <v>276</v>
      </c>
    </row>
    <row r="42" spans="2:22">
      <c r="B42" t="s">
        <v>469</v>
      </c>
    </row>
    <row r="44" spans="2:22">
      <c r="B44" t="s">
        <v>470</v>
      </c>
    </row>
    <row r="45" spans="2:22">
      <c r="B45" t="s">
        <v>471</v>
      </c>
    </row>
    <row r="46" spans="2:22">
      <c r="B46" t="s">
        <v>277</v>
      </c>
    </row>
    <row r="47" spans="2:22">
      <c r="B47" t="s">
        <v>472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6" zoomScaleNormal="100" workbookViewId="0">
      <selection activeCell="B67" sqref="B67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56</v>
      </c>
      <c r="C6" s="196"/>
      <c r="D6" s="196"/>
      <c r="E6" s="196"/>
      <c r="F6" s="197" t="s">
        <v>60</v>
      </c>
      <c r="G6" s="197"/>
      <c r="H6" s="197"/>
      <c r="I6" s="197"/>
      <c r="J6" s="197" t="s">
        <v>57</v>
      </c>
      <c r="K6" s="197"/>
      <c r="L6" s="197"/>
      <c r="M6" s="197"/>
      <c r="N6" s="197" t="str">
        <f>VLOOKUP(F6,목록!D:G,2,FALSE)</f>
        <v>projectboard.JSP</v>
      </c>
      <c r="O6" s="197"/>
      <c r="P6" s="197"/>
      <c r="Q6" s="197" t="s">
        <v>7</v>
      </c>
      <c r="R6" s="197"/>
      <c r="S6" s="197"/>
      <c r="T6" s="198" t="str">
        <f>VLOOKUP(F6,목록!D:G,4,FALSE)</f>
        <v>이인재</v>
      </c>
      <c r="U6" s="199"/>
      <c r="V6" s="200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4" t="s">
        <v>58</v>
      </c>
      <c r="D8" s="1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4" t="s">
        <v>59</v>
      </c>
      <c r="S8" s="185"/>
      <c r="T8" s="185"/>
      <c r="U8" s="190"/>
      <c r="V8" s="19"/>
    </row>
    <row r="9" spans="1:22">
      <c r="B9" s="17"/>
      <c r="C9" s="186"/>
      <c r="D9" s="19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6"/>
      <c r="S9" s="187"/>
      <c r="T9" s="187"/>
      <c r="U9" s="191"/>
      <c r="V9" s="19"/>
    </row>
    <row r="10" spans="1:22" ht="17.25" thickBot="1">
      <c r="B10" s="17"/>
      <c r="C10" s="188"/>
      <c r="D10" s="19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88"/>
      <c r="S10" s="189"/>
      <c r="T10" s="189"/>
      <c r="U10" s="192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4" t="s">
        <v>61</v>
      </c>
      <c r="S12" s="185"/>
      <c r="T12" s="185"/>
      <c r="U12" s="190"/>
      <c r="V12" s="19"/>
    </row>
    <row r="13" spans="1:22">
      <c r="B13" s="17"/>
      <c r="C13" s="28"/>
      <c r="D13" s="184" t="s">
        <v>74</v>
      </c>
      <c r="E13" s="185"/>
      <c r="F13" s="213"/>
      <c r="M13" s="23"/>
      <c r="N13" s="23"/>
      <c r="O13" s="23"/>
      <c r="P13" s="23"/>
      <c r="Q13" s="23"/>
      <c r="R13" s="186"/>
      <c r="S13" s="187"/>
      <c r="T13" s="187"/>
      <c r="U13" s="191"/>
      <c r="V13" s="19"/>
    </row>
    <row r="14" spans="1:22" ht="17.25" thickBot="1">
      <c r="B14" s="17"/>
      <c r="C14" s="28"/>
      <c r="D14" s="188"/>
      <c r="E14" s="189"/>
      <c r="F14" s="214"/>
      <c r="M14" s="23"/>
      <c r="N14" s="23"/>
      <c r="O14" s="23"/>
      <c r="P14" s="23"/>
      <c r="Q14" s="23"/>
      <c r="R14" s="188"/>
      <c r="S14" s="189"/>
      <c r="T14" s="189"/>
      <c r="U14" s="192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86" t="s">
        <v>66</v>
      </c>
      <c r="S16" s="187"/>
      <c r="T16" s="211" t="s">
        <v>70</v>
      </c>
      <c r="U16" s="212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86" t="s">
        <v>68</v>
      </c>
      <c r="S17" s="187"/>
      <c r="T17" s="211" t="s">
        <v>72</v>
      </c>
      <c r="U17" s="212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87" t="s">
        <v>75</v>
      </c>
      <c r="H18" s="187"/>
      <c r="I18" s="187"/>
      <c r="J18" s="187"/>
      <c r="K18" s="23"/>
      <c r="L18" s="24"/>
      <c r="M18" s="23"/>
      <c r="N18" s="23"/>
      <c r="O18" s="23"/>
      <c r="P18" s="23"/>
      <c r="Q18" s="23"/>
      <c r="R18" s="186" t="s">
        <v>67</v>
      </c>
      <c r="S18" s="187"/>
      <c r="T18" s="211" t="s">
        <v>73</v>
      </c>
      <c r="U18" s="212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88" t="s">
        <v>69</v>
      </c>
      <c r="S19" s="189"/>
      <c r="T19" s="209" t="s">
        <v>71</v>
      </c>
      <c r="U19" s="210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1" t="s">
        <v>65</v>
      </c>
      <c r="F21" s="202"/>
      <c r="G21" s="202"/>
      <c r="H21" s="202"/>
      <c r="I21" s="202"/>
      <c r="J21" s="203"/>
      <c r="K21" s="23"/>
      <c r="L21" s="24"/>
      <c r="M21" s="23"/>
      <c r="N21" s="23"/>
      <c r="O21" s="23"/>
      <c r="P21" s="23"/>
      <c r="Q21" s="23"/>
      <c r="R21" s="184" t="s">
        <v>62</v>
      </c>
      <c r="S21" s="185"/>
      <c r="T21" s="185"/>
      <c r="U21" s="190"/>
      <c r="V21" s="19"/>
    </row>
    <row r="22" spans="2:22">
      <c r="B22" s="17"/>
      <c r="C22" s="28"/>
      <c r="D22" s="28"/>
      <c r="E22" s="204"/>
      <c r="F22" s="187"/>
      <c r="G22" s="187"/>
      <c r="H22" s="187"/>
      <c r="I22" s="187"/>
      <c r="J22" s="205"/>
      <c r="K22" s="23"/>
      <c r="L22" s="24"/>
      <c r="M22" s="23"/>
      <c r="N22" s="23"/>
      <c r="O22" s="23"/>
      <c r="P22" s="23"/>
      <c r="Q22" s="23"/>
      <c r="R22" s="186"/>
      <c r="S22" s="187"/>
      <c r="T22" s="187"/>
      <c r="U22" s="191"/>
      <c r="V22" s="19"/>
    </row>
    <row r="23" spans="2:22" ht="17.25" thickBot="1">
      <c r="B23" s="17"/>
      <c r="C23" s="28"/>
      <c r="D23" s="28"/>
      <c r="E23" s="206"/>
      <c r="F23" s="207"/>
      <c r="G23" s="207"/>
      <c r="H23" s="207"/>
      <c r="I23" s="207"/>
      <c r="J23" s="208"/>
      <c r="K23" s="23"/>
      <c r="L23" s="24"/>
      <c r="M23" s="23"/>
      <c r="N23" s="23"/>
      <c r="O23" s="23"/>
      <c r="P23" s="23"/>
      <c r="Q23" s="23"/>
      <c r="R23" s="188"/>
      <c r="S23" s="189"/>
      <c r="T23" s="189"/>
      <c r="U23" s="192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86" t="s">
        <v>66</v>
      </c>
      <c r="S25" s="187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86" t="s">
        <v>67</v>
      </c>
      <c r="S26" s="187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86" t="s">
        <v>68</v>
      </c>
      <c r="S27" s="187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87" t="s">
        <v>76</v>
      </c>
      <c r="H28" s="187"/>
      <c r="I28" s="187"/>
      <c r="J28" s="187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1" t="s">
        <v>65</v>
      </c>
      <c r="F31" s="202"/>
      <c r="G31" s="202"/>
      <c r="H31" s="202"/>
      <c r="I31" s="202"/>
      <c r="J31" s="203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4"/>
      <c r="F32" s="187"/>
      <c r="G32" s="187"/>
      <c r="H32" s="187"/>
      <c r="I32" s="187"/>
      <c r="J32" s="205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06"/>
      <c r="F33" s="207"/>
      <c r="G33" s="207"/>
      <c r="H33" s="207"/>
      <c r="I33" s="207"/>
      <c r="J33" s="208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412</v>
      </c>
      <c r="C39" t="s">
        <v>416</v>
      </c>
    </row>
    <row r="40" spans="2:22">
      <c r="B40" t="s">
        <v>351</v>
      </c>
    </row>
    <row r="41" spans="2:22">
      <c r="B41" t="s">
        <v>352</v>
      </c>
    </row>
    <row r="42" spans="2:22">
      <c r="B42" t="s">
        <v>353</v>
      </c>
    </row>
    <row r="43" spans="2:22">
      <c r="B43" t="s">
        <v>432</v>
      </c>
    </row>
    <row r="44" spans="2:22">
      <c r="B44" t="s">
        <v>354</v>
      </c>
    </row>
    <row r="45" spans="2:22">
      <c r="B45" t="s">
        <v>355</v>
      </c>
    </row>
    <row r="46" spans="2:22">
      <c r="B46" t="s">
        <v>356</v>
      </c>
    </row>
    <row r="47" spans="2:22">
      <c r="B47" t="s">
        <v>357</v>
      </c>
    </row>
    <row r="48" spans="2:22">
      <c r="B48" t="s">
        <v>433</v>
      </c>
    </row>
    <row r="49" spans="2:2">
      <c r="B49" t="s">
        <v>434</v>
      </c>
    </row>
    <row r="51" spans="2:2">
      <c r="B51" t="s">
        <v>342</v>
      </c>
    </row>
    <row r="52" spans="2:2">
      <c r="B52" t="s">
        <v>358</v>
      </c>
    </row>
    <row r="53" spans="2:2">
      <c r="B53" t="s">
        <v>359</v>
      </c>
    </row>
    <row r="54" spans="2:2">
      <c r="B54" t="s">
        <v>360</v>
      </c>
    </row>
    <row r="56" spans="2:2">
      <c r="B56" t="s">
        <v>343</v>
      </c>
    </row>
    <row r="57" spans="2:2">
      <c r="B57" t="s">
        <v>361</v>
      </c>
    </row>
    <row r="58" spans="2:2">
      <c r="B58" t="s">
        <v>362</v>
      </c>
    </row>
    <row r="59" spans="2:2">
      <c r="B59" t="s">
        <v>363</v>
      </c>
    </row>
    <row r="60" spans="2:2">
      <c r="B60" t="s">
        <v>364</v>
      </c>
    </row>
    <row r="61" spans="2:2">
      <c r="B61" t="s">
        <v>365</v>
      </c>
    </row>
    <row r="62" spans="2:2">
      <c r="B62" t="s">
        <v>366</v>
      </c>
    </row>
    <row r="63" spans="2:2">
      <c r="B63" t="s">
        <v>367</v>
      </c>
    </row>
    <row r="65" spans="2:2">
      <c r="B65" t="s">
        <v>368</v>
      </c>
    </row>
    <row r="66" spans="2:2">
      <c r="B66" t="s">
        <v>478</v>
      </c>
    </row>
    <row r="67" spans="2:2">
      <c r="B67" t="s">
        <v>362</v>
      </c>
    </row>
    <row r="68" spans="2:2">
      <c r="B68" t="s">
        <v>363</v>
      </c>
    </row>
    <row r="69" spans="2:2">
      <c r="B69" t="s">
        <v>364</v>
      </c>
    </row>
    <row r="70" spans="2:2">
      <c r="B70" t="s">
        <v>369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339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signup.JSP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8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5"/>
      <c r="S8" s="185"/>
      <c r="T8" s="185"/>
      <c r="U8" s="190"/>
      <c r="V8" s="111"/>
    </row>
    <row r="9" spans="1:22">
      <c r="B9" s="110"/>
      <c r="C9" s="186"/>
      <c r="D9" s="187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7"/>
      <c r="S9" s="187"/>
      <c r="T9" s="187"/>
      <c r="U9" s="191"/>
      <c r="V9" s="111"/>
    </row>
    <row r="10" spans="1:22" ht="17.25" thickBot="1">
      <c r="B10" s="110"/>
      <c r="C10" s="188"/>
      <c r="D10" s="189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9"/>
      <c r="S10" s="189"/>
      <c r="T10" s="189"/>
      <c r="U10" s="192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257</v>
      </c>
      <c r="Q16" s="120"/>
      <c r="R16" s="122"/>
      <c r="S16" s="121"/>
      <c r="T16" s="38" t="s">
        <v>283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258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259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259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284</v>
      </c>
      <c r="R24" s="39"/>
      <c r="S24" s="45" t="s">
        <v>285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424</v>
      </c>
    </row>
    <row r="40" spans="2:22">
      <c r="B40" t="s">
        <v>425</v>
      </c>
    </row>
    <row r="41" spans="2:22">
      <c r="B41" t="s">
        <v>426</v>
      </c>
    </row>
    <row r="42" spans="2:22">
      <c r="B42" t="s">
        <v>427</v>
      </c>
    </row>
    <row r="44" spans="2:22">
      <c r="B44" t="s">
        <v>428</v>
      </c>
    </row>
    <row r="45" spans="2:22">
      <c r="B45" t="s">
        <v>429</v>
      </c>
    </row>
    <row r="46" spans="2:22">
      <c r="B46" t="s">
        <v>446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260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profileedit.JSP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2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286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287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288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289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290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291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292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293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294</v>
      </c>
      <c r="I28" s="115" t="s">
        <v>295</v>
      </c>
      <c r="J28" s="38" t="s">
        <v>296</v>
      </c>
      <c r="K28" s="115" t="s">
        <v>297</v>
      </c>
      <c r="L28" s="38" t="s">
        <v>298</v>
      </c>
      <c r="M28" s="115" t="s">
        <v>166</v>
      </c>
      <c r="N28" s="38" t="s">
        <v>299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300</v>
      </c>
      <c r="I29" s="124" t="s">
        <v>297</v>
      </c>
      <c r="J29" s="105" t="s">
        <v>301</v>
      </c>
      <c r="K29" s="124" t="s">
        <v>295</v>
      </c>
      <c r="L29" s="105" t="s">
        <v>302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303</v>
      </c>
      <c r="K30" s="121"/>
      <c r="L30" s="115"/>
      <c r="M30" s="120" t="s">
        <v>304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1:22">
      <c r="B39" t="s">
        <v>447</v>
      </c>
    </row>
    <row r="40" spans="1:22">
      <c r="B40" t="s">
        <v>448</v>
      </c>
    </row>
    <row r="41" spans="1:22">
      <c r="B41" t="s">
        <v>426</v>
      </c>
    </row>
    <row r="42" spans="1:22">
      <c r="A42" t="s">
        <v>305</v>
      </c>
      <c r="B42" t="s">
        <v>449</v>
      </c>
    </row>
    <row r="44" spans="1:22">
      <c r="B44" t="s">
        <v>450</v>
      </c>
    </row>
    <row r="45" spans="1:22">
      <c r="B45" t="s">
        <v>451</v>
      </c>
    </row>
    <row r="46" spans="1:22">
      <c r="B46" t="s">
        <v>452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254</v>
      </c>
      <c r="C6" s="196"/>
      <c r="D6" s="196"/>
      <c r="E6" s="196"/>
      <c r="F6" s="197" t="s">
        <v>338</v>
      </c>
      <c r="G6" s="197"/>
      <c r="H6" s="197"/>
      <c r="I6" s="197"/>
      <c r="J6" s="197" t="s">
        <v>255</v>
      </c>
      <c r="K6" s="197"/>
      <c r="L6" s="197"/>
      <c r="M6" s="197"/>
      <c r="N6" s="197" t="str">
        <f>VLOOKUP(F6,목록!D:G,2,FALSE)</f>
        <v>profile.JSP</v>
      </c>
      <c r="O6" s="197"/>
      <c r="P6" s="197"/>
      <c r="Q6" s="197" t="s">
        <v>7</v>
      </c>
      <c r="R6" s="197"/>
      <c r="S6" s="197"/>
      <c r="T6" s="198" t="str">
        <f>VLOOKUP(F6,목록!D:G,4,FALSE)</f>
        <v>김태영</v>
      </c>
      <c r="U6" s="199"/>
      <c r="V6" s="200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4" t="s">
        <v>256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4" t="s">
        <v>263</v>
      </c>
      <c r="S8" s="185"/>
      <c r="T8" s="185"/>
      <c r="U8" s="190"/>
      <c r="V8" s="111"/>
    </row>
    <row r="9" spans="1:22">
      <c r="B9" s="110"/>
      <c r="C9" s="186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6"/>
      <c r="S9" s="187"/>
      <c r="T9" s="187"/>
      <c r="U9" s="191"/>
      <c r="V9" s="111"/>
    </row>
    <row r="10" spans="1:22" ht="17.25" thickBot="1">
      <c r="B10" s="110"/>
      <c r="C10" s="188"/>
      <c r="D10" s="192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2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289</v>
      </c>
      <c r="K14" s="215" t="s">
        <v>306</v>
      </c>
      <c r="L14" s="199"/>
      <c r="M14" s="200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307</v>
      </c>
      <c r="K16" s="216"/>
      <c r="L16" s="217"/>
      <c r="M16" s="218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293</v>
      </c>
      <c r="K18" s="215"/>
      <c r="L18" s="199"/>
      <c r="M18" s="200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308</v>
      </c>
      <c r="K20" s="120" t="s">
        <v>309</v>
      </c>
      <c r="L20" s="122" t="s">
        <v>310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311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303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87"/>
      <c r="K33" s="187"/>
      <c r="L33" s="115"/>
      <c r="M33" s="187"/>
      <c r="N33" s="187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272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453</v>
      </c>
    </row>
    <row r="40" spans="2:22">
      <c r="B40" t="s">
        <v>454</v>
      </c>
    </row>
    <row r="41" spans="2:22">
      <c r="B41" t="s">
        <v>455</v>
      </c>
    </row>
    <row r="42" spans="2:22">
      <c r="B42" t="s">
        <v>456</v>
      </c>
    </row>
    <row r="43" spans="2:22">
      <c r="B43" t="s">
        <v>354</v>
      </c>
    </row>
    <row r="44" spans="2:22">
      <c r="B44" t="s">
        <v>355</v>
      </c>
    </row>
    <row r="45" spans="2:22">
      <c r="B45" t="s">
        <v>261</v>
      </c>
    </row>
    <row r="46" spans="2:22">
      <c r="B46" t="s">
        <v>457</v>
      </c>
    </row>
    <row r="47" spans="2:22">
      <c r="B47" t="s">
        <v>372</v>
      </c>
    </row>
    <row r="58" spans="14:14">
      <c r="N58" s="6"/>
    </row>
    <row r="59" spans="14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7.25" thickBot="1">
      <c r="B6" s="195" t="s">
        <v>1</v>
      </c>
      <c r="C6" s="196"/>
      <c r="D6" s="196"/>
      <c r="E6" s="196"/>
      <c r="F6" s="197" t="s">
        <v>443</v>
      </c>
      <c r="G6" s="197"/>
      <c r="H6" s="197"/>
      <c r="I6" s="197"/>
      <c r="J6" s="197" t="s">
        <v>2</v>
      </c>
      <c r="K6" s="197"/>
      <c r="L6" s="197"/>
      <c r="M6" s="197"/>
      <c r="N6" s="197" t="str">
        <f>VLOOKUP(F6,목록!D:G,2,FALSE)</f>
        <v>projectpage.JSP</v>
      </c>
      <c r="O6" s="197"/>
      <c r="P6" s="197"/>
      <c r="Q6" s="197" t="s">
        <v>7</v>
      </c>
      <c r="R6" s="197"/>
      <c r="S6" s="197"/>
      <c r="T6" s="198" t="str">
        <f>VLOOKUP(F6,목록!D:G,4,FALSE)</f>
        <v>이인재</v>
      </c>
      <c r="U6" s="199"/>
      <c r="V6" s="200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4" t="s">
        <v>58</v>
      </c>
      <c r="D8" s="190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4" t="s">
        <v>59</v>
      </c>
      <c r="S8" s="185"/>
      <c r="T8" s="185"/>
      <c r="U8" s="190"/>
      <c r="V8" s="24"/>
    </row>
    <row r="9" spans="1:22">
      <c r="B9" s="28"/>
      <c r="C9" s="186"/>
      <c r="D9" s="191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6"/>
      <c r="S9" s="187"/>
      <c r="T9" s="187"/>
      <c r="U9" s="191"/>
      <c r="V9" s="24"/>
    </row>
    <row r="10" spans="1:22" ht="17.25" thickBot="1">
      <c r="B10" s="28"/>
      <c r="C10" s="188"/>
      <c r="D10" s="192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6"/>
      <c r="S10" s="187"/>
      <c r="T10" s="187"/>
      <c r="U10" s="191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1" t="s">
        <v>79</v>
      </c>
      <c r="F12" s="222"/>
      <c r="G12" s="6"/>
      <c r="H12" s="184" t="s">
        <v>80</v>
      </c>
      <c r="I12" s="190"/>
      <c r="J12" s="6"/>
      <c r="K12" s="6"/>
      <c r="L12" s="6"/>
      <c r="M12" s="6"/>
      <c r="N12" s="23"/>
      <c r="O12" s="225" t="s">
        <v>78</v>
      </c>
      <c r="P12" s="23"/>
      <c r="Q12" s="24"/>
      <c r="R12" s="185" t="s">
        <v>61</v>
      </c>
      <c r="S12" s="185"/>
      <c r="T12" s="185"/>
      <c r="U12" s="190"/>
      <c r="V12" s="24"/>
    </row>
    <row r="13" spans="1:22" ht="17.25" thickBot="1">
      <c r="B13" s="28"/>
      <c r="C13" s="28"/>
      <c r="D13" s="6"/>
      <c r="E13" s="223"/>
      <c r="F13" s="224"/>
      <c r="G13" s="6"/>
      <c r="H13" s="188"/>
      <c r="I13" s="192"/>
      <c r="J13" s="6"/>
      <c r="K13" s="39"/>
      <c r="L13" s="6"/>
      <c r="M13" s="6"/>
      <c r="N13" s="39"/>
      <c r="O13" s="226"/>
      <c r="P13" s="23"/>
      <c r="Q13" s="24"/>
      <c r="R13" s="187"/>
      <c r="S13" s="187"/>
      <c r="T13" s="187"/>
      <c r="U13" s="191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89"/>
      <c r="S14" s="189"/>
      <c r="T14" s="189"/>
      <c r="U14" s="192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86" t="s">
        <v>66</v>
      </c>
      <c r="S16" s="187"/>
      <c r="T16" s="211" t="s">
        <v>70</v>
      </c>
      <c r="U16" s="212"/>
      <c r="V16" s="24"/>
    </row>
    <row r="17" spans="2:22" ht="17.25" thickBot="1">
      <c r="B17" s="28"/>
      <c r="C17" s="28"/>
      <c r="D17" s="39"/>
      <c r="E17" s="41"/>
      <c r="F17" s="219" t="s">
        <v>88</v>
      </c>
      <c r="G17" s="186" t="s">
        <v>81</v>
      </c>
      <c r="H17" s="187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86" t="s">
        <v>68</v>
      </c>
      <c r="S17" s="187"/>
      <c r="T17" s="211" t="s">
        <v>72</v>
      </c>
      <c r="U17" s="212"/>
      <c r="V17" s="24"/>
    </row>
    <row r="18" spans="2:22" ht="17.25" thickBot="1">
      <c r="B18" s="28"/>
      <c r="C18" s="28"/>
      <c r="D18" s="39"/>
      <c r="E18" s="41"/>
      <c r="F18" s="220"/>
      <c r="G18" s="186"/>
      <c r="H18" s="187"/>
      <c r="I18" s="39"/>
      <c r="J18" s="39"/>
      <c r="K18" s="39"/>
      <c r="L18" s="39"/>
      <c r="M18" s="39"/>
      <c r="N18" s="39"/>
      <c r="O18" s="24"/>
      <c r="P18" s="23"/>
      <c r="Q18" s="23"/>
      <c r="R18" s="186" t="s">
        <v>67</v>
      </c>
      <c r="S18" s="187"/>
      <c r="T18" s="211" t="s">
        <v>73</v>
      </c>
      <c r="U18" s="212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88" t="s">
        <v>69</v>
      </c>
      <c r="S19" s="189"/>
      <c r="T19" s="209" t="s">
        <v>71</v>
      </c>
      <c r="U19" s="210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4" t="s">
        <v>62</v>
      </c>
      <c r="S21" s="185"/>
      <c r="T21" s="185"/>
      <c r="U21" s="190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86"/>
      <c r="S22" s="187"/>
      <c r="T22" s="187"/>
      <c r="U22" s="191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88"/>
      <c r="S23" s="189"/>
      <c r="T23" s="189"/>
      <c r="U23" s="192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86" t="s">
        <v>66</v>
      </c>
      <c r="S25" s="187"/>
      <c r="T25" s="23"/>
      <c r="U25" s="24"/>
      <c r="V25" s="24"/>
    </row>
    <row r="26" spans="2:22" ht="17.25" thickBot="1">
      <c r="B26" s="28"/>
      <c r="C26" s="28"/>
      <c r="D26" s="39"/>
      <c r="E26" s="41"/>
      <c r="F26" s="219" t="s">
        <v>88</v>
      </c>
      <c r="G26" s="186" t="s">
        <v>84</v>
      </c>
      <c r="H26" s="187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86" t="s">
        <v>67</v>
      </c>
      <c r="S26" s="187"/>
      <c r="T26" s="23"/>
      <c r="U26" s="24"/>
      <c r="V26" s="24"/>
    </row>
    <row r="27" spans="2:22" ht="17.25" thickBot="1">
      <c r="B27" s="28"/>
      <c r="C27" s="28"/>
      <c r="D27" s="39"/>
      <c r="E27" s="41"/>
      <c r="F27" s="220"/>
      <c r="G27" s="186"/>
      <c r="H27" s="187"/>
      <c r="I27" s="39"/>
      <c r="J27" s="39"/>
      <c r="K27" s="39"/>
      <c r="L27" s="39"/>
      <c r="M27" s="39"/>
      <c r="N27" s="39"/>
      <c r="O27" s="24"/>
      <c r="P27" s="23"/>
      <c r="Q27" s="23"/>
      <c r="R27" s="186" t="s">
        <v>68</v>
      </c>
      <c r="S27" s="187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370</v>
      </c>
    </row>
    <row r="40" spans="2:22">
      <c r="B40" t="s">
        <v>371</v>
      </c>
    </row>
    <row r="41" spans="2:22">
      <c r="B41" t="s">
        <v>362</v>
      </c>
    </row>
    <row r="42" spans="2:22">
      <c r="B42" t="s">
        <v>363</v>
      </c>
    </row>
    <row r="43" spans="2:22">
      <c r="B43" t="s">
        <v>364</v>
      </c>
    </row>
    <row r="44" spans="2:22">
      <c r="B44" t="s">
        <v>372</v>
      </c>
    </row>
    <row r="45" spans="2:22">
      <c r="B45" t="s">
        <v>373</v>
      </c>
    </row>
    <row r="47" spans="2:22">
      <c r="B47" t="s">
        <v>374</v>
      </c>
    </row>
    <row r="48" spans="2:22">
      <c r="B48" t="s">
        <v>375</v>
      </c>
    </row>
    <row r="49" spans="2:2">
      <c r="B49" t="s">
        <v>376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topLeftCell="A16" zoomScaleNormal="100" workbookViewId="0">
      <selection activeCell="I25" sqref="I2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195" t="s">
        <v>126</v>
      </c>
      <c r="C6" s="196"/>
      <c r="D6" s="196"/>
      <c r="E6" s="196"/>
      <c r="F6" s="197" t="s">
        <v>252</v>
      </c>
      <c r="G6" s="197"/>
      <c r="H6" s="197"/>
      <c r="I6" s="197"/>
      <c r="J6" s="197" t="s">
        <v>128</v>
      </c>
      <c r="K6" s="197"/>
      <c r="L6" s="197"/>
      <c r="M6" s="197"/>
      <c r="N6" s="197" t="str">
        <f>VLOOKUP(F6,목록!D:G,2,FALSE)</f>
        <v>projectdetail.JSP</v>
      </c>
      <c r="O6" s="197"/>
      <c r="P6" s="197"/>
      <c r="Q6" s="197" t="s">
        <v>7</v>
      </c>
      <c r="R6" s="197"/>
      <c r="S6" s="197"/>
      <c r="T6" s="198" t="str">
        <f>VLOOKUP(F6,목록!D:G,4,FALSE)</f>
        <v>전창건</v>
      </c>
      <c r="U6" s="199"/>
      <c r="V6" s="200"/>
    </row>
    <row r="7" spans="1:22" ht="17.25" thickBot="1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8"/>
    </row>
    <row r="8" spans="1:22">
      <c r="B8" s="164"/>
      <c r="C8" s="184" t="s">
        <v>129</v>
      </c>
      <c r="D8" s="190"/>
      <c r="E8" s="236" t="s">
        <v>150</v>
      </c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8"/>
      <c r="R8" s="184" t="s">
        <v>131</v>
      </c>
      <c r="S8" s="185"/>
      <c r="T8" s="185"/>
      <c r="U8" s="190"/>
      <c r="V8" s="168"/>
    </row>
    <row r="9" spans="1:22">
      <c r="B9" s="164"/>
      <c r="C9" s="186"/>
      <c r="D9" s="191"/>
      <c r="E9" s="239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1"/>
      <c r="R9" s="186"/>
      <c r="S9" s="187"/>
      <c r="T9" s="187"/>
      <c r="U9" s="191"/>
      <c r="V9" s="168"/>
    </row>
    <row r="10" spans="1:22" ht="17.25" thickBot="1">
      <c r="B10" s="164"/>
      <c r="C10" s="188"/>
      <c r="D10" s="192"/>
      <c r="E10" s="239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1"/>
      <c r="R10" s="188"/>
      <c r="S10" s="189"/>
      <c r="T10" s="189"/>
      <c r="U10" s="192"/>
      <c r="V10" s="168"/>
    </row>
    <row r="11" spans="1:22">
      <c r="B11" s="164"/>
      <c r="C11" s="227" t="s">
        <v>151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9"/>
      <c r="R11" s="227" t="s">
        <v>152</v>
      </c>
      <c r="S11" s="185"/>
      <c r="T11" s="185"/>
      <c r="U11" s="190"/>
      <c r="V11" s="168"/>
    </row>
    <row r="12" spans="1:22">
      <c r="B12" s="164"/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186"/>
      <c r="S12" s="187"/>
      <c r="T12" s="187"/>
      <c r="U12" s="191"/>
      <c r="V12" s="168"/>
    </row>
    <row r="13" spans="1:22">
      <c r="B13" s="164"/>
      <c r="C13" s="230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186"/>
      <c r="S13" s="187"/>
      <c r="T13" s="187"/>
      <c r="U13" s="191"/>
      <c r="V13" s="168"/>
    </row>
    <row r="14" spans="1:22">
      <c r="B14" s="164"/>
      <c r="C14" s="230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186"/>
      <c r="S14" s="187"/>
      <c r="T14" s="187"/>
      <c r="U14" s="191"/>
      <c r="V14" s="168"/>
    </row>
    <row r="15" spans="1:22" ht="17.25" thickBot="1">
      <c r="B15" s="164"/>
      <c r="C15" s="233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5"/>
      <c r="R15" s="186"/>
      <c r="S15" s="187"/>
      <c r="T15" s="187"/>
      <c r="U15" s="191"/>
      <c r="V15" s="168"/>
    </row>
    <row r="16" spans="1:22">
      <c r="B16" s="164"/>
      <c r="C16" s="41" t="s">
        <v>485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86"/>
      <c r="S16" s="187"/>
      <c r="T16" s="187"/>
      <c r="U16" s="191"/>
      <c r="V16" s="168"/>
    </row>
    <row r="17" spans="2:22">
      <c r="B17" s="164"/>
      <c r="C17" s="41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54"/>
      <c r="R17" s="186"/>
      <c r="S17" s="187"/>
      <c r="T17" s="187"/>
      <c r="U17" s="191"/>
      <c r="V17" s="168"/>
    </row>
    <row r="18" spans="2:22">
      <c r="B18" s="164"/>
      <c r="C18" s="41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86"/>
      <c r="S18" s="187"/>
      <c r="T18" s="187"/>
      <c r="U18" s="191"/>
      <c r="V18" s="168"/>
    </row>
    <row r="19" spans="2:22">
      <c r="B19" s="164"/>
      <c r="C19" s="41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86"/>
      <c r="S19" s="187"/>
      <c r="T19" s="187"/>
      <c r="U19" s="191"/>
      <c r="V19" s="168"/>
    </row>
    <row r="20" spans="2:22" ht="17.25" thickBot="1">
      <c r="B20" s="164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88"/>
      <c r="S20" s="189"/>
      <c r="T20" s="189"/>
      <c r="U20" s="192"/>
      <c r="V20" s="168"/>
    </row>
    <row r="21" spans="2:22">
      <c r="B21" s="164"/>
      <c r="C21" s="4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27" t="s">
        <v>133</v>
      </c>
      <c r="S21" s="185"/>
      <c r="T21" s="185"/>
      <c r="U21" s="190"/>
      <c r="V21" s="168"/>
    </row>
    <row r="22" spans="2:22">
      <c r="B22" s="164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86"/>
      <c r="S22" s="187"/>
      <c r="T22" s="187"/>
      <c r="U22" s="191"/>
      <c r="V22" s="168"/>
    </row>
    <row r="23" spans="2:22">
      <c r="B23" s="164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86"/>
      <c r="S23" s="187"/>
      <c r="T23" s="187"/>
      <c r="U23" s="191"/>
      <c r="V23" s="168"/>
    </row>
    <row r="24" spans="2:22" ht="16.5" customHeight="1">
      <c r="B24" s="164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86"/>
      <c r="S24" s="187"/>
      <c r="T24" s="187"/>
      <c r="U24" s="191"/>
      <c r="V24" s="168"/>
    </row>
    <row r="25" spans="2:22">
      <c r="B25" s="164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86"/>
      <c r="S25" s="187"/>
      <c r="T25" s="187"/>
      <c r="U25" s="191"/>
      <c r="V25" s="168"/>
    </row>
    <row r="26" spans="2:22" ht="16.5" customHeight="1">
      <c r="B26" s="164"/>
      <c r="C26" s="4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54"/>
      <c r="R26" s="186"/>
      <c r="S26" s="187"/>
      <c r="T26" s="187"/>
      <c r="U26" s="191"/>
      <c r="V26" s="168"/>
    </row>
    <row r="27" spans="2:22">
      <c r="B27" s="164"/>
      <c r="C27" s="4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54"/>
      <c r="R27" s="186"/>
      <c r="S27" s="187"/>
      <c r="T27" s="187"/>
      <c r="U27" s="191"/>
      <c r="V27" s="168"/>
    </row>
    <row r="28" spans="2:22" ht="17.25" thickBot="1">
      <c r="B28" s="164"/>
      <c r="C28" s="41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54"/>
      <c r="R28" s="188"/>
      <c r="S28" s="189"/>
      <c r="T28" s="189"/>
      <c r="U28" s="192"/>
      <c r="V28" s="168"/>
    </row>
    <row r="29" spans="2:22">
      <c r="B29" s="164"/>
      <c r="C29" s="41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54"/>
      <c r="R29" s="227" t="s">
        <v>148</v>
      </c>
      <c r="S29" s="185"/>
      <c r="T29" s="185"/>
      <c r="U29" s="190"/>
      <c r="V29" s="168"/>
    </row>
    <row r="30" spans="2:22">
      <c r="B30" s="164"/>
      <c r="C30" s="41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54"/>
      <c r="R30" s="186"/>
      <c r="S30" s="187"/>
      <c r="T30" s="187"/>
      <c r="U30" s="191"/>
      <c r="V30" s="168"/>
    </row>
    <row r="31" spans="2:22">
      <c r="B31" s="164"/>
      <c r="C31" s="41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54"/>
      <c r="R31" s="186"/>
      <c r="S31" s="187"/>
      <c r="T31" s="187"/>
      <c r="U31" s="191"/>
      <c r="V31" s="168"/>
    </row>
    <row r="32" spans="2:22">
      <c r="B32" s="164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54"/>
      <c r="R32" s="186"/>
      <c r="S32" s="187"/>
      <c r="T32" s="187"/>
      <c r="U32" s="191"/>
      <c r="V32" s="168"/>
    </row>
    <row r="33" spans="2:22">
      <c r="B33" s="164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54"/>
      <c r="R33" s="186"/>
      <c r="S33" s="187"/>
      <c r="T33" s="187"/>
      <c r="U33" s="191"/>
      <c r="V33" s="168"/>
    </row>
    <row r="34" spans="2:22" ht="17.25" thickBot="1">
      <c r="B34" s="164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55"/>
      <c r="R34" s="188"/>
      <c r="S34" s="189"/>
      <c r="T34" s="189"/>
      <c r="U34" s="192"/>
      <c r="V34" s="168"/>
    </row>
    <row r="35" spans="2:22" ht="17.25" thickBot="1">
      <c r="B35" s="166"/>
      <c r="C35" s="167"/>
      <c r="D35" s="167"/>
      <c r="E35" s="170"/>
      <c r="F35" s="170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9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473</v>
      </c>
    </row>
    <row r="40" spans="2:22">
      <c r="B40" t="s">
        <v>474</v>
      </c>
    </row>
    <row r="41" spans="2:22">
      <c r="B41" t="s">
        <v>382</v>
      </c>
    </row>
    <row r="42" spans="2:22">
      <c r="B42" t="s">
        <v>484</v>
      </c>
    </row>
    <row r="44" spans="2:22">
      <c r="B44" t="s">
        <v>479</v>
      </c>
    </row>
    <row r="45" spans="2:22">
      <c r="B45" t="s">
        <v>480</v>
      </c>
    </row>
    <row r="46" spans="2:22">
      <c r="B46" t="s">
        <v>481</v>
      </c>
    </row>
    <row r="47" spans="2:22">
      <c r="B47" t="s">
        <v>482</v>
      </c>
    </row>
    <row r="48" spans="2:22">
      <c r="B48" t="s">
        <v>432</v>
      </c>
    </row>
    <row r="49" spans="2:15">
      <c r="B49" t="s">
        <v>483</v>
      </c>
      <c r="H49" s="6"/>
      <c r="I49" s="6"/>
    </row>
    <row r="50" spans="2:15">
      <c r="H50" s="6"/>
      <c r="I50" s="6"/>
    </row>
    <row r="51" spans="2:15">
      <c r="B51" t="s">
        <v>486</v>
      </c>
      <c r="H51" s="6"/>
      <c r="I51" s="6"/>
    </row>
    <row r="52" spans="2:15">
      <c r="B52" t="s">
        <v>487</v>
      </c>
      <c r="H52" s="6"/>
      <c r="I52" s="6"/>
    </row>
    <row r="53" spans="2:15">
      <c r="B53" t="s">
        <v>273</v>
      </c>
      <c r="H53" s="6"/>
      <c r="I53" s="6"/>
    </row>
    <row r="54" spans="2:15">
      <c r="B54" t="s">
        <v>484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4">
    <mergeCell ref="R8:U10"/>
    <mergeCell ref="C11:Q15"/>
    <mergeCell ref="R11:U20"/>
    <mergeCell ref="R21:U28"/>
    <mergeCell ref="R29:U34"/>
    <mergeCell ref="C8:D10"/>
    <mergeCell ref="E8:Q10"/>
    <mergeCell ref="T6:V6"/>
    <mergeCell ref="A1:A5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3" t="s">
        <v>171</v>
      </c>
    </row>
    <row r="2" spans="1:22">
      <c r="A2" s="194"/>
    </row>
    <row r="3" spans="1:22">
      <c r="A3" s="194"/>
    </row>
    <row r="4" spans="1:22">
      <c r="A4" s="194"/>
    </row>
    <row r="5" spans="1:22" ht="17.25" thickBot="1">
      <c r="A5" s="194"/>
    </row>
    <row r="6" spans="1:22" ht="16.5" customHeight="1" thickBot="1">
      <c r="B6" s="195" t="s">
        <v>1</v>
      </c>
      <c r="C6" s="196"/>
      <c r="D6" s="196"/>
      <c r="E6" s="196"/>
      <c r="F6" s="197" t="s">
        <v>35</v>
      </c>
      <c r="G6" s="197"/>
      <c r="H6" s="197"/>
      <c r="I6" s="197"/>
      <c r="J6" s="197" t="s">
        <v>2</v>
      </c>
      <c r="K6" s="197"/>
      <c r="L6" s="197"/>
      <c r="M6" s="197"/>
      <c r="N6" s="197" t="str">
        <f>VLOOKUP(F6,목록!D:G,2,FALSE)</f>
        <v>projectedit.JSP</v>
      </c>
      <c r="O6" s="197"/>
      <c r="P6" s="197"/>
      <c r="Q6" s="197" t="s">
        <v>7</v>
      </c>
      <c r="R6" s="197"/>
      <c r="S6" s="197"/>
      <c r="T6" s="198" t="str">
        <f>VLOOKUP(F6,목록!D:G,4,FALSE)</f>
        <v>마성익</v>
      </c>
      <c r="U6" s="199"/>
      <c r="V6" s="200"/>
    </row>
    <row r="7" spans="1:22" ht="17.25" thickBot="1">
      <c r="B7" s="176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80"/>
    </row>
    <row r="8" spans="1:22">
      <c r="B8" s="176"/>
      <c r="C8" s="184" t="s">
        <v>58</v>
      </c>
      <c r="D8" s="190"/>
      <c r="E8" s="236" t="s">
        <v>150</v>
      </c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8"/>
      <c r="R8" s="184" t="s">
        <v>131</v>
      </c>
      <c r="S8" s="185"/>
      <c r="T8" s="185"/>
      <c r="U8" s="190"/>
      <c r="V8" s="180"/>
    </row>
    <row r="9" spans="1:22">
      <c r="B9" s="176"/>
      <c r="C9" s="186"/>
      <c r="D9" s="191"/>
      <c r="E9" s="239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1"/>
      <c r="R9" s="186"/>
      <c r="S9" s="187"/>
      <c r="T9" s="187"/>
      <c r="U9" s="191"/>
      <c r="V9" s="180"/>
    </row>
    <row r="10" spans="1:22" ht="17.25" thickBot="1">
      <c r="B10" s="176"/>
      <c r="C10" s="188"/>
      <c r="D10" s="192"/>
      <c r="E10" s="239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1"/>
      <c r="R10" s="188"/>
      <c r="S10" s="189"/>
      <c r="T10" s="189"/>
      <c r="U10" s="192"/>
      <c r="V10" s="180"/>
    </row>
    <row r="11" spans="1:22">
      <c r="B11" s="176"/>
      <c r="C11" s="227" t="s">
        <v>151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9"/>
      <c r="R11" s="227" t="s">
        <v>152</v>
      </c>
      <c r="S11" s="185"/>
      <c r="T11" s="185"/>
      <c r="U11" s="190"/>
      <c r="V11" s="180"/>
    </row>
    <row r="12" spans="1:22">
      <c r="B12" s="176"/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186"/>
      <c r="S12" s="187"/>
      <c r="T12" s="187"/>
      <c r="U12" s="191"/>
      <c r="V12" s="180"/>
    </row>
    <row r="13" spans="1:22">
      <c r="B13" s="176"/>
      <c r="C13" s="230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186"/>
      <c r="S13" s="187"/>
      <c r="T13" s="187"/>
      <c r="U13" s="191"/>
      <c r="V13" s="180"/>
    </row>
    <row r="14" spans="1:22">
      <c r="B14" s="176"/>
      <c r="C14" s="230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186"/>
      <c r="S14" s="187"/>
      <c r="T14" s="187"/>
      <c r="U14" s="191"/>
      <c r="V14" s="180"/>
    </row>
    <row r="15" spans="1:22" ht="17.25" thickBot="1">
      <c r="B15" s="176"/>
      <c r="C15" s="233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5"/>
      <c r="R15" s="186"/>
      <c r="S15" s="187"/>
      <c r="T15" s="187"/>
      <c r="U15" s="191"/>
      <c r="V15" s="180"/>
    </row>
    <row r="16" spans="1:22" ht="17.25" thickBot="1">
      <c r="B16" s="176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86"/>
      <c r="S16" s="187"/>
      <c r="T16" s="187"/>
      <c r="U16" s="191"/>
      <c r="V16" s="180"/>
    </row>
    <row r="17" spans="2:22" ht="17.25" thickBot="1">
      <c r="B17" s="176"/>
      <c r="C17" s="41"/>
      <c r="D17" s="39"/>
      <c r="E17" s="39"/>
      <c r="F17" s="39"/>
      <c r="G17" s="39"/>
      <c r="I17" s="39"/>
      <c r="J17" s="207" t="s">
        <v>35</v>
      </c>
      <c r="K17" s="207"/>
      <c r="L17" s="39"/>
      <c r="M17" s="38" t="s">
        <v>115</v>
      </c>
      <c r="N17" s="39"/>
      <c r="O17" s="39"/>
      <c r="P17" s="39"/>
      <c r="Q17" s="54"/>
      <c r="R17" s="186"/>
      <c r="S17" s="187"/>
      <c r="T17" s="187"/>
      <c r="U17" s="191"/>
      <c r="V17" s="180"/>
    </row>
    <row r="18" spans="2:22">
      <c r="B18" s="176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86"/>
      <c r="S18" s="187"/>
      <c r="T18" s="187"/>
      <c r="U18" s="191"/>
      <c r="V18" s="180"/>
    </row>
    <row r="19" spans="2:22">
      <c r="B19" s="176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86"/>
      <c r="S19" s="187"/>
      <c r="T19" s="187"/>
      <c r="U19" s="191"/>
      <c r="V19" s="180"/>
    </row>
    <row r="20" spans="2:22" ht="17.25" thickBot="1">
      <c r="B20" s="176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88"/>
      <c r="S20" s="189"/>
      <c r="T20" s="189"/>
      <c r="U20" s="192"/>
      <c r="V20" s="180"/>
    </row>
    <row r="21" spans="2:22">
      <c r="B21" s="176"/>
      <c r="C21" s="41"/>
      <c r="D21" s="39"/>
      <c r="E21" s="39"/>
      <c r="F21" s="39"/>
      <c r="G21" s="39" t="s">
        <v>493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27" t="s">
        <v>133</v>
      </c>
      <c r="S21" s="185"/>
      <c r="T21" s="185"/>
      <c r="U21" s="190"/>
      <c r="V21" s="180"/>
    </row>
    <row r="22" spans="2:22">
      <c r="B22" s="176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86"/>
      <c r="S22" s="187"/>
      <c r="T22" s="187"/>
      <c r="U22" s="191"/>
      <c r="V22" s="180"/>
    </row>
    <row r="23" spans="2:22">
      <c r="B23" s="176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86"/>
      <c r="S23" s="187"/>
      <c r="T23" s="187"/>
      <c r="U23" s="191"/>
      <c r="V23" s="180"/>
    </row>
    <row r="24" spans="2:22" ht="16.5" customHeight="1">
      <c r="B24" s="176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86"/>
      <c r="S24" s="187"/>
      <c r="T24" s="187"/>
      <c r="U24" s="191"/>
      <c r="V24" s="180"/>
    </row>
    <row r="25" spans="2:22">
      <c r="B25" s="176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86"/>
      <c r="S25" s="187"/>
      <c r="T25" s="187"/>
      <c r="U25" s="191"/>
      <c r="V25" s="180"/>
    </row>
    <row r="26" spans="2:22" ht="16.5" customHeight="1">
      <c r="B26" s="176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86"/>
      <c r="S26" s="187"/>
      <c r="T26" s="187"/>
      <c r="U26" s="191"/>
      <c r="V26" s="180"/>
    </row>
    <row r="27" spans="2:22">
      <c r="B27" s="176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86"/>
      <c r="S27" s="187"/>
      <c r="T27" s="187"/>
      <c r="U27" s="191"/>
      <c r="V27" s="180"/>
    </row>
    <row r="28" spans="2:22" ht="17.25" thickBot="1">
      <c r="B28" s="176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88"/>
      <c r="S28" s="189"/>
      <c r="T28" s="189"/>
      <c r="U28" s="192"/>
      <c r="V28" s="180"/>
    </row>
    <row r="29" spans="2:22">
      <c r="B29" s="176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27" t="s">
        <v>148</v>
      </c>
      <c r="S29" s="185"/>
      <c r="T29" s="185"/>
      <c r="U29" s="190"/>
      <c r="V29" s="180"/>
    </row>
    <row r="30" spans="2:22">
      <c r="B30" s="176"/>
      <c r="C30" s="41"/>
      <c r="D30" s="39"/>
      <c r="E30" s="39"/>
      <c r="F30" s="39"/>
      <c r="G30" t="s">
        <v>83</v>
      </c>
      <c r="H30" s="379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86"/>
      <c r="S30" s="187"/>
      <c r="T30" s="187"/>
      <c r="U30" s="191"/>
      <c r="V30" s="180"/>
    </row>
    <row r="31" spans="2:22">
      <c r="B31" s="176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86"/>
      <c r="S31" s="187"/>
      <c r="T31" s="187"/>
      <c r="U31" s="191"/>
      <c r="V31" s="180"/>
    </row>
    <row r="32" spans="2:22">
      <c r="B32" s="176"/>
      <c r="C32" s="41"/>
      <c r="D32" s="39"/>
      <c r="E32" s="39"/>
      <c r="F32" s="39"/>
      <c r="G32" t="s">
        <v>495</v>
      </c>
      <c r="H32" s="39"/>
      <c r="I32" s="39" t="s">
        <v>496</v>
      </c>
      <c r="J32" s="39"/>
      <c r="K32" s="39"/>
      <c r="L32" s="39"/>
      <c r="M32" s="39"/>
      <c r="N32" s="39"/>
      <c r="O32" s="39"/>
      <c r="P32" s="39"/>
      <c r="Q32" s="54"/>
      <c r="R32" s="186"/>
      <c r="S32" s="187"/>
      <c r="T32" s="187"/>
      <c r="U32" s="191"/>
      <c r="V32" s="180"/>
    </row>
    <row r="33" spans="2:22">
      <c r="B33" s="176"/>
      <c r="C33" s="41"/>
      <c r="D33" s="39"/>
      <c r="E33" s="39"/>
      <c r="F33" s="39"/>
      <c r="G33" s="39"/>
      <c r="O33" s="39"/>
      <c r="P33" s="39"/>
      <c r="Q33" s="54"/>
      <c r="R33" s="186"/>
      <c r="S33" s="187"/>
      <c r="T33" s="187"/>
      <c r="U33" s="191"/>
      <c r="V33" s="180"/>
    </row>
    <row r="34" spans="2:22" ht="17.25" thickBot="1">
      <c r="B34" s="176"/>
      <c r="C34" s="40"/>
      <c r="D34" s="44"/>
      <c r="E34" s="44"/>
      <c r="F34" s="44"/>
      <c r="G34" s="44" t="s">
        <v>114</v>
      </c>
      <c r="H34" s="94"/>
      <c r="I34" s="209" t="s">
        <v>497</v>
      </c>
      <c r="J34" s="209"/>
      <c r="K34" s="209"/>
      <c r="L34" s="209"/>
      <c r="M34" s="209"/>
      <c r="N34" s="209"/>
      <c r="O34" s="209"/>
      <c r="P34" s="44"/>
      <c r="Q34" s="55"/>
      <c r="R34" s="188"/>
      <c r="S34" s="189"/>
      <c r="T34" s="189"/>
      <c r="U34" s="192"/>
      <c r="V34" s="180"/>
    </row>
    <row r="35" spans="2:22" ht="17.25" thickBot="1">
      <c r="B35" s="178"/>
      <c r="C35" s="179"/>
      <c r="D35" s="179"/>
      <c r="E35" s="182"/>
      <c r="F35" s="182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81"/>
    </row>
    <row r="38" spans="2:22">
      <c r="B38" s="378" t="s">
        <v>494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399</v>
      </c>
    </row>
    <row r="40" spans="2:22">
      <c r="B40" t="s">
        <v>400</v>
      </c>
    </row>
    <row r="42" spans="2:22">
      <c r="B42" t="s">
        <v>401</v>
      </c>
    </row>
    <row r="43" spans="2:22">
      <c r="B43" t="s">
        <v>402</v>
      </c>
    </row>
    <row r="44" spans="2:22">
      <c r="B44" t="s">
        <v>403</v>
      </c>
    </row>
    <row r="45" spans="2:22">
      <c r="B45" t="s">
        <v>404</v>
      </c>
    </row>
    <row r="47" spans="2:22">
      <c r="B47" t="s">
        <v>405</v>
      </c>
    </row>
    <row r="48" spans="2:22">
      <c r="B48" t="s">
        <v>409</v>
      </c>
    </row>
    <row r="49" spans="8:15">
      <c r="H49" s="6"/>
      <c r="I49" s="6"/>
    </row>
    <row r="50" spans="8:15">
      <c r="H50" s="6"/>
      <c r="I50" s="6"/>
    </row>
    <row r="51" spans="8:15">
      <c r="H51" s="6"/>
      <c r="I51" s="6"/>
    </row>
    <row r="52" spans="8:15">
      <c r="H52" s="6"/>
      <c r="I52" s="6"/>
    </row>
    <row r="53" spans="8:15">
      <c r="H53" s="6"/>
      <c r="I53" s="6"/>
    </row>
    <row r="54" spans="8:15">
      <c r="H54" s="6"/>
      <c r="I54" s="6"/>
    </row>
    <row r="55" spans="8:15">
      <c r="H55" s="6"/>
      <c r="I55" s="6"/>
    </row>
    <row r="56" spans="8:15">
      <c r="H56" s="6"/>
      <c r="I56" s="6"/>
    </row>
    <row r="57" spans="8:15">
      <c r="H57" s="6"/>
      <c r="I57" s="6"/>
    </row>
    <row r="58" spans="8:15">
      <c r="H58" s="6"/>
      <c r="I58" s="6"/>
      <c r="J58" s="6"/>
      <c r="K58" s="6"/>
      <c r="L58" s="6"/>
      <c r="M58" s="6"/>
      <c r="N58" s="6"/>
      <c r="O58" s="6"/>
    </row>
    <row r="59" spans="8:15">
      <c r="H59" s="6"/>
      <c r="I59" s="6"/>
      <c r="J59" s="6"/>
      <c r="K59" s="6"/>
      <c r="L59" s="6"/>
      <c r="M59" s="6"/>
      <c r="N59" s="6"/>
      <c r="O59" s="6"/>
    </row>
    <row r="60" spans="8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A1:A5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2017-02-09T15:06:14Z</dcterms:modified>
</cp:coreProperties>
</file>