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4"/>
  </bookViews>
  <sheets>
    <sheet name="목록" sheetId="1" r:id="rId1"/>
    <sheet name="미니게시판_Setter" sheetId="8" r:id="rId2"/>
    <sheet name="프로젝트 정보 수정" sheetId="9" r:id="rId3"/>
    <sheet name="프로젝트 만들기" sheetId="25" r:id="rId4"/>
    <sheet name="멤버 구하기" sheetId="26" r:id="rId5"/>
  </sheets>
  <calcPr calcId="144525"/>
</workbook>
</file>

<file path=xl/calcChain.xml><?xml version="1.0" encoding="utf-8"?>
<calcChain xmlns="http://schemas.openxmlformats.org/spreadsheetml/2006/main">
  <c r="T2" i="9" l="1"/>
  <c r="N2" i="9"/>
  <c r="N2" i="26"/>
  <c r="T2" i="26"/>
  <c r="T2" i="25"/>
  <c r="N2" i="25"/>
  <c r="F6" i="8" l="1"/>
  <c r="H6" i="8"/>
</calcChain>
</file>

<file path=xl/sharedStrings.xml><?xml version="1.0" encoding="utf-8"?>
<sst xmlns="http://schemas.openxmlformats.org/spreadsheetml/2006/main" count="213" uniqueCount="175">
  <si>
    <t>No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</si>
  <si>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</si>
  <si>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</si>
  <si>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</si>
  <si>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</si>
  <si>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개발예정일</t>
    <phoneticPr fontId="2" type="noConversion"/>
  </si>
  <si>
    <t>개발완료일</t>
    <phoneticPr fontId="2" type="noConversion"/>
  </si>
  <si>
    <t>미니게시판_Setter</t>
    <phoneticPr fontId="2" type="noConversion"/>
  </si>
  <si>
    <t>이동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</si>
  <si>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</si>
  <si>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</si>
  <si>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</si>
  <si>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작성자</t>
    <phoneticPr fontId="2" type="noConversion"/>
  </si>
  <si>
    <t>홍길동</t>
    <phoneticPr fontId="2" type="noConversion"/>
  </si>
  <si>
    <t>jamesol@paran.com</t>
    <phoneticPr fontId="2" type="noConversion"/>
  </si>
  <si>
    <t>내용</t>
    <phoneticPr fontId="2" type="noConversion"/>
  </si>
  <si>
    <t>작성일</t>
    <phoneticPr fontId="2" type="noConversion"/>
  </si>
  <si>
    <t>비번</t>
    <phoneticPr fontId="2" type="noConversion"/>
  </si>
  <si>
    <t>취업하면 하고 싶은일.</t>
    <phoneticPr fontId="2" type="noConversion"/>
  </si>
  <si>
    <t>1. 해외여행(동남아)</t>
    <phoneticPr fontId="2" type="noConversion"/>
  </si>
  <si>
    <t>2. Notebook</t>
    <phoneticPr fontId="2" type="noConversion"/>
  </si>
  <si>
    <t>3. 인문학 책 1달에 1권 읽기.</t>
    <phoneticPr fontId="2" type="noConversion"/>
  </si>
  <si>
    <t>e-mail</t>
    <phoneticPr fontId="2" type="noConversion"/>
  </si>
  <si>
    <t>논리명</t>
    <phoneticPr fontId="2" type="noConversion"/>
  </si>
  <si>
    <t>물리명</t>
    <phoneticPr fontId="2" type="noConversion"/>
  </si>
  <si>
    <t>DataType</t>
    <phoneticPr fontId="2" type="noConversion"/>
  </si>
  <si>
    <t>mi_name</t>
    <phoneticPr fontId="2" type="noConversion"/>
  </si>
  <si>
    <t>varchar2(7)</t>
    <phoneticPr fontId="2" type="noConversion"/>
  </si>
  <si>
    <t>mi_date</t>
    <phoneticPr fontId="2" type="noConversion"/>
  </si>
  <si>
    <t>date</t>
    <phoneticPr fontId="2" type="noConversion"/>
  </si>
  <si>
    <t>mi_email</t>
    <phoneticPr fontId="2" type="noConversion"/>
  </si>
  <si>
    <t>mi_email</t>
    <phoneticPr fontId="2" type="noConversion"/>
  </si>
  <si>
    <t xml:space="preserve">varchar2(320)
</t>
    <phoneticPr fontId="2" type="noConversion"/>
  </si>
  <si>
    <t>mi_passwd</t>
    <phoneticPr fontId="2" type="noConversion"/>
  </si>
  <si>
    <t>varchar2(6)</t>
    <phoneticPr fontId="2" type="noConversion"/>
  </si>
  <si>
    <t>mi_contents</t>
    <phoneticPr fontId="2" type="noConversion"/>
  </si>
  <si>
    <t>varchar2(4000)</t>
    <phoneticPr fontId="2" type="noConversion"/>
  </si>
  <si>
    <t xml:space="preserve"> </t>
    <phoneticPr fontId="2" type="noConversion"/>
  </si>
  <si>
    <t>number</t>
    <phoneticPr fontId="2" type="noConversion"/>
  </si>
  <si>
    <t>ID</t>
    <phoneticPr fontId="2" type="noConversion"/>
  </si>
  <si>
    <t>PK_YN</t>
    <phoneticPr fontId="2" type="noConversion"/>
  </si>
  <si>
    <t>Y</t>
    <phoneticPr fontId="2" type="noConversion"/>
  </si>
  <si>
    <t>mi_view_yn</t>
    <phoneticPr fontId="2" type="noConversion"/>
  </si>
  <si>
    <t>char(1)</t>
    <phoneticPr fontId="2" type="noConversion"/>
  </si>
  <si>
    <t>N</t>
    <phoneticPr fontId="2" type="noConversion"/>
  </si>
  <si>
    <t>Default</t>
    <phoneticPr fontId="2" type="noConversion"/>
  </si>
  <si>
    <t>Y</t>
    <phoneticPr fontId="2" type="noConversion"/>
  </si>
  <si>
    <t>sysdate</t>
    <phoneticPr fontId="2" type="noConversion"/>
  </si>
  <si>
    <t>View_YN</t>
    <phoneticPr fontId="2" type="noConversion"/>
  </si>
  <si>
    <t>mini_board</t>
    <phoneticPr fontId="2" type="noConversion"/>
  </si>
  <si>
    <t>create table mini_board</t>
    <phoneticPr fontId="2" type="noConversion"/>
  </si>
  <si>
    <t>(</t>
    <phoneticPr fontId="2" type="noConversion"/>
  </si>
  <si>
    <t>varchar2(7),</t>
    <phoneticPr fontId="2" type="noConversion"/>
  </si>
  <si>
    <t>date,</t>
    <phoneticPr fontId="2" type="noConversion"/>
  </si>
  <si>
    <t>varchar2(320),</t>
    <phoneticPr fontId="2" type="noConversion"/>
  </si>
  <si>
    <t>varchar2(6),</t>
    <phoneticPr fontId="2" type="noConversion"/>
  </si>
  <si>
    <t>varchar2(4000),</t>
    <phoneticPr fontId="2" type="noConversion"/>
  </si>
  <si>
    <t>)</t>
    <phoneticPr fontId="2" type="noConversion"/>
  </si>
  <si>
    <t>mi_id</t>
    <phoneticPr fontId="2" type="noConversion"/>
  </si>
  <si>
    <t>number  primary key,</t>
    <phoneticPr fontId="2" type="noConversion"/>
  </si>
  <si>
    <t>create sequence mini_board_seq start with 1 increment by minvalue 0;</t>
    <phoneticPr fontId="2" type="noConversion"/>
  </si>
  <si>
    <t>mi_id</t>
    <phoneticPr fontId="2" type="noConversion"/>
  </si>
  <si>
    <t>mi_name</t>
    <phoneticPr fontId="2" type="noConversion"/>
  </si>
  <si>
    <t>mi_date</t>
    <phoneticPr fontId="2" type="noConversion"/>
  </si>
  <si>
    <t>mi_contents</t>
    <phoneticPr fontId="2" type="noConversion"/>
  </si>
  <si>
    <t>첫화면</t>
    <phoneticPr fontId="2" type="noConversion"/>
  </si>
  <si>
    <t>index.JSP</t>
    <phoneticPr fontId="2" type="noConversion"/>
  </si>
  <si>
    <t>회원가입</t>
    <phoneticPr fontId="2" type="noConversion"/>
  </si>
  <si>
    <t>signup.JSP</t>
    <phoneticPr fontId="2" type="noConversion"/>
  </si>
  <si>
    <t>개인정보수정</t>
    <phoneticPr fontId="2" type="noConversion"/>
  </si>
  <si>
    <t>홈</t>
    <phoneticPr fontId="2" type="noConversion"/>
  </si>
  <si>
    <t>projectboard.JSP</t>
    <phoneticPr fontId="2" type="noConversion"/>
  </si>
  <si>
    <t>글보기</t>
    <phoneticPr fontId="2" type="noConversion"/>
  </si>
  <si>
    <t>boarddetail.JSP</t>
    <phoneticPr fontId="2" type="noConversion"/>
  </si>
  <si>
    <t>멤버정보보기</t>
    <phoneticPr fontId="2" type="noConversion"/>
  </si>
  <si>
    <t>profile.JSP</t>
    <phoneticPr fontId="2" type="noConversion"/>
  </si>
  <si>
    <t>projectpage.JSP</t>
    <phoneticPr fontId="2" type="noConversion"/>
  </si>
  <si>
    <t>개인일정</t>
    <phoneticPr fontId="2" type="noConversion"/>
  </si>
  <si>
    <t>mycalendar.JSP</t>
    <phoneticPr fontId="2" type="noConversion"/>
  </si>
  <si>
    <t>프로젝트 관리</t>
    <phoneticPr fontId="2" type="noConversion"/>
  </si>
  <si>
    <t>projectdetail.JSP</t>
    <phoneticPr fontId="2" type="noConversion"/>
  </si>
  <si>
    <t>프로젝트 상세 정보</t>
    <phoneticPr fontId="2" type="noConversion"/>
  </si>
  <si>
    <t>프로젝트 찾기</t>
    <phoneticPr fontId="2" type="noConversion"/>
  </si>
  <si>
    <t>프로젝트 간단 정보</t>
    <phoneticPr fontId="2" type="noConversion"/>
  </si>
  <si>
    <t>projectintro.JSP</t>
    <phoneticPr fontId="2" type="noConversion"/>
  </si>
  <si>
    <t>projectsearch.JSP</t>
    <phoneticPr fontId="2" type="noConversion"/>
  </si>
  <si>
    <t>schedulewrite.JSP</t>
    <phoneticPr fontId="2" type="noConversion"/>
  </si>
  <si>
    <t>profileedit.JSP</t>
    <phoneticPr fontId="2" type="noConversion"/>
  </si>
  <si>
    <t>messagelist.JSP</t>
    <phoneticPr fontId="2" type="noConversion"/>
  </si>
  <si>
    <t>초대장</t>
    <phoneticPr fontId="2" type="noConversion"/>
  </si>
  <si>
    <t>invitation.JSP</t>
    <phoneticPr fontId="2" type="noConversion"/>
  </si>
  <si>
    <t>멤버 구하기</t>
    <phoneticPr fontId="2" type="noConversion"/>
  </si>
  <si>
    <t>findmember.JSP</t>
    <phoneticPr fontId="2" type="noConversion"/>
  </si>
  <si>
    <t>프로젝트 만들기</t>
    <phoneticPr fontId="2" type="noConversion"/>
  </si>
  <si>
    <t>projectcreate.JSP</t>
    <phoneticPr fontId="2" type="noConversion"/>
  </si>
  <si>
    <t>프로젝트 정보 수정</t>
    <phoneticPr fontId="2" type="noConversion"/>
  </si>
  <si>
    <t>projectedit.JSP</t>
    <phoneticPr fontId="2" type="noConversion"/>
  </si>
  <si>
    <t>scheduledetail.JSP</t>
    <phoneticPr fontId="2" type="noConversion"/>
  </si>
  <si>
    <t>개인일정읽기</t>
    <phoneticPr fontId="2" type="noConversion"/>
  </si>
  <si>
    <t>개인일정쓰기</t>
    <phoneticPr fontId="2" type="noConversion"/>
  </si>
  <si>
    <t>프로젝트일정쓰기</t>
    <phoneticPr fontId="2" type="noConversion"/>
  </si>
  <si>
    <t>프로젝트일정읽기</t>
    <phoneticPr fontId="2" type="noConversion"/>
  </si>
  <si>
    <t>project_schedulewrite.JSP</t>
    <phoneticPr fontId="2" type="noConversion"/>
  </si>
  <si>
    <t>project_scheduledetail.JSP</t>
    <phoneticPr fontId="2" type="noConversion"/>
  </si>
  <si>
    <t>filelist.JSP</t>
    <phoneticPr fontId="2" type="noConversion"/>
  </si>
  <si>
    <t>프로젝트 첨부파일 리스트</t>
    <phoneticPr fontId="2" type="noConversion"/>
  </si>
  <si>
    <t>프로젝트 글쓰기</t>
    <phoneticPr fontId="2" type="noConversion"/>
  </si>
  <si>
    <t>projectboardwrite.JSP</t>
    <phoneticPr fontId="2" type="noConversion"/>
  </si>
  <si>
    <t>지원서</t>
    <phoneticPr fontId="2" type="noConversion"/>
  </si>
  <si>
    <t>application.JSP</t>
    <phoneticPr fontId="2" type="noConversion"/>
  </si>
  <si>
    <t>메세지함</t>
    <phoneticPr fontId="2" type="noConversion"/>
  </si>
  <si>
    <t>김태영</t>
  </si>
  <si>
    <t>김태영</t>
    <phoneticPr fontId="2" type="noConversion"/>
  </si>
  <si>
    <t>박진완</t>
    <phoneticPr fontId="2" type="noConversion"/>
  </si>
  <si>
    <t>전창건</t>
    <phoneticPr fontId="2" type="noConversion"/>
  </si>
  <si>
    <t>마성익</t>
    <phoneticPr fontId="2" type="noConversion"/>
  </si>
  <si>
    <t>이인재★</t>
  </si>
  <si>
    <t>이인재★</t>
    <phoneticPr fontId="2" type="noConversion"/>
  </si>
  <si>
    <t>이인재★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</si>
  <si>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</si>
  <si>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</si>
  <si>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</si>
  <si>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프로젝트명</t>
    <phoneticPr fontId="2" type="noConversion"/>
  </si>
  <si>
    <t>시작날짜</t>
    <phoneticPr fontId="2" type="noConversion"/>
  </si>
  <si>
    <t>종료날짜</t>
    <phoneticPr fontId="2" type="noConversion"/>
  </si>
  <si>
    <t>생성</t>
    <phoneticPr fontId="2" type="noConversion"/>
  </si>
  <si>
    <t>쇼핑몰 웹</t>
    <phoneticPr fontId="2" type="noConversion"/>
  </si>
  <si>
    <t>05월 06일</t>
    <phoneticPr fontId="2" type="noConversion"/>
  </si>
  <si>
    <t>⊙JSP ⊙톰캣 ⊙MVC2</t>
    <phoneticPr fontId="2" type="noConversion"/>
  </si>
  <si>
    <t>초대</t>
    <phoneticPr fontId="2" type="noConversion"/>
  </si>
  <si>
    <t>프로젝트 만들기</t>
    <phoneticPr fontId="2" type="noConversion"/>
  </si>
  <si>
    <t>멤버 구하기</t>
    <phoneticPr fontId="2" type="noConversion"/>
  </si>
  <si>
    <t>프로젝트 정보 수정</t>
    <phoneticPr fontId="2" type="noConversion"/>
  </si>
  <si>
    <t>수정</t>
    <phoneticPr fontId="2" type="noConversion"/>
  </si>
  <si>
    <t>취소</t>
    <phoneticPr fontId="2" type="noConversion"/>
  </si>
  <si>
    <t>프로젝트 정보 수정</t>
    <phoneticPr fontId="2" type="noConversion"/>
  </si>
  <si>
    <t>그룹장</t>
    <phoneticPr fontId="2" type="noConversion"/>
  </si>
  <si>
    <t>이인제</t>
    <phoneticPr fontId="2" type="noConversion"/>
  </si>
  <si>
    <t>소개</t>
    <phoneticPr fontId="2" type="noConversion"/>
  </si>
  <si>
    <t>진행도</t>
    <phoneticPr fontId="2" type="noConversion"/>
  </si>
  <si>
    <t>소개</t>
    <phoneticPr fontId="2" type="noConversion"/>
  </si>
  <si>
    <t>사용기술</t>
    <phoneticPr fontId="2" type="noConversion"/>
  </si>
  <si>
    <t>String sql = " INSERT INTO PROJECT_TAG ( PROJECTSEQ, SKILLNAME ) VALUES ( ?, ? );</t>
    <phoneticPr fontId="2" type="noConversion"/>
  </si>
  <si>
    <t>뷰 이름</t>
  </si>
  <si>
    <t>기능</t>
  </si>
  <si>
    <t>쿼리</t>
  </si>
  <si>
    <t xml:space="preserve"> String sql = " INSERT INTO PROJECT ( PROJECTSEQ, PROJECTNAME, LEADER, STARTDATE, ENDDATE, README, OPEN ) VALUES ( SEQ_PROJECT.NEXTVAL, ? ,?, ?, ?, ?, ? );</t>
    <phoneticPr fontId="2" type="noConversion"/>
  </si>
  <si>
    <t xml:space="preserve"> String sql = " INSERT INTO PROJECTS </t>
  </si>
  <si>
    <t>( PROJECT_SEQ, PROJECTNAME, LEADER, STARTDATE, ENDDATE, README, ISOPEN, IMAGE )</t>
  </si>
  <si>
    <t xml:space="preserve"> VALUES ( SEQ_PROJECT.NEXTVAL, ? ,?, ?, ?, ?, ?, ? );</t>
  </si>
  <si>
    <t>스킬값 인설트</t>
  </si>
  <si>
    <t>String sql = " INSERT INTO PROJECT_TAG</t>
  </si>
  <si>
    <t xml:space="preserve"> ( PROJECT_SEQ, TAGNAME) VALUES ( ?, ? );</t>
  </si>
  <si>
    <t>프로젝트 인설트</t>
  </si>
  <si>
    <t>String sql = SELECT * FROM PROJECT WHERE PROJECTSEQ =?</t>
    <phoneticPr fontId="2" type="noConversion"/>
  </si>
  <si>
    <t>String sql = UPDATE PROJECT SET LEADER =?, STARTDATE=?, ENDDATE=?, PROGRESS=?, README=?, OPEN=? WHERE PROJECTSEQ=?</t>
    <phoneticPr fontId="2" type="noConversion"/>
  </si>
  <si>
    <t xml:space="preserve">String sql = UPDATE USER_TAG SET ID = ? , SKILLNAME = ? </t>
    <phoneticPr fontId="2" type="noConversion"/>
  </si>
  <si>
    <t>SELECT * FROM PROJECTS WHERE PROJECT_SEQ =?</t>
  </si>
  <si>
    <t>UPDATE PROJECTS SET LEADER =?, STARTDATE=?,</t>
  </si>
  <si>
    <t xml:space="preserve">ENDDATE=?, PROGRESS=?, README=?, ISOPEN=?, IMAGE=?, </t>
  </si>
  <si>
    <t>WHERE PROJECT_SEQ =?</t>
  </si>
  <si>
    <t xml:space="preserve">UPDATE PROJECT_TAG PROJECT_SEQ = ?, TAGNAME = ? </t>
  </si>
  <si>
    <t>String sql = " SELECT A.IMAGE, A.NAME, A.INVITE FROM USER A INNER JOIN USER_TAG B ON (A.ID = B.ID) WHERE A.INVITE = 'Y' ";</t>
    <phoneticPr fontId="2" type="noConversion"/>
  </si>
  <si>
    <t>select image, name, invite from customuser where invite = 'y'</t>
    <phoneticPr fontId="2" type="noConversion"/>
  </si>
  <si>
    <t xml:space="preserve">마성익 </t>
    <phoneticPr fontId="2" type="noConversion"/>
  </si>
  <si>
    <t xml:space="preserve">황인배 </t>
    <phoneticPr fontId="2" type="noConversion"/>
  </si>
  <si>
    <t xml:space="preserve">박원석 </t>
    <phoneticPr fontId="2" type="noConversion"/>
  </si>
  <si>
    <t>String sql = " SELECT a.sadjkas, a.asdasd, a.asdasd "</t>
  </si>
  <si>
    <t xml:space="preserve">                    + " FROM User a"</t>
  </si>
  <si>
    <t xml:space="preserve">               + " INNER JOIN User_tag b "</t>
  </si>
  <si>
    <t xml:space="preserve">               + " ON (a.id = b.id) "</t>
  </si>
  <si>
    <t xml:space="preserve">                    + " WHERE a.INVITE = 'Y' ";</t>
  </si>
  <si>
    <t xml:space="preserve">      for (int i = 0; i &lt; 스킬리스트 크기; i++) {</t>
  </si>
  <si>
    <t xml:space="preserve">         sql += "AND b.tagname = ?"</t>
  </si>
  <si>
    <t xml:space="preserve">  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</si>
</sst>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9" borderId="0" applyNumberFormat="0" applyBorder="0" applyAlignment="0" applyProtection="0">
      <alignment vertical="center"/>
    </xf>
  </cellStyleXfs>
  <cellXfs count="109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14" fontId="0" fillId="0" borderId="0" xfId="0" applyNumberFormat="1"/>
    <xf numFmtId="0" fontId="4" fillId="0" borderId="0" xfId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6" borderId="1" xfId="0" applyFill="1" applyBorder="1"/>
    <xf numFmtId="0" fontId="0" fillId="0" borderId="2" xfId="0" applyBorder="1"/>
    <xf numFmtId="0" fontId="0" fillId="7" borderId="4" xfId="0" applyFill="1" applyBorder="1"/>
    <xf numFmtId="0" fontId="0" fillId="6" borderId="13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14" fontId="0" fillId="0" borderId="2" xfId="0" applyNumberFormat="1" applyBorder="1" applyAlignment="1">
      <alignment horizontal="left"/>
    </xf>
    <xf numFmtId="0" fontId="0" fillId="5" borderId="0" xfId="0" applyFill="1" applyBorder="1"/>
    <xf numFmtId="0" fontId="0" fillId="7" borderId="0" xfId="0" applyFill="1" applyBorder="1" applyAlignment="1">
      <alignment wrapText="1"/>
    </xf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8" borderId="17" xfId="0" applyFill="1" applyBorder="1"/>
    <xf numFmtId="0" fontId="0" fillId="8" borderId="0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16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8" borderId="19" xfId="0" applyFill="1" applyBorder="1" applyAlignment="1">
      <alignment vertical="center"/>
    </xf>
    <xf numFmtId="0" fontId="0" fillId="8" borderId="21" xfId="0" applyFill="1" applyBorder="1" applyAlignment="1">
      <alignment vertical="center"/>
    </xf>
    <xf numFmtId="0" fontId="0" fillId="8" borderId="17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20" xfId="0" applyFill="1" applyBorder="1" applyAlignment="1">
      <alignment vertical="center"/>
    </xf>
    <xf numFmtId="0" fontId="1" fillId="9" borderId="0" xfId="2" applyAlignment="1"/>
    <xf numFmtId="0" fontId="0" fillId="0" borderId="31" xfId="0" applyBorder="1"/>
    <xf numFmtId="0" fontId="4" fillId="4" borderId="0" xfId="1" applyFill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0" fontId="0" fillId="8" borderId="27" xfId="0" applyNumberForma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176" fontId="0" fillId="8" borderId="2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8" borderId="25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3">
    <cellStyle name="40% - 강조색1" xfId="2" builtinId="31"/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5050"/>
      <color rgb="FFFF0000"/>
      <color rgb="FF993300"/>
      <color rgb="FFCC0000"/>
      <color rgb="FF006600"/>
      <color rgb="FF003399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12</xdr:row>
      <xdr:rowOff>9525</xdr:rowOff>
    </xdr:from>
    <xdr:to>
      <xdr:col>12</xdr:col>
      <xdr:colOff>657225</xdr:colOff>
      <xdr:row>13</xdr:row>
      <xdr:rowOff>0</xdr:rowOff>
    </xdr:to>
    <xdr:sp macro="" textlink="">
      <xdr:nvSpPr>
        <xdr:cNvPr id="3" name="이등변 삼각형 2"/>
        <xdr:cNvSpPr/>
      </xdr:nvSpPr>
      <xdr:spPr>
        <a:xfrm flipV="1">
          <a:off x="819150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447675</xdr:colOff>
      <xdr:row>10</xdr:row>
      <xdr:rowOff>200025</xdr:rowOff>
    </xdr:from>
    <xdr:to>
      <xdr:col>12</xdr:col>
      <xdr:colOff>647700</xdr:colOff>
      <xdr:row>11</xdr:row>
      <xdr:rowOff>190500</xdr:rowOff>
    </xdr:to>
    <xdr:sp macro="" textlink="">
      <xdr:nvSpPr>
        <xdr:cNvPr id="4" name="이등변 삼각형 3"/>
        <xdr:cNvSpPr/>
      </xdr:nvSpPr>
      <xdr:spPr>
        <a:xfrm flipV="1">
          <a:off x="8181975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485775</xdr:colOff>
      <xdr:row>11</xdr:row>
      <xdr:rowOff>9525</xdr:rowOff>
    </xdr:from>
    <xdr:to>
      <xdr:col>15</xdr:col>
      <xdr:colOff>0</xdr:colOff>
      <xdr:row>12</xdr:row>
      <xdr:rowOff>0</xdr:rowOff>
    </xdr:to>
    <xdr:sp macro="" textlink="">
      <xdr:nvSpPr>
        <xdr:cNvPr id="5" name="이등변 삼각형 4"/>
        <xdr:cNvSpPr/>
      </xdr:nvSpPr>
      <xdr:spPr>
        <a:xfrm flipV="1">
          <a:off x="9591675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495300</xdr:colOff>
      <xdr:row>12</xdr:row>
      <xdr:rowOff>9525</xdr:rowOff>
    </xdr:from>
    <xdr:to>
      <xdr:col>15</xdr:col>
      <xdr:colOff>9525</xdr:colOff>
      <xdr:row>13</xdr:row>
      <xdr:rowOff>0</xdr:rowOff>
    </xdr:to>
    <xdr:sp macro="" textlink="">
      <xdr:nvSpPr>
        <xdr:cNvPr id="6" name="이등변 삼각형 5"/>
        <xdr:cNvSpPr/>
      </xdr:nvSpPr>
      <xdr:spPr>
        <a:xfrm flipV="1">
          <a:off x="960120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476250</xdr:colOff>
      <xdr:row>12</xdr:row>
      <xdr:rowOff>9525</xdr:rowOff>
    </xdr:from>
    <xdr:to>
      <xdr:col>16</xdr:col>
      <xdr:colOff>676275</xdr:colOff>
      <xdr:row>13</xdr:row>
      <xdr:rowOff>0</xdr:rowOff>
    </xdr:to>
    <xdr:sp macro="" textlink="">
      <xdr:nvSpPr>
        <xdr:cNvPr id="7" name="이등변 삼각형 6"/>
        <xdr:cNvSpPr/>
      </xdr:nvSpPr>
      <xdr:spPr>
        <a:xfrm flipV="1">
          <a:off x="1095375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476250</xdr:colOff>
      <xdr:row>11</xdr:row>
      <xdr:rowOff>19050</xdr:rowOff>
    </xdr:from>
    <xdr:to>
      <xdr:col>16</xdr:col>
      <xdr:colOff>676275</xdr:colOff>
      <xdr:row>12</xdr:row>
      <xdr:rowOff>9525</xdr:rowOff>
    </xdr:to>
    <xdr:sp macro="" textlink="">
      <xdr:nvSpPr>
        <xdr:cNvPr id="8" name="이등변 삼각형 7"/>
        <xdr:cNvSpPr/>
      </xdr:nvSpPr>
      <xdr:spPr>
        <a:xfrm flipV="1">
          <a:off x="10953750" y="23812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7</xdr:row>
      <xdr:rowOff>1</xdr:rowOff>
    </xdr:from>
    <xdr:to>
      <xdr:col>16</xdr:col>
      <xdr:colOff>676275</xdr:colOff>
      <xdr:row>11</xdr:row>
      <xdr:rowOff>9526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6"/>
          <a:ext cx="4105275" cy="857250"/>
        </a:xfrm>
        <a:prstGeom prst="rect">
          <a:avLst/>
        </a:prstGeom>
      </xdr:spPr>
    </xdr:pic>
    <xdr:clientData/>
  </xdr:twoCellAnchor>
  <xdr:twoCellAnchor>
    <xdr:from>
      <xdr:col>12</xdr:col>
      <xdr:colOff>466725</xdr:colOff>
      <xdr:row>13</xdr:row>
      <xdr:rowOff>38100</xdr:rowOff>
    </xdr:from>
    <xdr:to>
      <xdr:col>12</xdr:col>
      <xdr:colOff>666750</xdr:colOff>
      <xdr:row>14</xdr:row>
      <xdr:rowOff>28575</xdr:rowOff>
    </xdr:to>
    <xdr:sp macro="" textlink="">
      <xdr:nvSpPr>
        <xdr:cNvPr id="10" name="이등변 삼각형 9"/>
        <xdr:cNvSpPr/>
      </xdr:nvSpPr>
      <xdr:spPr>
        <a:xfrm flipV="1">
          <a:off x="8201025" y="28384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12</xdr:row>
      <xdr:rowOff>9525</xdr:rowOff>
    </xdr:from>
    <xdr:to>
      <xdr:col>14</xdr:col>
      <xdr:colOff>628650</xdr:colOff>
      <xdr:row>13</xdr:row>
      <xdr:rowOff>0</xdr:rowOff>
    </xdr:to>
    <xdr:sp macro="" textlink="">
      <xdr:nvSpPr>
        <xdr:cNvPr id="10" name="이등변 삼각형 9"/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10</xdr:row>
      <xdr:rowOff>200025</xdr:rowOff>
    </xdr:from>
    <xdr:to>
      <xdr:col>14</xdr:col>
      <xdr:colOff>619125</xdr:colOff>
      <xdr:row>11</xdr:row>
      <xdr:rowOff>190500</xdr:rowOff>
    </xdr:to>
    <xdr:sp macro="" textlink="">
      <xdr:nvSpPr>
        <xdr:cNvPr id="11" name="이등변 삼각형 10"/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11</xdr:row>
      <xdr:rowOff>9525</xdr:rowOff>
    </xdr:from>
    <xdr:to>
      <xdr:col>16</xdr:col>
      <xdr:colOff>657225</xdr:colOff>
      <xdr:row>12</xdr:row>
      <xdr:rowOff>0</xdr:rowOff>
    </xdr:to>
    <xdr:sp macro="" textlink="">
      <xdr:nvSpPr>
        <xdr:cNvPr id="12" name="이등변 삼각형 11"/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12</xdr:row>
      <xdr:rowOff>9525</xdr:rowOff>
    </xdr:from>
    <xdr:to>
      <xdr:col>16</xdr:col>
      <xdr:colOff>666750</xdr:colOff>
      <xdr:row>13</xdr:row>
      <xdr:rowOff>0</xdr:rowOff>
    </xdr:to>
    <xdr:sp macro="" textlink="">
      <xdr:nvSpPr>
        <xdr:cNvPr id="13" name="이등변 삼각형 12"/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16</xdr:col>
      <xdr:colOff>676275</xdr:colOff>
      <xdr:row>11</xdr:row>
      <xdr:rowOff>9525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10</xdr:row>
      <xdr:rowOff>200025</xdr:rowOff>
    </xdr:from>
    <xdr:to>
      <xdr:col>16</xdr:col>
      <xdr:colOff>619125</xdr:colOff>
      <xdr:row>11</xdr:row>
      <xdr:rowOff>190500</xdr:rowOff>
    </xdr:to>
    <xdr:sp macro="" textlink="">
      <xdr:nvSpPr>
        <xdr:cNvPr id="9" name="이등변 삼각형 8"/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12</xdr:row>
      <xdr:rowOff>9525</xdr:rowOff>
    </xdr:from>
    <xdr:to>
      <xdr:col>16</xdr:col>
      <xdr:colOff>628650</xdr:colOff>
      <xdr:row>13</xdr:row>
      <xdr:rowOff>0</xdr:rowOff>
    </xdr:to>
    <xdr:sp macro="" textlink="">
      <xdr:nvSpPr>
        <xdr:cNvPr id="17" name="이등변 삼각형 16"/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419101</xdr:colOff>
      <xdr:row>5</xdr:row>
      <xdr:rowOff>180974</xdr:rowOff>
    </xdr:from>
    <xdr:to>
      <xdr:col>14</xdr:col>
      <xdr:colOff>133350</xdr:colOff>
      <xdr:row>12</xdr:row>
      <xdr:rowOff>113099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1" y="1257299"/>
          <a:ext cx="2457449" cy="1398975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13</xdr:row>
      <xdr:rowOff>0</xdr:rowOff>
    </xdr:from>
    <xdr:to>
      <xdr:col>7</xdr:col>
      <xdr:colOff>0</xdr:colOff>
      <xdr:row>16</xdr:row>
      <xdr:rowOff>218432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299" y="2324100"/>
          <a:ext cx="1524001" cy="856607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18</xdr:row>
      <xdr:rowOff>0</xdr:rowOff>
    </xdr:from>
    <xdr:to>
      <xdr:col>6</xdr:col>
      <xdr:colOff>685799</xdr:colOff>
      <xdr:row>22</xdr:row>
      <xdr:rowOff>9417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299" y="3390900"/>
          <a:ext cx="1533525" cy="8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23</xdr:row>
      <xdr:rowOff>0</xdr:rowOff>
    </xdr:from>
    <xdr:to>
      <xdr:col>7</xdr:col>
      <xdr:colOff>0</xdr:colOff>
      <xdr:row>26</xdr:row>
      <xdr:rowOff>209444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299" y="4457700"/>
          <a:ext cx="1504951" cy="8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11</xdr:row>
      <xdr:rowOff>171451</xdr:rowOff>
    </xdr:from>
    <xdr:to>
      <xdr:col>14</xdr:col>
      <xdr:colOff>672271</xdr:colOff>
      <xdr:row>28</xdr:row>
      <xdr:rowOff>28575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27</xdr:row>
      <xdr:rowOff>28575</xdr:rowOff>
    </xdr:from>
    <xdr:to>
      <xdr:col>14</xdr:col>
      <xdr:colOff>676248</xdr:colOff>
      <xdr:row>28</xdr:row>
      <xdr:rowOff>190500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7</xdr:row>
      <xdr:rowOff>161925</xdr:rowOff>
    </xdr:from>
    <xdr:to>
      <xdr:col>10</xdr:col>
      <xdr:colOff>85725</xdr:colOff>
      <xdr:row>9</xdr:row>
      <xdr:rowOff>133350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5800" y="1657350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3</xdr:row>
      <xdr:rowOff>76200</xdr:rowOff>
    </xdr:from>
    <xdr:to>
      <xdr:col>12</xdr:col>
      <xdr:colOff>618647</xdr:colOff>
      <xdr:row>6</xdr:row>
      <xdr:rowOff>28502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19675" y="733425"/>
          <a:ext cx="3828572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amesol@paran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zoomScaleNormal="100" workbookViewId="0">
      <selection activeCell="B2" sqref="B2"/>
    </sheetView>
  </sheetViews>
  <sheetFormatPr defaultRowHeight="18" customHeight="1"/>
  <cols>
    <col min="1" max="1" width="1.625" customWidth="1"/>
    <col min="3" max="3" width="22.5" customWidth="1"/>
    <col min="4" max="4" width="22.625" customWidth="1"/>
    <col min="5" max="5" width="17" customWidth="1"/>
    <col min="6" max="6" width="11.25" customWidth="1"/>
    <col min="7" max="8" width="11" customWidth="1"/>
  </cols>
  <sheetData>
    <row r="1" spans="1:8" ht="18" customHeight="1">
      <c r="A1" s="1"/>
    </row>
    <row r="2" spans="1:8" ht="18" customHeight="1">
      <c r="A2" s="1"/>
    </row>
    <row r="3" spans="1:8" ht="18" customHeight="1">
      <c r="A3" s="1"/>
    </row>
    <row r="4" spans="1:8" ht="18" customHeight="1">
      <c r="A4" s="1"/>
    </row>
    <row r="5" spans="1:8" ht="18" customHeight="1">
      <c r="A5" s="1"/>
    </row>
    <row r="6" spans="1:8" ht="18" customHeight="1">
      <c r="B6" s="2" t="s">
        <v>0</v>
      </c>
      <c r="C6" s="2" t="s">
        <v>1</v>
      </c>
      <c r="D6" s="2" t="s">
        <v>2</v>
      </c>
      <c r="E6" s="2" t="s">
        <v>3</v>
      </c>
      <c r="F6" s="17" t="s">
        <v>4</v>
      </c>
      <c r="G6" s="17" t="s">
        <v>5</v>
      </c>
      <c r="H6" s="17" t="s">
        <v>6</v>
      </c>
    </row>
    <row r="7" spans="1:8" ht="18" customHeight="1">
      <c r="B7">
        <v>1</v>
      </c>
      <c r="C7" s="4" t="s">
        <v>65</v>
      </c>
      <c r="D7" t="s">
        <v>66</v>
      </c>
      <c r="E7" t="s">
        <v>111</v>
      </c>
      <c r="G7" s="18"/>
      <c r="H7" s="19"/>
    </row>
    <row r="8" spans="1:8" ht="18" customHeight="1">
      <c r="B8">
        <v>2</v>
      </c>
      <c r="C8" s="4" t="s">
        <v>67</v>
      </c>
      <c r="D8" t="s">
        <v>68</v>
      </c>
      <c r="E8" t="s">
        <v>111</v>
      </c>
      <c r="G8" s="18"/>
      <c r="H8" s="19"/>
    </row>
    <row r="9" spans="1:8" ht="18" customHeight="1">
      <c r="B9">
        <v>3</v>
      </c>
      <c r="C9" s="4" t="s">
        <v>69</v>
      </c>
      <c r="D9" t="s">
        <v>87</v>
      </c>
      <c r="E9" t="s">
        <v>111</v>
      </c>
      <c r="G9" s="18"/>
      <c r="H9" s="19"/>
    </row>
    <row r="10" spans="1:8" ht="18" customHeight="1">
      <c r="B10">
        <v>4</v>
      </c>
      <c r="C10" s="4" t="s">
        <v>70</v>
      </c>
      <c r="D10" t="s">
        <v>71</v>
      </c>
      <c r="E10" t="s">
        <v>117</v>
      </c>
      <c r="G10" s="18"/>
      <c r="H10" s="19"/>
    </row>
    <row r="11" spans="1:8" ht="17.25" customHeight="1">
      <c r="B11">
        <v>5</v>
      </c>
      <c r="C11" s="33" t="s">
        <v>72</v>
      </c>
      <c r="D11" s="34" t="s">
        <v>73</v>
      </c>
      <c r="E11" s="34" t="s">
        <v>113</v>
      </c>
      <c r="F11" s="34"/>
      <c r="G11" s="35"/>
      <c r="H11" s="35"/>
    </row>
    <row r="12" spans="1:8" ht="18" customHeight="1">
      <c r="B12">
        <v>6</v>
      </c>
      <c r="C12" s="4" t="s">
        <v>74</v>
      </c>
      <c r="D12" t="s">
        <v>75</v>
      </c>
      <c r="E12" t="s">
        <v>112</v>
      </c>
      <c r="G12" s="18"/>
      <c r="H12" s="19"/>
    </row>
    <row r="13" spans="1:8" ht="18" customHeight="1">
      <c r="B13">
        <v>7</v>
      </c>
      <c r="C13" s="4" t="s">
        <v>81</v>
      </c>
      <c r="D13" t="s">
        <v>80</v>
      </c>
      <c r="E13" t="s">
        <v>114</v>
      </c>
      <c r="G13" s="3"/>
    </row>
    <row r="14" spans="1:8" ht="18" customHeight="1">
      <c r="B14">
        <v>8</v>
      </c>
      <c r="C14" s="4" t="s">
        <v>95</v>
      </c>
      <c r="D14" t="s">
        <v>96</v>
      </c>
      <c r="E14" t="s">
        <v>115</v>
      </c>
    </row>
    <row r="15" spans="1:8" ht="18" customHeight="1">
      <c r="B15">
        <v>9</v>
      </c>
      <c r="C15" s="4" t="s">
        <v>77</v>
      </c>
      <c r="D15" t="s">
        <v>78</v>
      </c>
      <c r="E15" t="s">
        <v>114</v>
      </c>
    </row>
    <row r="16" spans="1:8" ht="18" customHeight="1">
      <c r="B16">
        <v>10</v>
      </c>
      <c r="C16" s="4" t="s">
        <v>99</v>
      </c>
      <c r="D16" t="s">
        <v>86</v>
      </c>
      <c r="E16" t="s">
        <v>113</v>
      </c>
    </row>
    <row r="17" spans="2:8" ht="18" customHeight="1">
      <c r="B17">
        <v>11</v>
      </c>
      <c r="C17" s="4" t="s">
        <v>98</v>
      </c>
      <c r="D17" t="s">
        <v>97</v>
      </c>
      <c r="E17" t="s">
        <v>113</v>
      </c>
    </row>
    <row r="18" spans="2:8" ht="18" customHeight="1">
      <c r="B18">
        <v>12</v>
      </c>
      <c r="C18" s="4" t="s">
        <v>79</v>
      </c>
      <c r="D18" t="s">
        <v>76</v>
      </c>
      <c r="E18" t="s">
        <v>118</v>
      </c>
    </row>
    <row r="19" spans="2:8" ht="18" customHeight="1">
      <c r="B19">
        <v>13</v>
      </c>
      <c r="C19" s="4" t="s">
        <v>82</v>
      </c>
      <c r="D19" t="s">
        <v>85</v>
      </c>
      <c r="E19" t="s">
        <v>116</v>
      </c>
    </row>
    <row r="20" spans="2:8" ht="18" customHeight="1">
      <c r="B20">
        <v>14</v>
      </c>
      <c r="C20" s="4" t="s">
        <v>83</v>
      </c>
      <c r="D20" t="s">
        <v>84</v>
      </c>
      <c r="E20" t="s">
        <v>112</v>
      </c>
    </row>
    <row r="21" spans="2:8" ht="18" customHeight="1">
      <c r="B21">
        <v>15</v>
      </c>
      <c r="C21" s="4" t="s">
        <v>91</v>
      </c>
      <c r="D21" t="s">
        <v>92</v>
      </c>
      <c r="E21" t="s">
        <v>115</v>
      </c>
    </row>
    <row r="22" spans="2:8" ht="18" customHeight="1">
      <c r="B22">
        <v>16</v>
      </c>
      <c r="C22" s="4" t="s">
        <v>130</v>
      </c>
      <c r="D22" t="s">
        <v>94</v>
      </c>
      <c r="E22" t="s">
        <v>115</v>
      </c>
    </row>
    <row r="23" spans="2:8" ht="18" customHeight="1">
      <c r="B23">
        <v>17</v>
      </c>
      <c r="C23" s="4" t="s">
        <v>100</v>
      </c>
      <c r="D23" t="s">
        <v>102</v>
      </c>
      <c r="E23" t="s">
        <v>112</v>
      </c>
    </row>
    <row r="24" spans="2:8" ht="18" customHeight="1">
      <c r="B24">
        <v>18</v>
      </c>
      <c r="C24" s="4" t="s">
        <v>101</v>
      </c>
      <c r="D24" t="s">
        <v>103</v>
      </c>
      <c r="E24" t="s">
        <v>112</v>
      </c>
    </row>
    <row r="25" spans="2:8" ht="18" customHeight="1">
      <c r="B25">
        <v>19</v>
      </c>
      <c r="C25" s="4" t="s">
        <v>105</v>
      </c>
      <c r="D25" t="s">
        <v>104</v>
      </c>
      <c r="E25" t="s">
        <v>114</v>
      </c>
    </row>
    <row r="26" spans="2:8" ht="18" customHeight="1">
      <c r="B26">
        <v>20</v>
      </c>
      <c r="C26" s="4" t="s">
        <v>106</v>
      </c>
      <c r="D26" t="s">
        <v>107</v>
      </c>
      <c r="E26" t="s">
        <v>116</v>
      </c>
    </row>
    <row r="27" spans="2:8" ht="18" customHeight="1">
      <c r="B27">
        <v>21</v>
      </c>
      <c r="C27" s="4" t="s">
        <v>108</v>
      </c>
      <c r="D27" t="s">
        <v>109</v>
      </c>
      <c r="E27" t="s">
        <v>113</v>
      </c>
    </row>
    <row r="28" spans="2:8" ht="18" customHeight="1">
      <c r="B28">
        <v>22</v>
      </c>
      <c r="C28" s="4" t="s">
        <v>89</v>
      </c>
      <c r="D28" t="s">
        <v>90</v>
      </c>
      <c r="E28" t="s">
        <v>113</v>
      </c>
    </row>
    <row r="29" spans="2:8" ht="18" customHeight="1">
      <c r="B29">
        <v>23</v>
      </c>
      <c r="C29" s="4" t="s">
        <v>110</v>
      </c>
      <c r="D29" t="s">
        <v>88</v>
      </c>
      <c r="E29" t="s">
        <v>111</v>
      </c>
    </row>
    <row r="32" spans="2:8" ht="18" customHeight="1">
      <c r="B32" s="1"/>
      <c r="C32" s="1"/>
      <c r="D32" s="1"/>
      <c r="E32" s="1"/>
      <c r="F32" s="20"/>
      <c r="G32" s="20"/>
      <c r="H32" s="20"/>
    </row>
    <row r="33" spans="6:8" ht="18" customHeight="1">
      <c r="F33" s="18"/>
      <c r="G33" s="18"/>
      <c r="H33" s="19"/>
    </row>
    <row r="34" spans="6:8" ht="18" customHeight="1">
      <c r="F34" s="3"/>
      <c r="G34" s="3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opLeftCell="A16" workbookViewId="0">
      <selection activeCell="B3" sqref="B3"/>
    </sheetView>
  </sheetViews>
  <sheetFormatPr defaultRowHeight="16.5"/>
  <cols>
    <col min="1" max="1" width="1.5" customWidth="1"/>
    <col min="3" max="3" width="27" customWidth="1"/>
    <col min="4" max="4" width="19.75" customWidth="1"/>
    <col min="5" max="5" width="13.25" customWidth="1"/>
    <col min="6" max="6" width="13.5" customWidth="1"/>
    <col min="8" max="8" width="7.25" customWidth="1"/>
  </cols>
  <sheetData>
    <row r="1" spans="1:8">
      <c r="A1" s="71" t="s">
        <v>8</v>
      </c>
    </row>
    <row r="2" spans="1:8">
      <c r="A2" s="71"/>
    </row>
    <row r="3" spans="1:8">
      <c r="A3" s="71"/>
    </row>
    <row r="4" spans="1:8">
      <c r="A4" s="71"/>
    </row>
    <row r="5" spans="1:8">
      <c r="A5" s="71"/>
    </row>
    <row r="6" spans="1:8">
      <c r="B6" s="21" t="s">
        <v>9</v>
      </c>
      <c r="C6" t="s">
        <v>7</v>
      </c>
      <c r="D6" s="6"/>
      <c r="E6" s="21" t="s">
        <v>10</v>
      </c>
      <c r="F6" s="6" t="e">
        <f>VLOOKUP(C6,목록!C:E,2,FALSE)</f>
        <v>#N/A</v>
      </c>
      <c r="G6" s="21" t="s">
        <v>12</v>
      </c>
      <c r="H6" s="7" t="e">
        <f>VLOOKUP(C6,목록!C:E,3,FALSE)</f>
        <v>#N/A</v>
      </c>
    </row>
    <row r="7" spans="1:8">
      <c r="B7" s="8"/>
      <c r="C7" s="9"/>
      <c r="D7" s="9"/>
      <c r="E7" s="9"/>
      <c r="F7" s="9"/>
      <c r="G7" s="9"/>
      <c r="H7" s="10"/>
    </row>
    <row r="8" spans="1:8">
      <c r="B8" s="11"/>
      <c r="C8" s="12"/>
      <c r="D8" s="12"/>
      <c r="E8" s="12"/>
      <c r="F8" s="12"/>
      <c r="G8" s="12"/>
      <c r="H8" s="13"/>
    </row>
    <row r="9" spans="1:8">
      <c r="B9" s="11"/>
      <c r="C9" s="5" t="s">
        <v>11</v>
      </c>
      <c r="D9" s="27" t="s">
        <v>13</v>
      </c>
      <c r="E9" s="28"/>
      <c r="F9" s="29"/>
      <c r="G9" s="12"/>
      <c r="H9" s="13"/>
    </row>
    <row r="10" spans="1:8">
      <c r="B10" s="11"/>
      <c r="C10" s="5" t="s">
        <v>16</v>
      </c>
      <c r="D10" s="30">
        <v>42773</v>
      </c>
      <c r="E10" s="26"/>
      <c r="F10" s="23"/>
      <c r="G10" s="12"/>
      <c r="H10" s="13"/>
    </row>
    <row r="11" spans="1:8">
      <c r="B11" s="11"/>
      <c r="C11" s="5" t="s">
        <v>22</v>
      </c>
      <c r="D11" s="30" t="s">
        <v>14</v>
      </c>
      <c r="E11" s="26"/>
      <c r="F11" s="23"/>
      <c r="G11" s="12"/>
      <c r="H11" s="13"/>
    </row>
    <row r="12" spans="1:8">
      <c r="B12" s="11"/>
      <c r="C12" s="24" t="s">
        <v>17</v>
      </c>
      <c r="D12" s="22"/>
      <c r="E12" s="6"/>
      <c r="F12" s="7"/>
      <c r="G12" s="12"/>
      <c r="H12" s="13"/>
    </row>
    <row r="13" spans="1:8">
      <c r="B13" s="11"/>
      <c r="C13" s="8" t="s">
        <v>18</v>
      </c>
      <c r="D13" s="9"/>
      <c r="E13" s="9"/>
      <c r="F13" s="10"/>
      <c r="G13" s="12"/>
      <c r="H13" s="13"/>
    </row>
    <row r="14" spans="1:8">
      <c r="B14" s="11"/>
      <c r="C14" s="11" t="s">
        <v>19</v>
      </c>
      <c r="D14" s="12"/>
      <c r="E14" s="12"/>
      <c r="F14" s="13"/>
      <c r="G14" s="12"/>
      <c r="H14" s="13"/>
    </row>
    <row r="15" spans="1:8">
      <c r="B15" s="11"/>
      <c r="C15" s="11" t="s">
        <v>20</v>
      </c>
      <c r="D15" s="12"/>
      <c r="E15" s="12"/>
      <c r="F15" s="13"/>
      <c r="G15" s="12"/>
      <c r="H15" s="13"/>
    </row>
    <row r="16" spans="1:8">
      <c r="B16" s="11"/>
      <c r="C16" s="14" t="s">
        <v>21</v>
      </c>
      <c r="D16" s="15"/>
      <c r="E16" s="15"/>
      <c r="F16" s="16"/>
      <c r="G16" s="12"/>
      <c r="H16" s="13"/>
    </row>
    <row r="17" spans="2:8">
      <c r="B17" s="11"/>
      <c r="C17" s="12"/>
      <c r="D17" s="12"/>
      <c r="E17" s="12"/>
      <c r="F17" s="12"/>
      <c r="G17" s="12"/>
      <c r="H17" s="13"/>
    </row>
    <row r="18" spans="2:8">
      <c r="B18" s="11"/>
      <c r="C18" s="12"/>
      <c r="D18" s="12"/>
      <c r="E18" s="12"/>
      <c r="F18" s="12"/>
      <c r="G18" s="12"/>
      <c r="H18" s="13"/>
    </row>
    <row r="19" spans="2:8">
      <c r="B19" s="14"/>
      <c r="C19" s="15"/>
      <c r="D19" s="15"/>
      <c r="E19" s="15"/>
      <c r="F19" s="15"/>
      <c r="G19" s="15"/>
      <c r="H19" s="16"/>
    </row>
    <row r="20" spans="2:8">
      <c r="C20" t="s">
        <v>49</v>
      </c>
    </row>
    <row r="21" spans="2:8">
      <c r="C21" s="31" t="s">
        <v>23</v>
      </c>
      <c r="D21" s="31" t="s">
        <v>24</v>
      </c>
      <c r="E21" s="31" t="s">
        <v>25</v>
      </c>
      <c r="F21" s="31" t="s">
        <v>40</v>
      </c>
      <c r="G21" s="31" t="s">
        <v>45</v>
      </c>
    </row>
    <row r="22" spans="2:8">
      <c r="C22" s="25" t="s">
        <v>39</v>
      </c>
      <c r="D22" s="25" t="s">
        <v>61</v>
      </c>
      <c r="E22" s="25" t="s">
        <v>38</v>
      </c>
      <c r="F22" s="25" t="s">
        <v>41</v>
      </c>
    </row>
    <row r="23" spans="2:8" s="12" customFormat="1">
      <c r="C23" s="25" t="s">
        <v>11</v>
      </c>
      <c r="D23" s="25" t="s">
        <v>62</v>
      </c>
      <c r="E23" s="25" t="s">
        <v>27</v>
      </c>
    </row>
    <row r="24" spans="2:8" s="12" customFormat="1">
      <c r="C24" s="25" t="s">
        <v>16</v>
      </c>
      <c r="D24" s="25" t="s">
        <v>63</v>
      </c>
      <c r="E24" s="25" t="s">
        <v>29</v>
      </c>
      <c r="G24" s="25" t="s">
        <v>47</v>
      </c>
    </row>
    <row r="25" spans="2:8" s="12" customFormat="1">
      <c r="C25" s="25" t="s">
        <v>22</v>
      </c>
      <c r="D25" s="25" t="s">
        <v>30</v>
      </c>
      <c r="E25" s="25" t="s">
        <v>32</v>
      </c>
    </row>
    <row r="26" spans="2:8" s="12" customFormat="1">
      <c r="C26" s="25" t="s">
        <v>17</v>
      </c>
      <c r="D26" s="25" t="s">
        <v>33</v>
      </c>
      <c r="E26" s="25" t="s">
        <v>34</v>
      </c>
    </row>
    <row r="27" spans="2:8" s="12" customFormat="1">
      <c r="C27" s="25" t="s">
        <v>15</v>
      </c>
      <c r="D27" s="25" t="s">
        <v>64</v>
      </c>
      <c r="E27" s="25" t="s">
        <v>36</v>
      </c>
      <c r="F27" s="12" t="s">
        <v>37</v>
      </c>
    </row>
    <row r="28" spans="2:8">
      <c r="C28" s="25" t="s">
        <v>48</v>
      </c>
      <c r="D28" s="25" t="s">
        <v>42</v>
      </c>
      <c r="E28" s="25" t="s">
        <v>43</v>
      </c>
      <c r="F28" t="s">
        <v>44</v>
      </c>
      <c r="G28" t="s">
        <v>46</v>
      </c>
    </row>
    <row r="30" spans="2:8">
      <c r="C30" s="25" t="s">
        <v>50</v>
      </c>
    </row>
    <row r="31" spans="2:8">
      <c r="C31" s="25" t="s">
        <v>51</v>
      </c>
    </row>
    <row r="32" spans="2:8">
      <c r="C32" s="25" t="s">
        <v>58</v>
      </c>
      <c r="D32" s="25" t="s">
        <v>59</v>
      </c>
    </row>
    <row r="33" spans="3:4">
      <c r="C33" s="25" t="s">
        <v>26</v>
      </c>
      <c r="D33" s="25" t="s">
        <v>52</v>
      </c>
    </row>
    <row r="34" spans="3:4">
      <c r="C34" s="25" t="s">
        <v>28</v>
      </c>
      <c r="D34" s="25" t="s">
        <v>53</v>
      </c>
    </row>
    <row r="35" spans="3:4">
      <c r="C35" s="25" t="s">
        <v>31</v>
      </c>
      <c r="D35" s="32" t="s">
        <v>54</v>
      </c>
    </row>
    <row r="36" spans="3:4">
      <c r="C36" s="25" t="s">
        <v>33</v>
      </c>
      <c r="D36" s="25" t="s">
        <v>55</v>
      </c>
    </row>
    <row r="37" spans="3:4">
      <c r="C37" s="25" t="s">
        <v>35</v>
      </c>
      <c r="D37" s="25" t="s">
        <v>56</v>
      </c>
    </row>
    <row r="38" spans="3:4">
      <c r="C38" s="25" t="s">
        <v>42</v>
      </c>
      <c r="D38" s="25" t="s">
        <v>43</v>
      </c>
    </row>
    <row r="39" spans="3:4">
      <c r="C39" s="25" t="s">
        <v>57</v>
      </c>
    </row>
    <row r="41" spans="3:4">
      <c r="C41" s="25" t="s">
        <v>60</v>
      </c>
    </row>
  </sheetData>
  <mergeCells count="1">
    <mergeCell ref="A1:A5"/>
  </mergeCells>
  <phoneticPr fontId="2" type="noConversion"/>
  <hyperlinks>
    <hyperlink ref="A1:A5" location="목록!A1" display="이동"/>
    <hyperlink ref="D11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7"/>
  <sheetViews>
    <sheetView showGridLines="0" topLeftCell="A19" workbookViewId="0">
      <selection activeCell="H40" sqref="H40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74" t="s">
        <v>119</v>
      </c>
      <c r="C2" s="75"/>
      <c r="D2" s="75"/>
      <c r="E2" s="75"/>
      <c r="F2" s="72" t="s">
        <v>132</v>
      </c>
      <c r="G2" s="72"/>
      <c r="H2" s="72"/>
      <c r="I2" s="72"/>
      <c r="J2" s="72" t="s">
        <v>120</v>
      </c>
      <c r="K2" s="72"/>
      <c r="L2" s="72"/>
      <c r="M2" s="72"/>
      <c r="N2" s="72" t="str">
        <f>VLOOKUP(F2,목록!C:E,2,FALSE)</f>
        <v>projectedit.JSP</v>
      </c>
      <c r="O2" s="72"/>
      <c r="P2" s="72"/>
      <c r="Q2" s="72" t="s">
        <v>121</v>
      </c>
      <c r="R2" s="72"/>
      <c r="S2" s="72"/>
      <c r="T2" s="72" t="str">
        <f>VLOOKUP(F2,목록!C:E,3,FALSE)</f>
        <v>마성익</v>
      </c>
      <c r="U2" s="72"/>
      <c r="V2" s="73"/>
    </row>
    <row r="3" spans="2:22" ht="17.25" thickBot="1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</row>
    <row r="4" spans="2:22">
      <c r="B4" s="36"/>
      <c r="J4" s="79" t="s">
        <v>135</v>
      </c>
      <c r="K4" s="80"/>
      <c r="L4" s="80"/>
      <c r="M4" s="80"/>
      <c r="N4" s="80"/>
      <c r="O4" s="80"/>
      <c r="P4" s="80"/>
      <c r="Q4" s="83"/>
      <c r="V4" s="38"/>
    </row>
    <row r="5" spans="2:22" ht="17.25" thickBot="1">
      <c r="B5" s="36"/>
      <c r="J5" s="84"/>
      <c r="K5" s="85"/>
      <c r="L5" s="85"/>
      <c r="M5" s="85"/>
      <c r="N5" s="85"/>
      <c r="O5" s="85"/>
      <c r="P5" s="85"/>
      <c r="Q5" s="86"/>
      <c r="V5" s="38"/>
    </row>
    <row r="6" spans="2:22">
      <c r="B6" s="36"/>
      <c r="J6" s="79" t="s">
        <v>122</v>
      </c>
      <c r="K6" s="83"/>
      <c r="L6" s="79" t="s">
        <v>126</v>
      </c>
      <c r="M6" s="80"/>
      <c r="N6" s="80"/>
      <c r="O6" s="80"/>
      <c r="P6" s="80"/>
      <c r="Q6" s="83"/>
      <c r="V6" s="38"/>
    </row>
    <row r="7" spans="2:22" ht="17.25" thickBot="1">
      <c r="B7" s="36"/>
      <c r="J7" s="84"/>
      <c r="K7" s="86"/>
      <c r="L7" s="84"/>
      <c r="M7" s="85"/>
      <c r="N7" s="85"/>
      <c r="O7" s="85"/>
      <c r="P7" s="85"/>
      <c r="Q7" s="86"/>
      <c r="V7" s="38"/>
    </row>
    <row r="8" spans="2:22">
      <c r="B8" s="36"/>
      <c r="J8" s="79" t="s">
        <v>141</v>
      </c>
      <c r="K8" s="83"/>
      <c r="L8" s="79" t="s">
        <v>128</v>
      </c>
      <c r="M8" s="80"/>
      <c r="N8" s="80"/>
      <c r="O8" s="80"/>
      <c r="P8" s="80"/>
      <c r="Q8" s="83"/>
      <c r="V8" s="38"/>
    </row>
    <row r="9" spans="2:22">
      <c r="B9" s="36"/>
      <c r="J9" s="87"/>
      <c r="K9" s="88"/>
      <c r="L9" s="87"/>
      <c r="M9" s="89"/>
      <c r="N9" s="89"/>
      <c r="O9" s="89"/>
      <c r="P9" s="89"/>
      <c r="Q9" s="88"/>
      <c r="V9" s="38"/>
    </row>
    <row r="10" spans="2:22">
      <c r="B10" s="36"/>
      <c r="J10" s="87"/>
      <c r="K10" s="88"/>
      <c r="L10" s="87"/>
      <c r="M10" s="89"/>
      <c r="N10" s="89"/>
      <c r="O10" s="89"/>
      <c r="P10" s="89"/>
      <c r="Q10" s="88"/>
      <c r="V10" s="38"/>
    </row>
    <row r="11" spans="2:22" ht="17.25" thickBot="1">
      <c r="B11" s="36"/>
      <c r="J11" s="84"/>
      <c r="K11" s="86"/>
      <c r="L11" s="84"/>
      <c r="M11" s="85"/>
      <c r="N11" s="85"/>
      <c r="O11" s="85"/>
      <c r="P11" s="85"/>
      <c r="Q11" s="86"/>
      <c r="V11" s="38"/>
    </row>
    <row r="12" spans="2:22" ht="17.25" thickBot="1">
      <c r="B12" s="36"/>
      <c r="J12" s="78" t="s">
        <v>123</v>
      </c>
      <c r="K12" s="77"/>
      <c r="L12" s="78">
        <v>2017</v>
      </c>
      <c r="M12" s="90"/>
      <c r="N12" s="91">
        <v>42772</v>
      </c>
      <c r="O12" s="90"/>
      <c r="P12" s="76">
        <v>0.58333333333333337</v>
      </c>
      <c r="Q12" s="77"/>
      <c r="V12" s="38"/>
    </row>
    <row r="13" spans="2:22" ht="17.25" thickBot="1">
      <c r="B13" s="36"/>
      <c r="J13" s="78" t="s">
        <v>124</v>
      </c>
      <c r="K13" s="77"/>
      <c r="L13" s="78">
        <v>2017</v>
      </c>
      <c r="M13" s="90"/>
      <c r="N13" s="90" t="s">
        <v>127</v>
      </c>
      <c r="O13" s="90"/>
      <c r="P13" s="76">
        <v>0.66666666666666663</v>
      </c>
      <c r="Q13" s="77"/>
      <c r="V13" s="38"/>
    </row>
    <row r="14" spans="2:22" ht="17.25" thickBot="1">
      <c r="B14" s="36"/>
      <c r="J14" s="78" t="s">
        <v>139</v>
      </c>
      <c r="K14" s="77"/>
      <c r="L14" s="79"/>
      <c r="M14" s="80"/>
      <c r="N14" s="61"/>
      <c r="O14" s="61"/>
      <c r="P14" s="61"/>
      <c r="Q14" s="60"/>
      <c r="V14" s="38"/>
    </row>
    <row r="15" spans="2:22" ht="17.25" thickBot="1">
      <c r="B15" s="36"/>
      <c r="J15" s="78" t="s">
        <v>136</v>
      </c>
      <c r="K15" s="77"/>
      <c r="L15" s="78" t="s">
        <v>137</v>
      </c>
      <c r="M15" s="90"/>
      <c r="N15" s="90"/>
      <c r="O15" s="90"/>
      <c r="P15" s="90"/>
      <c r="Q15" s="77"/>
      <c r="V15" s="38"/>
    </row>
    <row r="16" spans="2:22">
      <c r="B16" s="36"/>
      <c r="J16" s="79" t="s">
        <v>138</v>
      </c>
      <c r="K16" s="83"/>
      <c r="L16" s="65"/>
      <c r="M16" s="67"/>
      <c r="N16" s="67"/>
      <c r="O16" s="67"/>
      <c r="P16" s="67"/>
      <c r="Q16" s="66"/>
      <c r="V16" s="38"/>
    </row>
    <row r="17" spans="2:22">
      <c r="B17" s="36"/>
      <c r="J17" s="87"/>
      <c r="K17" s="88"/>
      <c r="L17" s="65"/>
      <c r="M17" s="67"/>
      <c r="N17" s="67"/>
      <c r="O17" s="67"/>
      <c r="P17" s="67"/>
      <c r="Q17" s="66"/>
      <c r="V17" s="38"/>
    </row>
    <row r="18" spans="2:22" ht="17.25" thickBot="1">
      <c r="B18" s="36"/>
      <c r="J18" s="84"/>
      <c r="K18" s="86"/>
      <c r="L18" s="65"/>
      <c r="M18" s="67"/>
      <c r="N18" s="67"/>
      <c r="O18" s="67"/>
      <c r="P18" s="67"/>
      <c r="Q18" s="66"/>
      <c r="V18" s="38"/>
    </row>
    <row r="19" spans="2:22">
      <c r="B19" s="36"/>
      <c r="J19" s="55"/>
      <c r="K19" s="56"/>
      <c r="L19" s="65"/>
      <c r="M19" s="67"/>
      <c r="N19" s="67"/>
      <c r="O19" s="67"/>
      <c r="P19" s="67"/>
      <c r="Q19" s="66"/>
      <c r="V19" s="38"/>
    </row>
    <row r="20" spans="2:22">
      <c r="B20" s="36"/>
      <c r="J20" s="55"/>
      <c r="K20" s="56"/>
      <c r="L20" s="65"/>
      <c r="M20" s="67"/>
      <c r="N20" s="67"/>
      <c r="O20" s="67"/>
      <c r="P20" s="67"/>
      <c r="Q20" s="66"/>
      <c r="V20" s="38"/>
    </row>
    <row r="21" spans="2:22">
      <c r="B21" s="36"/>
      <c r="J21" s="55"/>
      <c r="K21" s="56"/>
      <c r="L21" s="65"/>
      <c r="M21" s="67"/>
      <c r="N21" s="67"/>
      <c r="O21" s="67"/>
      <c r="P21" s="67"/>
      <c r="Q21" s="66"/>
      <c r="V21" s="38"/>
    </row>
    <row r="22" spans="2:22">
      <c r="B22" s="36"/>
      <c r="J22" s="55"/>
      <c r="K22" s="56"/>
      <c r="L22" s="65"/>
      <c r="M22" s="67"/>
      <c r="N22" s="67"/>
      <c r="O22" s="67"/>
      <c r="P22" s="67"/>
      <c r="Q22" s="66"/>
      <c r="V22" s="38"/>
    </row>
    <row r="23" spans="2:22">
      <c r="B23" s="36"/>
      <c r="J23" s="55"/>
      <c r="K23" s="56"/>
      <c r="L23" s="65"/>
      <c r="M23" s="67"/>
      <c r="N23" s="67"/>
      <c r="O23" s="67"/>
      <c r="P23" s="67"/>
      <c r="Q23" s="66"/>
      <c r="V23" s="38"/>
    </row>
    <row r="24" spans="2:22">
      <c r="B24" s="36"/>
      <c r="J24" s="55"/>
      <c r="K24" s="56"/>
      <c r="L24" s="65"/>
      <c r="M24" s="67"/>
      <c r="N24" s="67"/>
      <c r="O24" s="67"/>
      <c r="P24" s="67"/>
      <c r="Q24" s="66"/>
      <c r="V24" s="38"/>
    </row>
    <row r="25" spans="2:22">
      <c r="B25" s="36"/>
      <c r="J25" s="55"/>
      <c r="K25" s="56"/>
      <c r="L25" s="65"/>
      <c r="M25" s="67"/>
      <c r="N25" s="67"/>
      <c r="O25" s="67"/>
      <c r="P25" s="67"/>
      <c r="Q25" s="66"/>
      <c r="V25" s="38"/>
    </row>
    <row r="26" spans="2:22" ht="17.25" thickBot="1">
      <c r="B26" s="36"/>
      <c r="J26" s="81"/>
      <c r="K26" s="82"/>
      <c r="L26" s="63"/>
      <c r="M26" s="68"/>
      <c r="N26" s="68"/>
      <c r="O26" s="68"/>
      <c r="P26" s="68"/>
      <c r="Q26" s="64"/>
      <c r="V26" s="38"/>
    </row>
    <row r="27" spans="2:22">
      <c r="B27" s="36"/>
      <c r="J27" s="55"/>
      <c r="K27" s="56"/>
      <c r="L27" s="56"/>
      <c r="M27" s="56"/>
      <c r="N27" s="56"/>
      <c r="O27" s="56"/>
      <c r="P27" s="56"/>
      <c r="Q27" s="57"/>
      <c r="V27" s="38"/>
    </row>
    <row r="28" spans="2:22" ht="17.25" thickBot="1">
      <c r="B28" s="36"/>
      <c r="J28" s="55"/>
      <c r="K28" s="56"/>
      <c r="L28" s="56"/>
      <c r="M28" s="56"/>
      <c r="N28" s="56"/>
      <c r="O28" s="56"/>
      <c r="P28" s="56"/>
      <c r="Q28" s="57"/>
      <c r="V28" s="38"/>
    </row>
    <row r="29" spans="2:22">
      <c r="B29" s="36"/>
      <c r="J29" s="55"/>
      <c r="K29" s="56"/>
      <c r="L29" s="56"/>
      <c r="M29" s="56"/>
      <c r="N29" s="79" t="s">
        <v>133</v>
      </c>
      <c r="O29" s="83"/>
      <c r="P29" s="79" t="s">
        <v>134</v>
      </c>
      <c r="Q29" s="83"/>
      <c r="V29" s="38"/>
    </row>
    <row r="30" spans="2:22" ht="17.25" thickBot="1">
      <c r="B30" s="36"/>
      <c r="J30" s="58"/>
      <c r="K30" s="59"/>
      <c r="L30" s="59"/>
      <c r="M30" s="59"/>
      <c r="N30" s="84"/>
      <c r="O30" s="86"/>
      <c r="P30" s="84"/>
      <c r="Q30" s="86"/>
      <c r="V30" s="38"/>
    </row>
    <row r="31" spans="2:22" ht="17.25" thickBot="1"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1"/>
    </row>
    <row r="34" spans="2:22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</row>
    <row r="35" spans="2:22">
      <c r="B35" s="19" t="s">
        <v>154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2:22">
      <c r="B36" s="19" t="s">
        <v>155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2:22">
      <c r="B37" t="s">
        <v>156</v>
      </c>
    </row>
    <row r="40" spans="2:22">
      <c r="P40" t="s">
        <v>143</v>
      </c>
    </row>
    <row r="41" spans="2:22">
      <c r="P41" t="s">
        <v>144</v>
      </c>
    </row>
    <row r="42" spans="2:22">
      <c r="P42" t="s">
        <v>145</v>
      </c>
    </row>
    <row r="43" spans="2:22">
      <c r="B43" t="s">
        <v>157</v>
      </c>
    </row>
    <row r="44" spans="2:22">
      <c r="B44" t="s">
        <v>158</v>
      </c>
    </row>
    <row r="45" spans="2:22">
      <c r="B45" t="s">
        <v>159</v>
      </c>
    </row>
    <row r="46" spans="2:22">
      <c r="B46" t="s">
        <v>160</v>
      </c>
    </row>
    <row r="47" spans="2:22">
      <c r="B47" t="s">
        <v>161</v>
      </c>
    </row>
  </sheetData>
  <mergeCells count="27">
    <mergeCell ref="P29:Q30"/>
    <mergeCell ref="N29:O30"/>
    <mergeCell ref="J15:K15"/>
    <mergeCell ref="L15:Q15"/>
    <mergeCell ref="J16:K18"/>
    <mergeCell ref="P13:Q13"/>
    <mergeCell ref="J14:K14"/>
    <mergeCell ref="L14:M14"/>
    <mergeCell ref="J26:K26"/>
    <mergeCell ref="J4:Q5"/>
    <mergeCell ref="J6:K7"/>
    <mergeCell ref="L6:Q7"/>
    <mergeCell ref="J8:K11"/>
    <mergeCell ref="L8:Q11"/>
    <mergeCell ref="J12:K12"/>
    <mergeCell ref="L12:M12"/>
    <mergeCell ref="N12:O12"/>
    <mergeCell ref="P12:Q12"/>
    <mergeCell ref="J13:K13"/>
    <mergeCell ref="L13:M13"/>
    <mergeCell ref="N13:O13"/>
    <mergeCell ref="T2:V2"/>
    <mergeCell ref="B2:E2"/>
    <mergeCell ref="F2:I2"/>
    <mergeCell ref="J2:M2"/>
    <mergeCell ref="N2:P2"/>
    <mergeCell ref="Q2:S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2"/>
  <sheetViews>
    <sheetView showGridLines="0" topLeftCell="A25" workbookViewId="0">
      <selection activeCell="B37" sqref="B37:V38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74" t="s">
        <v>1</v>
      </c>
      <c r="C2" s="75"/>
      <c r="D2" s="75"/>
      <c r="E2" s="75"/>
      <c r="F2" s="72" t="s">
        <v>130</v>
      </c>
      <c r="G2" s="72"/>
      <c r="H2" s="72"/>
      <c r="I2" s="72"/>
      <c r="J2" s="72" t="s">
        <v>2</v>
      </c>
      <c r="K2" s="72"/>
      <c r="L2" s="72"/>
      <c r="M2" s="72"/>
      <c r="N2" s="72" t="str">
        <f>VLOOKUP(F2,목록!C:E,2,FALSE)</f>
        <v>projectcreate.JSP</v>
      </c>
      <c r="O2" s="72"/>
      <c r="P2" s="72"/>
      <c r="Q2" s="72" t="s">
        <v>11</v>
      </c>
      <c r="R2" s="72"/>
      <c r="S2" s="72"/>
      <c r="T2" s="72" t="str">
        <f>VLOOKUP(F2,목록!C:E,3,FALSE)</f>
        <v>마성익</v>
      </c>
      <c r="U2" s="72"/>
      <c r="V2" s="73"/>
    </row>
    <row r="3" spans="2:22" ht="17.25" thickBot="1">
      <c r="B3" s="42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3"/>
    </row>
    <row r="4" spans="2:22">
      <c r="B4" s="42"/>
      <c r="J4" s="79" t="s">
        <v>93</v>
      </c>
      <c r="K4" s="80"/>
      <c r="L4" s="80"/>
      <c r="M4" s="80"/>
      <c r="N4" s="80"/>
      <c r="O4" s="80"/>
      <c r="P4" s="80"/>
      <c r="Q4" s="83"/>
      <c r="V4" s="43"/>
    </row>
    <row r="5" spans="2:22" ht="17.25" thickBot="1">
      <c r="B5" s="42"/>
      <c r="J5" s="84"/>
      <c r="K5" s="85"/>
      <c r="L5" s="85"/>
      <c r="M5" s="85"/>
      <c r="N5" s="85"/>
      <c r="O5" s="85"/>
      <c r="P5" s="85"/>
      <c r="Q5" s="86"/>
      <c r="V5" s="43"/>
    </row>
    <row r="6" spans="2:22">
      <c r="B6" s="42"/>
      <c r="J6" s="79" t="s">
        <v>122</v>
      </c>
      <c r="K6" s="83"/>
      <c r="L6" s="79" t="s">
        <v>126</v>
      </c>
      <c r="M6" s="80"/>
      <c r="N6" s="80"/>
      <c r="O6" s="80"/>
      <c r="P6" s="80"/>
      <c r="Q6" s="83"/>
      <c r="V6" s="43"/>
    </row>
    <row r="7" spans="2:22" ht="17.25" thickBot="1">
      <c r="B7" s="42"/>
      <c r="J7" s="84"/>
      <c r="K7" s="86"/>
      <c r="L7" s="84"/>
      <c r="M7" s="85"/>
      <c r="N7" s="85"/>
      <c r="O7" s="85"/>
      <c r="P7" s="85"/>
      <c r="Q7" s="86"/>
      <c r="V7" s="43"/>
    </row>
    <row r="8" spans="2:22">
      <c r="B8" s="42"/>
      <c r="J8" s="79" t="s">
        <v>141</v>
      </c>
      <c r="K8" s="83"/>
      <c r="L8" s="79" t="s">
        <v>128</v>
      </c>
      <c r="M8" s="80"/>
      <c r="N8" s="80"/>
      <c r="O8" s="80"/>
      <c r="P8" s="80"/>
      <c r="Q8" s="83"/>
      <c r="V8" s="43"/>
    </row>
    <row r="9" spans="2:22">
      <c r="B9" s="42"/>
      <c r="J9" s="87"/>
      <c r="K9" s="88"/>
      <c r="L9" s="87"/>
      <c r="M9" s="89"/>
      <c r="N9" s="89"/>
      <c r="O9" s="89"/>
      <c r="P9" s="89"/>
      <c r="Q9" s="88"/>
      <c r="V9" s="43"/>
    </row>
    <row r="10" spans="2:22">
      <c r="B10" s="42"/>
      <c r="J10" s="87"/>
      <c r="K10" s="88"/>
      <c r="L10" s="87"/>
      <c r="M10" s="89"/>
      <c r="N10" s="89"/>
      <c r="O10" s="89"/>
      <c r="P10" s="89"/>
      <c r="Q10" s="88"/>
      <c r="V10" s="43"/>
    </row>
    <row r="11" spans="2:22" ht="17.25" thickBot="1">
      <c r="B11" s="42"/>
      <c r="J11" s="84"/>
      <c r="K11" s="86"/>
      <c r="L11" s="84"/>
      <c r="M11" s="85"/>
      <c r="N11" s="85"/>
      <c r="O11" s="85"/>
      <c r="P11" s="85"/>
      <c r="Q11" s="86"/>
      <c r="V11" s="43"/>
    </row>
    <row r="12" spans="2:22" ht="17.25" thickBot="1">
      <c r="B12" s="42"/>
      <c r="J12" s="78" t="s">
        <v>123</v>
      </c>
      <c r="K12" s="77"/>
      <c r="L12" s="78"/>
      <c r="M12" s="90"/>
      <c r="N12" s="78">
        <v>2017</v>
      </c>
      <c r="O12" s="77"/>
      <c r="P12" s="93">
        <v>42772</v>
      </c>
      <c r="Q12" s="77"/>
      <c r="V12" s="43"/>
    </row>
    <row r="13" spans="2:22" ht="17.25" thickBot="1">
      <c r="B13" s="42"/>
      <c r="J13" s="78" t="s">
        <v>124</v>
      </c>
      <c r="K13" s="77"/>
      <c r="L13" s="78"/>
      <c r="M13" s="90"/>
      <c r="N13" s="78">
        <v>2017</v>
      </c>
      <c r="O13" s="90"/>
      <c r="P13" s="78" t="s">
        <v>127</v>
      </c>
      <c r="Q13" s="77"/>
      <c r="V13" s="43"/>
    </row>
    <row r="14" spans="2:22">
      <c r="B14" s="42"/>
      <c r="J14" s="94" t="s">
        <v>140</v>
      </c>
      <c r="K14" s="95"/>
      <c r="L14" s="49"/>
      <c r="Q14" s="70"/>
      <c r="V14" s="43"/>
    </row>
    <row r="15" spans="2:22" ht="17.25" thickBot="1">
      <c r="B15" s="42"/>
      <c r="J15" s="96"/>
      <c r="K15" s="97"/>
      <c r="L15" s="87"/>
      <c r="M15" s="89"/>
      <c r="N15" s="89"/>
      <c r="O15" s="89"/>
      <c r="P15" s="89"/>
      <c r="Q15" s="88"/>
      <c r="V15" s="43"/>
    </row>
    <row r="16" spans="2:22">
      <c r="B16" s="42"/>
      <c r="J16" s="65"/>
      <c r="K16" s="66"/>
      <c r="L16" s="87"/>
      <c r="M16" s="89"/>
      <c r="N16" s="89"/>
      <c r="O16" s="89"/>
      <c r="P16" s="89"/>
      <c r="Q16" s="88"/>
      <c r="V16" s="43"/>
    </row>
    <row r="17" spans="2:22">
      <c r="B17" s="42"/>
      <c r="J17" s="55"/>
      <c r="K17" s="56"/>
      <c r="L17" s="87"/>
      <c r="M17" s="89"/>
      <c r="N17" s="89"/>
      <c r="O17" s="89"/>
      <c r="P17" s="89"/>
      <c r="Q17" s="88"/>
      <c r="V17" s="43"/>
    </row>
    <row r="18" spans="2:22">
      <c r="B18" s="42"/>
      <c r="J18" s="55"/>
      <c r="K18" s="56"/>
      <c r="L18" s="87"/>
      <c r="M18" s="89"/>
      <c r="N18" s="89"/>
      <c r="O18" s="89"/>
      <c r="P18" s="89"/>
      <c r="Q18" s="88"/>
      <c r="V18" s="43"/>
    </row>
    <row r="19" spans="2:22">
      <c r="B19" s="42"/>
      <c r="J19" s="55"/>
      <c r="K19" s="56"/>
      <c r="L19" s="87"/>
      <c r="M19" s="89"/>
      <c r="N19" s="89"/>
      <c r="O19" s="89"/>
      <c r="P19" s="89"/>
      <c r="Q19" s="88"/>
      <c r="V19" s="43"/>
    </row>
    <row r="20" spans="2:22">
      <c r="B20" s="42"/>
      <c r="J20" s="55"/>
      <c r="K20" s="56"/>
      <c r="L20" s="87"/>
      <c r="M20" s="89"/>
      <c r="N20" s="89"/>
      <c r="O20" s="89"/>
      <c r="P20" s="89"/>
      <c r="Q20" s="88"/>
      <c r="V20" s="43"/>
    </row>
    <row r="21" spans="2:22">
      <c r="B21" s="42"/>
      <c r="J21" s="55"/>
      <c r="K21" s="56"/>
      <c r="L21" s="87"/>
      <c r="M21" s="89"/>
      <c r="N21" s="89"/>
      <c r="O21" s="89"/>
      <c r="P21" s="89"/>
      <c r="Q21" s="88"/>
      <c r="V21" s="43"/>
    </row>
    <row r="22" spans="2:22">
      <c r="B22" s="42"/>
      <c r="J22" s="55"/>
      <c r="K22" s="56"/>
      <c r="L22" s="87"/>
      <c r="M22" s="89"/>
      <c r="N22" s="89"/>
      <c r="O22" s="89"/>
      <c r="P22" s="89"/>
      <c r="Q22" s="88"/>
      <c r="V22" s="43"/>
    </row>
    <row r="23" spans="2:22">
      <c r="B23" s="42"/>
      <c r="J23" s="55"/>
      <c r="K23" s="56"/>
      <c r="L23" s="87"/>
      <c r="M23" s="89"/>
      <c r="N23" s="89"/>
      <c r="O23" s="89"/>
      <c r="P23" s="89"/>
      <c r="Q23" s="88"/>
      <c r="V23" s="43"/>
    </row>
    <row r="24" spans="2:22">
      <c r="B24" s="42"/>
      <c r="J24" s="55"/>
      <c r="K24" s="56"/>
      <c r="L24" s="87"/>
      <c r="M24" s="89"/>
      <c r="N24" s="89"/>
      <c r="O24" s="89"/>
      <c r="P24" s="89"/>
      <c r="Q24" s="88"/>
      <c r="V24" s="43"/>
    </row>
    <row r="25" spans="2:22">
      <c r="B25" s="42"/>
      <c r="J25" s="55"/>
      <c r="K25" s="56"/>
      <c r="L25" s="87"/>
      <c r="M25" s="89"/>
      <c r="N25" s="89"/>
      <c r="O25" s="89"/>
      <c r="P25" s="89"/>
      <c r="Q25" s="88"/>
      <c r="V25" s="43"/>
    </row>
    <row r="26" spans="2:22" ht="17.25" thickBot="1">
      <c r="B26" s="42"/>
      <c r="J26" s="99"/>
      <c r="K26" s="99"/>
      <c r="L26" s="84"/>
      <c r="M26" s="85"/>
      <c r="N26" s="85"/>
      <c r="O26" s="85"/>
      <c r="P26" s="85"/>
      <c r="Q26" s="86"/>
      <c r="V26" s="43"/>
    </row>
    <row r="27" spans="2:22">
      <c r="B27" s="42"/>
      <c r="J27" s="55"/>
      <c r="K27" s="56"/>
      <c r="L27" s="56"/>
      <c r="M27" s="56"/>
      <c r="N27" s="56"/>
      <c r="O27" s="56"/>
      <c r="P27" s="56"/>
      <c r="Q27" s="57"/>
      <c r="V27" s="43"/>
    </row>
    <row r="28" spans="2:22" ht="17.25" thickBot="1">
      <c r="B28" s="42"/>
      <c r="J28" s="55"/>
      <c r="K28" s="56"/>
      <c r="L28" s="56"/>
      <c r="M28" s="56"/>
      <c r="N28" s="56"/>
      <c r="O28" s="56"/>
      <c r="P28" s="56"/>
      <c r="Q28" s="57"/>
      <c r="V28" s="43"/>
    </row>
    <row r="29" spans="2:22">
      <c r="B29" s="42"/>
      <c r="J29" s="55"/>
      <c r="K29" s="56"/>
      <c r="L29" s="56"/>
      <c r="M29" s="56"/>
      <c r="N29" s="56"/>
      <c r="O29" s="56"/>
      <c r="P29" s="79" t="s">
        <v>125</v>
      </c>
      <c r="Q29" s="83"/>
      <c r="V29" s="43"/>
    </row>
    <row r="30" spans="2:22" ht="17.25" thickBot="1">
      <c r="B30" s="42"/>
      <c r="J30" s="58"/>
      <c r="K30" s="59"/>
      <c r="L30" s="59"/>
      <c r="M30" s="59"/>
      <c r="N30" s="59"/>
      <c r="O30" s="59"/>
      <c r="P30" s="84"/>
      <c r="Q30" s="86"/>
      <c r="V30" s="43"/>
    </row>
    <row r="31" spans="2:22" ht="17.25" thickBot="1">
      <c r="B31" s="44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5"/>
    </row>
    <row r="34" spans="2:22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</row>
    <row r="35" spans="2:22">
      <c r="B35" s="98" t="s">
        <v>146</v>
      </c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2:22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2:22">
      <c r="B37" s="92" t="s">
        <v>142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2:22"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44" spans="2:22">
      <c r="G44" t="s">
        <v>153</v>
      </c>
    </row>
    <row r="45" spans="2:22">
      <c r="G45" t="s">
        <v>147</v>
      </c>
    </row>
    <row r="46" spans="2:22">
      <c r="G46" t="s">
        <v>148</v>
      </c>
    </row>
    <row r="47" spans="2:22">
      <c r="G47" t="s">
        <v>149</v>
      </c>
    </row>
    <row r="50" spans="7:7">
      <c r="G50" t="s">
        <v>150</v>
      </c>
    </row>
    <row r="51" spans="7:7">
      <c r="G51" t="s">
        <v>151</v>
      </c>
    </row>
    <row r="52" spans="7:7">
      <c r="G52" t="s">
        <v>152</v>
      </c>
    </row>
  </sheetData>
  <mergeCells count="25">
    <mergeCell ref="B37:V38"/>
    <mergeCell ref="P12:Q12"/>
    <mergeCell ref="J13:K13"/>
    <mergeCell ref="J14:K15"/>
    <mergeCell ref="P29:Q30"/>
    <mergeCell ref="L13:M13"/>
    <mergeCell ref="N13:O13"/>
    <mergeCell ref="P13:Q13"/>
    <mergeCell ref="L15:Q26"/>
    <mergeCell ref="B35:V36"/>
    <mergeCell ref="J26:K26"/>
    <mergeCell ref="T2:V2"/>
    <mergeCell ref="J4:Q5"/>
    <mergeCell ref="J6:K7"/>
    <mergeCell ref="L6:Q7"/>
    <mergeCell ref="B2:E2"/>
    <mergeCell ref="F2:I2"/>
    <mergeCell ref="J2:M2"/>
    <mergeCell ref="N2:P2"/>
    <mergeCell ref="Q2:S2"/>
    <mergeCell ref="J8:K11"/>
    <mergeCell ref="L8:Q11"/>
    <mergeCell ref="J12:K12"/>
    <mergeCell ref="L12:M12"/>
    <mergeCell ref="N12:O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9"/>
  <sheetViews>
    <sheetView tabSelected="1" workbookViewId="0">
      <selection activeCell="R15" sqref="R15"/>
    </sheetView>
  </sheetViews>
  <sheetFormatPr defaultRowHeight="16.5"/>
  <sheetData>
    <row r="1" spans="2:22" ht="17.25" thickBot="1"/>
    <row r="2" spans="2:22" ht="17.25" thickBot="1">
      <c r="B2" s="74" t="s">
        <v>1</v>
      </c>
      <c r="C2" s="75"/>
      <c r="D2" s="75"/>
      <c r="E2" s="75"/>
      <c r="F2" s="72" t="s">
        <v>131</v>
      </c>
      <c r="G2" s="72"/>
      <c r="H2" s="72"/>
      <c r="I2" s="72"/>
      <c r="J2" s="72" t="s">
        <v>2</v>
      </c>
      <c r="K2" s="72"/>
      <c r="L2" s="72"/>
      <c r="M2" s="72"/>
      <c r="N2" s="72" t="str">
        <f>VLOOKUP(F2,목록!C:E,2,FALSE)</f>
        <v>findmember.JSP</v>
      </c>
      <c r="O2" s="72"/>
      <c r="P2" s="72"/>
      <c r="Q2" s="72" t="s">
        <v>11</v>
      </c>
      <c r="R2" s="72"/>
      <c r="S2" s="72"/>
      <c r="T2" s="72" t="str">
        <f>VLOOKUP(F2,목록!C:E,3,FALSE)</f>
        <v>마성익</v>
      </c>
      <c r="U2" s="72"/>
      <c r="V2" s="73"/>
    </row>
    <row r="3" spans="2:22" ht="17.25" thickBot="1">
      <c r="B3" s="42"/>
      <c r="C3" s="46"/>
      <c r="D3" s="46"/>
      <c r="E3" s="46"/>
      <c r="F3" s="46"/>
      <c r="G3" s="46"/>
      <c r="H3" s="46"/>
      <c r="I3" s="46"/>
      <c r="J3" s="46"/>
      <c r="K3" s="46"/>
      <c r="L3" s="62"/>
      <c r="M3" s="62"/>
      <c r="N3" s="62"/>
      <c r="O3" s="62"/>
      <c r="P3" s="46"/>
      <c r="Q3" s="46"/>
      <c r="R3" s="46"/>
      <c r="S3" s="46"/>
      <c r="T3" s="46"/>
      <c r="U3" s="46"/>
      <c r="V3" s="43"/>
    </row>
    <row r="4" spans="2:22">
      <c r="B4" s="42"/>
      <c r="F4" s="48"/>
      <c r="G4" s="100"/>
      <c r="H4" s="49"/>
      <c r="I4" s="49"/>
      <c r="J4" s="49"/>
      <c r="K4" s="49"/>
      <c r="O4" s="51"/>
      <c r="V4" s="43"/>
    </row>
    <row r="5" spans="2:22">
      <c r="B5" s="42"/>
      <c r="F5" s="50"/>
      <c r="G5" s="101"/>
      <c r="N5" s="12"/>
      <c r="O5" s="51"/>
      <c r="V5" s="43"/>
    </row>
    <row r="6" spans="2:22">
      <c r="B6" s="42"/>
      <c r="F6" s="50"/>
      <c r="G6" s="12"/>
      <c r="O6" s="51"/>
      <c r="V6" s="43"/>
    </row>
    <row r="7" spans="2:22">
      <c r="B7" s="42"/>
      <c r="F7" s="50"/>
      <c r="G7" s="12"/>
      <c r="H7" s="12"/>
      <c r="I7" s="12"/>
      <c r="J7" s="12"/>
      <c r="K7" s="12"/>
      <c r="L7" s="12"/>
      <c r="O7" s="51"/>
      <c r="V7" s="43"/>
    </row>
    <row r="8" spans="2:22">
      <c r="B8" s="42"/>
      <c r="F8" s="50"/>
      <c r="I8" s="12"/>
      <c r="J8" s="12"/>
      <c r="K8" s="12"/>
      <c r="L8" s="12"/>
      <c r="O8" s="51"/>
      <c r="V8" s="43"/>
    </row>
    <row r="9" spans="2:22">
      <c r="B9" s="42"/>
      <c r="F9" s="50"/>
      <c r="I9" s="12"/>
      <c r="J9" s="12"/>
      <c r="K9" s="12"/>
      <c r="L9" s="12"/>
      <c r="O9" s="51"/>
      <c r="V9" s="43"/>
    </row>
    <row r="10" spans="2:22">
      <c r="B10" s="42"/>
      <c r="F10" s="50"/>
      <c r="G10" s="12"/>
      <c r="H10" s="12"/>
      <c r="I10" s="12"/>
      <c r="J10" s="12"/>
      <c r="K10" s="12"/>
      <c r="L10" s="12"/>
      <c r="O10" s="51"/>
      <c r="V10" s="43"/>
    </row>
    <row r="11" spans="2:22">
      <c r="B11" s="42"/>
      <c r="F11" s="50"/>
      <c r="G11" s="12"/>
      <c r="H11" s="12"/>
      <c r="I11" s="12"/>
      <c r="J11" s="12"/>
      <c r="K11" s="12"/>
      <c r="L11" s="12"/>
      <c r="O11" s="51"/>
      <c r="V11" s="43"/>
    </row>
    <row r="12" spans="2:22">
      <c r="B12" s="42"/>
      <c r="F12" s="50"/>
      <c r="G12" s="12"/>
      <c r="H12" s="12"/>
      <c r="I12" s="12"/>
      <c r="J12" s="12"/>
      <c r="K12" s="12"/>
      <c r="L12" s="12"/>
      <c r="O12" s="51"/>
      <c r="V12" s="43"/>
    </row>
    <row r="13" spans="2:22" ht="17.25" thickBot="1">
      <c r="B13" s="42"/>
      <c r="F13" s="50"/>
      <c r="G13" s="12"/>
      <c r="H13" s="12"/>
      <c r="I13" s="12"/>
      <c r="J13" s="12"/>
      <c r="K13" s="12"/>
      <c r="L13" s="12"/>
      <c r="O13" s="51"/>
      <c r="V13" s="43"/>
    </row>
    <row r="14" spans="2:22">
      <c r="B14" s="42"/>
      <c r="F14" s="94"/>
      <c r="G14" s="95"/>
      <c r="H14" s="12"/>
      <c r="I14" s="94" t="s">
        <v>164</v>
      </c>
      <c r="J14" s="100"/>
      <c r="K14" s="100"/>
      <c r="L14" s="95"/>
      <c r="N14" s="106" t="s">
        <v>129</v>
      </c>
      <c r="O14" s="51"/>
      <c r="V14" s="43"/>
    </row>
    <row r="15" spans="2:22">
      <c r="B15" s="42"/>
      <c r="F15" s="103"/>
      <c r="G15" s="104"/>
      <c r="H15" s="12"/>
      <c r="I15" s="103"/>
      <c r="J15" s="101"/>
      <c r="K15" s="101"/>
      <c r="L15" s="104"/>
      <c r="N15" s="107"/>
      <c r="O15" s="51"/>
      <c r="V15" s="43"/>
    </row>
    <row r="16" spans="2:22">
      <c r="B16" s="42"/>
      <c r="F16" s="103"/>
      <c r="G16" s="104"/>
      <c r="H16" s="12"/>
      <c r="I16" s="103"/>
      <c r="J16" s="101"/>
      <c r="K16" s="101"/>
      <c r="L16" s="104"/>
      <c r="N16" s="107"/>
      <c r="O16" s="51"/>
      <c r="V16" s="43"/>
    </row>
    <row r="17" spans="2:22" ht="17.25" thickBot="1">
      <c r="B17" s="42"/>
      <c r="F17" s="96"/>
      <c r="G17" s="97"/>
      <c r="H17" s="12"/>
      <c r="I17" s="96"/>
      <c r="J17" s="105"/>
      <c r="K17" s="105"/>
      <c r="L17" s="97"/>
      <c r="N17" s="108"/>
      <c r="O17" s="51"/>
      <c r="V17" s="43"/>
    </row>
    <row r="18" spans="2:22" ht="17.25" thickBot="1">
      <c r="B18" s="42"/>
      <c r="F18" s="50"/>
      <c r="G18" s="12"/>
      <c r="H18" s="12"/>
      <c r="I18" s="12"/>
      <c r="J18" s="12"/>
      <c r="K18" s="12"/>
      <c r="L18" s="12"/>
      <c r="O18" s="51"/>
      <c r="V18" s="43"/>
    </row>
    <row r="19" spans="2:22">
      <c r="B19" s="42"/>
      <c r="F19" s="94"/>
      <c r="G19" s="95"/>
      <c r="H19" s="12"/>
      <c r="I19" s="94" t="s">
        <v>165</v>
      </c>
      <c r="J19" s="100"/>
      <c r="K19" s="100"/>
      <c r="L19" s="95"/>
      <c r="N19" s="106" t="s">
        <v>129</v>
      </c>
      <c r="O19" s="51"/>
      <c r="V19" s="43"/>
    </row>
    <row r="20" spans="2:22">
      <c r="B20" s="42"/>
      <c r="F20" s="103"/>
      <c r="G20" s="104"/>
      <c r="H20" s="12"/>
      <c r="I20" s="103"/>
      <c r="J20" s="101"/>
      <c r="K20" s="101"/>
      <c r="L20" s="104"/>
      <c r="N20" s="107"/>
      <c r="O20" s="51"/>
      <c r="V20" s="43"/>
    </row>
    <row r="21" spans="2:22">
      <c r="B21" s="42"/>
      <c r="F21" s="103"/>
      <c r="G21" s="104"/>
      <c r="H21" s="12"/>
      <c r="I21" s="103"/>
      <c r="J21" s="101"/>
      <c r="K21" s="101"/>
      <c r="L21" s="104"/>
      <c r="N21" s="107"/>
      <c r="O21" s="51"/>
      <c r="V21" s="43"/>
    </row>
    <row r="22" spans="2:22" ht="17.25" thickBot="1">
      <c r="B22" s="42"/>
      <c r="F22" s="96"/>
      <c r="G22" s="97"/>
      <c r="H22" s="12"/>
      <c r="I22" s="96"/>
      <c r="J22" s="105"/>
      <c r="K22" s="105"/>
      <c r="L22" s="97"/>
      <c r="N22" s="108"/>
      <c r="O22" s="51"/>
      <c r="V22" s="43"/>
    </row>
    <row r="23" spans="2:22" ht="17.25" thickBot="1">
      <c r="B23" s="42"/>
      <c r="F23" s="50"/>
      <c r="G23" s="12"/>
      <c r="H23" s="12"/>
      <c r="I23" s="12"/>
      <c r="J23" s="12"/>
      <c r="K23" s="12"/>
      <c r="L23" s="12"/>
      <c r="O23" s="51"/>
      <c r="V23" s="43"/>
    </row>
    <row r="24" spans="2:22">
      <c r="B24" s="42"/>
      <c r="F24" s="94"/>
      <c r="G24" s="95"/>
      <c r="H24" s="12"/>
      <c r="I24" s="94" t="s">
        <v>166</v>
      </c>
      <c r="J24" s="100"/>
      <c r="K24" s="100"/>
      <c r="L24" s="95"/>
      <c r="N24" s="106" t="s">
        <v>129</v>
      </c>
      <c r="O24" s="51"/>
      <c r="V24" s="43"/>
    </row>
    <row r="25" spans="2:22">
      <c r="B25" s="42"/>
      <c r="F25" s="103"/>
      <c r="G25" s="104"/>
      <c r="H25" s="12"/>
      <c r="I25" s="103"/>
      <c r="J25" s="101"/>
      <c r="K25" s="101"/>
      <c r="L25" s="104"/>
      <c r="N25" s="107"/>
      <c r="O25" s="51"/>
      <c r="V25" s="43"/>
    </row>
    <row r="26" spans="2:22">
      <c r="B26" s="42"/>
      <c r="F26" s="103"/>
      <c r="G26" s="104"/>
      <c r="H26" s="12"/>
      <c r="I26" s="103"/>
      <c r="J26" s="101"/>
      <c r="K26" s="101"/>
      <c r="L26" s="104"/>
      <c r="N26" s="107"/>
      <c r="O26" s="51"/>
      <c r="V26" s="43"/>
    </row>
    <row r="27" spans="2:22" ht="17.25" thickBot="1">
      <c r="B27" s="42"/>
      <c r="F27" s="96"/>
      <c r="G27" s="97"/>
      <c r="H27" s="12"/>
      <c r="I27" s="96"/>
      <c r="J27" s="105"/>
      <c r="K27" s="105"/>
      <c r="L27" s="97"/>
      <c r="N27" s="108"/>
      <c r="O27" s="51"/>
      <c r="V27" s="43"/>
    </row>
    <row r="28" spans="2:22">
      <c r="B28" s="42"/>
      <c r="F28" s="50"/>
      <c r="G28" s="12"/>
      <c r="H28" s="12"/>
      <c r="I28" s="12"/>
      <c r="J28" s="12"/>
      <c r="K28" s="12"/>
      <c r="L28" s="12"/>
      <c r="O28" s="51"/>
      <c r="V28" s="43"/>
    </row>
    <row r="29" spans="2:22" ht="17.25" thickBot="1">
      <c r="B29" s="42"/>
      <c r="F29" s="52"/>
      <c r="G29" s="53"/>
      <c r="H29" s="53"/>
      <c r="I29" s="53"/>
      <c r="J29" s="53"/>
      <c r="K29" s="53"/>
      <c r="L29" s="53"/>
      <c r="M29" s="53"/>
      <c r="N29" s="53"/>
      <c r="O29" s="54"/>
      <c r="V29" s="43"/>
    </row>
    <row r="30" spans="2:22">
      <c r="B30" s="42"/>
      <c r="V30" s="43"/>
    </row>
    <row r="31" spans="2:22" ht="17.25" thickBot="1">
      <c r="B31" s="44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5"/>
    </row>
    <row r="34" spans="2:22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</row>
    <row r="35" spans="2:22" ht="16.5" customHeight="1">
      <c r="B35" s="102" t="s">
        <v>162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</row>
    <row r="37" spans="2:22">
      <c r="B37" t="s">
        <v>163</v>
      </c>
    </row>
    <row r="42" spans="2:22">
      <c r="B42" t="s">
        <v>167</v>
      </c>
    </row>
    <row r="43" spans="2:22">
      <c r="B43" t="s">
        <v>168</v>
      </c>
    </row>
    <row r="44" spans="2:22">
      <c r="B44" t="s">
        <v>169</v>
      </c>
    </row>
    <row r="45" spans="2:22">
      <c r="B45" t="s">
        <v>170</v>
      </c>
    </row>
    <row r="46" spans="2:22">
      <c r="B46" t="s">
        <v>171</v>
      </c>
    </row>
    <row r="47" spans="2:22">
      <c r="B47" t="s">
        <v>172</v>
      </c>
    </row>
    <row r="48" spans="2:22">
      <c r="B48" t="s">
        <v>173</v>
      </c>
    </row>
    <row r="49" spans="2:2">
      <c r="B49" t="s">
        <v>174</v>
      </c>
    </row>
  </sheetData>
  <mergeCells count="17">
    <mergeCell ref="B35:V35"/>
    <mergeCell ref="F24:G27"/>
    <mergeCell ref="I24:L27"/>
    <mergeCell ref="N24:N27"/>
    <mergeCell ref="F14:G17"/>
    <mergeCell ref="I14:L17"/>
    <mergeCell ref="N14:N17"/>
    <mergeCell ref="F19:G22"/>
    <mergeCell ref="I19:L22"/>
    <mergeCell ref="N19:N22"/>
    <mergeCell ref="G4:G5"/>
    <mergeCell ref="T2:V2"/>
    <mergeCell ref="B2:E2"/>
    <mergeCell ref="F2:I2"/>
    <mergeCell ref="J2:M2"/>
    <mergeCell ref="N2:P2"/>
    <mergeCell ref="Q2:S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목록</vt:lpstr>
      <vt:lpstr>미니게시판_Setter</vt:lpstr>
      <vt:lpstr>프로젝트 정보 수정</vt:lpstr>
      <vt:lpstr>프로젝트 만들기</vt:lpstr>
      <vt:lpstr>멤버 구하기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2017-02-09T09:35:07Z</dcterms:modified>
</cp:coreProperties>
</file>