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목록" sheetId="1" r:id="rId1"/>
    <sheet name="미니게시판_Setter" sheetId="8" r:id="rId2"/>
    <sheet name="홈" sheetId="9" r:id="rId3"/>
    <sheet name="프로젝트 관리" sheetId="21" r:id="rId4"/>
    <sheet name="프로젝트 찾기" sheetId="23" r:id="rId5"/>
    <sheet name="프로젝트 글쓰기" sheetId="25" r:id="rId6"/>
  </sheets>
  <calcPr calcId="145621"/>
</workbook>
</file>

<file path=xl/calcChain.xml><?xml version="1.0" encoding="utf-8"?>
<calcChain xmlns="http://schemas.openxmlformats.org/spreadsheetml/2006/main">
  <c r="T2" i="25" l="1"/>
  <c r="N2" i="25"/>
  <c r="T2" i="23" l="1"/>
  <c r="N2" i="23"/>
  <c r="T2" i="21"/>
  <c r="N2" i="21"/>
  <c r="T2" i="9"/>
  <c r="N2" i="9"/>
  <c r="H6" i="8" l="1"/>
  <c r="F6" i="8"/>
</calcChain>
</file>

<file path=xl/sharedStrings.xml><?xml version="1.0" encoding="utf-8"?>
<sst xmlns="http://schemas.openxmlformats.org/spreadsheetml/2006/main" count="329" uniqueCount="202">
  <si>
    <t>No</t>
    <phoneticPr fontId="2" type="noConversion"/>
  </si>
  <si>
    <t>메뉴명</t>
    <phoneticPr fontId="2" type="noConversion"/>
  </si>
  <si>
    <t>프로그램명</t>
    <phoneticPr fontId="2" type="noConversion"/>
  </si>
  <si>
    <t>설계자</t>
    <phoneticPr fontId="2" type="noConversion"/>
  </si>
  <si>
    <t>설계일자</t>
    <phoneticPr fontId="2" type="noConversion"/>
  </si>
  <si>
    <t>개발예정일</t>
    <phoneticPr fontId="2" type="noConversion"/>
  </si>
  <si>
    <t>개발완료일</t>
    <phoneticPr fontId="2" type="noConversion"/>
  </si>
  <si>
    <t>미니게시판_Setter</t>
    <phoneticPr fontId="2" type="noConversion"/>
  </si>
  <si>
    <t>이동</t>
    <phoneticPr fontId="2" type="noConversion"/>
  </si>
  <si>
    <t>메뉴명</t>
    <phoneticPr fontId="2" type="noConversion"/>
  </si>
  <si>
    <t>프로그램명</t>
    <phoneticPr fontId="2" type="noConversion"/>
  </si>
  <si>
    <t>작성자</t>
    <phoneticPr fontId="2" type="noConversion"/>
  </si>
  <si>
    <t>작성자</t>
    <phoneticPr fontId="2" type="noConversion"/>
  </si>
  <si>
    <t>홍길동</t>
    <phoneticPr fontId="2" type="noConversion"/>
  </si>
  <si>
    <t>jamesol@paran.com</t>
    <phoneticPr fontId="2" type="noConversion"/>
  </si>
  <si>
    <t>내용</t>
    <phoneticPr fontId="2" type="noConversion"/>
  </si>
  <si>
    <t>작성일</t>
    <phoneticPr fontId="2" type="noConversion"/>
  </si>
  <si>
    <t>비번</t>
    <phoneticPr fontId="2" type="noConversion"/>
  </si>
  <si>
    <t>취업하면 하고 싶은일.</t>
    <phoneticPr fontId="2" type="noConversion"/>
  </si>
  <si>
    <t>1. 해외여행(동남아)</t>
    <phoneticPr fontId="2" type="noConversion"/>
  </si>
  <si>
    <t>2. Notebook</t>
    <phoneticPr fontId="2" type="noConversion"/>
  </si>
  <si>
    <t>3. 인문학 책 1달에 1권 읽기.</t>
    <phoneticPr fontId="2" type="noConversion"/>
  </si>
  <si>
    <t>e-mail</t>
    <phoneticPr fontId="2" type="noConversion"/>
  </si>
  <si>
    <t>논리명</t>
    <phoneticPr fontId="2" type="noConversion"/>
  </si>
  <si>
    <t>물리명</t>
    <phoneticPr fontId="2" type="noConversion"/>
  </si>
  <si>
    <t>DataType</t>
    <phoneticPr fontId="2" type="noConversion"/>
  </si>
  <si>
    <t>mi_name</t>
    <phoneticPr fontId="2" type="noConversion"/>
  </si>
  <si>
    <t>varchar2(7)</t>
    <phoneticPr fontId="2" type="noConversion"/>
  </si>
  <si>
    <t>mi_date</t>
    <phoneticPr fontId="2" type="noConversion"/>
  </si>
  <si>
    <t>date</t>
    <phoneticPr fontId="2" type="noConversion"/>
  </si>
  <si>
    <t>mi_email</t>
    <phoneticPr fontId="2" type="noConversion"/>
  </si>
  <si>
    <t>mi_email</t>
    <phoneticPr fontId="2" type="noConversion"/>
  </si>
  <si>
    <t xml:space="preserve">varchar2(320)
</t>
    <phoneticPr fontId="2" type="noConversion"/>
  </si>
  <si>
    <t>mi_passwd</t>
    <phoneticPr fontId="2" type="noConversion"/>
  </si>
  <si>
    <t>varchar2(6)</t>
    <phoneticPr fontId="2" type="noConversion"/>
  </si>
  <si>
    <t>mi_contents</t>
    <phoneticPr fontId="2" type="noConversion"/>
  </si>
  <si>
    <t>varchar2(4000)</t>
    <phoneticPr fontId="2" type="noConversion"/>
  </si>
  <si>
    <t xml:space="preserve"> </t>
    <phoneticPr fontId="2" type="noConversion"/>
  </si>
  <si>
    <t>number</t>
    <phoneticPr fontId="2" type="noConversion"/>
  </si>
  <si>
    <t>ID</t>
    <phoneticPr fontId="2" type="noConversion"/>
  </si>
  <si>
    <t>PK_YN</t>
    <phoneticPr fontId="2" type="noConversion"/>
  </si>
  <si>
    <t>Y</t>
    <phoneticPr fontId="2" type="noConversion"/>
  </si>
  <si>
    <t>mi_view_yn</t>
    <phoneticPr fontId="2" type="noConversion"/>
  </si>
  <si>
    <t>char(1)</t>
    <phoneticPr fontId="2" type="noConversion"/>
  </si>
  <si>
    <t>N</t>
    <phoneticPr fontId="2" type="noConversion"/>
  </si>
  <si>
    <t>Default</t>
    <phoneticPr fontId="2" type="noConversion"/>
  </si>
  <si>
    <t>Y</t>
    <phoneticPr fontId="2" type="noConversion"/>
  </si>
  <si>
    <t>sysdate</t>
    <phoneticPr fontId="2" type="noConversion"/>
  </si>
  <si>
    <t>View_YN</t>
    <phoneticPr fontId="2" type="noConversion"/>
  </si>
  <si>
    <t>mini_board</t>
    <phoneticPr fontId="2" type="noConversion"/>
  </si>
  <si>
    <t>create table mini_board</t>
    <phoneticPr fontId="2" type="noConversion"/>
  </si>
  <si>
    <t>(</t>
    <phoneticPr fontId="2" type="noConversion"/>
  </si>
  <si>
    <t>varchar2(7),</t>
    <phoneticPr fontId="2" type="noConversion"/>
  </si>
  <si>
    <t>date,</t>
    <phoneticPr fontId="2" type="noConversion"/>
  </si>
  <si>
    <t>varchar2(320),</t>
    <phoneticPr fontId="2" type="noConversion"/>
  </si>
  <si>
    <t>varchar2(6),</t>
    <phoneticPr fontId="2" type="noConversion"/>
  </si>
  <si>
    <t>varchar2(4000),</t>
    <phoneticPr fontId="2" type="noConversion"/>
  </si>
  <si>
    <t>)</t>
    <phoneticPr fontId="2" type="noConversion"/>
  </si>
  <si>
    <t>mi_id</t>
    <phoneticPr fontId="2" type="noConversion"/>
  </si>
  <si>
    <t>number  primary key,</t>
    <phoneticPr fontId="2" type="noConversion"/>
  </si>
  <si>
    <t>create sequence mini_board_seq start with 1 increment by minvalue 0;</t>
    <phoneticPr fontId="2" type="noConversion"/>
  </si>
  <si>
    <t>mi_id</t>
    <phoneticPr fontId="2" type="noConversion"/>
  </si>
  <si>
    <t>mi_name</t>
    <phoneticPr fontId="2" type="noConversion"/>
  </si>
  <si>
    <t>mi_date</t>
    <phoneticPr fontId="2" type="noConversion"/>
  </si>
  <si>
    <t>mi_contents</t>
    <phoneticPr fontId="2" type="noConversion"/>
  </si>
  <si>
    <t>첫화면</t>
    <phoneticPr fontId="2" type="noConversion"/>
  </si>
  <si>
    <t>index.JSP</t>
    <phoneticPr fontId="2" type="noConversion"/>
  </si>
  <si>
    <t>회원가입</t>
    <phoneticPr fontId="2" type="noConversion"/>
  </si>
  <si>
    <t>signup.JSP</t>
    <phoneticPr fontId="2" type="noConversion"/>
  </si>
  <si>
    <t>개인정보수정</t>
    <phoneticPr fontId="2" type="noConversion"/>
  </si>
  <si>
    <t>홈</t>
    <phoneticPr fontId="2" type="noConversion"/>
  </si>
  <si>
    <t>projectboard.JSP</t>
    <phoneticPr fontId="2" type="noConversion"/>
  </si>
  <si>
    <t>글보기</t>
    <phoneticPr fontId="2" type="noConversion"/>
  </si>
  <si>
    <t>boarddetail.JSP</t>
    <phoneticPr fontId="2" type="noConversion"/>
  </si>
  <si>
    <t>멤버정보보기</t>
    <phoneticPr fontId="2" type="noConversion"/>
  </si>
  <si>
    <t>profile.JSP</t>
    <phoneticPr fontId="2" type="noConversion"/>
  </si>
  <si>
    <t>projectpage.JSP</t>
    <phoneticPr fontId="2" type="noConversion"/>
  </si>
  <si>
    <t>개인일정</t>
    <phoneticPr fontId="2" type="noConversion"/>
  </si>
  <si>
    <t>mycalendar.JSP</t>
    <phoneticPr fontId="2" type="noConversion"/>
  </si>
  <si>
    <t>프로젝트 관리</t>
    <phoneticPr fontId="2" type="noConversion"/>
  </si>
  <si>
    <t>projectdetail.JSP</t>
    <phoneticPr fontId="2" type="noConversion"/>
  </si>
  <si>
    <t>프로젝트 상세 정보</t>
    <phoneticPr fontId="2" type="noConversion"/>
  </si>
  <si>
    <t>프로젝트 찾기</t>
    <phoneticPr fontId="2" type="noConversion"/>
  </si>
  <si>
    <t>프로젝트 간단 정보</t>
    <phoneticPr fontId="2" type="noConversion"/>
  </si>
  <si>
    <t>projectintro.JSP</t>
    <phoneticPr fontId="2" type="noConversion"/>
  </si>
  <si>
    <t>projectsearch.JSP</t>
    <phoneticPr fontId="2" type="noConversion"/>
  </si>
  <si>
    <t>schedulewrite.JSP</t>
    <phoneticPr fontId="2" type="noConversion"/>
  </si>
  <si>
    <t>profileedit.JSP</t>
    <phoneticPr fontId="2" type="noConversion"/>
  </si>
  <si>
    <t>messagelist.JSP</t>
    <phoneticPr fontId="2" type="noConversion"/>
  </si>
  <si>
    <t>초대장</t>
    <phoneticPr fontId="2" type="noConversion"/>
  </si>
  <si>
    <t>invitation.JSP</t>
    <phoneticPr fontId="2" type="noConversion"/>
  </si>
  <si>
    <t>멤버 구하기</t>
    <phoneticPr fontId="2" type="noConversion"/>
  </si>
  <si>
    <t>findmember.JSP</t>
    <phoneticPr fontId="2" type="noConversion"/>
  </si>
  <si>
    <t>프로젝트 만들기</t>
    <phoneticPr fontId="2" type="noConversion"/>
  </si>
  <si>
    <t>projectcreate.JSP</t>
    <phoneticPr fontId="2" type="noConversion"/>
  </si>
  <si>
    <t>프로젝트 정보 수정</t>
    <phoneticPr fontId="2" type="noConversion"/>
  </si>
  <si>
    <t>projectedit.JSP</t>
    <phoneticPr fontId="2" type="noConversion"/>
  </si>
  <si>
    <t>scheduledetail.JSP</t>
    <phoneticPr fontId="2" type="noConversion"/>
  </si>
  <si>
    <t>개인일정읽기</t>
    <phoneticPr fontId="2" type="noConversion"/>
  </si>
  <si>
    <t>개인일정쓰기</t>
    <phoneticPr fontId="2" type="noConversion"/>
  </si>
  <si>
    <t>프로젝트일정쓰기</t>
    <phoneticPr fontId="2" type="noConversion"/>
  </si>
  <si>
    <t>프로젝트일정읽기</t>
    <phoneticPr fontId="2" type="noConversion"/>
  </si>
  <si>
    <t>project_schedulewrite.JSP</t>
    <phoneticPr fontId="2" type="noConversion"/>
  </si>
  <si>
    <t>project_scheduledetail.JSP</t>
    <phoneticPr fontId="2" type="noConversion"/>
  </si>
  <si>
    <t>filelist.JSP</t>
    <phoneticPr fontId="2" type="noConversion"/>
  </si>
  <si>
    <t>프로젝트 첨부파일 리스트</t>
    <phoneticPr fontId="2" type="noConversion"/>
  </si>
  <si>
    <t>프로젝트 글쓰기</t>
    <phoneticPr fontId="2" type="noConversion"/>
  </si>
  <si>
    <t>projectboardwrite.JSP</t>
    <phoneticPr fontId="2" type="noConversion"/>
  </si>
  <si>
    <t>지원서</t>
    <phoneticPr fontId="2" type="noConversion"/>
  </si>
  <si>
    <t>application.JSP</t>
    <phoneticPr fontId="2" type="noConversion"/>
  </si>
  <si>
    <t>메세지함</t>
    <phoneticPr fontId="2" type="noConversion"/>
  </si>
  <si>
    <t>김태영</t>
  </si>
  <si>
    <t>김태영</t>
    <phoneticPr fontId="2" type="noConversion"/>
  </si>
  <si>
    <t>박진완</t>
    <phoneticPr fontId="2" type="noConversion"/>
  </si>
  <si>
    <t>전창건</t>
    <phoneticPr fontId="2" type="noConversion"/>
  </si>
  <si>
    <t>마성익</t>
    <phoneticPr fontId="2" type="noConversion"/>
  </si>
  <si>
    <t>이인재★</t>
  </si>
  <si>
    <t>이인재★</t>
    <phoneticPr fontId="2" type="noConversion"/>
  </si>
  <si>
    <t>이인재★</t>
    <phoneticPr fontId="2" type="noConversion"/>
  </si>
  <si>
    <t>메뉴명</t>
    <phoneticPr fontId="2" type="noConversion"/>
  </si>
  <si>
    <t>프로그램명</t>
    <phoneticPr fontId="2" type="noConversion"/>
  </si>
  <si>
    <t>작성자</t>
    <phoneticPr fontId="2" type="noConversion"/>
  </si>
  <si>
    <t>로고</t>
    <phoneticPr fontId="2" type="noConversion"/>
  </si>
  <si>
    <t>Admin님 안녕하세요</t>
    <phoneticPr fontId="2" type="noConversion"/>
  </si>
  <si>
    <t>홈</t>
    <phoneticPr fontId="2" type="noConversion"/>
  </si>
  <si>
    <t>오늘의 일정을 확인하세요</t>
    <phoneticPr fontId="2" type="noConversion"/>
  </si>
  <si>
    <t>프로젝트 그룹</t>
    <phoneticPr fontId="2" type="noConversion"/>
  </si>
  <si>
    <t>전창건</t>
    <phoneticPr fontId="2" type="noConversion"/>
  </si>
  <si>
    <t>/</t>
    <phoneticPr fontId="2" type="noConversion"/>
  </si>
  <si>
    <t>내용</t>
    <phoneticPr fontId="2" type="noConversion"/>
  </si>
  <si>
    <t>프로젝트1</t>
    <phoneticPr fontId="2" type="noConversion"/>
  </si>
  <si>
    <t>프로젝트2</t>
    <phoneticPr fontId="2" type="noConversion"/>
  </si>
  <si>
    <t>프로젝트3</t>
    <phoneticPr fontId="2" type="noConversion"/>
  </si>
  <si>
    <t>개인</t>
    <phoneticPr fontId="2" type="noConversion"/>
  </si>
  <si>
    <t>1시 회의</t>
    <phoneticPr fontId="2" type="noConversion"/>
  </si>
  <si>
    <t>엑셀파일 완성</t>
    <phoneticPr fontId="2" type="noConversion"/>
  </si>
  <si>
    <t>계획서 수정</t>
    <phoneticPr fontId="2" type="noConversion"/>
  </si>
  <si>
    <t>최종 파일 수정</t>
    <phoneticPr fontId="2" type="noConversion"/>
  </si>
  <si>
    <t>ALL</t>
    <phoneticPr fontId="2" type="noConversion"/>
  </si>
  <si>
    <t>프로젝트 3</t>
    <phoneticPr fontId="2" type="noConversion"/>
  </si>
  <si>
    <t>프로젝트 2</t>
    <phoneticPr fontId="2" type="noConversion"/>
  </si>
  <si>
    <t>김태영</t>
    <phoneticPr fontId="2" type="noConversion"/>
  </si>
  <si>
    <t>프로젝트 관리</t>
    <phoneticPr fontId="2" type="noConversion"/>
  </si>
  <si>
    <t xml:space="preserve">+ </t>
    <phoneticPr fontId="2" type="noConversion"/>
  </si>
  <si>
    <t>내 프로젝트</t>
    <phoneticPr fontId="2" type="noConversion"/>
  </si>
  <si>
    <t>프로젝트 찾기</t>
    <phoneticPr fontId="2" type="noConversion"/>
  </si>
  <si>
    <t>프로젝트 1</t>
    <phoneticPr fontId="2" type="noConversion"/>
  </si>
  <si>
    <t>탈퇴</t>
    <phoneticPr fontId="2" type="noConversion"/>
  </si>
  <si>
    <t>진행도</t>
    <phoneticPr fontId="2" type="noConversion"/>
  </si>
  <si>
    <t>프로젝트 2</t>
    <phoneticPr fontId="2" type="noConversion"/>
  </si>
  <si>
    <t>프로젝트 관리 웹 개발 프로젝트입니다.</t>
    <phoneticPr fontId="2" type="noConversion"/>
  </si>
  <si>
    <t>카페 관리 시스템 개발 프로젝트입니다.</t>
    <phoneticPr fontId="2" type="noConversion"/>
  </si>
  <si>
    <t>지원하기</t>
    <phoneticPr fontId="2" type="noConversion"/>
  </si>
  <si>
    <t>사진</t>
    <phoneticPr fontId="2" type="noConversion"/>
  </si>
  <si>
    <t>프로젝트 명</t>
    <phoneticPr fontId="2" type="noConversion"/>
  </si>
  <si>
    <t>개발</t>
    <phoneticPr fontId="2" type="noConversion"/>
  </si>
  <si>
    <t>기획</t>
    <phoneticPr fontId="2" type="noConversion"/>
  </si>
  <si>
    <t>디자인</t>
    <phoneticPr fontId="2" type="noConversion"/>
  </si>
  <si>
    <t>업무분야</t>
    <phoneticPr fontId="2" type="noConversion"/>
  </si>
  <si>
    <t>Java</t>
    <phoneticPr fontId="2" type="noConversion"/>
  </si>
  <si>
    <t>Python</t>
    <phoneticPr fontId="2" type="noConversion"/>
  </si>
  <si>
    <t>Angular.JS</t>
    <phoneticPr fontId="2" type="noConversion"/>
  </si>
  <si>
    <t>Node.JS</t>
    <phoneticPr fontId="2" type="noConversion"/>
  </si>
  <si>
    <t>사용기술</t>
    <phoneticPr fontId="2" type="noConversion"/>
  </si>
  <si>
    <t>웹 개발 프로젝트입니다.</t>
    <phoneticPr fontId="2" type="noConversion"/>
  </si>
  <si>
    <t>안드로이드 앱 개발 프로젝트입니다.</t>
    <phoneticPr fontId="2" type="noConversion"/>
  </si>
  <si>
    <t>프로젝트 글쓰기</t>
    <phoneticPr fontId="2" type="noConversion"/>
  </si>
  <si>
    <t>게시하기</t>
    <phoneticPr fontId="2" type="noConversion"/>
  </si>
  <si>
    <t>파일첨부</t>
    <phoneticPr fontId="2" type="noConversion"/>
  </si>
  <si>
    <t>+</t>
    <phoneticPr fontId="2" type="noConversion"/>
  </si>
  <si>
    <t>프로젝트 이름</t>
    <phoneticPr fontId="2" type="noConversion"/>
  </si>
  <si>
    <t>사진</t>
    <phoneticPr fontId="2" type="noConversion"/>
  </si>
  <si>
    <t>내용</t>
    <phoneticPr fontId="2" type="noConversion"/>
  </si>
  <si>
    <t>로그인한 사용자가 가입한 모든 프로젝트의 글</t>
    <phoneticPr fontId="2" type="noConversion"/>
  </si>
  <si>
    <t>이름</t>
    <phoneticPr fontId="2" type="noConversion"/>
  </si>
  <si>
    <t>SQL</t>
    <phoneticPr fontId="2" type="noConversion"/>
  </si>
  <si>
    <t>글 리스트에 받아올 내용 :</t>
    <phoneticPr fontId="2" type="noConversion"/>
  </si>
  <si>
    <t>로그인과 동시에 받을 내용 :</t>
    <phoneticPr fontId="2" type="noConversion"/>
  </si>
  <si>
    <t>세션에 담긴 사용자 dto</t>
    <phoneticPr fontId="2" type="noConversion"/>
  </si>
  <si>
    <t>from member a</t>
    <phoneticPr fontId="2" type="noConversion"/>
  </si>
  <si>
    <t>inner join members b</t>
    <phoneticPr fontId="2" type="noConversion"/>
  </si>
  <si>
    <t>on (a.id = b.id)</t>
    <phoneticPr fontId="2" type="noConversion"/>
  </si>
  <si>
    <t>inner join project c</t>
    <phoneticPr fontId="2" type="noConversion"/>
  </si>
  <si>
    <t>inner join boardbase d</t>
    <phoneticPr fontId="2" type="noConversion"/>
  </si>
  <si>
    <t>on (b.groupseq = c.groupseq)</t>
    <phoneticPr fontId="2" type="noConversion"/>
  </si>
  <si>
    <t>on (b.groupseq = d.groupseq)</t>
    <phoneticPr fontId="2" type="noConversion"/>
  </si>
  <si>
    <t>select a.id, c.groupname, d.content</t>
    <phoneticPr fontId="2" type="noConversion"/>
  </si>
  <si>
    <t>order by d.date desc;</t>
    <phoneticPr fontId="2" type="noConversion"/>
  </si>
  <si>
    <t>뉴스피드</t>
    <phoneticPr fontId="2" type="noConversion"/>
  </si>
  <si>
    <t>오늘 일정</t>
    <phoneticPr fontId="2" type="noConversion"/>
  </si>
  <si>
    <t>오늘의 일정에 받아올 내용 :</t>
    <phoneticPr fontId="2" type="noConversion"/>
  </si>
  <si>
    <t>로그인한 사용자가 수행자로 적혀있는 모든 프로젝트의 일정 및 개인 일정 중 오늘 날짜인것</t>
    <phoneticPr fontId="2" type="noConversion"/>
  </si>
  <si>
    <t>select b.title</t>
    <phoneticPr fontId="2" type="noConversion"/>
  </si>
  <si>
    <t>inner join myschedule b</t>
    <phoneticPr fontId="2" type="noConversion"/>
  </si>
  <si>
    <t>select c.groupname, d.title</t>
    <phoneticPr fontId="2" type="noConversion"/>
  </si>
  <si>
    <t>inner join groupschedule d</t>
    <phoneticPr fontId="2" type="noConversion"/>
  </si>
  <si>
    <t>프로젝트 그룹</t>
    <phoneticPr fontId="2" type="noConversion"/>
  </si>
  <si>
    <t>select c.groupname</t>
    <phoneticPr fontId="2" type="noConversion"/>
  </si>
  <si>
    <t>where a.id = ? And c.isEnd = 'N'</t>
    <phoneticPr fontId="2" type="noConversion"/>
  </si>
  <si>
    <t>where a.id = ? And b.isDeleted = 'N' and b.dodate = ?</t>
    <phoneticPr fontId="2" type="noConversion"/>
  </si>
  <si>
    <t>where a.id = ? b.isDeleted = 'N'</t>
    <phoneticPr fontId="2" type="noConversion"/>
  </si>
  <si>
    <t>where a.id = ? And d.isDeleted = 'N' and d.dodate = ? And d.domember = ? And c.isEnd = 'N'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</si>
</sst>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sz val="11"/>
      <name val="맑은 고딕"/>
      <family val="2"/>
      <scheme val="minor"/>
    </font>
    <font>
      <sz val="1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5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9" borderId="0" applyNumberFormat="0" applyBorder="0" applyAlignment="0" applyProtection="0">
      <alignment vertical="center"/>
    </xf>
  </cellStyleXfs>
  <cellXfs count="119">
    <xf numFmtId="0" fontId="0" fillId="0" borderId="0" xfId="0"/>
    <xf numFmtId="0" fontId="0" fillId="2" borderId="0" xfId="0" applyFill="1"/>
    <xf numFmtId="0" fontId="3" fillId="3" borderId="1" xfId="0" applyFont="1" applyFill="1" applyBorder="1"/>
    <xf numFmtId="14" fontId="0" fillId="0" borderId="0" xfId="0" applyNumberFormat="1"/>
    <xf numFmtId="0" fontId="4" fillId="0" borderId="0" xfId="1"/>
    <xf numFmtId="0" fontId="0" fillId="6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3" fillId="3" borderId="1" xfId="0" applyFont="1" applyFill="1" applyBorder="1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6" borderId="1" xfId="0" applyFill="1" applyBorder="1"/>
    <xf numFmtId="0" fontId="0" fillId="0" borderId="2" xfId="0" applyBorder="1"/>
    <xf numFmtId="0" fontId="0" fillId="7" borderId="4" xfId="0" applyFill="1" applyBorder="1"/>
    <xf numFmtId="0" fontId="0" fillId="6" borderId="13" xfId="0" applyFill="1" applyBorder="1"/>
    <xf numFmtId="0" fontId="0" fillId="7" borderId="0" xfId="0" applyFill="1" applyBorder="1"/>
    <xf numFmtId="0" fontId="0" fillId="7" borderId="3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14" fontId="0" fillId="0" borderId="2" xfId="0" applyNumberFormat="1" applyBorder="1" applyAlignment="1">
      <alignment horizontal="left"/>
    </xf>
    <xf numFmtId="0" fontId="0" fillId="5" borderId="0" xfId="0" applyFill="1" applyBorder="1"/>
    <xf numFmtId="0" fontId="0" fillId="7" borderId="0" xfId="0" applyFill="1" applyBorder="1" applyAlignment="1">
      <alignment wrapText="1"/>
    </xf>
    <xf numFmtId="0" fontId="5" fillId="7" borderId="0" xfId="0" applyFont="1" applyFill="1"/>
    <xf numFmtId="0" fontId="6" fillId="7" borderId="0" xfId="0" applyFont="1" applyFill="1"/>
    <xf numFmtId="0" fontId="6" fillId="7" borderId="0" xfId="0" applyFont="1" applyFill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5" xfId="0" applyBorder="1" applyAlignment="1">
      <alignment vertical="center"/>
    </xf>
    <xf numFmtId="9" fontId="0" fillId="0" borderId="0" xfId="0" applyNumberFormat="1" applyBorder="1" applyAlignment="1">
      <alignment horizontal="center" vertical="center"/>
    </xf>
    <xf numFmtId="0" fontId="0" fillId="0" borderId="28" xfId="0" applyBorder="1" applyAlignment="1">
      <alignment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/>
    </xf>
    <xf numFmtId="0" fontId="0" fillId="8" borderId="25" xfId="0" applyFill="1" applyBorder="1" applyAlignment="1">
      <alignment horizontal="center" vertical="center"/>
    </xf>
    <xf numFmtId="0" fontId="0" fillId="0" borderId="16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0" xfId="0" quotePrefix="1" applyBorder="1" applyAlignment="1">
      <alignment vertical="center"/>
    </xf>
    <xf numFmtId="0" fontId="0" fillId="0" borderId="11" xfId="0" applyBorder="1" applyAlignment="1">
      <alignment vertical="center"/>
    </xf>
    <xf numFmtId="0" fontId="4" fillId="4" borderId="0" xfId="1" applyFill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6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0" borderId="29" xfId="0" quotePrefix="1" applyBorder="1" applyAlignment="1">
      <alignment horizontal="center" vertical="center"/>
    </xf>
    <xf numFmtId="0" fontId="0" fillId="0" borderId="30" xfId="0" quotePrefix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1" fillId="9" borderId="0" xfId="2" applyAlignment="1"/>
  </cellXfs>
  <cellStyles count="3">
    <cellStyle name="20% - 강조색1" xfId="2" builtinId="30"/>
    <cellStyle name="표준" xfId="0" builtinId="0"/>
    <cellStyle name="하이퍼링크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16</xdr:row>
      <xdr:rowOff>104776</xdr:rowOff>
    </xdr:from>
    <xdr:to>
      <xdr:col>3</xdr:col>
      <xdr:colOff>676275</xdr:colOff>
      <xdr:row>17</xdr:row>
      <xdr:rowOff>133350</xdr:rowOff>
    </xdr:to>
    <xdr:sp macro="" textlink="">
      <xdr:nvSpPr>
        <xdr:cNvPr id="2" name="모서리가 둥근 직사각형 1"/>
        <xdr:cNvSpPr/>
      </xdr:nvSpPr>
      <xdr:spPr>
        <a:xfrm>
          <a:off x="2295525" y="3457576"/>
          <a:ext cx="400050" cy="238124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700"/>
            <a:t>저장</a:t>
          </a:r>
        </a:p>
      </xdr:txBody>
    </xdr:sp>
    <xdr:clientData/>
  </xdr:twoCellAnchor>
  <xdr:twoCellAnchor>
    <xdr:from>
      <xdr:col>3</xdr:col>
      <xdr:colOff>771525</xdr:colOff>
      <xdr:row>16</xdr:row>
      <xdr:rowOff>114301</xdr:rowOff>
    </xdr:from>
    <xdr:to>
      <xdr:col>3</xdr:col>
      <xdr:colOff>1171575</xdr:colOff>
      <xdr:row>17</xdr:row>
      <xdr:rowOff>142875</xdr:rowOff>
    </xdr:to>
    <xdr:sp macro="" textlink="">
      <xdr:nvSpPr>
        <xdr:cNvPr id="3" name="모서리가 둥근 직사각형 2"/>
        <xdr:cNvSpPr/>
      </xdr:nvSpPr>
      <xdr:spPr>
        <a:xfrm>
          <a:off x="2790825" y="3467101"/>
          <a:ext cx="400050" cy="238124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700"/>
            <a:t>목록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8</xdr:row>
      <xdr:rowOff>66675</xdr:rowOff>
    </xdr:from>
    <xdr:to>
      <xdr:col>5</xdr:col>
      <xdr:colOff>495300</xdr:colOff>
      <xdr:row>9</xdr:row>
      <xdr:rowOff>142875</xdr:rowOff>
    </xdr:to>
    <xdr:sp macro="" textlink="">
      <xdr:nvSpPr>
        <xdr:cNvPr id="2" name="순서도: 병합 1"/>
        <xdr:cNvSpPr/>
      </xdr:nvSpPr>
      <xdr:spPr>
        <a:xfrm>
          <a:off x="3028950" y="1800225"/>
          <a:ext cx="400050" cy="285750"/>
        </a:xfrm>
        <a:prstGeom prst="flowChartMerg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amesol@paran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showGridLines="0" zoomScaleNormal="100" workbookViewId="0">
      <selection activeCell="C30" sqref="C30"/>
    </sheetView>
  </sheetViews>
  <sheetFormatPr defaultRowHeight="18" customHeight="1"/>
  <cols>
    <col min="1" max="1" width="1.625" customWidth="1"/>
    <col min="3" max="3" width="22.5" customWidth="1"/>
    <col min="4" max="4" width="22.625" customWidth="1"/>
    <col min="5" max="5" width="16.875" customWidth="1"/>
    <col min="6" max="6" width="11.125" bestFit="1" customWidth="1"/>
    <col min="7" max="8" width="11" bestFit="1" customWidth="1"/>
  </cols>
  <sheetData>
    <row r="1" spans="1:8" ht="18" customHeight="1">
      <c r="A1" s="1"/>
    </row>
    <row r="2" spans="1:8" ht="18" customHeight="1">
      <c r="A2" s="1"/>
    </row>
    <row r="3" spans="1:8" ht="18" customHeight="1">
      <c r="A3" s="1"/>
    </row>
    <row r="4" spans="1:8" ht="18" customHeight="1">
      <c r="A4" s="1"/>
    </row>
    <row r="5" spans="1:8" ht="18" customHeight="1">
      <c r="A5" s="1"/>
    </row>
    <row r="6" spans="1:8" ht="18" customHeight="1">
      <c r="B6" s="2" t="s">
        <v>0</v>
      </c>
      <c r="C6" s="2" t="s">
        <v>1</v>
      </c>
      <c r="D6" s="2" t="s">
        <v>2</v>
      </c>
      <c r="E6" s="2" t="s">
        <v>3</v>
      </c>
      <c r="F6" s="17" t="s">
        <v>4</v>
      </c>
      <c r="G6" s="17" t="s">
        <v>5</v>
      </c>
      <c r="H6" s="17" t="s">
        <v>6</v>
      </c>
    </row>
    <row r="7" spans="1:8" ht="18" customHeight="1">
      <c r="B7">
        <v>1</v>
      </c>
      <c r="C7" s="4" t="s">
        <v>65</v>
      </c>
      <c r="D7" t="s">
        <v>66</v>
      </c>
      <c r="E7" t="s">
        <v>111</v>
      </c>
      <c r="G7" s="18"/>
      <c r="H7" s="19"/>
    </row>
    <row r="8" spans="1:8" ht="18" customHeight="1">
      <c r="B8">
        <v>2</v>
      </c>
      <c r="C8" s="4" t="s">
        <v>67</v>
      </c>
      <c r="D8" t="s">
        <v>68</v>
      </c>
      <c r="E8" t="s">
        <v>111</v>
      </c>
      <c r="G8" s="18"/>
      <c r="H8" s="19"/>
    </row>
    <row r="9" spans="1:8" ht="18" customHeight="1">
      <c r="B9">
        <v>3</v>
      </c>
      <c r="C9" s="4" t="s">
        <v>69</v>
      </c>
      <c r="D9" t="s">
        <v>87</v>
      </c>
      <c r="E9" t="s">
        <v>111</v>
      </c>
      <c r="G9" s="18"/>
      <c r="H9" s="19"/>
    </row>
    <row r="10" spans="1:8" ht="18" customHeight="1">
      <c r="B10">
        <v>4</v>
      </c>
      <c r="C10" s="4" t="s">
        <v>70</v>
      </c>
      <c r="D10" t="s">
        <v>71</v>
      </c>
      <c r="E10" t="s">
        <v>117</v>
      </c>
      <c r="G10" s="18"/>
      <c r="H10" s="19"/>
    </row>
    <row r="11" spans="1:8" ht="17.25" customHeight="1">
      <c r="B11">
        <v>5</v>
      </c>
      <c r="C11" s="33" t="s">
        <v>72</v>
      </c>
      <c r="D11" s="34" t="s">
        <v>73</v>
      </c>
      <c r="E11" s="34" t="s">
        <v>113</v>
      </c>
      <c r="F11" s="34"/>
      <c r="G11" s="35"/>
      <c r="H11" s="35"/>
    </row>
    <row r="12" spans="1:8" ht="18" customHeight="1">
      <c r="B12">
        <v>6</v>
      </c>
      <c r="C12" s="4" t="s">
        <v>74</v>
      </c>
      <c r="D12" t="s">
        <v>75</v>
      </c>
      <c r="E12" t="s">
        <v>112</v>
      </c>
      <c r="G12" s="18"/>
      <c r="H12" s="19"/>
    </row>
    <row r="13" spans="1:8" ht="18" customHeight="1">
      <c r="B13">
        <v>7</v>
      </c>
      <c r="C13" s="4" t="s">
        <v>81</v>
      </c>
      <c r="D13" t="s">
        <v>80</v>
      </c>
      <c r="E13" t="s">
        <v>114</v>
      </c>
      <c r="G13" s="3"/>
    </row>
    <row r="14" spans="1:8" ht="18" customHeight="1">
      <c r="B14">
        <v>8</v>
      </c>
      <c r="C14" s="4" t="s">
        <v>95</v>
      </c>
      <c r="D14" t="s">
        <v>96</v>
      </c>
      <c r="E14" t="s">
        <v>115</v>
      </c>
    </row>
    <row r="15" spans="1:8" ht="18" customHeight="1">
      <c r="B15">
        <v>9</v>
      </c>
      <c r="C15" s="4" t="s">
        <v>77</v>
      </c>
      <c r="D15" t="s">
        <v>78</v>
      </c>
      <c r="E15" t="s">
        <v>114</v>
      </c>
    </row>
    <row r="16" spans="1:8" ht="18" customHeight="1">
      <c r="B16">
        <v>10</v>
      </c>
      <c r="C16" s="4" t="s">
        <v>99</v>
      </c>
      <c r="D16" t="s">
        <v>86</v>
      </c>
      <c r="E16" t="s">
        <v>113</v>
      </c>
    </row>
    <row r="17" spans="2:8" ht="18" customHeight="1">
      <c r="B17">
        <v>11</v>
      </c>
      <c r="C17" s="4" t="s">
        <v>98</v>
      </c>
      <c r="D17" t="s">
        <v>97</v>
      </c>
      <c r="E17" t="s">
        <v>113</v>
      </c>
    </row>
    <row r="18" spans="2:8" ht="18" customHeight="1">
      <c r="B18">
        <v>12</v>
      </c>
      <c r="C18" s="4" t="s">
        <v>79</v>
      </c>
      <c r="D18" t="s">
        <v>76</v>
      </c>
      <c r="E18" t="s">
        <v>118</v>
      </c>
    </row>
    <row r="19" spans="2:8" ht="18" customHeight="1">
      <c r="B19">
        <v>13</v>
      </c>
      <c r="C19" s="4" t="s">
        <v>82</v>
      </c>
      <c r="D19" t="s">
        <v>85</v>
      </c>
      <c r="E19" t="s">
        <v>116</v>
      </c>
    </row>
    <row r="20" spans="2:8" ht="18" customHeight="1">
      <c r="B20">
        <v>14</v>
      </c>
      <c r="C20" s="4" t="s">
        <v>83</v>
      </c>
      <c r="D20" t="s">
        <v>84</v>
      </c>
      <c r="E20" t="s">
        <v>112</v>
      </c>
    </row>
    <row r="21" spans="2:8" ht="18" customHeight="1">
      <c r="B21">
        <v>15</v>
      </c>
      <c r="C21" s="4" t="s">
        <v>91</v>
      </c>
      <c r="D21" t="s">
        <v>92</v>
      </c>
      <c r="E21" t="s">
        <v>115</v>
      </c>
    </row>
    <row r="22" spans="2:8" ht="18" customHeight="1">
      <c r="B22">
        <v>16</v>
      </c>
      <c r="C22" s="4" t="s">
        <v>93</v>
      </c>
      <c r="D22" t="s">
        <v>94</v>
      </c>
      <c r="E22" t="s">
        <v>115</v>
      </c>
    </row>
    <row r="23" spans="2:8" ht="18" customHeight="1">
      <c r="B23">
        <v>17</v>
      </c>
      <c r="C23" s="4" t="s">
        <v>100</v>
      </c>
      <c r="D23" t="s">
        <v>102</v>
      </c>
      <c r="E23" t="s">
        <v>112</v>
      </c>
    </row>
    <row r="24" spans="2:8" ht="18" customHeight="1">
      <c r="B24">
        <v>18</v>
      </c>
      <c r="C24" s="4" t="s">
        <v>101</v>
      </c>
      <c r="D24" t="s">
        <v>103</v>
      </c>
      <c r="E24" t="s">
        <v>112</v>
      </c>
    </row>
    <row r="25" spans="2:8" ht="18" customHeight="1">
      <c r="B25">
        <v>19</v>
      </c>
      <c r="C25" s="4" t="s">
        <v>105</v>
      </c>
      <c r="D25" t="s">
        <v>104</v>
      </c>
      <c r="E25" t="s">
        <v>114</v>
      </c>
    </row>
    <row r="26" spans="2:8" ht="18" customHeight="1">
      <c r="B26">
        <v>20</v>
      </c>
      <c r="C26" s="4" t="s">
        <v>106</v>
      </c>
      <c r="D26" t="s">
        <v>107</v>
      </c>
      <c r="E26" t="s">
        <v>116</v>
      </c>
    </row>
    <row r="27" spans="2:8" ht="18" customHeight="1">
      <c r="B27">
        <v>21</v>
      </c>
      <c r="C27" s="4" t="s">
        <v>108</v>
      </c>
      <c r="D27" t="s">
        <v>109</v>
      </c>
      <c r="E27" t="s">
        <v>113</v>
      </c>
    </row>
    <row r="28" spans="2:8" ht="18" customHeight="1">
      <c r="B28">
        <v>22</v>
      </c>
      <c r="C28" s="4" t="s">
        <v>89</v>
      </c>
      <c r="D28" t="s">
        <v>90</v>
      </c>
      <c r="E28" t="s">
        <v>113</v>
      </c>
    </row>
    <row r="29" spans="2:8" ht="18" customHeight="1">
      <c r="B29">
        <v>23</v>
      </c>
      <c r="C29" s="4" t="s">
        <v>110</v>
      </c>
      <c r="D29" t="s">
        <v>88</v>
      </c>
      <c r="E29" t="s">
        <v>111</v>
      </c>
    </row>
    <row r="32" spans="2:8" ht="18" customHeight="1">
      <c r="B32" s="1"/>
      <c r="C32" s="1"/>
      <c r="D32" s="1"/>
      <c r="E32" s="1"/>
      <c r="F32" s="20"/>
      <c r="G32" s="20"/>
      <c r="H32" s="20"/>
    </row>
    <row r="33" spans="6:8" ht="18" customHeight="1">
      <c r="F33" s="18"/>
      <c r="G33" s="18"/>
      <c r="H33" s="19"/>
    </row>
    <row r="34" spans="6:8" ht="18" customHeight="1">
      <c r="F34" s="3"/>
      <c r="G34" s="3"/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showGridLines="0" topLeftCell="A4" workbookViewId="0">
      <selection activeCell="C21" sqref="C21:G21"/>
    </sheetView>
  </sheetViews>
  <sheetFormatPr defaultRowHeight="16.5"/>
  <cols>
    <col min="1" max="1" width="1.5" customWidth="1"/>
    <col min="3" max="3" width="26.875" bestFit="1" customWidth="1"/>
    <col min="4" max="4" width="19.75" bestFit="1" customWidth="1"/>
    <col min="5" max="5" width="13.25" customWidth="1"/>
    <col min="6" max="6" width="13.5" bestFit="1" customWidth="1"/>
    <col min="8" max="8" width="7.125" bestFit="1" customWidth="1"/>
  </cols>
  <sheetData>
    <row r="1" spans="1:8">
      <c r="A1" s="78" t="s">
        <v>8</v>
      </c>
    </row>
    <row r="2" spans="1:8">
      <c r="A2" s="78"/>
    </row>
    <row r="3" spans="1:8">
      <c r="A3" s="78"/>
    </row>
    <row r="4" spans="1:8">
      <c r="A4" s="78"/>
    </row>
    <row r="5" spans="1:8">
      <c r="A5" s="78"/>
    </row>
    <row r="6" spans="1:8">
      <c r="B6" s="21" t="s">
        <v>9</v>
      </c>
      <c r="C6" t="s">
        <v>7</v>
      </c>
      <c r="D6" s="6"/>
      <c r="E6" s="21" t="s">
        <v>10</v>
      </c>
      <c r="F6" s="6" t="e">
        <f>VLOOKUP(C6,목록!C:E,2,FALSE)</f>
        <v>#N/A</v>
      </c>
      <c r="G6" s="21" t="s">
        <v>12</v>
      </c>
      <c r="H6" s="7" t="e">
        <f>VLOOKUP(C6,목록!C:E,3,FALSE)</f>
        <v>#N/A</v>
      </c>
    </row>
    <row r="7" spans="1:8">
      <c r="B7" s="8"/>
      <c r="C7" s="9"/>
      <c r="D7" s="9"/>
      <c r="E7" s="9"/>
      <c r="F7" s="9"/>
      <c r="G7" s="9"/>
      <c r="H7" s="10"/>
    </row>
    <row r="8" spans="1:8">
      <c r="B8" s="11"/>
      <c r="C8" s="12"/>
      <c r="D8" s="12"/>
      <c r="E8" s="12"/>
      <c r="F8" s="12"/>
      <c r="G8" s="12"/>
      <c r="H8" s="13"/>
    </row>
    <row r="9" spans="1:8">
      <c r="B9" s="11"/>
      <c r="C9" s="5" t="s">
        <v>11</v>
      </c>
      <c r="D9" s="27" t="s">
        <v>13</v>
      </c>
      <c r="E9" s="28"/>
      <c r="F9" s="29"/>
      <c r="G9" s="12"/>
      <c r="H9" s="13"/>
    </row>
    <row r="10" spans="1:8">
      <c r="B10" s="11"/>
      <c r="C10" s="5" t="s">
        <v>16</v>
      </c>
      <c r="D10" s="30">
        <v>42773</v>
      </c>
      <c r="E10" s="26"/>
      <c r="F10" s="23"/>
      <c r="G10" s="12"/>
      <c r="H10" s="13"/>
    </row>
    <row r="11" spans="1:8">
      <c r="B11" s="11"/>
      <c r="C11" s="5" t="s">
        <v>22</v>
      </c>
      <c r="D11" s="30" t="s">
        <v>14</v>
      </c>
      <c r="E11" s="26"/>
      <c r="F11" s="23"/>
      <c r="G11" s="12"/>
      <c r="H11" s="13"/>
    </row>
    <row r="12" spans="1:8">
      <c r="B12" s="11"/>
      <c r="C12" s="24" t="s">
        <v>17</v>
      </c>
      <c r="D12" s="22"/>
      <c r="E12" s="6"/>
      <c r="F12" s="7"/>
      <c r="G12" s="12"/>
      <c r="H12" s="13"/>
    </row>
    <row r="13" spans="1:8">
      <c r="B13" s="11"/>
      <c r="C13" s="8" t="s">
        <v>18</v>
      </c>
      <c r="D13" s="9"/>
      <c r="E13" s="9"/>
      <c r="F13" s="10"/>
      <c r="G13" s="12"/>
      <c r="H13" s="13"/>
    </row>
    <row r="14" spans="1:8">
      <c r="B14" s="11"/>
      <c r="C14" s="11" t="s">
        <v>19</v>
      </c>
      <c r="D14" s="12"/>
      <c r="E14" s="12"/>
      <c r="F14" s="13"/>
      <c r="G14" s="12"/>
      <c r="H14" s="13"/>
    </row>
    <row r="15" spans="1:8">
      <c r="B15" s="11"/>
      <c r="C15" s="11" t="s">
        <v>20</v>
      </c>
      <c r="D15" s="12"/>
      <c r="E15" s="12"/>
      <c r="F15" s="13"/>
      <c r="G15" s="12"/>
      <c r="H15" s="13"/>
    </row>
    <row r="16" spans="1:8">
      <c r="B16" s="11"/>
      <c r="C16" s="14" t="s">
        <v>21</v>
      </c>
      <c r="D16" s="15"/>
      <c r="E16" s="15"/>
      <c r="F16" s="16"/>
      <c r="G16" s="12"/>
      <c r="H16" s="13"/>
    </row>
    <row r="17" spans="2:8">
      <c r="B17" s="11"/>
      <c r="C17" s="12"/>
      <c r="D17" s="12"/>
      <c r="E17" s="12"/>
      <c r="F17" s="12"/>
      <c r="G17" s="12"/>
      <c r="H17" s="13"/>
    </row>
    <row r="18" spans="2:8">
      <c r="B18" s="11"/>
      <c r="C18" s="12"/>
      <c r="D18" s="12"/>
      <c r="E18" s="12"/>
      <c r="F18" s="12"/>
      <c r="G18" s="12"/>
      <c r="H18" s="13"/>
    </row>
    <row r="19" spans="2:8">
      <c r="B19" s="14"/>
      <c r="C19" s="15"/>
      <c r="D19" s="15"/>
      <c r="E19" s="15"/>
      <c r="F19" s="15"/>
      <c r="G19" s="15"/>
      <c r="H19" s="16"/>
    </row>
    <row r="20" spans="2:8">
      <c r="C20" t="s">
        <v>49</v>
      </c>
    </row>
    <row r="21" spans="2:8">
      <c r="C21" s="31" t="s">
        <v>23</v>
      </c>
      <c r="D21" s="31" t="s">
        <v>24</v>
      </c>
      <c r="E21" s="31" t="s">
        <v>25</v>
      </c>
      <c r="F21" s="31" t="s">
        <v>40</v>
      </c>
      <c r="G21" s="31" t="s">
        <v>45</v>
      </c>
    </row>
    <row r="22" spans="2:8">
      <c r="C22" s="25" t="s">
        <v>39</v>
      </c>
      <c r="D22" s="25" t="s">
        <v>61</v>
      </c>
      <c r="E22" s="25" t="s">
        <v>38</v>
      </c>
      <c r="F22" s="25" t="s">
        <v>41</v>
      </c>
    </row>
    <row r="23" spans="2:8" s="12" customFormat="1">
      <c r="C23" s="25" t="s">
        <v>11</v>
      </c>
      <c r="D23" s="25" t="s">
        <v>62</v>
      </c>
      <c r="E23" s="25" t="s">
        <v>27</v>
      </c>
    </row>
    <row r="24" spans="2:8" s="12" customFormat="1">
      <c r="C24" s="25" t="s">
        <v>16</v>
      </c>
      <c r="D24" s="25" t="s">
        <v>63</v>
      </c>
      <c r="E24" s="25" t="s">
        <v>29</v>
      </c>
      <c r="G24" s="25" t="s">
        <v>47</v>
      </c>
    </row>
    <row r="25" spans="2:8" s="12" customFormat="1">
      <c r="C25" s="25" t="s">
        <v>22</v>
      </c>
      <c r="D25" s="25" t="s">
        <v>30</v>
      </c>
      <c r="E25" s="25" t="s">
        <v>32</v>
      </c>
    </row>
    <row r="26" spans="2:8" s="12" customFormat="1">
      <c r="C26" s="25" t="s">
        <v>17</v>
      </c>
      <c r="D26" s="25" t="s">
        <v>33</v>
      </c>
      <c r="E26" s="25" t="s">
        <v>34</v>
      </c>
    </row>
    <row r="27" spans="2:8" s="12" customFormat="1">
      <c r="C27" s="25" t="s">
        <v>15</v>
      </c>
      <c r="D27" s="25" t="s">
        <v>64</v>
      </c>
      <c r="E27" s="25" t="s">
        <v>36</v>
      </c>
      <c r="F27" s="12" t="s">
        <v>37</v>
      </c>
    </row>
    <row r="28" spans="2:8">
      <c r="C28" s="25" t="s">
        <v>48</v>
      </c>
      <c r="D28" s="25" t="s">
        <v>42</v>
      </c>
      <c r="E28" s="25" t="s">
        <v>43</v>
      </c>
      <c r="F28" t="s">
        <v>44</v>
      </c>
      <c r="G28" t="s">
        <v>46</v>
      </c>
    </row>
    <row r="30" spans="2:8">
      <c r="C30" s="25" t="s">
        <v>50</v>
      </c>
    </row>
    <row r="31" spans="2:8">
      <c r="C31" s="25" t="s">
        <v>51</v>
      </c>
    </row>
    <row r="32" spans="2:8">
      <c r="C32" s="25" t="s">
        <v>58</v>
      </c>
      <c r="D32" s="25" t="s">
        <v>59</v>
      </c>
    </row>
    <row r="33" spans="3:4">
      <c r="C33" s="25" t="s">
        <v>26</v>
      </c>
      <c r="D33" s="25" t="s">
        <v>52</v>
      </c>
    </row>
    <row r="34" spans="3:4">
      <c r="C34" s="25" t="s">
        <v>28</v>
      </c>
      <c r="D34" s="25" t="s">
        <v>53</v>
      </c>
    </row>
    <row r="35" spans="3:4">
      <c r="C35" s="25" t="s">
        <v>31</v>
      </c>
      <c r="D35" s="32" t="s">
        <v>54</v>
      </c>
    </row>
    <row r="36" spans="3:4">
      <c r="C36" s="25" t="s">
        <v>33</v>
      </c>
      <c r="D36" s="25" t="s">
        <v>55</v>
      </c>
    </row>
    <row r="37" spans="3:4">
      <c r="C37" s="25" t="s">
        <v>35</v>
      </c>
      <c r="D37" s="25" t="s">
        <v>56</v>
      </c>
    </row>
    <row r="38" spans="3:4">
      <c r="C38" s="25" t="s">
        <v>42</v>
      </c>
      <c r="D38" s="25" t="s">
        <v>43</v>
      </c>
    </row>
    <row r="39" spans="3:4">
      <c r="C39" s="25" t="s">
        <v>57</v>
      </c>
    </row>
    <row r="41" spans="3:4">
      <c r="C41" s="25" t="s">
        <v>60</v>
      </c>
    </row>
  </sheetData>
  <mergeCells count="1">
    <mergeCell ref="A1:A5"/>
  </mergeCells>
  <phoneticPr fontId="2" type="noConversion"/>
  <hyperlinks>
    <hyperlink ref="A1:A5" location="목록!A1" display="이동"/>
    <hyperlink ref="D11" r:id="rId1"/>
  </hyperlink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50"/>
  <sheetViews>
    <sheetView showGridLines="0" topLeftCell="A10" zoomScale="85" zoomScaleNormal="85" workbookViewId="0">
      <selection activeCell="B34" sqref="B34:V50"/>
    </sheetView>
  </sheetViews>
  <sheetFormatPr defaultRowHeight="16.5"/>
  <cols>
    <col min="1" max="1" width="2.5" customWidth="1"/>
  </cols>
  <sheetData>
    <row r="1" spans="2:24" ht="17.25" thickBot="1"/>
    <row r="2" spans="2:24" ht="17.25" thickBot="1">
      <c r="B2" s="104" t="s">
        <v>119</v>
      </c>
      <c r="C2" s="105"/>
      <c r="D2" s="105"/>
      <c r="E2" s="105"/>
      <c r="F2" s="102" t="s">
        <v>124</v>
      </c>
      <c r="G2" s="102"/>
      <c r="H2" s="102"/>
      <c r="I2" s="102"/>
      <c r="J2" s="102" t="s">
        <v>120</v>
      </c>
      <c r="K2" s="102"/>
      <c r="L2" s="102"/>
      <c r="M2" s="102"/>
      <c r="N2" s="102" t="str">
        <f>VLOOKUP(F2,목록!C:E,2,FALSE)</f>
        <v>projectboard.JSP</v>
      </c>
      <c r="O2" s="102"/>
      <c r="P2" s="102"/>
      <c r="Q2" s="102" t="s">
        <v>121</v>
      </c>
      <c r="R2" s="102"/>
      <c r="S2" s="102"/>
      <c r="T2" s="102" t="str">
        <f>VLOOKUP(F2,목록!C:E,3,FALSE)</f>
        <v>이인재★</v>
      </c>
      <c r="U2" s="102"/>
      <c r="V2" s="103"/>
    </row>
    <row r="3" spans="2:24" ht="17.25" thickBot="1">
      <c r="B3" s="37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9"/>
    </row>
    <row r="4" spans="2:24">
      <c r="B4" s="37"/>
      <c r="C4" s="91" t="s">
        <v>122</v>
      </c>
      <c r="D4" s="93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91" t="s">
        <v>123</v>
      </c>
      <c r="S4" s="92"/>
      <c r="T4" s="92"/>
      <c r="U4" s="93"/>
      <c r="V4" s="39"/>
    </row>
    <row r="5" spans="2:24">
      <c r="B5" s="37"/>
      <c r="C5" s="88"/>
      <c r="D5" s="94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88"/>
      <c r="S5" s="83"/>
      <c r="T5" s="83"/>
      <c r="U5" s="94"/>
      <c r="V5" s="39"/>
    </row>
    <row r="6" spans="2:24" ht="17.25" thickBot="1">
      <c r="B6" s="37"/>
      <c r="C6" s="89"/>
      <c r="D6" s="95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89"/>
      <c r="S6" s="90"/>
      <c r="T6" s="90"/>
      <c r="U6" s="95"/>
      <c r="V6" s="39"/>
    </row>
    <row r="7" spans="2:24" ht="17.25" thickBot="1">
      <c r="B7" s="37"/>
      <c r="C7" s="47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6"/>
      <c r="V7" s="39"/>
    </row>
    <row r="8" spans="2:24" ht="17.25" thickBot="1">
      <c r="B8" s="37"/>
      <c r="C8" s="48"/>
      <c r="M8" s="43"/>
      <c r="N8" s="43"/>
      <c r="O8" s="43"/>
      <c r="P8" s="43"/>
      <c r="Q8" s="43"/>
      <c r="R8" s="91" t="s">
        <v>125</v>
      </c>
      <c r="S8" s="92"/>
      <c r="T8" s="92"/>
      <c r="U8" s="93"/>
      <c r="V8" s="39"/>
    </row>
    <row r="9" spans="2:24">
      <c r="B9" s="37"/>
      <c r="C9" s="48"/>
      <c r="D9" s="91" t="s">
        <v>138</v>
      </c>
      <c r="E9" s="92"/>
      <c r="F9" s="100"/>
      <c r="M9" s="43"/>
      <c r="N9" s="43"/>
      <c r="O9" s="43"/>
      <c r="P9" s="43"/>
      <c r="Q9" s="43"/>
      <c r="R9" s="88"/>
      <c r="S9" s="83"/>
      <c r="T9" s="83"/>
      <c r="U9" s="94"/>
      <c r="V9" s="39"/>
    </row>
    <row r="10" spans="2:24" ht="17.25" thickBot="1">
      <c r="B10" s="37"/>
      <c r="C10" s="48"/>
      <c r="D10" s="89"/>
      <c r="E10" s="90"/>
      <c r="F10" s="101"/>
      <c r="M10" s="43"/>
      <c r="N10" s="43"/>
      <c r="O10" s="43"/>
      <c r="P10" s="43"/>
      <c r="Q10" s="43"/>
      <c r="R10" s="89"/>
      <c r="S10" s="90"/>
      <c r="T10" s="90"/>
      <c r="U10" s="95"/>
      <c r="V10" s="39"/>
    </row>
    <row r="11" spans="2:24" ht="17.25" thickBot="1">
      <c r="B11" s="37"/>
      <c r="C11" s="48"/>
      <c r="M11" s="43"/>
      <c r="N11" s="43"/>
      <c r="O11" s="43"/>
      <c r="P11" s="43"/>
      <c r="Q11" s="43"/>
      <c r="R11" s="47"/>
      <c r="S11" s="45"/>
      <c r="T11" s="45"/>
      <c r="U11" s="46"/>
      <c r="V11" s="39"/>
      <c r="X11" t="s">
        <v>177</v>
      </c>
    </row>
    <row r="12" spans="2:24">
      <c r="B12" s="37"/>
      <c r="C12" s="48"/>
      <c r="D12" s="47"/>
      <c r="E12" s="45"/>
      <c r="F12" s="45"/>
      <c r="G12" s="45"/>
      <c r="H12" s="45"/>
      <c r="I12" s="45"/>
      <c r="J12" s="45"/>
      <c r="K12" s="45"/>
      <c r="L12" s="46"/>
      <c r="M12" s="43"/>
      <c r="N12" s="43"/>
      <c r="O12" s="43"/>
      <c r="P12" s="43"/>
      <c r="Q12" s="43"/>
      <c r="R12" s="88" t="s">
        <v>130</v>
      </c>
      <c r="S12" s="83"/>
      <c r="T12" s="98" t="s">
        <v>134</v>
      </c>
      <c r="U12" s="99"/>
      <c r="V12" s="39"/>
      <c r="X12" t="s">
        <v>178</v>
      </c>
    </row>
    <row r="13" spans="2:24">
      <c r="B13" s="37"/>
      <c r="C13" s="48"/>
      <c r="D13" s="48"/>
      <c r="K13" s="43"/>
      <c r="L13" s="44"/>
      <c r="M13" s="43"/>
      <c r="N13" s="43"/>
      <c r="O13" s="43"/>
      <c r="P13" s="43"/>
      <c r="Q13" s="43"/>
      <c r="R13" s="88" t="s">
        <v>132</v>
      </c>
      <c r="S13" s="83"/>
      <c r="T13" s="98" t="s">
        <v>136</v>
      </c>
      <c r="U13" s="99"/>
      <c r="V13" s="39"/>
    </row>
    <row r="14" spans="2:24">
      <c r="B14" s="37"/>
      <c r="C14" s="48"/>
      <c r="D14" s="48"/>
      <c r="E14" s="43" t="s">
        <v>127</v>
      </c>
      <c r="F14" s="43" t="s">
        <v>128</v>
      </c>
      <c r="G14" s="83" t="s">
        <v>139</v>
      </c>
      <c r="H14" s="83"/>
      <c r="I14" s="83"/>
      <c r="J14" s="83"/>
      <c r="K14" s="43"/>
      <c r="L14" s="44"/>
      <c r="M14" s="43"/>
      <c r="N14" s="43"/>
      <c r="O14" s="43"/>
      <c r="P14" s="43"/>
      <c r="Q14" s="43"/>
      <c r="R14" s="88" t="s">
        <v>131</v>
      </c>
      <c r="S14" s="83"/>
      <c r="T14" s="98" t="s">
        <v>137</v>
      </c>
      <c r="U14" s="99"/>
      <c r="V14" s="39"/>
    </row>
    <row r="15" spans="2:24" ht="17.25" thickBot="1">
      <c r="B15" s="37"/>
      <c r="C15" s="48"/>
      <c r="D15" s="48"/>
      <c r="E15" s="43"/>
      <c r="F15" s="43"/>
      <c r="G15" s="43"/>
      <c r="H15" s="43"/>
      <c r="I15" s="43"/>
      <c r="J15" s="43"/>
      <c r="K15" s="43"/>
      <c r="L15" s="44"/>
      <c r="M15" s="43"/>
      <c r="N15" s="43"/>
      <c r="O15" s="43"/>
      <c r="P15" s="43"/>
      <c r="Q15" s="43"/>
      <c r="R15" s="89" t="s">
        <v>133</v>
      </c>
      <c r="S15" s="90"/>
      <c r="T15" s="96" t="s">
        <v>135</v>
      </c>
      <c r="U15" s="97"/>
      <c r="V15" s="39"/>
    </row>
    <row r="16" spans="2:24" ht="17.25" thickBot="1">
      <c r="B16" s="37"/>
      <c r="C16" s="48"/>
      <c r="D16" s="48"/>
      <c r="E16" s="43"/>
      <c r="F16" s="43"/>
      <c r="G16" s="43"/>
      <c r="H16" s="43"/>
      <c r="I16" s="43"/>
      <c r="J16" s="43"/>
      <c r="K16" s="43"/>
      <c r="L16" s="44"/>
      <c r="M16" s="43"/>
      <c r="N16" s="43"/>
      <c r="O16" s="43"/>
      <c r="P16" s="43"/>
      <c r="Q16" s="43"/>
      <c r="R16" s="43"/>
      <c r="S16" s="43"/>
      <c r="T16" s="43"/>
      <c r="U16" s="44"/>
      <c r="V16" s="39"/>
      <c r="X16" t="s">
        <v>176</v>
      </c>
    </row>
    <row r="17" spans="2:24">
      <c r="B17" s="37"/>
      <c r="C17" s="48"/>
      <c r="D17" s="48"/>
      <c r="E17" s="79" t="s">
        <v>129</v>
      </c>
      <c r="F17" s="80"/>
      <c r="G17" s="80"/>
      <c r="H17" s="80"/>
      <c r="I17" s="80"/>
      <c r="J17" s="81"/>
      <c r="K17" s="43"/>
      <c r="L17" s="44"/>
      <c r="M17" s="43"/>
      <c r="N17" s="43"/>
      <c r="O17" s="43"/>
      <c r="P17" s="43"/>
      <c r="Q17" s="43"/>
      <c r="R17" s="91" t="s">
        <v>126</v>
      </c>
      <c r="S17" s="92"/>
      <c r="T17" s="92"/>
      <c r="U17" s="93"/>
      <c r="V17" s="39"/>
      <c r="X17" t="s">
        <v>173</v>
      </c>
    </row>
    <row r="18" spans="2:24">
      <c r="B18" s="37"/>
      <c r="C18" s="48"/>
      <c r="D18" s="48"/>
      <c r="E18" s="82"/>
      <c r="F18" s="83"/>
      <c r="G18" s="83"/>
      <c r="H18" s="83"/>
      <c r="I18" s="83"/>
      <c r="J18" s="84"/>
      <c r="K18" s="43"/>
      <c r="L18" s="44"/>
      <c r="M18" s="43"/>
      <c r="N18" s="43"/>
      <c r="O18" s="43"/>
      <c r="P18" s="43"/>
      <c r="Q18" s="43"/>
      <c r="R18" s="88"/>
      <c r="S18" s="83"/>
      <c r="T18" s="83"/>
      <c r="U18" s="94"/>
      <c r="V18" s="39"/>
    </row>
    <row r="19" spans="2:24" ht="17.25" thickBot="1">
      <c r="B19" s="37"/>
      <c r="C19" s="48"/>
      <c r="D19" s="48"/>
      <c r="E19" s="85"/>
      <c r="F19" s="86"/>
      <c r="G19" s="86"/>
      <c r="H19" s="86"/>
      <c r="I19" s="86"/>
      <c r="J19" s="87"/>
      <c r="K19" s="43"/>
      <c r="L19" s="44"/>
      <c r="M19" s="43"/>
      <c r="N19" s="43"/>
      <c r="O19" s="43"/>
      <c r="P19" s="43"/>
      <c r="Q19" s="43"/>
      <c r="R19" s="89"/>
      <c r="S19" s="90"/>
      <c r="T19" s="90"/>
      <c r="U19" s="95"/>
      <c r="V19" s="39"/>
      <c r="X19" t="s">
        <v>190</v>
      </c>
    </row>
    <row r="20" spans="2:24" ht="17.25" thickBot="1">
      <c r="B20" s="37"/>
      <c r="C20" s="48"/>
      <c r="D20" s="49"/>
      <c r="E20" s="51"/>
      <c r="F20" s="51"/>
      <c r="G20" s="51"/>
      <c r="H20" s="51"/>
      <c r="I20" s="51"/>
      <c r="J20" s="51"/>
      <c r="K20" s="51"/>
      <c r="L20" s="50"/>
      <c r="M20" s="43"/>
      <c r="N20" s="43"/>
      <c r="O20" s="43"/>
      <c r="P20" s="43"/>
      <c r="Q20" s="43"/>
      <c r="R20" s="48"/>
      <c r="S20" s="43"/>
      <c r="T20" s="43"/>
      <c r="U20" s="44"/>
      <c r="V20" s="39"/>
      <c r="X20" t="s">
        <v>191</v>
      </c>
    </row>
    <row r="21" spans="2:24" ht="17.25" thickBot="1">
      <c r="B21" s="37"/>
      <c r="C21" s="48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88" t="s">
        <v>130</v>
      </c>
      <c r="S21" s="83"/>
      <c r="T21" s="43"/>
      <c r="U21" s="44"/>
      <c r="V21" s="39"/>
    </row>
    <row r="22" spans="2:24">
      <c r="B22" s="37"/>
      <c r="C22" s="48"/>
      <c r="D22" s="47"/>
      <c r="E22" s="45"/>
      <c r="F22" s="45"/>
      <c r="G22" s="45"/>
      <c r="H22" s="45"/>
      <c r="I22" s="45"/>
      <c r="J22" s="45"/>
      <c r="K22" s="45"/>
      <c r="L22" s="46"/>
      <c r="M22" s="43"/>
      <c r="N22" s="43"/>
      <c r="O22" s="43"/>
      <c r="P22" s="43"/>
      <c r="Q22" s="43"/>
      <c r="R22" s="88" t="s">
        <v>131</v>
      </c>
      <c r="S22" s="83"/>
      <c r="T22" s="43"/>
      <c r="U22" s="44"/>
      <c r="V22" s="39"/>
    </row>
    <row r="23" spans="2:24">
      <c r="B23" s="37"/>
      <c r="C23" s="48"/>
      <c r="D23" s="48"/>
      <c r="K23" s="43"/>
      <c r="L23" s="44"/>
      <c r="M23" s="43"/>
      <c r="N23" s="43"/>
      <c r="O23" s="43"/>
      <c r="P23" s="43"/>
      <c r="Q23" s="43"/>
      <c r="R23" s="88" t="s">
        <v>132</v>
      </c>
      <c r="S23" s="83"/>
      <c r="T23" s="43"/>
      <c r="U23" s="44"/>
      <c r="V23" s="39"/>
    </row>
    <row r="24" spans="2:24" ht="17.25" thickBot="1">
      <c r="B24" s="37"/>
      <c r="C24" s="48"/>
      <c r="D24" s="48"/>
      <c r="E24" s="43" t="s">
        <v>141</v>
      </c>
      <c r="F24" s="43" t="s">
        <v>128</v>
      </c>
      <c r="G24" s="83" t="s">
        <v>140</v>
      </c>
      <c r="H24" s="83"/>
      <c r="I24" s="83"/>
      <c r="J24" s="83"/>
      <c r="K24" s="43"/>
      <c r="L24" s="44"/>
      <c r="M24" s="43"/>
      <c r="N24" s="43"/>
      <c r="O24" s="43"/>
      <c r="P24" s="43"/>
      <c r="Q24" s="43"/>
      <c r="R24" s="49"/>
      <c r="S24" s="51"/>
      <c r="T24" s="51"/>
      <c r="U24" s="50"/>
      <c r="V24" s="39"/>
    </row>
    <row r="25" spans="2:24">
      <c r="B25" s="37"/>
      <c r="C25" s="48"/>
      <c r="D25" s="48"/>
      <c r="E25" s="43"/>
      <c r="F25" s="43"/>
      <c r="G25" s="43"/>
      <c r="H25" s="43"/>
      <c r="I25" s="43"/>
      <c r="J25" s="43"/>
      <c r="K25" s="43"/>
      <c r="L25" s="44"/>
      <c r="M25" s="43"/>
      <c r="N25" s="43"/>
      <c r="O25" s="43"/>
      <c r="P25" s="43"/>
      <c r="Q25" s="43"/>
      <c r="R25" s="43"/>
      <c r="S25" s="43"/>
      <c r="T25" s="43"/>
      <c r="U25" s="44"/>
      <c r="V25" s="39"/>
    </row>
    <row r="26" spans="2:24">
      <c r="B26" s="37"/>
      <c r="C26" s="48"/>
      <c r="D26" s="48"/>
      <c r="E26" s="43"/>
      <c r="F26" s="43"/>
      <c r="G26" s="43"/>
      <c r="H26" s="43"/>
      <c r="I26" s="43"/>
      <c r="J26" s="43"/>
      <c r="K26" s="43"/>
      <c r="L26" s="44"/>
      <c r="M26" s="43"/>
      <c r="N26" s="43"/>
      <c r="O26" s="43"/>
      <c r="P26" s="43"/>
      <c r="Q26" s="43"/>
      <c r="R26" s="43"/>
      <c r="S26" s="43"/>
      <c r="T26" s="43"/>
      <c r="U26" s="44"/>
      <c r="V26" s="39"/>
    </row>
    <row r="27" spans="2:24">
      <c r="B27" s="37"/>
      <c r="C27" s="48"/>
      <c r="D27" s="48"/>
      <c r="E27" s="79" t="s">
        <v>129</v>
      </c>
      <c r="F27" s="80"/>
      <c r="G27" s="80"/>
      <c r="H27" s="80"/>
      <c r="I27" s="80"/>
      <c r="J27" s="81"/>
      <c r="K27" s="43"/>
      <c r="L27" s="44"/>
      <c r="M27" s="43"/>
      <c r="N27" s="43"/>
      <c r="O27" s="43"/>
      <c r="P27" s="43"/>
      <c r="Q27" s="43"/>
      <c r="R27" s="43"/>
      <c r="S27" s="43"/>
      <c r="T27" s="43"/>
      <c r="U27" s="44"/>
      <c r="V27" s="39"/>
    </row>
    <row r="28" spans="2:24">
      <c r="B28" s="37"/>
      <c r="C28" s="48"/>
      <c r="D28" s="48"/>
      <c r="E28" s="82"/>
      <c r="F28" s="83"/>
      <c r="G28" s="83"/>
      <c r="H28" s="83"/>
      <c r="I28" s="83"/>
      <c r="J28" s="84"/>
      <c r="K28" s="43"/>
      <c r="L28" s="44"/>
      <c r="M28" s="43"/>
      <c r="N28" s="43"/>
      <c r="O28" s="43"/>
      <c r="P28" s="43"/>
      <c r="Q28" s="43"/>
      <c r="R28" s="43"/>
      <c r="S28" s="43"/>
      <c r="T28" s="43"/>
      <c r="U28" s="44"/>
      <c r="V28" s="39"/>
    </row>
    <row r="29" spans="2:24">
      <c r="B29" s="37"/>
      <c r="C29" s="48"/>
      <c r="D29" s="48"/>
      <c r="E29" s="85"/>
      <c r="F29" s="86"/>
      <c r="G29" s="86"/>
      <c r="H29" s="86"/>
      <c r="I29" s="86"/>
      <c r="J29" s="87"/>
      <c r="K29" s="43"/>
      <c r="L29" s="44"/>
      <c r="M29" s="43"/>
      <c r="N29" s="43"/>
      <c r="O29" s="43"/>
      <c r="P29" s="43"/>
      <c r="Q29" s="43"/>
      <c r="R29" s="43"/>
      <c r="S29" s="43"/>
      <c r="T29" s="43"/>
      <c r="U29" s="44"/>
      <c r="V29" s="39"/>
    </row>
    <row r="30" spans="2:24" ht="17.25" thickBot="1">
      <c r="B30" s="37"/>
      <c r="C30" s="49"/>
      <c r="D30" s="49"/>
      <c r="E30" s="51"/>
      <c r="F30" s="51"/>
      <c r="G30" s="51"/>
      <c r="H30" s="51"/>
      <c r="I30" s="51"/>
      <c r="J30" s="51"/>
      <c r="K30" s="51"/>
      <c r="L30" s="50"/>
      <c r="M30" s="51"/>
      <c r="N30" s="51"/>
      <c r="O30" s="51"/>
      <c r="P30" s="51"/>
      <c r="Q30" s="51"/>
      <c r="R30" s="51"/>
      <c r="S30" s="51"/>
      <c r="T30" s="51"/>
      <c r="U30" s="50"/>
      <c r="V30" s="39"/>
    </row>
    <row r="31" spans="2:24" ht="17.25" thickBot="1">
      <c r="B31" s="40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2"/>
    </row>
    <row r="34" spans="2:22">
      <c r="B34" s="118" t="s">
        <v>175</v>
      </c>
      <c r="C34" s="118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</row>
    <row r="35" spans="2:22">
      <c r="B35" t="s">
        <v>188</v>
      </c>
      <c r="G35" t="s">
        <v>189</v>
      </c>
      <c r="O35" t="s">
        <v>196</v>
      </c>
    </row>
    <row r="36" spans="2:22">
      <c r="B36" t="s">
        <v>186</v>
      </c>
      <c r="G36" t="s">
        <v>192</v>
      </c>
      <c r="O36" t="s">
        <v>197</v>
      </c>
    </row>
    <row r="37" spans="2:22">
      <c r="B37" t="s">
        <v>179</v>
      </c>
      <c r="G37" t="s">
        <v>179</v>
      </c>
      <c r="O37" t="s">
        <v>179</v>
      </c>
    </row>
    <row r="38" spans="2:22">
      <c r="B38" t="s">
        <v>180</v>
      </c>
      <c r="G38" t="s">
        <v>193</v>
      </c>
      <c r="O38" t="s">
        <v>180</v>
      </c>
    </row>
    <row r="39" spans="2:22">
      <c r="C39" t="s">
        <v>181</v>
      </c>
      <c r="H39" t="s">
        <v>181</v>
      </c>
      <c r="P39" t="s">
        <v>181</v>
      </c>
    </row>
    <row r="40" spans="2:22">
      <c r="B40" t="s">
        <v>182</v>
      </c>
      <c r="G40" t="s">
        <v>199</v>
      </c>
      <c r="O40" t="s">
        <v>182</v>
      </c>
    </row>
    <row r="41" spans="2:22">
      <c r="C41" t="s">
        <v>184</v>
      </c>
      <c r="P41" t="s">
        <v>184</v>
      </c>
    </row>
    <row r="42" spans="2:22">
      <c r="B42" t="s">
        <v>183</v>
      </c>
      <c r="G42" t="s">
        <v>194</v>
      </c>
      <c r="O42" t="s">
        <v>198</v>
      </c>
    </row>
    <row r="43" spans="2:22">
      <c r="C43" t="s">
        <v>185</v>
      </c>
      <c r="G43" t="s">
        <v>179</v>
      </c>
    </row>
    <row r="44" spans="2:22">
      <c r="B44" t="s">
        <v>200</v>
      </c>
      <c r="G44" t="s">
        <v>180</v>
      </c>
    </row>
    <row r="45" spans="2:22">
      <c r="B45" t="s">
        <v>187</v>
      </c>
      <c r="H45" t="s">
        <v>181</v>
      </c>
    </row>
    <row r="46" spans="2:22">
      <c r="G46" t="s">
        <v>182</v>
      </c>
    </row>
    <row r="47" spans="2:22">
      <c r="H47" t="s">
        <v>184</v>
      </c>
    </row>
    <row r="48" spans="2:22">
      <c r="G48" t="s">
        <v>195</v>
      </c>
    </row>
    <row r="49" spans="7:8">
      <c r="H49" t="s">
        <v>185</v>
      </c>
    </row>
    <row r="50" spans="7:8">
      <c r="G50" t="s">
        <v>201</v>
      </c>
    </row>
  </sheetData>
  <mergeCells count="27">
    <mergeCell ref="T2:V2"/>
    <mergeCell ref="C4:D6"/>
    <mergeCell ref="R4:U6"/>
    <mergeCell ref="B2:E2"/>
    <mergeCell ref="F2:I2"/>
    <mergeCell ref="J2:M2"/>
    <mergeCell ref="N2:P2"/>
    <mergeCell ref="Q2:S2"/>
    <mergeCell ref="R8:U10"/>
    <mergeCell ref="R17:U19"/>
    <mergeCell ref="G14:J14"/>
    <mergeCell ref="G24:J24"/>
    <mergeCell ref="E17:J19"/>
    <mergeCell ref="T15:U15"/>
    <mergeCell ref="T12:U12"/>
    <mergeCell ref="T13:U13"/>
    <mergeCell ref="T14:U14"/>
    <mergeCell ref="F9:F10"/>
    <mergeCell ref="D9:E10"/>
    <mergeCell ref="E27:J29"/>
    <mergeCell ref="R21:S21"/>
    <mergeCell ref="R22:S22"/>
    <mergeCell ref="R23:S23"/>
    <mergeCell ref="R12:S12"/>
    <mergeCell ref="R13:S13"/>
    <mergeCell ref="R14:S14"/>
    <mergeCell ref="R15:S15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50"/>
  <sheetViews>
    <sheetView showGridLines="0" tabSelected="1" topLeftCell="A22" workbookViewId="0">
      <selection activeCell="K47" sqref="K47"/>
    </sheetView>
  </sheetViews>
  <sheetFormatPr defaultRowHeight="16.5"/>
  <cols>
    <col min="1" max="1" width="2.5" customWidth="1"/>
  </cols>
  <sheetData>
    <row r="1" spans="2:22" ht="17.25" thickBot="1"/>
    <row r="2" spans="2:22" ht="17.25" thickBot="1">
      <c r="B2" s="104" t="s">
        <v>1</v>
      </c>
      <c r="C2" s="105"/>
      <c r="D2" s="105"/>
      <c r="E2" s="105"/>
      <c r="F2" s="102" t="s">
        <v>142</v>
      </c>
      <c r="G2" s="102"/>
      <c r="H2" s="102"/>
      <c r="I2" s="102"/>
      <c r="J2" s="102" t="s">
        <v>2</v>
      </c>
      <c r="K2" s="102"/>
      <c r="L2" s="102"/>
      <c r="M2" s="102"/>
      <c r="N2" s="102" t="str">
        <f>VLOOKUP(F2,목록!C:E,2,FALSE)</f>
        <v>projectpage.JSP</v>
      </c>
      <c r="O2" s="102"/>
      <c r="P2" s="102"/>
      <c r="Q2" s="102" t="s">
        <v>11</v>
      </c>
      <c r="R2" s="102"/>
      <c r="S2" s="102"/>
      <c r="T2" s="102" t="str">
        <f>VLOOKUP(F2,목록!C:E,3,FALSE)</f>
        <v>이인재★</v>
      </c>
      <c r="U2" s="102"/>
      <c r="V2" s="103"/>
    </row>
    <row r="3" spans="2:22" ht="17.25" thickBot="1">
      <c r="B3" s="47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6"/>
    </row>
    <row r="4" spans="2:22">
      <c r="B4" s="48"/>
      <c r="C4" s="91" t="s">
        <v>122</v>
      </c>
      <c r="D4" s="93"/>
      <c r="E4" s="47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6"/>
      <c r="R4" s="91" t="s">
        <v>123</v>
      </c>
      <c r="S4" s="92"/>
      <c r="T4" s="92"/>
      <c r="U4" s="93"/>
      <c r="V4" s="44"/>
    </row>
    <row r="5" spans="2:22">
      <c r="B5" s="48"/>
      <c r="C5" s="88"/>
      <c r="D5" s="94"/>
      <c r="E5" s="48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4"/>
      <c r="R5" s="88"/>
      <c r="S5" s="83"/>
      <c r="T5" s="83"/>
      <c r="U5" s="94"/>
      <c r="V5" s="44"/>
    </row>
    <row r="6" spans="2:22" ht="17.25" thickBot="1">
      <c r="B6" s="48"/>
      <c r="C6" s="89"/>
      <c r="D6" s="95"/>
      <c r="E6" s="49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0"/>
      <c r="R6" s="88"/>
      <c r="S6" s="83"/>
      <c r="T6" s="83"/>
      <c r="U6" s="94"/>
      <c r="V6" s="44"/>
    </row>
    <row r="7" spans="2:22" ht="17.25" thickBot="1">
      <c r="B7" s="48"/>
      <c r="C7" s="47"/>
      <c r="D7" s="45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5"/>
      <c r="S7" s="45"/>
      <c r="T7" s="45"/>
      <c r="U7" s="46"/>
      <c r="V7" s="44"/>
    </row>
    <row r="8" spans="2:22">
      <c r="B8" s="48"/>
      <c r="C8" s="48"/>
      <c r="D8" s="12"/>
      <c r="E8" s="108" t="s">
        <v>144</v>
      </c>
      <c r="F8" s="109"/>
      <c r="G8" s="12"/>
      <c r="H8" s="91" t="s">
        <v>145</v>
      </c>
      <c r="I8" s="93"/>
      <c r="J8" s="12"/>
      <c r="K8" s="12"/>
      <c r="L8" s="12"/>
      <c r="M8" s="12"/>
      <c r="N8" s="43"/>
      <c r="O8" s="112" t="s">
        <v>143</v>
      </c>
      <c r="P8" s="43"/>
      <c r="Q8" s="44"/>
      <c r="R8" s="92" t="s">
        <v>125</v>
      </c>
      <c r="S8" s="92"/>
      <c r="T8" s="92"/>
      <c r="U8" s="93"/>
      <c r="V8" s="44"/>
    </row>
    <row r="9" spans="2:22" ht="17.25" thickBot="1">
      <c r="B9" s="48"/>
      <c r="C9" s="48"/>
      <c r="D9" s="12"/>
      <c r="E9" s="110"/>
      <c r="F9" s="111"/>
      <c r="G9" s="12"/>
      <c r="H9" s="89"/>
      <c r="I9" s="95"/>
      <c r="J9" s="12"/>
      <c r="K9" s="59"/>
      <c r="L9" s="12"/>
      <c r="M9" s="12"/>
      <c r="N9" s="59"/>
      <c r="O9" s="113"/>
      <c r="P9" s="43"/>
      <c r="Q9" s="44"/>
      <c r="R9" s="83"/>
      <c r="S9" s="83"/>
      <c r="T9" s="83"/>
      <c r="U9" s="94"/>
      <c r="V9" s="44"/>
    </row>
    <row r="10" spans="2:22" ht="17.25" thickBot="1">
      <c r="B10" s="48"/>
      <c r="C10" s="49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51"/>
      <c r="P10" s="51"/>
      <c r="Q10" s="50"/>
      <c r="R10" s="90"/>
      <c r="S10" s="90"/>
      <c r="T10" s="90"/>
      <c r="U10" s="95"/>
      <c r="V10" s="44"/>
    </row>
    <row r="11" spans="2:22" ht="17.25" thickBot="1">
      <c r="B11" s="48"/>
      <c r="C11" s="48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43"/>
      <c r="P11" s="43"/>
      <c r="Q11" s="43"/>
      <c r="R11" s="47"/>
      <c r="S11" s="45"/>
      <c r="T11" s="45"/>
      <c r="U11" s="46"/>
      <c r="V11" s="44"/>
    </row>
    <row r="12" spans="2:22" ht="17.25" thickBot="1">
      <c r="B12" s="48"/>
      <c r="C12" s="48"/>
      <c r="D12" s="59"/>
      <c r="E12" s="62"/>
      <c r="F12" s="63"/>
      <c r="G12" s="63"/>
      <c r="H12" s="63"/>
      <c r="I12" s="63"/>
      <c r="J12" s="63"/>
      <c r="K12" s="45"/>
      <c r="L12" s="63"/>
      <c r="M12" s="63"/>
      <c r="N12" s="63"/>
      <c r="O12" s="46"/>
      <c r="P12" s="43"/>
      <c r="Q12" s="43"/>
      <c r="R12" s="88" t="s">
        <v>130</v>
      </c>
      <c r="S12" s="83"/>
      <c r="T12" s="98" t="s">
        <v>134</v>
      </c>
      <c r="U12" s="99"/>
      <c r="V12" s="44"/>
    </row>
    <row r="13" spans="2:22" ht="17.25" thickBot="1">
      <c r="B13" s="48"/>
      <c r="C13" s="48"/>
      <c r="D13" s="59"/>
      <c r="E13" s="61"/>
      <c r="F13" s="106" t="s">
        <v>153</v>
      </c>
      <c r="G13" s="88" t="s">
        <v>146</v>
      </c>
      <c r="H13" s="83"/>
      <c r="I13" s="12"/>
      <c r="J13" s="12"/>
      <c r="K13" s="12"/>
      <c r="L13" s="59"/>
      <c r="M13" s="59"/>
      <c r="N13" s="58" t="s">
        <v>147</v>
      </c>
      <c r="O13" s="44"/>
      <c r="P13" s="43"/>
      <c r="Q13" s="43"/>
      <c r="R13" s="88" t="s">
        <v>132</v>
      </c>
      <c r="S13" s="83"/>
      <c r="T13" s="98" t="s">
        <v>136</v>
      </c>
      <c r="U13" s="99"/>
      <c r="V13" s="44"/>
    </row>
    <row r="14" spans="2:22" ht="17.25" thickBot="1">
      <c r="B14" s="48"/>
      <c r="C14" s="48"/>
      <c r="D14" s="59"/>
      <c r="E14" s="61"/>
      <c r="F14" s="107"/>
      <c r="G14" s="88"/>
      <c r="H14" s="83"/>
      <c r="I14" s="59"/>
      <c r="J14" s="59"/>
      <c r="K14" s="59"/>
      <c r="L14" s="59"/>
      <c r="M14" s="59"/>
      <c r="N14" s="59"/>
      <c r="O14" s="44"/>
      <c r="P14" s="43"/>
      <c r="Q14" s="43"/>
      <c r="R14" s="88" t="s">
        <v>131</v>
      </c>
      <c r="S14" s="83"/>
      <c r="T14" s="98" t="s">
        <v>137</v>
      </c>
      <c r="U14" s="99"/>
      <c r="V14" s="44"/>
    </row>
    <row r="15" spans="2:22" ht="17.25" thickBot="1">
      <c r="B15" s="48"/>
      <c r="C15" s="48"/>
      <c r="D15" s="59"/>
      <c r="E15" s="61"/>
      <c r="F15" s="59"/>
      <c r="G15" s="59"/>
      <c r="H15" s="59"/>
      <c r="I15" s="59"/>
      <c r="J15" s="59"/>
      <c r="K15" s="59"/>
      <c r="L15" s="59"/>
      <c r="M15" s="59"/>
      <c r="N15" s="59"/>
      <c r="O15" s="44"/>
      <c r="P15" s="43"/>
      <c r="Q15" s="43"/>
      <c r="R15" s="89" t="s">
        <v>133</v>
      </c>
      <c r="S15" s="90"/>
      <c r="T15" s="96" t="s">
        <v>135</v>
      </c>
      <c r="U15" s="97"/>
      <c r="V15" s="44"/>
    </row>
    <row r="16" spans="2:22" ht="17.25" thickBot="1">
      <c r="B16" s="48"/>
      <c r="C16" s="48"/>
      <c r="D16" s="59"/>
      <c r="E16" s="61"/>
      <c r="F16" s="59" t="s">
        <v>150</v>
      </c>
      <c r="G16" s="59"/>
      <c r="H16" s="59"/>
      <c r="I16" s="59"/>
      <c r="J16" s="59"/>
      <c r="K16" s="43"/>
      <c r="L16" s="59"/>
      <c r="M16" s="59"/>
      <c r="N16" s="59"/>
      <c r="O16" s="44"/>
      <c r="P16" s="43"/>
      <c r="Q16" s="43"/>
      <c r="R16" s="43"/>
      <c r="S16" s="43"/>
      <c r="T16" s="43"/>
      <c r="U16" s="44"/>
      <c r="V16" s="44"/>
    </row>
    <row r="17" spans="2:22">
      <c r="B17" s="48"/>
      <c r="C17" s="48"/>
      <c r="D17" s="59"/>
      <c r="E17" s="61"/>
      <c r="F17" s="59"/>
      <c r="G17" s="59"/>
      <c r="H17" s="59"/>
      <c r="I17" s="59"/>
      <c r="J17" s="59"/>
      <c r="K17" s="66"/>
      <c r="L17" s="59"/>
      <c r="M17" s="59"/>
      <c r="N17" s="43" t="s">
        <v>148</v>
      </c>
      <c r="O17" s="44"/>
      <c r="P17" s="43"/>
      <c r="Q17" s="43"/>
      <c r="R17" s="91" t="s">
        <v>126</v>
      </c>
      <c r="S17" s="92"/>
      <c r="T17" s="92"/>
      <c r="U17" s="93"/>
      <c r="V17" s="44"/>
    </row>
    <row r="18" spans="2:22">
      <c r="B18" s="48"/>
      <c r="C18" s="48"/>
      <c r="D18" s="59"/>
      <c r="E18" s="61"/>
      <c r="F18" s="59"/>
      <c r="G18" s="59"/>
      <c r="H18" s="59"/>
      <c r="I18" s="59"/>
      <c r="J18" s="59"/>
      <c r="K18" s="59"/>
      <c r="L18" s="59"/>
      <c r="M18" s="59"/>
      <c r="N18" s="66">
        <v>0.25</v>
      </c>
      <c r="O18" s="44"/>
      <c r="P18" s="43"/>
      <c r="Q18" s="43"/>
      <c r="R18" s="88"/>
      <c r="S18" s="83"/>
      <c r="T18" s="83"/>
      <c r="U18" s="94"/>
      <c r="V18" s="44"/>
    </row>
    <row r="19" spans="2:22" ht="17.25" thickBot="1">
      <c r="B19" s="48"/>
      <c r="C19" s="48"/>
      <c r="D19" s="59"/>
      <c r="E19" s="60"/>
      <c r="F19" s="64"/>
      <c r="G19" s="64"/>
      <c r="H19" s="64"/>
      <c r="I19" s="64"/>
      <c r="J19" s="64"/>
      <c r="K19" s="64"/>
      <c r="L19" s="64"/>
      <c r="M19" s="64"/>
      <c r="N19" s="64"/>
      <c r="O19" s="50"/>
      <c r="P19" s="43"/>
      <c r="Q19" s="43"/>
      <c r="R19" s="89"/>
      <c r="S19" s="90"/>
      <c r="T19" s="90"/>
      <c r="U19" s="95"/>
      <c r="V19" s="44"/>
    </row>
    <row r="20" spans="2:22" ht="16.5" customHeight="1" thickBot="1">
      <c r="B20" s="48"/>
      <c r="C20" s="48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43"/>
      <c r="P20" s="43"/>
      <c r="Q20" s="43"/>
      <c r="R20" s="48"/>
      <c r="S20" s="43"/>
      <c r="T20" s="43"/>
      <c r="U20" s="44"/>
      <c r="V20" s="44"/>
    </row>
    <row r="21" spans="2:22" ht="16.5" customHeight="1" thickBot="1">
      <c r="B21" s="48"/>
      <c r="C21" s="48"/>
      <c r="D21" s="59"/>
      <c r="E21" s="62"/>
      <c r="F21" s="63"/>
      <c r="G21" s="63"/>
      <c r="H21" s="63"/>
      <c r="I21" s="63"/>
      <c r="J21" s="63"/>
      <c r="K21" s="45"/>
      <c r="L21" s="63"/>
      <c r="M21" s="63"/>
      <c r="N21" s="63"/>
      <c r="O21" s="46"/>
      <c r="P21" s="43"/>
      <c r="Q21" s="43"/>
      <c r="R21" s="88" t="s">
        <v>130</v>
      </c>
      <c r="S21" s="83"/>
      <c r="T21" s="43"/>
      <c r="U21" s="44"/>
      <c r="V21" s="44"/>
    </row>
    <row r="22" spans="2:22" ht="16.5" customHeight="1" thickBot="1">
      <c r="B22" s="48"/>
      <c r="C22" s="48"/>
      <c r="D22" s="59"/>
      <c r="E22" s="61"/>
      <c r="F22" s="106" t="s">
        <v>153</v>
      </c>
      <c r="G22" s="88" t="s">
        <v>149</v>
      </c>
      <c r="H22" s="83"/>
      <c r="I22" s="12"/>
      <c r="J22" s="12"/>
      <c r="K22" s="12"/>
      <c r="L22" s="59"/>
      <c r="M22" s="59"/>
      <c r="N22" s="58" t="s">
        <v>147</v>
      </c>
      <c r="O22" s="44"/>
      <c r="P22" s="43"/>
      <c r="Q22" s="43"/>
      <c r="R22" s="88" t="s">
        <v>131</v>
      </c>
      <c r="S22" s="83"/>
      <c r="T22" s="43"/>
      <c r="U22" s="44"/>
      <c r="V22" s="44"/>
    </row>
    <row r="23" spans="2:22" ht="16.5" customHeight="1" thickBot="1">
      <c r="B23" s="48"/>
      <c r="C23" s="48"/>
      <c r="D23" s="59"/>
      <c r="E23" s="61"/>
      <c r="F23" s="107"/>
      <c r="G23" s="88"/>
      <c r="H23" s="83"/>
      <c r="I23" s="59"/>
      <c r="J23" s="59"/>
      <c r="K23" s="59"/>
      <c r="L23" s="59"/>
      <c r="M23" s="59"/>
      <c r="N23" s="59"/>
      <c r="O23" s="44"/>
      <c r="P23" s="43"/>
      <c r="Q23" s="43"/>
      <c r="R23" s="88" t="s">
        <v>132</v>
      </c>
      <c r="S23" s="83"/>
      <c r="T23" s="43"/>
      <c r="U23" s="44"/>
      <c r="V23" s="44"/>
    </row>
    <row r="24" spans="2:22" ht="16.5" customHeight="1" thickBot="1">
      <c r="B24" s="48"/>
      <c r="C24" s="48"/>
      <c r="D24" s="59"/>
      <c r="E24" s="61"/>
      <c r="F24" s="59"/>
      <c r="G24" s="59"/>
      <c r="H24" s="59"/>
      <c r="I24" s="59"/>
      <c r="J24" s="59"/>
      <c r="K24" s="59"/>
      <c r="L24" s="59"/>
      <c r="M24" s="59"/>
      <c r="N24" s="59"/>
      <c r="O24" s="44"/>
      <c r="P24" s="43"/>
      <c r="Q24" s="43"/>
      <c r="R24" s="49"/>
      <c r="S24" s="51"/>
      <c r="T24" s="51"/>
      <c r="U24" s="50"/>
      <c r="V24" s="44"/>
    </row>
    <row r="25" spans="2:22">
      <c r="B25" s="48"/>
      <c r="C25" s="48"/>
      <c r="D25" s="59"/>
      <c r="E25" s="61"/>
      <c r="F25" s="59" t="s">
        <v>151</v>
      </c>
      <c r="G25" s="59"/>
      <c r="H25" s="59"/>
      <c r="I25" s="59"/>
      <c r="J25" s="59"/>
      <c r="K25" s="43"/>
      <c r="L25" s="59"/>
      <c r="M25" s="59"/>
      <c r="N25" s="59"/>
      <c r="O25" s="44"/>
      <c r="P25" s="43"/>
      <c r="Q25" s="43"/>
      <c r="R25" s="43"/>
      <c r="S25" s="43"/>
      <c r="T25" s="43"/>
      <c r="U25" s="44"/>
      <c r="V25" s="44"/>
    </row>
    <row r="26" spans="2:22">
      <c r="B26" s="48"/>
      <c r="C26" s="48"/>
      <c r="D26" s="59"/>
      <c r="E26" s="61"/>
      <c r="F26" s="59"/>
      <c r="G26" s="59"/>
      <c r="H26" s="59"/>
      <c r="I26" s="59"/>
      <c r="J26" s="59"/>
      <c r="K26" s="66"/>
      <c r="L26" s="59"/>
      <c r="M26" s="59"/>
      <c r="N26" s="43" t="s">
        <v>148</v>
      </c>
      <c r="O26" s="44"/>
      <c r="P26" s="43"/>
      <c r="Q26" s="43"/>
      <c r="R26" s="43"/>
      <c r="S26" s="43"/>
      <c r="T26" s="43"/>
      <c r="U26" s="44"/>
      <c r="V26" s="44"/>
    </row>
    <row r="27" spans="2:22">
      <c r="B27" s="48"/>
      <c r="C27" s="48"/>
      <c r="D27" s="59"/>
      <c r="E27" s="61"/>
      <c r="F27" s="59"/>
      <c r="G27" s="59"/>
      <c r="H27" s="59"/>
      <c r="I27" s="59"/>
      <c r="J27" s="59"/>
      <c r="K27" s="59"/>
      <c r="L27" s="59"/>
      <c r="M27" s="59"/>
      <c r="N27" s="66">
        <v>0.25</v>
      </c>
      <c r="O27" s="44"/>
      <c r="P27" s="43"/>
      <c r="Q27" s="43"/>
      <c r="R27" s="43"/>
      <c r="S27" s="43"/>
      <c r="T27" s="43"/>
      <c r="U27" s="44"/>
      <c r="V27" s="44"/>
    </row>
    <row r="28" spans="2:22" ht="17.25" thickBot="1">
      <c r="B28" s="48"/>
      <c r="C28" s="48"/>
      <c r="D28" s="59"/>
      <c r="E28" s="60"/>
      <c r="F28" s="64"/>
      <c r="G28" s="64"/>
      <c r="H28" s="64"/>
      <c r="I28" s="64"/>
      <c r="J28" s="64"/>
      <c r="K28" s="64"/>
      <c r="L28" s="64"/>
      <c r="M28" s="64"/>
      <c r="N28" s="64"/>
      <c r="O28" s="50"/>
      <c r="P28" s="43"/>
      <c r="Q28" s="43"/>
      <c r="R28" s="43"/>
      <c r="S28" s="43"/>
      <c r="T28" s="43"/>
      <c r="U28" s="44"/>
      <c r="V28" s="44"/>
    </row>
    <row r="29" spans="2:22" ht="17.25" thickBot="1">
      <c r="B29" s="48"/>
      <c r="C29" s="48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43"/>
      <c r="P29" s="43"/>
      <c r="Q29" s="43"/>
      <c r="R29" s="43"/>
      <c r="S29" s="43"/>
      <c r="T29" s="43"/>
      <c r="U29" s="44"/>
      <c r="V29" s="44"/>
    </row>
    <row r="30" spans="2:22" ht="17.25" thickBot="1">
      <c r="B30" s="48"/>
      <c r="C30" s="49"/>
      <c r="D30" s="51"/>
      <c r="E30" s="69"/>
      <c r="F30" s="67"/>
      <c r="G30" s="67"/>
      <c r="H30" s="67"/>
      <c r="I30" s="67"/>
      <c r="J30" s="67"/>
      <c r="K30" s="70"/>
      <c r="L30" s="70"/>
      <c r="M30" s="70"/>
      <c r="N30" s="70"/>
      <c r="O30" s="68"/>
      <c r="P30" s="51"/>
      <c r="Q30" s="51"/>
      <c r="R30" s="51"/>
      <c r="S30" s="51"/>
      <c r="T30" s="51"/>
      <c r="U30" s="50"/>
      <c r="V30" s="44"/>
    </row>
    <row r="31" spans="2:22" ht="17.25" thickBot="1">
      <c r="B31" s="49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0"/>
    </row>
    <row r="34" spans="2:22">
      <c r="B34" s="118" t="s">
        <v>175</v>
      </c>
      <c r="C34" s="118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</row>
    <row r="35" spans="2:22">
      <c r="B35" t="s">
        <v>188</v>
      </c>
      <c r="G35" t="s">
        <v>189</v>
      </c>
      <c r="O35" t="s">
        <v>196</v>
      </c>
    </row>
    <row r="36" spans="2:22">
      <c r="B36" t="s">
        <v>186</v>
      </c>
      <c r="G36" t="s">
        <v>192</v>
      </c>
      <c r="O36" t="s">
        <v>197</v>
      </c>
    </row>
    <row r="37" spans="2:22">
      <c r="B37" t="s">
        <v>179</v>
      </c>
      <c r="G37" t="s">
        <v>179</v>
      </c>
      <c r="O37" t="s">
        <v>179</v>
      </c>
    </row>
    <row r="38" spans="2:22">
      <c r="B38" t="s">
        <v>180</v>
      </c>
      <c r="G38" t="s">
        <v>193</v>
      </c>
      <c r="O38" t="s">
        <v>180</v>
      </c>
    </row>
    <row r="39" spans="2:22">
      <c r="C39" t="s">
        <v>181</v>
      </c>
      <c r="H39" t="s">
        <v>181</v>
      </c>
      <c r="P39" t="s">
        <v>181</v>
      </c>
    </row>
    <row r="40" spans="2:22">
      <c r="B40" t="s">
        <v>182</v>
      </c>
      <c r="G40" t="s">
        <v>199</v>
      </c>
      <c r="O40" t="s">
        <v>182</v>
      </c>
    </row>
    <row r="41" spans="2:22">
      <c r="C41" t="s">
        <v>184</v>
      </c>
      <c r="P41" t="s">
        <v>184</v>
      </c>
    </row>
    <row r="42" spans="2:22">
      <c r="B42" t="s">
        <v>183</v>
      </c>
      <c r="G42" t="s">
        <v>194</v>
      </c>
      <c r="O42" t="s">
        <v>198</v>
      </c>
    </row>
    <row r="43" spans="2:22">
      <c r="C43" t="s">
        <v>185</v>
      </c>
      <c r="G43" t="s">
        <v>179</v>
      </c>
    </row>
    <row r="44" spans="2:22">
      <c r="B44" t="s">
        <v>200</v>
      </c>
      <c r="G44" t="s">
        <v>180</v>
      </c>
    </row>
    <row r="45" spans="2:22">
      <c r="B45" t="s">
        <v>187</v>
      </c>
      <c r="H45" t="s">
        <v>181</v>
      </c>
    </row>
    <row r="46" spans="2:22">
      <c r="G46" t="s">
        <v>182</v>
      </c>
    </row>
    <row r="47" spans="2:22">
      <c r="H47" t="s">
        <v>184</v>
      </c>
    </row>
    <row r="48" spans="2:22">
      <c r="G48" t="s">
        <v>195</v>
      </c>
    </row>
    <row r="49" spans="7:8">
      <c r="H49" t="s">
        <v>185</v>
      </c>
    </row>
    <row r="50" spans="7:8">
      <c r="G50" t="s">
        <v>201</v>
      </c>
    </row>
  </sheetData>
  <mergeCells count="28">
    <mergeCell ref="T2:V2"/>
    <mergeCell ref="B2:E2"/>
    <mergeCell ref="F2:I2"/>
    <mergeCell ref="J2:M2"/>
    <mergeCell ref="N2:P2"/>
    <mergeCell ref="Q2:S2"/>
    <mergeCell ref="C4:D6"/>
    <mergeCell ref="R4:U6"/>
    <mergeCell ref="R8:U10"/>
    <mergeCell ref="R12:S12"/>
    <mergeCell ref="T12:U12"/>
    <mergeCell ref="E8:F9"/>
    <mergeCell ref="O8:O9"/>
    <mergeCell ref="H8:I9"/>
    <mergeCell ref="R23:S23"/>
    <mergeCell ref="F22:F23"/>
    <mergeCell ref="G22:H23"/>
    <mergeCell ref="R13:S13"/>
    <mergeCell ref="T13:U13"/>
    <mergeCell ref="R14:S14"/>
    <mergeCell ref="T14:U14"/>
    <mergeCell ref="R15:S15"/>
    <mergeCell ref="T15:U15"/>
    <mergeCell ref="F13:F14"/>
    <mergeCell ref="G13:H14"/>
    <mergeCell ref="R17:U19"/>
    <mergeCell ref="R21:S21"/>
    <mergeCell ref="R22:S22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31"/>
  <sheetViews>
    <sheetView showGridLines="0" workbookViewId="0">
      <selection activeCell="O8" sqref="O8:O9"/>
    </sheetView>
  </sheetViews>
  <sheetFormatPr defaultRowHeight="16.5"/>
  <cols>
    <col min="1" max="1" width="2.5" customWidth="1"/>
  </cols>
  <sheetData>
    <row r="1" spans="2:22" ht="17.25" thickBot="1"/>
    <row r="2" spans="2:22" ht="17.25" thickBot="1">
      <c r="B2" s="104" t="s">
        <v>1</v>
      </c>
      <c r="C2" s="105"/>
      <c r="D2" s="105"/>
      <c r="E2" s="105"/>
      <c r="F2" s="102" t="s">
        <v>142</v>
      </c>
      <c r="G2" s="102"/>
      <c r="H2" s="102"/>
      <c r="I2" s="102"/>
      <c r="J2" s="102" t="s">
        <v>2</v>
      </c>
      <c r="K2" s="102"/>
      <c r="L2" s="102"/>
      <c r="M2" s="102"/>
      <c r="N2" s="102" t="str">
        <f>VLOOKUP(F2,목록!C:E,2,FALSE)</f>
        <v>projectpage.JSP</v>
      </c>
      <c r="O2" s="102"/>
      <c r="P2" s="102"/>
      <c r="Q2" s="102" t="s">
        <v>11</v>
      </c>
      <c r="R2" s="102"/>
      <c r="S2" s="102"/>
      <c r="T2" s="102" t="str">
        <f>VLOOKUP(F2,목록!C:E,3,FALSE)</f>
        <v>이인재★</v>
      </c>
      <c r="U2" s="102"/>
      <c r="V2" s="103"/>
    </row>
    <row r="3" spans="2:22" ht="17.25" thickBot="1">
      <c r="B3" s="47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6"/>
    </row>
    <row r="4" spans="2:22">
      <c r="B4" s="48"/>
      <c r="C4" s="91" t="s">
        <v>122</v>
      </c>
      <c r="D4" s="93"/>
      <c r="E4" s="47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6"/>
      <c r="R4" s="91" t="s">
        <v>123</v>
      </c>
      <c r="S4" s="92"/>
      <c r="T4" s="92"/>
      <c r="U4" s="93"/>
      <c r="V4" s="44"/>
    </row>
    <row r="5" spans="2:22">
      <c r="B5" s="48"/>
      <c r="C5" s="88"/>
      <c r="D5" s="94"/>
      <c r="E5" s="48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4"/>
      <c r="R5" s="88"/>
      <c r="S5" s="83"/>
      <c r="T5" s="83"/>
      <c r="U5" s="94"/>
      <c r="V5" s="44"/>
    </row>
    <row r="6" spans="2:22" ht="17.25" thickBot="1">
      <c r="B6" s="48"/>
      <c r="C6" s="89"/>
      <c r="D6" s="95"/>
      <c r="E6" s="49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0"/>
      <c r="R6" s="88"/>
      <c r="S6" s="83"/>
      <c r="T6" s="83"/>
      <c r="U6" s="94"/>
      <c r="V6" s="44"/>
    </row>
    <row r="7" spans="2:22" ht="17.25" thickBot="1">
      <c r="B7" s="48"/>
      <c r="C7" s="47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6"/>
      <c r="V7" s="44"/>
    </row>
    <row r="8" spans="2:22">
      <c r="B8" s="48"/>
      <c r="C8" s="48"/>
      <c r="D8" s="12"/>
      <c r="E8" s="114" t="s">
        <v>144</v>
      </c>
      <c r="F8" s="115"/>
      <c r="G8" s="12"/>
      <c r="H8" s="108" t="s">
        <v>145</v>
      </c>
      <c r="I8" s="109"/>
      <c r="J8" s="12"/>
      <c r="K8" s="12"/>
      <c r="L8" s="12"/>
      <c r="M8" s="12"/>
      <c r="N8" s="43"/>
      <c r="O8" s="112" t="s">
        <v>143</v>
      </c>
      <c r="P8" s="43"/>
      <c r="Q8" s="44"/>
      <c r="R8" s="92" t="s">
        <v>125</v>
      </c>
      <c r="S8" s="92"/>
      <c r="T8" s="92"/>
      <c r="U8" s="93"/>
      <c r="V8" s="44"/>
    </row>
    <row r="9" spans="2:22" ht="17.25" thickBot="1">
      <c r="B9" s="48"/>
      <c r="C9" s="48"/>
      <c r="D9" s="12"/>
      <c r="E9" s="116"/>
      <c r="F9" s="117"/>
      <c r="G9" s="12"/>
      <c r="H9" s="110"/>
      <c r="I9" s="111"/>
      <c r="J9" s="12"/>
      <c r="K9" s="59"/>
      <c r="L9" s="12"/>
      <c r="M9" s="12"/>
      <c r="N9" s="59"/>
      <c r="O9" s="113"/>
      <c r="P9" s="43"/>
      <c r="Q9" s="44"/>
      <c r="R9" s="83"/>
      <c r="S9" s="83"/>
      <c r="T9" s="83"/>
      <c r="U9" s="94"/>
      <c r="V9" s="44"/>
    </row>
    <row r="10" spans="2:22" ht="17.25" thickBot="1">
      <c r="B10" s="48"/>
      <c r="C10" s="48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43"/>
      <c r="P10" s="43"/>
      <c r="Q10" s="44"/>
      <c r="R10" s="90"/>
      <c r="S10" s="90"/>
      <c r="T10" s="90"/>
      <c r="U10" s="95"/>
      <c r="V10" s="44"/>
    </row>
    <row r="11" spans="2:22" ht="17.25" thickBot="1">
      <c r="B11" s="48"/>
      <c r="C11" s="48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43"/>
      <c r="P11" s="43"/>
      <c r="Q11" s="43"/>
      <c r="R11" s="47"/>
      <c r="S11" s="45"/>
      <c r="T11" s="45"/>
      <c r="U11" s="46"/>
      <c r="V11" s="44"/>
    </row>
    <row r="12" spans="2:22" ht="17.25" thickBot="1">
      <c r="B12" s="48"/>
      <c r="C12" s="48"/>
      <c r="D12" s="59"/>
      <c r="E12" s="59" t="s">
        <v>158</v>
      </c>
      <c r="F12" s="59"/>
      <c r="G12" s="72" t="s">
        <v>155</v>
      </c>
      <c r="H12" s="43"/>
      <c r="I12" s="58" t="s">
        <v>157</v>
      </c>
      <c r="J12" s="43"/>
      <c r="K12" s="58" t="s">
        <v>156</v>
      </c>
      <c r="L12" s="59"/>
      <c r="M12" s="59"/>
      <c r="N12" s="59"/>
      <c r="O12" s="43"/>
      <c r="P12" s="43"/>
      <c r="Q12" s="43"/>
      <c r="R12" s="88" t="s">
        <v>130</v>
      </c>
      <c r="S12" s="83"/>
      <c r="T12" s="98" t="s">
        <v>134</v>
      </c>
      <c r="U12" s="99"/>
      <c r="V12" s="44"/>
    </row>
    <row r="13" spans="2:22" ht="17.25" thickBot="1">
      <c r="B13" s="48"/>
      <c r="C13" s="48"/>
      <c r="D13" s="59"/>
      <c r="F13" s="12"/>
      <c r="G13" s="12"/>
      <c r="H13" s="12"/>
      <c r="I13" s="12"/>
      <c r="J13" s="12"/>
      <c r="K13" s="12"/>
      <c r="L13" s="59"/>
      <c r="M13" s="59"/>
      <c r="N13" s="43"/>
      <c r="O13" s="43"/>
      <c r="P13" s="43"/>
      <c r="Q13" s="43"/>
      <c r="R13" s="88" t="s">
        <v>132</v>
      </c>
      <c r="S13" s="83"/>
      <c r="T13" s="98" t="s">
        <v>136</v>
      </c>
      <c r="U13" s="99"/>
      <c r="V13" s="44"/>
    </row>
    <row r="14" spans="2:22" ht="17.25" thickBot="1">
      <c r="B14" s="48"/>
      <c r="C14" s="48"/>
      <c r="D14" s="59"/>
      <c r="E14" s="59" t="s">
        <v>163</v>
      </c>
      <c r="F14" s="59"/>
      <c r="G14" s="58" t="s">
        <v>159</v>
      </c>
      <c r="H14" s="43"/>
      <c r="I14" s="58" t="s">
        <v>160</v>
      </c>
      <c r="J14" s="43"/>
      <c r="K14" s="72" t="s">
        <v>161</v>
      </c>
      <c r="L14" s="59"/>
      <c r="M14" s="65" t="s">
        <v>162</v>
      </c>
      <c r="N14" s="59"/>
      <c r="O14" s="43"/>
      <c r="P14" s="43"/>
      <c r="Q14" s="43"/>
      <c r="R14" s="88" t="s">
        <v>131</v>
      </c>
      <c r="S14" s="83"/>
      <c r="T14" s="98" t="s">
        <v>137</v>
      </c>
      <c r="U14" s="99"/>
      <c r="V14" s="44"/>
    </row>
    <row r="15" spans="2:22" ht="17.25" thickBot="1">
      <c r="B15" s="48"/>
      <c r="C15" s="49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51"/>
      <c r="P15" s="51"/>
      <c r="Q15" s="51"/>
      <c r="R15" s="89" t="s">
        <v>133</v>
      </c>
      <c r="S15" s="90"/>
      <c r="T15" s="96" t="s">
        <v>135</v>
      </c>
      <c r="U15" s="97"/>
      <c r="V15" s="44"/>
    </row>
    <row r="16" spans="2:22" ht="17.25" thickBot="1">
      <c r="B16" s="48"/>
      <c r="C16" s="48"/>
      <c r="D16" s="59"/>
      <c r="E16" s="59"/>
      <c r="F16" s="59"/>
      <c r="G16" s="59"/>
      <c r="H16" s="59"/>
      <c r="I16" s="59"/>
      <c r="J16" s="59"/>
      <c r="K16" s="43"/>
      <c r="L16" s="59"/>
      <c r="M16" s="59"/>
      <c r="N16" s="59"/>
      <c r="O16" s="43"/>
      <c r="P16" s="43"/>
      <c r="Q16" s="43"/>
      <c r="R16" s="43"/>
      <c r="S16" s="43"/>
      <c r="T16" s="43"/>
      <c r="U16" s="44"/>
      <c r="V16" s="44"/>
    </row>
    <row r="17" spans="2:22" ht="17.25" thickBot="1">
      <c r="B17" s="48"/>
      <c r="C17" s="48"/>
      <c r="D17" s="59"/>
      <c r="E17" s="62"/>
      <c r="F17" s="63"/>
      <c r="G17" s="63"/>
      <c r="H17" s="63"/>
      <c r="I17" s="63"/>
      <c r="J17" s="63"/>
      <c r="K17" s="45"/>
      <c r="L17" s="63"/>
      <c r="M17" s="63"/>
      <c r="N17" s="63"/>
      <c r="O17" s="46"/>
      <c r="P17" s="43"/>
      <c r="Q17" s="43"/>
      <c r="R17" s="91" t="s">
        <v>126</v>
      </c>
      <c r="S17" s="92"/>
      <c r="T17" s="92"/>
      <c r="U17" s="93"/>
      <c r="V17" s="44"/>
    </row>
    <row r="18" spans="2:22" ht="17.25" thickBot="1">
      <c r="B18" s="48"/>
      <c r="C18" s="48"/>
      <c r="D18" s="59"/>
      <c r="E18" s="61"/>
      <c r="F18" s="106" t="s">
        <v>153</v>
      </c>
      <c r="G18" s="88" t="s">
        <v>154</v>
      </c>
      <c r="H18" s="83"/>
      <c r="I18" s="12"/>
      <c r="J18" s="12"/>
      <c r="K18" s="12"/>
      <c r="L18" s="59"/>
      <c r="M18" s="59"/>
      <c r="N18" s="58" t="s">
        <v>152</v>
      </c>
      <c r="O18" s="44"/>
      <c r="P18" s="43"/>
      <c r="Q18" s="43"/>
      <c r="R18" s="88"/>
      <c r="S18" s="83"/>
      <c r="T18" s="83"/>
      <c r="U18" s="94"/>
      <c r="V18" s="44"/>
    </row>
    <row r="19" spans="2:22" ht="17.25" thickBot="1">
      <c r="B19" s="48"/>
      <c r="C19" s="48"/>
      <c r="D19" s="59"/>
      <c r="E19" s="61"/>
      <c r="F19" s="107"/>
      <c r="G19" s="88"/>
      <c r="H19" s="83"/>
      <c r="I19" s="59"/>
      <c r="J19" s="59"/>
      <c r="K19" s="59"/>
      <c r="L19" s="59"/>
      <c r="M19" s="59"/>
      <c r="N19" s="59"/>
      <c r="O19" s="44"/>
      <c r="P19" s="43"/>
      <c r="Q19" s="43"/>
      <c r="R19" s="89"/>
      <c r="S19" s="90"/>
      <c r="T19" s="90"/>
      <c r="U19" s="95"/>
      <c r="V19" s="44"/>
    </row>
    <row r="20" spans="2:22" ht="16.5" customHeight="1">
      <c r="B20" s="48"/>
      <c r="C20" s="48"/>
      <c r="D20" s="59"/>
      <c r="E20" s="61"/>
      <c r="F20" s="59"/>
      <c r="G20" s="59"/>
      <c r="H20" s="59"/>
      <c r="I20" s="59"/>
      <c r="J20" s="59"/>
      <c r="K20" s="59"/>
      <c r="L20" s="59"/>
      <c r="M20" s="59"/>
      <c r="N20" s="59"/>
      <c r="O20" s="44"/>
      <c r="P20" s="43"/>
      <c r="Q20" s="43"/>
      <c r="R20" s="48"/>
      <c r="S20" s="43"/>
      <c r="T20" s="43"/>
      <c r="U20" s="44"/>
      <c r="V20" s="44"/>
    </row>
    <row r="21" spans="2:22" ht="16.5" customHeight="1">
      <c r="B21" s="48"/>
      <c r="C21" s="48"/>
      <c r="D21" s="59"/>
      <c r="E21" s="61"/>
      <c r="F21" s="59" t="s">
        <v>164</v>
      </c>
      <c r="G21" s="59"/>
      <c r="H21" s="59"/>
      <c r="I21" s="59"/>
      <c r="J21" s="59"/>
      <c r="K21" s="43"/>
      <c r="L21" s="59"/>
      <c r="M21" s="59"/>
      <c r="N21" s="59"/>
      <c r="O21" s="44"/>
      <c r="P21" s="43"/>
      <c r="Q21" s="43"/>
      <c r="R21" s="88" t="s">
        <v>130</v>
      </c>
      <c r="S21" s="83"/>
      <c r="T21" s="43"/>
      <c r="U21" s="44"/>
      <c r="V21" s="44"/>
    </row>
    <row r="22" spans="2:22" ht="16.5" customHeight="1">
      <c r="B22" s="48"/>
      <c r="C22" s="48"/>
      <c r="D22" s="59"/>
      <c r="E22" s="61"/>
      <c r="F22" s="59"/>
      <c r="G22" s="59"/>
      <c r="H22" s="59"/>
      <c r="I22" s="59"/>
      <c r="J22" s="59"/>
      <c r="K22" s="66"/>
      <c r="L22" s="59"/>
      <c r="M22" s="59"/>
      <c r="N22" s="43" t="s">
        <v>148</v>
      </c>
      <c r="O22" s="44"/>
      <c r="P22" s="43"/>
      <c r="Q22" s="43"/>
      <c r="R22" s="88" t="s">
        <v>131</v>
      </c>
      <c r="S22" s="83"/>
      <c r="T22" s="43"/>
      <c r="U22" s="44"/>
      <c r="V22" s="44"/>
    </row>
    <row r="23" spans="2:22" ht="16.5" customHeight="1">
      <c r="B23" s="48"/>
      <c r="C23" s="48"/>
      <c r="D23" s="59"/>
      <c r="E23" s="61"/>
      <c r="F23" s="59"/>
      <c r="G23" s="59"/>
      <c r="H23" s="59"/>
      <c r="I23" s="59"/>
      <c r="J23" s="59"/>
      <c r="K23" s="59"/>
      <c r="L23" s="59"/>
      <c r="M23" s="59"/>
      <c r="N23" s="66">
        <v>0.25</v>
      </c>
      <c r="O23" s="44"/>
      <c r="P23" s="43"/>
      <c r="Q23" s="43"/>
      <c r="R23" s="88" t="s">
        <v>132</v>
      </c>
      <c r="S23" s="83"/>
      <c r="T23" s="43"/>
      <c r="U23" s="44"/>
      <c r="V23" s="44"/>
    </row>
    <row r="24" spans="2:22" ht="16.5" customHeight="1" thickBot="1">
      <c r="B24" s="48"/>
      <c r="C24" s="48"/>
      <c r="D24" s="59"/>
      <c r="E24" s="60"/>
      <c r="F24" s="64"/>
      <c r="G24" s="64"/>
      <c r="H24" s="64"/>
      <c r="I24" s="64"/>
      <c r="J24" s="64"/>
      <c r="K24" s="64"/>
      <c r="L24" s="64"/>
      <c r="M24" s="64"/>
      <c r="N24" s="64"/>
      <c r="O24" s="50"/>
      <c r="P24" s="43"/>
      <c r="Q24" s="43"/>
      <c r="R24" s="49"/>
      <c r="S24" s="51"/>
      <c r="T24" s="51"/>
      <c r="U24" s="50"/>
      <c r="V24" s="44"/>
    </row>
    <row r="25" spans="2:22" ht="17.25" thickBot="1">
      <c r="B25" s="48"/>
      <c r="C25" s="48"/>
      <c r="D25" s="59"/>
      <c r="E25" s="59"/>
      <c r="F25" s="59"/>
      <c r="G25" s="59"/>
      <c r="H25" s="59"/>
      <c r="I25" s="59"/>
      <c r="J25" s="59"/>
      <c r="K25" s="43"/>
      <c r="L25" s="59"/>
      <c r="M25" s="59"/>
      <c r="N25" s="59"/>
      <c r="O25" s="43"/>
      <c r="P25" s="43"/>
      <c r="Q25" s="43"/>
      <c r="R25" s="43"/>
      <c r="S25" s="43"/>
      <c r="T25" s="43"/>
      <c r="U25" s="44"/>
      <c r="V25" s="44"/>
    </row>
    <row r="26" spans="2:22" ht="17.25" thickBot="1">
      <c r="B26" s="48"/>
      <c r="C26" s="48"/>
      <c r="D26" s="59"/>
      <c r="E26" s="62"/>
      <c r="F26" s="63"/>
      <c r="G26" s="63"/>
      <c r="H26" s="63"/>
      <c r="I26" s="63"/>
      <c r="J26" s="63"/>
      <c r="K26" s="71"/>
      <c r="L26" s="63"/>
      <c r="M26" s="63"/>
      <c r="N26" s="45"/>
      <c r="O26" s="46"/>
      <c r="P26" s="43"/>
      <c r="Q26" s="43"/>
      <c r="R26" s="43"/>
      <c r="S26" s="43"/>
      <c r="T26" s="43"/>
      <c r="U26" s="44"/>
      <c r="V26" s="44"/>
    </row>
    <row r="27" spans="2:22" ht="17.25" thickBot="1">
      <c r="B27" s="48"/>
      <c r="C27" s="48"/>
      <c r="D27" s="59"/>
      <c r="E27" s="61"/>
      <c r="F27" s="106" t="s">
        <v>153</v>
      </c>
      <c r="G27" s="88" t="s">
        <v>154</v>
      </c>
      <c r="H27" s="83"/>
      <c r="I27" s="59"/>
      <c r="J27" s="59"/>
      <c r="K27" s="59"/>
      <c r="L27" s="59"/>
      <c r="M27" s="59"/>
      <c r="N27" s="58" t="s">
        <v>152</v>
      </c>
      <c r="O27" s="44"/>
      <c r="P27" s="43"/>
      <c r="Q27" s="43"/>
      <c r="R27" s="43"/>
      <c r="S27" s="43"/>
      <c r="T27" s="43"/>
      <c r="U27" s="44"/>
      <c r="V27" s="44"/>
    </row>
    <row r="28" spans="2:22" ht="17.25" thickBot="1">
      <c r="B28" s="48"/>
      <c r="C28" s="48"/>
      <c r="D28" s="59"/>
      <c r="E28" s="61"/>
      <c r="F28" s="107"/>
      <c r="G28" s="88"/>
      <c r="H28" s="83"/>
      <c r="I28" s="59"/>
      <c r="J28" s="59"/>
      <c r="K28" s="59"/>
      <c r="L28" s="59"/>
      <c r="M28" s="59"/>
      <c r="N28" s="59"/>
      <c r="O28" s="44"/>
      <c r="P28" s="43"/>
      <c r="Q28" s="43"/>
      <c r="R28" s="43"/>
      <c r="S28" s="43"/>
      <c r="T28" s="43"/>
      <c r="U28" s="44"/>
      <c r="V28" s="44"/>
    </row>
    <row r="29" spans="2:22">
      <c r="B29" s="48"/>
      <c r="C29" s="48"/>
      <c r="D29" s="59"/>
      <c r="E29" s="61"/>
      <c r="F29" s="59"/>
      <c r="G29" s="59"/>
      <c r="H29" s="59"/>
      <c r="I29" s="59"/>
      <c r="J29" s="59"/>
      <c r="K29" s="59"/>
      <c r="L29" s="59"/>
      <c r="M29" s="59"/>
      <c r="N29" s="59"/>
      <c r="O29" s="44"/>
      <c r="P29" s="43"/>
      <c r="Q29" s="43"/>
      <c r="R29" s="43"/>
      <c r="S29" s="43"/>
      <c r="T29" s="43"/>
      <c r="U29" s="44"/>
      <c r="V29" s="44"/>
    </row>
    <row r="30" spans="2:22" ht="17.25" thickBot="1">
      <c r="B30" s="48"/>
      <c r="C30" s="49"/>
      <c r="D30" s="51"/>
      <c r="E30" s="49"/>
      <c r="F30" s="64" t="s">
        <v>165</v>
      </c>
      <c r="G30" s="64"/>
      <c r="H30" s="64"/>
      <c r="I30" s="64"/>
      <c r="J30" s="64"/>
      <c r="K30" s="51"/>
      <c r="L30" s="51"/>
      <c r="M30" s="51"/>
      <c r="N30" s="51" t="s">
        <v>148</v>
      </c>
      <c r="O30" s="50"/>
      <c r="P30" s="51"/>
      <c r="Q30" s="51"/>
      <c r="R30" s="51"/>
      <c r="S30" s="51"/>
      <c r="T30" s="51"/>
      <c r="U30" s="50"/>
      <c r="V30" s="44"/>
    </row>
    <row r="31" spans="2:22" ht="17.25" thickBot="1">
      <c r="B31" s="49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0"/>
    </row>
  </sheetData>
  <mergeCells count="28">
    <mergeCell ref="T2:V2"/>
    <mergeCell ref="B2:E2"/>
    <mergeCell ref="F2:I2"/>
    <mergeCell ref="J2:M2"/>
    <mergeCell ref="N2:P2"/>
    <mergeCell ref="Q2:S2"/>
    <mergeCell ref="C4:D6"/>
    <mergeCell ref="R4:U6"/>
    <mergeCell ref="E8:F9"/>
    <mergeCell ref="H8:I9"/>
    <mergeCell ref="O8:O9"/>
    <mergeCell ref="R8:U10"/>
    <mergeCell ref="R12:S12"/>
    <mergeCell ref="T12:U12"/>
    <mergeCell ref="R13:S13"/>
    <mergeCell ref="T13:U13"/>
    <mergeCell ref="R14:S14"/>
    <mergeCell ref="T14:U14"/>
    <mergeCell ref="T15:U15"/>
    <mergeCell ref="R17:U19"/>
    <mergeCell ref="R21:S21"/>
    <mergeCell ref="R22:S22"/>
    <mergeCell ref="R23:S23"/>
    <mergeCell ref="F18:F19"/>
    <mergeCell ref="G18:H19"/>
    <mergeCell ref="F27:F28"/>
    <mergeCell ref="G27:H28"/>
    <mergeCell ref="R15:S15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31"/>
  <sheetViews>
    <sheetView showGridLines="0" workbookViewId="0">
      <selection activeCell="B34" sqref="B34"/>
    </sheetView>
  </sheetViews>
  <sheetFormatPr defaultRowHeight="16.5"/>
  <cols>
    <col min="1" max="1" width="2.5" customWidth="1"/>
  </cols>
  <sheetData>
    <row r="1" spans="2:22" ht="17.25" thickBot="1"/>
    <row r="2" spans="2:22" ht="17.25" thickBot="1">
      <c r="B2" s="104" t="s">
        <v>1</v>
      </c>
      <c r="C2" s="105"/>
      <c r="D2" s="105"/>
      <c r="E2" s="105"/>
      <c r="F2" s="102" t="s">
        <v>166</v>
      </c>
      <c r="G2" s="102"/>
      <c r="H2" s="102"/>
      <c r="I2" s="102"/>
      <c r="J2" s="102" t="s">
        <v>2</v>
      </c>
      <c r="K2" s="102"/>
      <c r="L2" s="102"/>
      <c r="M2" s="102"/>
      <c r="N2" s="102" t="str">
        <f>VLOOKUP(F2,목록!C:E,2,FALSE)</f>
        <v>projectboardwrite.JSP</v>
      </c>
      <c r="O2" s="102"/>
      <c r="P2" s="102"/>
      <c r="Q2" s="102" t="s">
        <v>11</v>
      </c>
      <c r="R2" s="102"/>
      <c r="S2" s="102"/>
      <c r="T2" s="102" t="str">
        <f>VLOOKUP(F2,목록!C:E,3,FALSE)</f>
        <v>이인재★</v>
      </c>
      <c r="U2" s="102"/>
      <c r="V2" s="103"/>
    </row>
    <row r="3" spans="2:22" ht="17.25" thickBot="1">
      <c r="B3" s="52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3"/>
    </row>
    <row r="4" spans="2:22">
      <c r="B4" s="52"/>
      <c r="C4" s="62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73"/>
      <c r="V4" s="53"/>
    </row>
    <row r="5" spans="2:22">
      <c r="B5" s="52"/>
      <c r="C5" s="61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74"/>
      <c r="V5" s="53"/>
    </row>
    <row r="6" spans="2:22" ht="17.25" thickBot="1">
      <c r="B6" s="52"/>
      <c r="C6" s="61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74"/>
      <c r="V6" s="53"/>
    </row>
    <row r="7" spans="2:22">
      <c r="B7" s="52"/>
      <c r="C7" s="61"/>
      <c r="D7" s="59"/>
      <c r="E7" s="62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73"/>
      <c r="T7" s="59"/>
      <c r="U7" s="74"/>
      <c r="V7" s="53"/>
    </row>
    <row r="8" spans="2:22" ht="17.25" thickBot="1">
      <c r="B8" s="52"/>
      <c r="C8" s="61"/>
      <c r="D8" s="59"/>
      <c r="E8" s="61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74"/>
      <c r="T8" s="59"/>
      <c r="U8" s="74"/>
      <c r="V8" s="53"/>
    </row>
    <row r="9" spans="2:22">
      <c r="B9" s="52"/>
      <c r="C9" s="61"/>
      <c r="D9" s="59"/>
      <c r="E9" s="61"/>
      <c r="F9" s="106" t="s">
        <v>171</v>
      </c>
      <c r="G9" s="88" t="s">
        <v>174</v>
      </c>
      <c r="H9" s="83"/>
      <c r="I9" s="59"/>
      <c r="J9" s="59"/>
      <c r="K9" s="59"/>
      <c r="L9" s="59"/>
      <c r="M9" s="59"/>
      <c r="N9" s="59"/>
      <c r="O9" s="59"/>
      <c r="P9" s="59"/>
      <c r="Q9" s="59"/>
      <c r="R9" s="59"/>
      <c r="S9" s="74"/>
      <c r="T9" s="59"/>
      <c r="U9" s="74"/>
      <c r="V9" s="53"/>
    </row>
    <row r="10" spans="2:22" ht="17.25" thickBot="1">
      <c r="B10" s="52"/>
      <c r="C10" s="61"/>
      <c r="D10" s="59"/>
      <c r="E10" s="61"/>
      <c r="F10" s="107"/>
      <c r="G10" s="88"/>
      <c r="H10" s="83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74"/>
      <c r="T10" s="59"/>
      <c r="U10" s="74"/>
      <c r="V10" s="53"/>
    </row>
    <row r="11" spans="2:22">
      <c r="B11" s="52"/>
      <c r="C11" s="61"/>
      <c r="D11" s="59"/>
      <c r="E11" s="61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74"/>
      <c r="T11" s="59"/>
      <c r="U11" s="74"/>
      <c r="V11" s="53"/>
    </row>
    <row r="12" spans="2:22">
      <c r="B12" s="52"/>
      <c r="C12" s="61"/>
      <c r="D12" s="59"/>
      <c r="E12" s="61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74"/>
      <c r="T12" s="59"/>
      <c r="U12" s="74"/>
      <c r="V12" s="53"/>
    </row>
    <row r="13" spans="2:22">
      <c r="B13" s="52"/>
      <c r="C13" s="61"/>
      <c r="D13" s="59"/>
      <c r="E13" s="61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74"/>
      <c r="T13" s="59"/>
      <c r="U13" s="74"/>
      <c r="V13" s="53"/>
    </row>
    <row r="14" spans="2:22">
      <c r="B14" s="52"/>
      <c r="C14" s="61"/>
      <c r="D14" s="59"/>
      <c r="E14" s="61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74"/>
      <c r="T14" s="59"/>
      <c r="U14" s="74"/>
      <c r="V14" s="53"/>
    </row>
    <row r="15" spans="2:22">
      <c r="B15" s="52"/>
      <c r="C15" s="61"/>
      <c r="D15" s="59"/>
      <c r="E15" s="61"/>
      <c r="G15" s="59" t="s">
        <v>172</v>
      </c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74"/>
      <c r="T15" s="59"/>
      <c r="U15" s="74"/>
      <c r="V15" s="53"/>
    </row>
    <row r="16" spans="2:22">
      <c r="B16" s="52"/>
      <c r="C16" s="61"/>
      <c r="D16" s="59"/>
      <c r="E16" s="61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12"/>
      <c r="S16" s="74"/>
      <c r="T16" s="59"/>
      <c r="U16" s="74"/>
      <c r="V16" s="53"/>
    </row>
    <row r="17" spans="2:22">
      <c r="B17" s="52"/>
      <c r="C17" s="61"/>
      <c r="D17" s="59"/>
      <c r="E17" s="61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74"/>
      <c r="T17" s="59"/>
      <c r="U17" s="74"/>
      <c r="V17" s="53"/>
    </row>
    <row r="18" spans="2:22">
      <c r="B18" s="52"/>
      <c r="C18" s="61"/>
      <c r="D18" s="59"/>
      <c r="E18" s="61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59"/>
      <c r="Q18" s="59"/>
      <c r="R18" s="59"/>
      <c r="S18" s="74"/>
      <c r="T18" s="59"/>
      <c r="U18" s="74"/>
      <c r="V18" s="53"/>
    </row>
    <row r="19" spans="2:22">
      <c r="B19" s="52"/>
      <c r="C19" s="61"/>
      <c r="D19" s="59"/>
      <c r="E19" s="61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74"/>
      <c r="T19" s="59"/>
      <c r="U19" s="74"/>
      <c r="V19" s="53"/>
    </row>
    <row r="20" spans="2:22" ht="17.25" thickBot="1">
      <c r="B20" s="52"/>
      <c r="C20" s="61"/>
      <c r="D20" s="59"/>
      <c r="E20" s="61"/>
      <c r="F20" s="59" t="s">
        <v>168</v>
      </c>
      <c r="G20" s="76" t="s">
        <v>169</v>
      </c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74"/>
      <c r="T20" s="59"/>
      <c r="U20" s="74"/>
      <c r="V20" s="53"/>
    </row>
    <row r="21" spans="2:22">
      <c r="B21" s="52"/>
      <c r="C21" s="61"/>
      <c r="D21" s="59"/>
      <c r="E21" s="61"/>
      <c r="F21" s="62"/>
      <c r="G21" s="63"/>
      <c r="H21" s="63"/>
      <c r="I21" s="63"/>
      <c r="J21" s="63"/>
      <c r="K21" s="63"/>
      <c r="L21" s="73"/>
      <c r="M21" s="59"/>
      <c r="N21" s="59"/>
      <c r="O21" s="59"/>
      <c r="P21" s="59"/>
      <c r="Q21" s="59"/>
      <c r="R21" s="59"/>
      <c r="S21" s="74"/>
      <c r="T21" s="59"/>
      <c r="U21" s="74"/>
      <c r="V21" s="53"/>
    </row>
    <row r="22" spans="2:22">
      <c r="B22" s="52"/>
      <c r="C22" s="61"/>
      <c r="D22" s="59"/>
      <c r="E22" s="61"/>
      <c r="F22" s="61"/>
      <c r="G22" s="59"/>
      <c r="H22" s="59"/>
      <c r="I22" s="59"/>
      <c r="J22" s="59"/>
      <c r="K22" s="59"/>
      <c r="L22" s="74"/>
      <c r="M22" s="59"/>
      <c r="N22" s="59"/>
      <c r="O22" s="59"/>
      <c r="P22" s="59"/>
      <c r="Q22" s="59"/>
      <c r="R22" s="59"/>
      <c r="S22" s="74"/>
      <c r="T22" s="59"/>
      <c r="U22" s="74"/>
      <c r="V22" s="53"/>
    </row>
    <row r="23" spans="2:22">
      <c r="B23" s="52"/>
      <c r="C23" s="61"/>
      <c r="D23" s="59"/>
      <c r="E23" s="61"/>
      <c r="F23" s="61"/>
      <c r="G23" s="59"/>
      <c r="H23" s="59"/>
      <c r="I23" s="59"/>
      <c r="J23" s="59"/>
      <c r="K23" s="59"/>
      <c r="L23" s="74"/>
      <c r="M23" s="59"/>
      <c r="N23" s="59"/>
      <c r="O23" s="59"/>
      <c r="P23" s="59"/>
      <c r="Q23" s="59"/>
      <c r="R23" s="59"/>
      <c r="S23" s="74"/>
      <c r="T23" s="59"/>
      <c r="U23" s="74"/>
      <c r="V23" s="53"/>
    </row>
    <row r="24" spans="2:22" ht="17.25" thickBot="1">
      <c r="B24" s="52"/>
      <c r="C24" s="61"/>
      <c r="D24" s="59"/>
      <c r="E24" s="61"/>
      <c r="F24" s="60"/>
      <c r="G24" s="64"/>
      <c r="H24" s="64"/>
      <c r="I24" s="64"/>
      <c r="J24" s="64"/>
      <c r="K24" s="64"/>
      <c r="L24" s="75"/>
      <c r="M24" s="59"/>
      <c r="N24" s="59"/>
      <c r="O24" s="59"/>
      <c r="P24" s="59"/>
      <c r="Q24" s="59"/>
      <c r="R24" s="59"/>
      <c r="S24" s="74"/>
      <c r="T24" s="59"/>
      <c r="U24" s="74"/>
      <c r="V24" s="53"/>
    </row>
    <row r="25" spans="2:22" ht="17.25" thickBot="1">
      <c r="B25" s="52"/>
      <c r="C25" s="61"/>
      <c r="D25" s="59"/>
      <c r="E25" s="61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74"/>
      <c r="T25" s="59"/>
      <c r="U25" s="74"/>
      <c r="V25" s="53"/>
    </row>
    <row r="26" spans="2:22">
      <c r="B26" s="52"/>
      <c r="C26" s="61"/>
      <c r="D26" s="59"/>
      <c r="E26" s="62"/>
      <c r="F26" s="63"/>
      <c r="G26" s="63"/>
      <c r="H26" s="63"/>
      <c r="I26" s="63"/>
      <c r="J26" s="63"/>
      <c r="K26" s="63"/>
      <c r="L26" s="63"/>
      <c r="M26" s="63"/>
      <c r="N26" s="63"/>
      <c r="O26" s="91" t="s">
        <v>170</v>
      </c>
      <c r="P26" s="92"/>
      <c r="Q26" s="93"/>
      <c r="R26" s="91" t="s">
        <v>167</v>
      </c>
      <c r="S26" s="93"/>
      <c r="T26" s="59"/>
      <c r="U26" s="74"/>
      <c r="V26" s="53"/>
    </row>
    <row r="27" spans="2:22" ht="17.25" thickBot="1">
      <c r="B27" s="52"/>
      <c r="C27" s="61"/>
      <c r="D27" s="59"/>
      <c r="E27" s="60"/>
      <c r="F27" s="64"/>
      <c r="G27" s="64"/>
      <c r="H27" s="64"/>
      <c r="I27" s="64"/>
      <c r="J27" s="64"/>
      <c r="K27" s="64"/>
      <c r="L27" s="64"/>
      <c r="M27" s="64"/>
      <c r="N27" s="64"/>
      <c r="O27" s="89"/>
      <c r="P27" s="90"/>
      <c r="Q27" s="95"/>
      <c r="R27" s="89"/>
      <c r="S27" s="95"/>
      <c r="T27" s="59"/>
      <c r="U27" s="74"/>
      <c r="V27" s="53"/>
    </row>
    <row r="28" spans="2:22">
      <c r="B28" s="52"/>
      <c r="C28" s="61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6"/>
      <c r="S28" s="59"/>
      <c r="T28" s="59"/>
      <c r="U28" s="74"/>
      <c r="V28" s="53"/>
    </row>
    <row r="29" spans="2:22">
      <c r="B29" s="52"/>
      <c r="C29" s="61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74"/>
      <c r="V29" s="53"/>
    </row>
    <row r="30" spans="2:22" ht="17.25" thickBot="1">
      <c r="B30" s="52"/>
      <c r="C30" s="60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75"/>
      <c r="V30" s="53"/>
    </row>
    <row r="31" spans="2:22" ht="17.25" thickBot="1">
      <c r="B31" s="54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5"/>
    </row>
  </sheetData>
  <mergeCells count="10">
    <mergeCell ref="T2:V2"/>
    <mergeCell ref="R26:S27"/>
    <mergeCell ref="O26:Q27"/>
    <mergeCell ref="F9:F10"/>
    <mergeCell ref="B2:E2"/>
    <mergeCell ref="F2:I2"/>
    <mergeCell ref="J2:M2"/>
    <mergeCell ref="N2:P2"/>
    <mergeCell ref="Q2:S2"/>
    <mergeCell ref="G9:H10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목록</vt:lpstr>
      <vt:lpstr>미니게시판_Setter</vt:lpstr>
      <vt:lpstr>홈</vt:lpstr>
      <vt:lpstr>프로젝트 관리</vt:lpstr>
      <vt:lpstr>프로젝트 찾기</vt:lpstr>
      <vt:lpstr>프로젝트 글쓰기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2017-02-08T11:09:32Z</dcterms:modified>
</cp:coreProperties>
</file>