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yntaxIGE\Desktop\Oasis Sandbox\~Dropbox\Dropbox\~CSW Internal\CS Mashiro\Generated Content\"/>
    </mc:Choice>
  </mc:AlternateContent>
  <xr:revisionPtr revIDLastSave="0" documentId="13_ncr:1_{CF94890F-939E-4060-9691-E756277193DB}" xr6:coauthVersionLast="45" xr6:coauthVersionMax="45" xr10:uidLastSave="{00000000-0000-0000-0000-000000000000}"/>
  <bookViews>
    <workbookView xWindow="870" yWindow="5745" windowWidth="20250" windowHeight="9810" tabRatio="658" xr2:uid="{00000000-000D-0000-FFFF-FFFF00000000}"/>
  </bookViews>
  <sheets>
    <sheet name="BOM" sheetId="5" r:id="rId1"/>
    <sheet name="Signal Chains" sheetId="7" r:id="rId2"/>
    <sheet name="ADC" sheetId="2" r:id="rId3"/>
    <sheet name="MCU" sheetId="3" r:id="rId4"/>
    <sheet name="RF Amplifiers" sheetId="4" r:id="rId5"/>
    <sheet name="Baseband Amplifiers" sheetId="6" r:id="rId6"/>
    <sheet name="CPLD" sheetId="1" r:id="rId7"/>
    <sheet name="Moonsho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<sst xmlns="http://schemas.openxmlformats.org/spreadsheetml/2006/main" count="299" uniqueCount="226">
  <si>
    <t>CS Mashiro - Mashiro FS Component Selection</t>
  </si>
  <si>
    <t>Front side signal processing - FPGA</t>
  </si>
  <si>
    <t>CSW Design Documentation</t>
  </si>
  <si>
    <t>Clock speed</t>
  </si>
  <si>
    <t>Family/Toolchain</t>
  </si>
  <si>
    <t>Chosen package</t>
  </si>
  <si>
    <t>MAX3000A</t>
  </si>
  <si>
    <t>Manufacturer</t>
  </si>
  <si>
    <t>Altera</t>
  </si>
  <si>
    <t>Min. Pin to pin logic delay</t>
  </si>
  <si>
    <t>TQFP-44</t>
  </si>
  <si>
    <t>EPM3032A</t>
  </si>
  <si>
    <t>Est. Unit cost (1@10)</t>
  </si>
  <si>
    <t>IO voltage</t>
  </si>
  <si>
    <t>Package logical voltage</t>
  </si>
  <si>
    <t>3V3</t>
  </si>
  <si>
    <t>5V, 3V3, 2V5</t>
  </si>
  <si>
    <t>4.5ns</t>
  </si>
  <si>
    <t>227.3MHz</t>
  </si>
  <si>
    <t>Macrocell count</t>
  </si>
  <si>
    <t>Logic array blocks</t>
  </si>
  <si>
    <t>MachXO2</t>
  </si>
  <si>
    <t>Logic cells</t>
  </si>
  <si>
    <t>600(?)</t>
  </si>
  <si>
    <t>TCS July 2020</t>
  </si>
  <si>
    <t>Signal digitization - ADC</t>
  </si>
  <si>
    <t>Computation and communication - MCU/Microcontroller</t>
  </si>
  <si>
    <t>NXP/Kinetis</t>
  </si>
  <si>
    <t>Design target: 12-bit, 80MHz</t>
  </si>
  <si>
    <t>MKL26Z</t>
  </si>
  <si>
    <t>Core architecture</t>
  </si>
  <si>
    <t>Frequency</t>
  </si>
  <si>
    <t>Package</t>
  </si>
  <si>
    <t>Flash</t>
  </si>
  <si>
    <t>SRAM</t>
  </si>
  <si>
    <t>EEPROM</t>
  </si>
  <si>
    <t>USART</t>
  </si>
  <si>
    <t>I2C</t>
  </si>
  <si>
    <t>SPI</t>
  </si>
  <si>
    <t>USB</t>
  </si>
  <si>
    <t>CAN</t>
  </si>
  <si>
    <t>Memory</t>
  </si>
  <si>
    <t>Comms</t>
  </si>
  <si>
    <t>STM32F103C8T6</t>
  </si>
  <si>
    <t>STMicroelectronics</t>
  </si>
  <si>
    <t>STM32</t>
  </si>
  <si>
    <t>Cortex M3</t>
  </si>
  <si>
    <t>72MHz</t>
  </si>
  <si>
    <t>LQFP-48</t>
  </si>
  <si>
    <t>64KB/128KB</t>
  </si>
  <si>
    <t>20KB</t>
  </si>
  <si>
    <t>3x</t>
  </si>
  <si>
    <t>2x 18Mbit/s</t>
  </si>
  <si>
    <t>2x</t>
  </si>
  <si>
    <t>2.0 FS</t>
  </si>
  <si>
    <t>ESP32-PICO-D4</t>
  </si>
  <si>
    <t>Espressif</t>
  </si>
  <si>
    <t>ESP32</t>
  </si>
  <si>
    <t>2x Xtensa LX6</t>
  </si>
  <si>
    <t>240MHz</t>
  </si>
  <si>
    <t>448KB</t>
  </si>
  <si>
    <t>8KB + 8KB</t>
  </si>
  <si>
    <t>3x 80MHz</t>
  </si>
  <si>
    <t>2x 400kbit/s</t>
  </si>
  <si>
    <t>STM32F722RET6</t>
  </si>
  <si>
    <t>Cortex M7</t>
  </si>
  <si>
    <t>512KB</t>
  </si>
  <si>
    <t>256KB</t>
  </si>
  <si>
    <t>LPC4320</t>
  </si>
  <si>
    <t>NXP</t>
  </si>
  <si>
    <t>0KB</t>
  </si>
  <si>
    <t>Cortex M4/M0</t>
  </si>
  <si>
    <t>204MHz</t>
  </si>
  <si>
    <t>216MHz</t>
  </si>
  <si>
    <t>Design target: may vary</t>
  </si>
  <si>
    <t>Noise figure</t>
  </si>
  <si>
    <t>Impedance</t>
  </si>
  <si>
    <t>Supply voltage</t>
  </si>
  <si>
    <t>Band</t>
  </si>
  <si>
    <t>MGA-25203</t>
  </si>
  <si>
    <t>Avago</t>
  </si>
  <si>
    <t>50Ω</t>
  </si>
  <si>
    <t>3-5V</t>
  </si>
  <si>
    <t>Gain flatness</t>
  </si>
  <si>
    <t>&lt;1dB, any 20MHz</t>
  </si>
  <si>
    <t>Gain/output</t>
  </si>
  <si>
    <t>BGA622</t>
  </si>
  <si>
    <t>Infineon</t>
  </si>
  <si>
    <t>1 dB at 1.575 GHz</t>
  </si>
  <si>
    <t>Not PA</t>
  </si>
  <si>
    <t>TQP7M9101</t>
  </si>
  <si>
    <t>Qorvo</t>
  </si>
  <si>
    <t>5V</t>
  </si>
  <si>
    <t>Matched(?)</t>
  </si>
  <si>
    <t>Skyworks</t>
  </si>
  <si>
    <t>SE5004L</t>
  </si>
  <si>
    <t>3-5.5V (Vref 2.85V)</t>
  </si>
  <si>
    <t>Amplifiers</t>
  </si>
  <si>
    <t>Applicaton</t>
  </si>
  <si>
    <t>PA</t>
  </si>
  <si>
    <t>LNA</t>
  </si>
  <si>
    <t>Gain block</t>
  </si>
  <si>
    <t>SKY65404</t>
  </si>
  <si>
    <t>7 dBm IIP3
13 dB gain</t>
  </si>
  <si>
    <t>2.8-5V</t>
  </si>
  <si>
    <t>4.9-5.9 GHz</t>
  </si>
  <si>
    <t>1 dB</t>
  </si>
  <si>
    <t>32 dB gain
3% EVM @26 dBm</t>
  </si>
  <si>
    <t>17.5 dB gain @2.14
25 dBm P1dB</t>
  </si>
  <si>
    <t>30 dB (5.4GHz 3V3)
32 dBm (64QAM)</t>
  </si>
  <si>
    <t>0.4-5 GHz</t>
  </si>
  <si>
    <t>SST11LP12</t>
  </si>
  <si>
    <t>SST/Microchip</t>
  </si>
  <si>
    <t>3% EVM 20dBm
31 dB gain @5.4</t>
  </si>
  <si>
    <t>Selected components</t>
  </si>
  <si>
    <t>Power amplifier</t>
  </si>
  <si>
    <t>VCO</t>
  </si>
  <si>
    <t>HMC431LP4</t>
  </si>
  <si>
    <t>Max RF input 6dBm</t>
  </si>
  <si>
    <t>MAX1426</t>
  </si>
  <si>
    <t>Maxim</t>
  </si>
  <si>
    <t>Bit depth</t>
  </si>
  <si>
    <t>Sample rate</t>
  </si>
  <si>
    <t>10 bit</t>
  </si>
  <si>
    <t>10 Msps</t>
  </si>
  <si>
    <t>3PA1030</t>
  </si>
  <si>
    <t>3PEAK</t>
  </si>
  <si>
    <t>Analog Devices</t>
  </si>
  <si>
    <t>AD9200</t>
  </si>
  <si>
    <t>20 Msps</t>
  </si>
  <si>
    <t>50 Msps?</t>
  </si>
  <si>
    <t>MCU</t>
  </si>
  <si>
    <t>ADC Option 1</t>
  </si>
  <si>
    <t>ADC Option 2</t>
  </si>
  <si>
    <t>Analog front end?</t>
  </si>
  <si>
    <t>AFE5401</t>
  </si>
  <si>
    <t>ADC12020</t>
  </si>
  <si>
    <t>12 bit</t>
  </si>
  <si>
    <t>TI/National Semi</t>
  </si>
  <si>
    <t>ADC08351</t>
  </si>
  <si>
    <t>8 bit</t>
  </si>
  <si>
    <t>42 Msps</t>
  </si>
  <si>
    <t>ADC1173</t>
  </si>
  <si>
    <t>TI</t>
  </si>
  <si>
    <t>15 Msps</t>
  </si>
  <si>
    <t>Baseband amplifier</t>
  </si>
  <si>
    <t>LT6230/LT6232</t>
  </si>
  <si>
    <t>LT6237</t>
  </si>
  <si>
    <t>???????????</t>
  </si>
  <si>
    <t>Slew rate</t>
  </si>
  <si>
    <t>LT6236</t>
  </si>
  <si>
    <t>Yup</t>
  </si>
  <si>
    <t>LM318MX</t>
  </si>
  <si>
    <t>50V/us</t>
  </si>
  <si>
    <t>No?</t>
  </si>
  <si>
    <t>LT</t>
  </si>
  <si>
    <t>215MHz</t>
  </si>
  <si>
    <t>Noise</t>
  </si>
  <si>
    <t>1.1nV/√Hz</t>
  </si>
  <si>
    <t>90-115dB</t>
  </si>
  <si>
    <t>70V/us</t>
  </si>
  <si>
    <t>Rx band select filter</t>
  </si>
  <si>
    <t>DEA205425BT</t>
  </si>
  <si>
    <t>https://lcsc.com/product-detail/RF-Filters_TDK_DEA205425BT-2028A4_DEA205425BT-2028A4_C136229.html</t>
  </si>
  <si>
    <t>15MHz</t>
  </si>
  <si>
    <t>LM358DT</t>
  </si>
  <si>
    <t>ST</t>
  </si>
  <si>
    <t>1.1MHz</t>
  </si>
  <si>
    <t>No</t>
  </si>
  <si>
    <t>fmcw2 adc</t>
  </si>
  <si>
    <t>LT1817</t>
  </si>
  <si>
    <t>220MHz</t>
  </si>
  <si>
    <t>6nV/√Hz</t>
  </si>
  <si>
    <t>1500V/us</t>
  </si>
  <si>
    <t>AD</t>
  </si>
  <si>
    <t>ADA4891-1</t>
  </si>
  <si>
    <t>170V/us</t>
  </si>
  <si>
    <t>Yes</t>
  </si>
  <si>
    <t>9nV/√Hz</t>
  </si>
  <si>
    <r>
      <t xml:space="preserve">220MHz </t>
    </r>
    <r>
      <rPr>
        <b/>
        <sz val="11"/>
        <color theme="1"/>
        <rFont val="Calibri"/>
        <family val="2"/>
        <scheme val="minor"/>
      </rPr>
      <t>(-3dB)</t>
    </r>
  </si>
  <si>
    <t>LT1722</t>
  </si>
  <si>
    <t>3.8nV/√Hz</t>
  </si>
  <si>
    <t>ADA4807-1</t>
  </si>
  <si>
    <t>3.1nV/√Hz</t>
  </si>
  <si>
    <r>
      <t>180MHz</t>
    </r>
    <r>
      <rPr>
        <b/>
        <sz val="11"/>
        <color theme="1"/>
        <rFont val="Calibri"/>
        <family val="2"/>
        <scheme val="minor"/>
      </rPr>
      <t xml:space="preserve"> (-3dB)</t>
    </r>
  </si>
  <si>
    <t>225V/us</t>
  </si>
  <si>
    <t>AD8057</t>
  </si>
  <si>
    <t>7nV/√Hz</t>
  </si>
  <si>
    <t>1000V/us</t>
  </si>
  <si>
    <t>rf amp</t>
  </si>
  <si>
    <t>+</t>
  </si>
  <si>
    <t>TLV3541</t>
  </si>
  <si>
    <t>Est. Cost</t>
  </si>
  <si>
    <t>Max BW (Unity)</t>
  </si>
  <si>
    <t>CMR</t>
  </si>
  <si>
    <t>R-R capability</t>
  </si>
  <si>
    <t>range comp IF amp</t>
  </si>
  <si>
    <t>200MHz Unity</t>
  </si>
  <si>
    <r>
      <t xml:space="preserve">325MHz </t>
    </r>
    <r>
      <rPr>
        <b/>
        <sz val="11"/>
        <color theme="1"/>
        <rFont val="Calibri"/>
        <family val="2"/>
        <scheme val="minor"/>
      </rPr>
      <t>(-3dB)</t>
    </r>
  </si>
  <si>
    <t>7.5nV/√Hz</t>
  </si>
  <si>
    <t>150V/us</t>
  </si>
  <si>
    <t>low cost</t>
  </si>
  <si>
    <t>Pout 2dbm</t>
  </si>
  <si>
    <t>VCO (POUT: 2dbm)</t>
  </si>
  <si>
    <t>Power AMP (6dbm)</t>
  </si>
  <si>
    <t>Component</t>
  </si>
  <si>
    <t>Power AMP</t>
  </si>
  <si>
    <t>2dbm</t>
  </si>
  <si>
    <t>6dbm</t>
  </si>
  <si>
    <t>In Min</t>
  </si>
  <si>
    <t>Out Min</t>
  </si>
  <si>
    <t>Out Max</t>
  </si>
  <si>
    <t>In Max</t>
  </si>
  <si>
    <t>-1dbm</t>
  </si>
  <si>
    <t>In N/A</t>
  </si>
  <si>
    <t>Out N/A</t>
  </si>
  <si>
    <t>Heterodyning mixer</t>
  </si>
  <si>
    <t>LTC5562</t>
  </si>
  <si>
    <t>ADL5801</t>
  </si>
  <si>
    <t>used in fmcw2</t>
  </si>
  <si>
    <t>performance looks good</t>
  </si>
  <si>
    <t>https://www.analog.com/en/products/ltc2226.html#product-samplebuy</t>
  </si>
  <si>
    <t>ADC</t>
  </si>
  <si>
    <t>https://www.analog.com/en/products/ltc2227.html#product-samplebuy</t>
  </si>
  <si>
    <t>https://www.analog.com/en/products/ltc1745.html#product-samplebuy</t>
  </si>
  <si>
    <t>https://www.analog.com/en/products/hmc431.html#product-discussions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</si>
</sst>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8" borderId="0" applyNumberFormat="0" applyBorder="0" applyAlignment="0" applyProtection="0"/>
  </cellStyleXfs>
  <cellXfs count="36">
    <xf numFmtId="0" fontId="0" fillId="0" borderId="0" xfId="0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6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8" borderId="0" xfId="2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RF-Filters_TDK_DEA205425BT-2028A4_DEA205425BT-2028A4_C136229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ST-Microelectronics_STMicroelectronics_STM32F722RET6_STM32F722RET6_C11820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RF-Amplifiers_Qorvo-TQP7M9101_C415713.html" TargetMode="External"/><Relationship Id="rId2" Type="http://schemas.openxmlformats.org/officeDocument/2006/relationships/hyperlink" Target="https://lcsc.com/product-detail/RF-Amplifiers_Infineon-Technologies_BGA622H6820_Infineon-Technologies-BGA622H6820_C132318.html" TargetMode="External"/><Relationship Id="rId1" Type="http://schemas.openxmlformats.org/officeDocument/2006/relationships/hyperlink" Target="https://np.infinity-electronic.hk/datasheet/8d-MGA-25203-TR1G.pdf" TargetMode="External"/><Relationship Id="rId6" Type="http://schemas.openxmlformats.org/officeDocument/2006/relationships/hyperlink" Target="http://ww1.microchip.com/downloads/en/DeviceDoc/75047A.pdf" TargetMode="External"/><Relationship Id="rId5" Type="http://schemas.openxmlformats.org/officeDocument/2006/relationships/hyperlink" Target="https://lcsc.com/product-detail/Others_Skyworks-Solutions_SKY65404-31_Skyworks-Solutions-SKY65404-31_C210262.html" TargetMode="External"/><Relationship Id="rId4" Type="http://schemas.openxmlformats.org/officeDocument/2006/relationships/hyperlink" Target="https://lcsc.com/product-detail/Others_Skyworks-Solutions_SE5004L-R_Skyworks-Solutions-SE5004L-R_C210263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media/en/technical-documentation/data-sheets/ADA4807-1_4807-2_4807-4.pdf" TargetMode="External"/><Relationship Id="rId3" Type="http://schemas.openxmlformats.org/officeDocument/2006/relationships/hyperlink" Target="https://lcsc.com/product-detail/General-Purpose-Amplifiers_Texas-Instruments_LM318MX-NOPB_Texas-Instruments-Texas-Instruments-LM318MX-NOPB_C128749.html" TargetMode="External"/><Relationship Id="rId7" Type="http://schemas.openxmlformats.org/officeDocument/2006/relationships/hyperlink" Target="https://www.analog.com/media/en/technical-documentation/data-sheets/172234fb.pdf" TargetMode="External"/><Relationship Id="rId2" Type="http://schemas.openxmlformats.org/officeDocument/2006/relationships/hyperlink" Target="https://datasheet.octopart.com/LT6236CS6%23TRMPBF-Linear-Technology-datasheet-32866028.pdf" TargetMode="External"/><Relationship Id="rId1" Type="http://schemas.openxmlformats.org/officeDocument/2006/relationships/hyperlink" Target="https://www.analog.com/media/en/technical-documentation/data-sheets/623012fc.pdf" TargetMode="External"/><Relationship Id="rId6" Type="http://schemas.openxmlformats.org/officeDocument/2006/relationships/hyperlink" Target="https://www.analog.com/media/en/technical-documentation/data-sheets/ADA4891-1_4891-2_4891-3_4891-4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nalog.com/media/en/technical-documentation/data-sheets/181567fb.pdf" TargetMode="External"/><Relationship Id="rId10" Type="http://schemas.openxmlformats.org/officeDocument/2006/relationships/hyperlink" Target="https://www.ti.com/lit/ds/symlink/tlv3541.pdf?ts=1596304995804&amp;ref_url=https%253A%252F%252Fwww.ti.com%252Fproduct%252FTLV3541" TargetMode="External"/><Relationship Id="rId4" Type="http://schemas.openxmlformats.org/officeDocument/2006/relationships/hyperlink" Target="https://lcsc.com/product-detail/General-Purpose-Amplifiers_STMicroelectronics-LM358DT_C9418.html" TargetMode="External"/><Relationship Id="rId9" Type="http://schemas.openxmlformats.org/officeDocument/2006/relationships/hyperlink" Target="https://www.analog.com/media/en/technical-documentation/data-sheets/AD8057_8058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csc.com/product-detail/New-Arrivals_Altera-EPM3032ATC44-10N_C500865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log.com/en/products/ltc1745.html" TargetMode="External"/><Relationship Id="rId2" Type="http://schemas.openxmlformats.org/officeDocument/2006/relationships/hyperlink" Target="https://www.analog.com/en/products/ltc2227.html" TargetMode="External"/><Relationship Id="rId1" Type="http://schemas.openxmlformats.org/officeDocument/2006/relationships/hyperlink" Target="https://www.analog.com/en/products/ltc2226.html" TargetMode="External"/><Relationship Id="rId4" Type="http://schemas.openxmlformats.org/officeDocument/2006/relationships/hyperlink" Target="https://www.analog.com/en/products/hmc4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A777-8D9E-4848-8722-70C62B67E259}">
  <dimension ref="B2:I18"/>
  <sheetViews>
    <sheetView tabSelected="1" topLeftCell="A4" workbookViewId="0">
      <selection activeCell="B20" sqref="B20"/>
    </sheetView>
  </sheetViews>
  <sheetFormatPr defaultRowHeight="15" x14ac:dyDescent="0.25"/>
  <cols>
    <col min="1" max="1" width="2.85546875" style="18" customWidth="1"/>
    <col min="2" max="2" width="20" style="18" customWidth="1"/>
    <col min="3" max="3" width="16.140625" style="18" customWidth="1"/>
    <col min="4" max="4" width="7" style="19" customWidth="1"/>
    <col min="5" max="5" width="38.7109375" style="27" customWidth="1"/>
    <col min="6" max="6" width="14.28515625" style="18" customWidth="1"/>
    <col min="7" max="16384" width="9.140625" style="18"/>
  </cols>
  <sheetData>
    <row r="2" spans="2:9" x14ac:dyDescent="0.25">
      <c r="B2" s="34" t="s">
        <v>2</v>
      </c>
      <c r="C2" s="34"/>
      <c r="D2" s="34" t="s">
        <v>0</v>
      </c>
      <c r="E2" s="34"/>
      <c r="F2" s="34"/>
      <c r="G2" s="34"/>
      <c r="H2" s="34"/>
    </row>
    <row r="3" spans="2:9" x14ac:dyDescent="0.25">
      <c r="B3" s="34" t="s">
        <v>24</v>
      </c>
      <c r="C3" s="34"/>
      <c r="D3" s="34" t="s">
        <v>114</v>
      </c>
      <c r="E3" s="34"/>
      <c r="F3" s="34"/>
      <c r="G3" s="34"/>
      <c r="H3" s="34"/>
    </row>
    <row r="6" spans="2:9" x14ac:dyDescent="0.25">
      <c r="B6" s="18" t="s">
        <v>115</v>
      </c>
      <c r="C6" s="21" t="s">
        <v>95</v>
      </c>
      <c r="D6" s="19">
        <v>2.58</v>
      </c>
      <c r="E6" s="33" t="s">
        <v>118</v>
      </c>
      <c r="F6" s="33"/>
      <c r="G6" s="33"/>
      <c r="H6" s="33"/>
      <c r="I6" s="33"/>
    </row>
    <row r="7" spans="2:9" x14ac:dyDescent="0.25">
      <c r="B7" s="18" t="s">
        <v>100</v>
      </c>
      <c r="C7" s="21" t="s">
        <v>102</v>
      </c>
      <c r="D7" s="19">
        <v>0.5</v>
      </c>
      <c r="E7" s="35"/>
      <c r="F7" s="35"/>
      <c r="G7" s="35"/>
      <c r="H7" s="35"/>
      <c r="I7" s="35"/>
    </row>
    <row r="8" spans="2:9" x14ac:dyDescent="0.25">
      <c r="B8" s="18" t="s">
        <v>116</v>
      </c>
      <c r="C8" s="21" t="s">
        <v>117</v>
      </c>
      <c r="D8" s="19">
        <v>20</v>
      </c>
      <c r="E8" s="33" t="s">
        <v>202</v>
      </c>
      <c r="F8" s="33"/>
      <c r="G8" s="33"/>
      <c r="H8" s="33"/>
      <c r="I8" s="33"/>
    </row>
    <row r="9" spans="2:9" x14ac:dyDescent="0.25">
      <c r="B9" s="18" t="s">
        <v>131</v>
      </c>
      <c r="C9" s="21" t="s">
        <v>64</v>
      </c>
      <c r="D9" s="19">
        <v>6</v>
      </c>
    </row>
    <row r="10" spans="2:9" x14ac:dyDescent="0.25">
      <c r="B10" s="18" t="s">
        <v>132</v>
      </c>
      <c r="C10" s="18" t="s">
        <v>128</v>
      </c>
      <c r="D10" s="19">
        <v>7</v>
      </c>
      <c r="E10" s="33" t="s">
        <v>148</v>
      </c>
    </row>
    <row r="11" spans="2:9" x14ac:dyDescent="0.25">
      <c r="B11" s="18" t="s">
        <v>133</v>
      </c>
      <c r="C11" s="24" t="s">
        <v>119</v>
      </c>
      <c r="D11" s="19">
        <v>5</v>
      </c>
      <c r="E11" s="33"/>
    </row>
    <row r="12" spans="2:9" x14ac:dyDescent="0.25">
      <c r="B12" s="18" t="s">
        <v>134</v>
      </c>
      <c r="C12" s="18" t="s">
        <v>135</v>
      </c>
      <c r="D12" s="19">
        <v>23</v>
      </c>
      <c r="E12" s="33"/>
    </row>
    <row r="13" spans="2:9" x14ac:dyDescent="0.25">
      <c r="B13" s="18" t="s">
        <v>145</v>
      </c>
      <c r="C13" s="18" t="s">
        <v>146</v>
      </c>
      <c r="D13" s="19">
        <v>4</v>
      </c>
      <c r="E13" s="33"/>
    </row>
    <row r="14" spans="2:9" x14ac:dyDescent="0.25">
      <c r="B14" s="18" t="s">
        <v>145</v>
      </c>
      <c r="C14" s="18" t="s">
        <v>147</v>
      </c>
      <c r="D14" s="19">
        <v>4</v>
      </c>
      <c r="E14" s="33"/>
    </row>
    <row r="15" spans="2:9" s="20" customFormat="1" x14ac:dyDescent="0.25">
      <c r="B15" s="20" t="s">
        <v>145</v>
      </c>
      <c r="C15" s="25" t="s">
        <v>191</v>
      </c>
      <c r="D15" s="19">
        <v>0.8</v>
      </c>
      <c r="E15" s="33"/>
    </row>
    <row r="16" spans="2:9" x14ac:dyDescent="0.25">
      <c r="B16" s="18" t="s">
        <v>161</v>
      </c>
      <c r="C16" s="21" t="s">
        <v>162</v>
      </c>
      <c r="D16" s="19">
        <v>0.16</v>
      </c>
      <c r="E16" s="31" t="s">
        <v>163</v>
      </c>
    </row>
    <row r="17" spans="2:5" x14ac:dyDescent="0.25">
      <c r="B17" s="18" t="s">
        <v>216</v>
      </c>
      <c r="C17" s="18" t="s">
        <v>218</v>
      </c>
      <c r="D17" s="19">
        <v>11</v>
      </c>
      <c r="E17" s="27" t="s">
        <v>219</v>
      </c>
    </row>
    <row r="18" spans="2:5" x14ac:dyDescent="0.25">
      <c r="B18" s="26" t="s">
        <v>216</v>
      </c>
      <c r="C18" s="25" t="s">
        <v>217</v>
      </c>
      <c r="D18" s="19">
        <v>12</v>
      </c>
      <c r="E18" s="27" t="s">
        <v>220</v>
      </c>
    </row>
  </sheetData>
  <mergeCells count="8">
    <mergeCell ref="E10:E15"/>
    <mergeCell ref="E8:I8"/>
    <mergeCell ref="D2:H2"/>
    <mergeCell ref="D3:H3"/>
    <mergeCell ref="B2:C2"/>
    <mergeCell ref="B3:C3"/>
    <mergeCell ref="E6:I6"/>
    <mergeCell ref="E7:I7"/>
  </mergeCells>
  <hyperlinks>
    <hyperlink ref="E16" r:id="rId1" xr:uid="{D3E3C1B8-74F0-43D9-83C7-64DC19A38D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5F5-5781-40C8-B74A-F27183834CD4}">
  <dimension ref="B2:H8"/>
  <sheetViews>
    <sheetView workbookViewId="0">
      <selection activeCell="E11" sqref="E11"/>
    </sheetView>
  </sheetViews>
  <sheetFormatPr defaultRowHeight="15" x14ac:dyDescent="0.25"/>
  <sheetData>
    <row r="2" spans="2:8" x14ac:dyDescent="0.25">
      <c r="B2" t="s">
        <v>203</v>
      </c>
      <c r="D2" s="28"/>
    </row>
    <row r="3" spans="2:8" x14ac:dyDescent="0.25">
      <c r="B3" t="s">
        <v>204</v>
      </c>
      <c r="D3" s="28"/>
    </row>
    <row r="5" spans="2:8" x14ac:dyDescent="0.25">
      <c r="C5" s="30"/>
      <c r="D5" s="30"/>
      <c r="E5" s="30"/>
    </row>
    <row r="6" spans="2:8" x14ac:dyDescent="0.25">
      <c r="B6" t="s">
        <v>205</v>
      </c>
      <c r="C6" t="s">
        <v>209</v>
      </c>
      <c r="D6" t="s">
        <v>212</v>
      </c>
      <c r="E6" t="s">
        <v>214</v>
      </c>
      <c r="F6" t="s">
        <v>210</v>
      </c>
      <c r="G6" t="s">
        <v>211</v>
      </c>
      <c r="H6" t="s">
        <v>215</v>
      </c>
    </row>
    <row r="7" spans="2:8" x14ac:dyDescent="0.25">
      <c r="B7" t="s">
        <v>116</v>
      </c>
      <c r="F7" s="29" t="s">
        <v>213</v>
      </c>
      <c r="G7" t="s">
        <v>207</v>
      </c>
    </row>
    <row r="8" spans="2:8" x14ac:dyDescent="0.25">
      <c r="B8" t="s">
        <v>206</v>
      </c>
      <c r="C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633E-5681-4AAF-9146-4C2B89C76897}">
  <dimension ref="B2:L10"/>
  <sheetViews>
    <sheetView workbookViewId="0">
      <selection activeCell="C6" sqref="C6"/>
    </sheetView>
  </sheetViews>
  <sheetFormatPr defaultRowHeight="15" x14ac:dyDescent="0.25"/>
  <cols>
    <col min="1" max="1" width="2.85546875" style="3" customWidth="1"/>
    <col min="2" max="2" width="28.5703125" style="1" customWidth="1"/>
    <col min="3" max="17" width="17.85546875" style="3" customWidth="1"/>
    <col min="18" max="16384" width="9.140625" style="3"/>
  </cols>
  <sheetData>
    <row r="2" spans="2:12" x14ac:dyDescent="0.25">
      <c r="C2" s="34" t="s">
        <v>2</v>
      </c>
      <c r="D2" s="34"/>
      <c r="E2" s="34" t="s">
        <v>0</v>
      </c>
      <c r="F2" s="34"/>
      <c r="G2" s="34"/>
    </row>
    <row r="3" spans="2:12" x14ac:dyDescent="0.25">
      <c r="C3" s="34" t="s">
        <v>24</v>
      </c>
      <c r="D3" s="34"/>
      <c r="E3" s="34" t="s">
        <v>25</v>
      </c>
      <c r="F3" s="34"/>
      <c r="G3" s="34"/>
      <c r="I3" s="2"/>
      <c r="J3" s="2"/>
      <c r="K3" s="2"/>
      <c r="L3" s="2"/>
    </row>
    <row r="4" spans="2:12" x14ac:dyDescent="0.25">
      <c r="C4" s="34" t="s">
        <v>28</v>
      </c>
      <c r="D4" s="34"/>
      <c r="E4" s="34"/>
      <c r="F4" s="34"/>
      <c r="G4" s="34"/>
      <c r="H4" s="2"/>
      <c r="I4" s="2"/>
      <c r="J4" s="2"/>
      <c r="K4" s="2"/>
      <c r="L4" s="2"/>
    </row>
    <row r="6" spans="2:12" x14ac:dyDescent="0.25">
      <c r="B6" s="3"/>
      <c r="C6" s="3" t="s">
        <v>119</v>
      </c>
      <c r="D6" s="3" t="s">
        <v>128</v>
      </c>
      <c r="E6" s="3" t="s">
        <v>125</v>
      </c>
      <c r="F6" s="3" t="s">
        <v>136</v>
      </c>
      <c r="G6" s="3" t="s">
        <v>139</v>
      </c>
      <c r="H6" s="3" t="s">
        <v>142</v>
      </c>
    </row>
    <row r="7" spans="2:12" s="6" customFormat="1" x14ac:dyDescent="0.25">
      <c r="B7" s="5" t="s">
        <v>12</v>
      </c>
      <c r="C7" s="6">
        <v>5</v>
      </c>
      <c r="D7" s="6">
        <v>7</v>
      </c>
      <c r="E7" s="6">
        <v>2.5</v>
      </c>
      <c r="F7" s="6">
        <v>4.2</v>
      </c>
      <c r="G7" s="6">
        <v>2</v>
      </c>
      <c r="H7" s="6">
        <v>3</v>
      </c>
    </row>
    <row r="8" spans="2:12" x14ac:dyDescent="0.25">
      <c r="B8" s="1" t="s">
        <v>7</v>
      </c>
      <c r="C8" s="3" t="s">
        <v>120</v>
      </c>
      <c r="D8" s="3" t="s">
        <v>127</v>
      </c>
      <c r="E8" s="3" t="s">
        <v>126</v>
      </c>
      <c r="F8" s="3" t="s">
        <v>138</v>
      </c>
      <c r="G8" s="7" t="s">
        <v>138</v>
      </c>
      <c r="H8" s="3" t="s">
        <v>143</v>
      </c>
    </row>
    <row r="9" spans="2:12" x14ac:dyDescent="0.25">
      <c r="B9" s="1" t="s">
        <v>121</v>
      </c>
      <c r="C9" s="3" t="s">
        <v>123</v>
      </c>
      <c r="D9" s="3" t="s">
        <v>123</v>
      </c>
      <c r="E9" s="3" t="s">
        <v>123</v>
      </c>
      <c r="F9" s="3" t="s">
        <v>137</v>
      </c>
      <c r="G9" s="3" t="s">
        <v>140</v>
      </c>
      <c r="H9" s="3" t="s">
        <v>140</v>
      </c>
    </row>
    <row r="10" spans="2:12" x14ac:dyDescent="0.25">
      <c r="B10" s="1" t="s">
        <v>122</v>
      </c>
      <c r="C10" s="3" t="s">
        <v>124</v>
      </c>
      <c r="D10" s="3" t="s">
        <v>129</v>
      </c>
      <c r="E10" s="3" t="s">
        <v>130</v>
      </c>
      <c r="F10" s="3" t="s">
        <v>129</v>
      </c>
      <c r="G10" s="3" t="s">
        <v>141</v>
      </c>
      <c r="H10" s="3" t="s">
        <v>144</v>
      </c>
    </row>
  </sheetData>
  <mergeCells count="5">
    <mergeCell ref="C2:D2"/>
    <mergeCell ref="E2:G2"/>
    <mergeCell ref="C3:D3"/>
    <mergeCell ref="E3:G3"/>
    <mergeCell ref="C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041B-69B9-4F59-B763-7C17783018A4}">
  <dimension ref="B2:M20"/>
  <sheetViews>
    <sheetView topLeftCell="A4" workbookViewId="0">
      <selection activeCell="F21" sqref="F21"/>
    </sheetView>
  </sheetViews>
  <sheetFormatPr defaultRowHeight="15" x14ac:dyDescent="0.25"/>
  <cols>
    <col min="1" max="1" width="2.85546875" style="3" customWidth="1"/>
    <col min="2" max="2" width="9.85546875" style="3" customWidth="1"/>
    <col min="3" max="3" width="21.42578125" style="1" customWidth="1"/>
    <col min="4" max="18" width="17.85546875" style="3" customWidth="1"/>
    <col min="19" max="16384" width="9.140625" style="3"/>
  </cols>
  <sheetData>
    <row r="2" spans="2:13" x14ac:dyDescent="0.25">
      <c r="D2" s="34" t="s">
        <v>2</v>
      </c>
      <c r="E2" s="34"/>
      <c r="F2" s="34" t="s">
        <v>0</v>
      </c>
      <c r="G2" s="34"/>
      <c r="H2" s="34"/>
    </row>
    <row r="3" spans="2:13" x14ac:dyDescent="0.25">
      <c r="D3" s="34" t="s">
        <v>24</v>
      </c>
      <c r="E3" s="34"/>
      <c r="F3" s="34" t="s">
        <v>26</v>
      </c>
      <c r="G3" s="34"/>
      <c r="H3" s="34"/>
      <c r="J3" s="2"/>
      <c r="K3" s="2"/>
      <c r="L3" s="2"/>
      <c r="M3" s="2"/>
    </row>
    <row r="4" spans="2:13" x14ac:dyDescent="0.25">
      <c r="D4" s="34"/>
      <c r="E4" s="34"/>
      <c r="F4" s="34"/>
      <c r="G4" s="34"/>
      <c r="H4" s="34"/>
      <c r="I4" s="2"/>
      <c r="J4" s="2"/>
      <c r="K4" s="2"/>
      <c r="L4" s="2"/>
      <c r="M4" s="2"/>
    </row>
    <row r="6" spans="2:13" x14ac:dyDescent="0.25">
      <c r="C6" s="3"/>
      <c r="D6" s="8" t="s">
        <v>29</v>
      </c>
      <c r="E6" s="3" t="s">
        <v>43</v>
      </c>
      <c r="F6" s="4" t="s">
        <v>64</v>
      </c>
      <c r="G6" s="3" t="s">
        <v>68</v>
      </c>
      <c r="H6" s="3" t="s">
        <v>55</v>
      </c>
    </row>
    <row r="7" spans="2:13" s="6" customFormat="1" x14ac:dyDescent="0.25">
      <c r="C7" s="5" t="s">
        <v>12</v>
      </c>
      <c r="F7" s="6">
        <v>5.13</v>
      </c>
      <c r="G7" s="6">
        <v>7.6</v>
      </c>
    </row>
    <row r="8" spans="2:13" x14ac:dyDescent="0.25">
      <c r="C8" s="1" t="s">
        <v>7</v>
      </c>
      <c r="D8" s="3" t="s">
        <v>27</v>
      </c>
      <c r="E8" s="3" t="s">
        <v>44</v>
      </c>
      <c r="F8" s="3" t="s">
        <v>44</v>
      </c>
      <c r="G8" s="3" t="s">
        <v>69</v>
      </c>
      <c r="H8" s="3" t="s">
        <v>56</v>
      </c>
    </row>
    <row r="9" spans="2:13" x14ac:dyDescent="0.25">
      <c r="C9" s="1" t="s">
        <v>4</v>
      </c>
      <c r="E9" s="3" t="s">
        <v>45</v>
      </c>
      <c r="F9" s="3" t="s">
        <v>45</v>
      </c>
      <c r="H9" s="3" t="s">
        <v>57</v>
      </c>
    </row>
    <row r="10" spans="2:13" x14ac:dyDescent="0.25">
      <c r="C10" s="1" t="s">
        <v>30</v>
      </c>
      <c r="E10" s="3" t="s">
        <v>46</v>
      </c>
      <c r="F10" s="3" t="s">
        <v>65</v>
      </c>
      <c r="G10" s="3" t="s">
        <v>71</v>
      </c>
      <c r="H10" s="3" t="s">
        <v>58</v>
      </c>
    </row>
    <row r="11" spans="2:13" x14ac:dyDescent="0.25">
      <c r="C11" s="1" t="s">
        <v>31</v>
      </c>
      <c r="E11" s="3" t="s">
        <v>47</v>
      </c>
      <c r="F11" s="3" t="s">
        <v>73</v>
      </c>
      <c r="G11" s="3" t="s">
        <v>72</v>
      </c>
      <c r="H11" s="3" t="s">
        <v>59</v>
      </c>
    </row>
    <row r="12" spans="2:13" x14ac:dyDescent="0.25">
      <c r="C12" s="1" t="s">
        <v>32</v>
      </c>
      <c r="E12" s="3" t="s">
        <v>48</v>
      </c>
    </row>
    <row r="13" spans="2:13" x14ac:dyDescent="0.25">
      <c r="B13" s="34" t="s">
        <v>41</v>
      </c>
      <c r="C13" s="1" t="s">
        <v>33</v>
      </c>
      <c r="E13" s="3" t="s">
        <v>49</v>
      </c>
      <c r="F13" s="3" t="s">
        <v>66</v>
      </c>
      <c r="G13" s="3" t="s">
        <v>70</v>
      </c>
      <c r="H13" s="3" t="s">
        <v>60</v>
      </c>
    </row>
    <row r="14" spans="2:13" x14ac:dyDescent="0.25">
      <c r="B14" s="34"/>
      <c r="C14" s="1" t="s">
        <v>34</v>
      </c>
      <c r="E14" s="3" t="s">
        <v>50</v>
      </c>
      <c r="F14" s="3" t="s">
        <v>67</v>
      </c>
      <c r="G14" s="3" t="s">
        <v>67</v>
      </c>
      <c r="H14" s="3" t="s">
        <v>61</v>
      </c>
    </row>
    <row r="15" spans="2:13" x14ac:dyDescent="0.25">
      <c r="B15" s="34"/>
      <c r="C15" s="1" t="s">
        <v>35</v>
      </c>
    </row>
    <row r="16" spans="2:13" x14ac:dyDescent="0.25">
      <c r="B16" s="34" t="s">
        <v>42</v>
      </c>
      <c r="C16" s="1" t="s">
        <v>36</v>
      </c>
      <c r="E16" s="3" t="s">
        <v>51</v>
      </c>
      <c r="H16" s="3" t="s">
        <v>51</v>
      </c>
    </row>
    <row r="17" spans="2:8" x14ac:dyDescent="0.25">
      <c r="B17" s="34"/>
      <c r="C17" s="1" t="s">
        <v>37</v>
      </c>
      <c r="E17" s="3" t="s">
        <v>52</v>
      </c>
      <c r="F17" s="3" t="s">
        <v>51</v>
      </c>
      <c r="H17" s="3" t="s">
        <v>62</v>
      </c>
    </row>
    <row r="18" spans="2:8" x14ac:dyDescent="0.25">
      <c r="B18" s="34"/>
      <c r="C18" s="1" t="s">
        <v>38</v>
      </c>
      <c r="E18" s="3" t="s">
        <v>53</v>
      </c>
      <c r="H18" s="3" t="s">
        <v>63</v>
      </c>
    </row>
    <row r="19" spans="2:8" x14ac:dyDescent="0.25">
      <c r="B19" s="34"/>
      <c r="C19" s="1" t="s">
        <v>39</v>
      </c>
      <c r="E19" s="3" t="s">
        <v>54</v>
      </c>
    </row>
    <row r="20" spans="2:8" x14ac:dyDescent="0.25">
      <c r="B20" s="34"/>
      <c r="C20" s="1" t="s">
        <v>40</v>
      </c>
    </row>
  </sheetData>
  <mergeCells count="7">
    <mergeCell ref="B16:B20"/>
    <mergeCell ref="D2:E2"/>
    <mergeCell ref="F2:H2"/>
    <mergeCell ref="D3:E3"/>
    <mergeCell ref="F3:H3"/>
    <mergeCell ref="D4:H4"/>
    <mergeCell ref="B13:B15"/>
  </mergeCells>
  <phoneticPr fontId="2" type="noConversion"/>
  <hyperlinks>
    <hyperlink ref="F6" r:id="rId1" xr:uid="{01D9A7EC-A581-420B-A641-BB6A541CAF93}"/>
  </hyperlinks>
  <pageMargins left="0.7" right="0.7" top="0.75" bottom="0.75" header="0.3" footer="0.3"/>
  <pageSetup orientation="portrait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624-E270-45AA-8DE1-DEDF1B6513F1}">
  <dimension ref="B2:L15"/>
  <sheetViews>
    <sheetView workbookViewId="0">
      <selection activeCell="B17" sqref="B17"/>
    </sheetView>
  </sheetViews>
  <sheetFormatPr defaultRowHeight="15" x14ac:dyDescent="0.25"/>
  <cols>
    <col min="1" max="1" width="2.85546875" style="7" customWidth="1"/>
    <col min="2" max="2" width="28.5703125" style="1" customWidth="1"/>
    <col min="3" max="17" width="17.85546875" style="7" customWidth="1"/>
    <col min="18" max="16384" width="9.140625" style="7"/>
  </cols>
  <sheetData>
    <row r="2" spans="2:12" x14ac:dyDescent="0.25">
      <c r="C2" s="34" t="s">
        <v>2</v>
      </c>
      <c r="D2" s="34"/>
      <c r="E2" s="34" t="s">
        <v>0</v>
      </c>
      <c r="F2" s="34"/>
      <c r="G2" s="34"/>
    </row>
    <row r="3" spans="2:12" x14ac:dyDescent="0.25">
      <c r="C3" s="34" t="s">
        <v>24</v>
      </c>
      <c r="D3" s="34"/>
      <c r="E3" s="34" t="s">
        <v>97</v>
      </c>
      <c r="F3" s="34"/>
      <c r="G3" s="34"/>
      <c r="I3" s="2"/>
      <c r="J3" s="2"/>
      <c r="K3" s="2"/>
      <c r="L3" s="2"/>
    </row>
    <row r="4" spans="2:12" x14ac:dyDescent="0.25">
      <c r="C4" s="34" t="s">
        <v>74</v>
      </c>
      <c r="D4" s="34"/>
      <c r="E4" s="34"/>
      <c r="F4" s="34"/>
      <c r="G4" s="34"/>
      <c r="H4" s="2"/>
      <c r="I4" s="2"/>
      <c r="J4" s="2"/>
      <c r="K4" s="2"/>
      <c r="L4" s="2"/>
    </row>
    <row r="6" spans="2:12" x14ac:dyDescent="0.25">
      <c r="B6" s="7"/>
      <c r="C6" s="4" t="s">
        <v>79</v>
      </c>
      <c r="D6" s="4" t="s">
        <v>86</v>
      </c>
      <c r="E6" s="4" t="s">
        <v>90</v>
      </c>
      <c r="F6" s="17" t="s">
        <v>95</v>
      </c>
      <c r="G6" s="16" t="s">
        <v>102</v>
      </c>
      <c r="H6" s="4" t="s">
        <v>111</v>
      </c>
    </row>
    <row r="7" spans="2:12" s="10" customFormat="1" x14ac:dyDescent="0.25">
      <c r="B7" s="11" t="s">
        <v>98</v>
      </c>
      <c r="C7" s="12" t="s">
        <v>99</v>
      </c>
      <c r="D7" s="15" t="s">
        <v>100</v>
      </c>
      <c r="E7" s="15" t="s">
        <v>101</v>
      </c>
      <c r="F7" s="12" t="s">
        <v>99</v>
      </c>
      <c r="G7" s="14" t="s">
        <v>100</v>
      </c>
      <c r="H7" s="13" t="s">
        <v>99</v>
      </c>
    </row>
    <row r="8" spans="2:12" s="6" customFormat="1" x14ac:dyDescent="0.25">
      <c r="B8" s="5" t="s">
        <v>12</v>
      </c>
      <c r="D8" s="6">
        <v>0.39</v>
      </c>
      <c r="E8" s="6">
        <v>1.96</v>
      </c>
      <c r="F8" s="6">
        <v>2.58</v>
      </c>
      <c r="G8" s="6">
        <v>0.5</v>
      </c>
    </row>
    <row r="9" spans="2:12" x14ac:dyDescent="0.25">
      <c r="B9" s="1" t="s">
        <v>7</v>
      </c>
      <c r="C9" s="7" t="s">
        <v>80</v>
      </c>
      <c r="D9" s="7" t="s">
        <v>87</v>
      </c>
      <c r="E9" s="7" t="s">
        <v>91</v>
      </c>
      <c r="F9" s="7" t="s">
        <v>94</v>
      </c>
      <c r="G9" s="7" t="s">
        <v>94</v>
      </c>
      <c r="H9" s="7" t="s">
        <v>112</v>
      </c>
    </row>
    <row r="10" spans="2:12" x14ac:dyDescent="0.25">
      <c r="B10" s="1" t="s">
        <v>78</v>
      </c>
      <c r="C10" s="7" t="s">
        <v>105</v>
      </c>
      <c r="E10" s="7" t="s">
        <v>110</v>
      </c>
      <c r="G10" s="7" t="s">
        <v>105</v>
      </c>
      <c r="H10" s="7" t="s">
        <v>105</v>
      </c>
    </row>
    <row r="11" spans="2:12" ht="30" customHeight="1" x14ac:dyDescent="0.25">
      <c r="B11" s="1" t="s">
        <v>85</v>
      </c>
      <c r="C11" s="8" t="s">
        <v>109</v>
      </c>
      <c r="E11" s="8" t="s">
        <v>108</v>
      </c>
      <c r="F11" s="8" t="s">
        <v>107</v>
      </c>
      <c r="G11" s="8" t="s">
        <v>103</v>
      </c>
      <c r="H11" s="8" t="s">
        <v>113</v>
      </c>
    </row>
    <row r="12" spans="2:12" x14ac:dyDescent="0.25">
      <c r="B12" s="1" t="s">
        <v>75</v>
      </c>
      <c r="D12" s="7" t="s">
        <v>88</v>
      </c>
      <c r="G12" s="7" t="s">
        <v>106</v>
      </c>
    </row>
    <row r="13" spans="2:12" x14ac:dyDescent="0.25">
      <c r="B13" s="1" t="s">
        <v>76</v>
      </c>
      <c r="C13" s="7" t="s">
        <v>81</v>
      </c>
      <c r="E13" s="7" t="s">
        <v>93</v>
      </c>
    </row>
    <row r="14" spans="2:12" x14ac:dyDescent="0.25">
      <c r="B14" s="1" t="s">
        <v>77</v>
      </c>
      <c r="C14" s="7" t="s">
        <v>82</v>
      </c>
      <c r="E14" s="7" t="s">
        <v>92</v>
      </c>
      <c r="F14" s="7" t="s">
        <v>96</v>
      </c>
      <c r="G14" s="7" t="s">
        <v>104</v>
      </c>
    </row>
    <row r="15" spans="2:12" x14ac:dyDescent="0.25">
      <c r="B15" s="1" t="s">
        <v>83</v>
      </c>
      <c r="C15" s="7" t="s">
        <v>84</v>
      </c>
      <c r="D15" s="7" t="s">
        <v>89</v>
      </c>
    </row>
  </sheetData>
  <mergeCells count="5">
    <mergeCell ref="C2:D2"/>
    <mergeCell ref="E2:G2"/>
    <mergeCell ref="C3:D3"/>
    <mergeCell ref="E3:G3"/>
    <mergeCell ref="C4:G4"/>
  </mergeCells>
  <hyperlinks>
    <hyperlink ref="C6" r:id="rId1" xr:uid="{68E42F68-C712-4B9D-8B83-60E81A706789}"/>
    <hyperlink ref="D6" r:id="rId2" xr:uid="{0BD96CE6-6191-43FF-931F-274C58C0E214}"/>
    <hyperlink ref="E6" r:id="rId3" xr:uid="{836DC83A-D351-435B-9817-1C5666E33845}"/>
    <hyperlink ref="F6" r:id="rId4" xr:uid="{B9DCF9AD-997C-448E-88E5-44FA462789ED}"/>
    <hyperlink ref="G6" r:id="rId5" xr:uid="{3379E679-A35E-451D-8DC2-F7FEB9D13E0E}"/>
    <hyperlink ref="H6" r:id="rId6" xr:uid="{4C17EB11-993B-40AB-8C90-C2F124B6B8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150D-C11F-4E66-94CB-2FD3C11C4EDC}">
  <dimension ref="B2:L16"/>
  <sheetViews>
    <sheetView workbookViewId="0">
      <selection activeCell="C16" sqref="C16"/>
    </sheetView>
  </sheetViews>
  <sheetFormatPr defaultRowHeight="15" x14ac:dyDescent="0.25"/>
  <cols>
    <col min="1" max="1" width="2.85546875" style="7" customWidth="1"/>
    <col min="2" max="2" width="17.5703125" style="1" customWidth="1"/>
    <col min="3" max="5" width="13.140625" style="7" customWidth="1"/>
    <col min="6" max="6" width="14.7109375" style="7" customWidth="1"/>
    <col min="7" max="7" width="12.28515625" style="7" customWidth="1"/>
    <col min="8" max="8" width="11" style="7" customWidth="1"/>
    <col min="9" max="10" width="13.140625" style="7" customWidth="1"/>
    <col min="11" max="11" width="3.28515625" style="7" customWidth="1"/>
    <col min="12" max="17" width="13.140625" style="7" customWidth="1"/>
    <col min="18" max="16384" width="9.140625" style="7"/>
  </cols>
  <sheetData>
    <row r="2" spans="2:12" x14ac:dyDescent="0.25">
      <c r="C2" s="34" t="s">
        <v>2</v>
      </c>
      <c r="D2" s="34"/>
      <c r="E2" s="34" t="s">
        <v>0</v>
      </c>
      <c r="F2" s="34"/>
      <c r="G2" s="34"/>
      <c r="H2" s="34"/>
    </row>
    <row r="3" spans="2:12" x14ac:dyDescent="0.25">
      <c r="C3" s="34" t="s">
        <v>24</v>
      </c>
      <c r="D3" s="34"/>
      <c r="E3" s="34" t="s">
        <v>97</v>
      </c>
      <c r="F3" s="34"/>
      <c r="G3" s="34"/>
      <c r="I3" s="2"/>
      <c r="J3" s="2"/>
      <c r="K3" s="2"/>
      <c r="L3" s="2"/>
    </row>
    <row r="4" spans="2:12" x14ac:dyDescent="0.25">
      <c r="C4" s="34" t="s">
        <v>74</v>
      </c>
      <c r="D4" s="34"/>
      <c r="E4" s="34"/>
      <c r="F4" s="34"/>
      <c r="G4" s="34"/>
      <c r="H4" s="2"/>
      <c r="I4" s="2"/>
      <c r="J4" s="2"/>
      <c r="K4" s="2"/>
      <c r="L4" s="2"/>
    </row>
    <row r="5" spans="2:12" s="9" customFormat="1" x14ac:dyDescent="0.25">
      <c r="B5" s="1"/>
      <c r="H5" s="2"/>
      <c r="I5" s="2"/>
      <c r="J5" s="2"/>
      <c r="K5" s="2"/>
      <c r="L5" s="2"/>
    </row>
    <row r="6" spans="2:12" s="9" customFormat="1" x14ac:dyDescent="0.25">
      <c r="D6" s="6" t="s">
        <v>192</v>
      </c>
      <c r="E6" s="9" t="s">
        <v>7</v>
      </c>
      <c r="F6" s="9" t="s">
        <v>193</v>
      </c>
      <c r="G6" s="9" t="s">
        <v>157</v>
      </c>
      <c r="H6" s="9" t="s">
        <v>149</v>
      </c>
      <c r="I6" s="9" t="s">
        <v>194</v>
      </c>
      <c r="J6" s="9" t="s">
        <v>195</v>
      </c>
    </row>
    <row r="7" spans="2:12" ht="15" customHeight="1" x14ac:dyDescent="0.25">
      <c r="B7" s="8" t="s">
        <v>196</v>
      </c>
      <c r="C7" s="4" t="s">
        <v>146</v>
      </c>
      <c r="D7" s="6">
        <v>4</v>
      </c>
      <c r="E7" s="9" t="s">
        <v>155</v>
      </c>
      <c r="F7" s="9" t="s">
        <v>156</v>
      </c>
      <c r="G7" s="9" t="s">
        <v>158</v>
      </c>
      <c r="H7" s="9" t="s">
        <v>160</v>
      </c>
      <c r="I7" s="9" t="s">
        <v>159</v>
      </c>
      <c r="J7" s="22" t="s">
        <v>151</v>
      </c>
      <c r="K7" s="9"/>
      <c r="L7" s="9"/>
    </row>
    <row r="8" spans="2:12" s="6" customFormat="1" x14ac:dyDescent="0.25">
      <c r="B8" s="9"/>
      <c r="C8" s="4" t="s">
        <v>150</v>
      </c>
      <c r="D8" s="6">
        <v>4</v>
      </c>
      <c r="E8" s="9" t="s">
        <v>155</v>
      </c>
      <c r="F8" s="9" t="s">
        <v>156</v>
      </c>
      <c r="G8" s="9" t="s">
        <v>158</v>
      </c>
      <c r="H8" s="9" t="s">
        <v>160</v>
      </c>
      <c r="I8" s="9" t="s">
        <v>159</v>
      </c>
      <c r="J8" s="22" t="s">
        <v>151</v>
      </c>
      <c r="K8" s="9"/>
      <c r="L8" s="9"/>
    </row>
    <row r="9" spans="2:12" x14ac:dyDescent="0.25">
      <c r="B9" s="9"/>
      <c r="C9" s="4" t="s">
        <v>152</v>
      </c>
      <c r="D9" s="6">
        <v>0.8</v>
      </c>
      <c r="E9" s="9" t="s">
        <v>143</v>
      </c>
      <c r="F9" s="9" t="s">
        <v>164</v>
      </c>
      <c r="G9" s="9"/>
      <c r="H9" s="9" t="s">
        <v>153</v>
      </c>
      <c r="I9" s="9"/>
      <c r="J9" s="12" t="s">
        <v>154</v>
      </c>
      <c r="K9" s="9"/>
      <c r="L9" s="9"/>
    </row>
    <row r="10" spans="2:12" x14ac:dyDescent="0.25">
      <c r="B10" s="9"/>
      <c r="C10" s="4" t="s">
        <v>165</v>
      </c>
      <c r="D10" s="6">
        <v>0.05</v>
      </c>
      <c r="E10" s="9" t="s">
        <v>166</v>
      </c>
      <c r="F10" s="9" t="s">
        <v>167</v>
      </c>
      <c r="G10" s="9"/>
      <c r="H10" s="9"/>
      <c r="I10" s="9"/>
      <c r="J10" s="12" t="s">
        <v>168</v>
      </c>
      <c r="K10" s="9"/>
      <c r="L10" s="9"/>
    </row>
    <row r="11" spans="2:12" x14ac:dyDescent="0.25">
      <c r="B11" s="9" t="s">
        <v>169</v>
      </c>
      <c r="C11" s="4" t="s">
        <v>170</v>
      </c>
      <c r="D11" s="6">
        <v>3.7</v>
      </c>
      <c r="E11" s="9" t="s">
        <v>155</v>
      </c>
      <c r="F11" s="9" t="s">
        <v>171</v>
      </c>
      <c r="G11" s="9" t="s">
        <v>172</v>
      </c>
      <c r="H11" s="9" t="s">
        <v>173</v>
      </c>
      <c r="I11" s="9"/>
      <c r="J11" s="9"/>
      <c r="K11" s="9"/>
      <c r="L11" s="9"/>
    </row>
    <row r="12" spans="2:12" x14ac:dyDescent="0.25">
      <c r="B12" s="9"/>
      <c r="C12" s="4" t="s">
        <v>175</v>
      </c>
      <c r="D12" s="6">
        <v>1.5</v>
      </c>
      <c r="E12" s="9" t="s">
        <v>174</v>
      </c>
      <c r="F12" s="9" t="s">
        <v>179</v>
      </c>
      <c r="G12" s="9" t="s">
        <v>178</v>
      </c>
      <c r="H12" s="9" t="s">
        <v>176</v>
      </c>
      <c r="I12" s="9"/>
      <c r="J12" s="22" t="s">
        <v>177</v>
      </c>
      <c r="K12" s="9" t="s">
        <v>190</v>
      </c>
      <c r="L12" s="9" t="s">
        <v>201</v>
      </c>
    </row>
    <row r="13" spans="2:12" x14ac:dyDescent="0.25">
      <c r="B13" s="9"/>
      <c r="C13" s="4" t="s">
        <v>180</v>
      </c>
      <c r="D13" s="6">
        <v>2.8</v>
      </c>
      <c r="E13" s="9" t="s">
        <v>155</v>
      </c>
      <c r="F13" s="9" t="s">
        <v>171</v>
      </c>
      <c r="G13" s="9" t="s">
        <v>181</v>
      </c>
      <c r="H13" s="9" t="s">
        <v>160</v>
      </c>
      <c r="I13" s="9"/>
      <c r="J13" s="9"/>
      <c r="K13" s="9" t="s">
        <v>190</v>
      </c>
      <c r="L13" s="9" t="s">
        <v>189</v>
      </c>
    </row>
    <row r="14" spans="2:12" x14ac:dyDescent="0.25">
      <c r="B14" s="9"/>
      <c r="C14" s="4" t="s">
        <v>182</v>
      </c>
      <c r="D14" s="6">
        <v>4.7</v>
      </c>
      <c r="E14" s="9" t="s">
        <v>174</v>
      </c>
      <c r="F14" s="9" t="s">
        <v>184</v>
      </c>
      <c r="G14" s="9" t="s">
        <v>183</v>
      </c>
      <c r="H14" s="9" t="s">
        <v>185</v>
      </c>
      <c r="I14" s="9"/>
      <c r="J14" s="22" t="s">
        <v>177</v>
      </c>
      <c r="K14" s="9"/>
      <c r="L14" s="9"/>
    </row>
    <row r="15" spans="2:12" x14ac:dyDescent="0.25">
      <c r="B15" s="9"/>
      <c r="C15" s="4" t="s">
        <v>186</v>
      </c>
      <c r="D15" s="6">
        <v>2.6</v>
      </c>
      <c r="E15" s="9" t="s">
        <v>174</v>
      </c>
      <c r="F15" s="9" t="s">
        <v>198</v>
      </c>
      <c r="G15" s="9" t="s">
        <v>187</v>
      </c>
      <c r="H15" s="9" t="s">
        <v>188</v>
      </c>
      <c r="I15" s="9"/>
      <c r="J15" s="9"/>
      <c r="K15" s="9"/>
      <c r="L15" s="9"/>
    </row>
    <row r="16" spans="2:12" x14ac:dyDescent="0.25">
      <c r="B16" s="9"/>
      <c r="C16" s="23" t="s">
        <v>191</v>
      </c>
      <c r="D16" s="6">
        <v>0.8</v>
      </c>
      <c r="E16" s="9" t="s">
        <v>143</v>
      </c>
      <c r="F16" s="9" t="s">
        <v>197</v>
      </c>
      <c r="G16" s="9" t="s">
        <v>199</v>
      </c>
      <c r="H16" s="9" t="s">
        <v>200</v>
      </c>
      <c r="I16" s="9"/>
      <c r="J16" s="22" t="s">
        <v>177</v>
      </c>
      <c r="K16" s="9" t="s">
        <v>190</v>
      </c>
      <c r="L16" s="9" t="s">
        <v>201</v>
      </c>
    </row>
  </sheetData>
  <mergeCells count="5">
    <mergeCell ref="C2:D2"/>
    <mergeCell ref="C3:D3"/>
    <mergeCell ref="E3:G3"/>
    <mergeCell ref="C4:G4"/>
    <mergeCell ref="E2:H2"/>
  </mergeCells>
  <phoneticPr fontId="2" type="noConversion"/>
  <conditionalFormatting sqref="D7: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D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7" r:id="rId1" xr:uid="{BB6E1F30-5449-44D0-B8C5-69063C3DEE6B}"/>
    <hyperlink ref="C8" r:id="rId2" xr:uid="{3EE475C2-3914-473B-982A-CE20401E4905}"/>
    <hyperlink ref="C9" r:id="rId3" xr:uid="{1074DD57-221A-44E7-BC61-56F5586C7526}"/>
    <hyperlink ref="C10" r:id="rId4" xr:uid="{15739E8B-CBC2-4446-8C89-ABB7929C1728}"/>
    <hyperlink ref="C11" r:id="rId5" xr:uid="{8B9F0BC8-A301-4367-8E8A-93CB73F397E4}"/>
    <hyperlink ref="C12" r:id="rId6" xr:uid="{FE1D0DD0-9453-41DF-9381-4C90CEF05EC4}"/>
    <hyperlink ref="C13" r:id="rId7" xr:uid="{27D7A263-5164-4D6F-87FD-7534EE34CE3C}"/>
    <hyperlink ref="C14" r:id="rId8" xr:uid="{96122A2D-9C71-42C5-8D89-559DD325D32D}"/>
    <hyperlink ref="C15" r:id="rId9" xr:uid="{B8641154-4AAE-483C-AD5A-766FB0B3B5D2}"/>
    <hyperlink ref="C16" r:id="rId10" xr:uid="{0602FCAA-163A-44BB-9309-9C75FEBD3602}"/>
  </hyperlinks>
  <pageMargins left="0.7" right="0.7" top="0.75" bottom="0.75" header="0.3" footer="0.3"/>
  <pageSetup orientation="portrait" verticalDpi="300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workbookViewId="0">
      <selection activeCell="C26" sqref="C26"/>
    </sheetView>
  </sheetViews>
  <sheetFormatPr defaultRowHeight="15" x14ac:dyDescent="0.25"/>
  <cols>
    <col min="1" max="1" width="2.85546875" style="3" customWidth="1"/>
    <col min="2" max="2" width="28.5703125" style="1" customWidth="1"/>
    <col min="3" max="17" width="17.85546875" style="3" customWidth="1"/>
    <col min="18" max="16384" width="9.140625" style="3"/>
  </cols>
  <sheetData>
    <row r="2" spans="2:12" x14ac:dyDescent="0.25">
      <c r="C2" s="34" t="s">
        <v>2</v>
      </c>
      <c r="D2" s="34"/>
      <c r="E2" s="34" t="s">
        <v>0</v>
      </c>
      <c r="F2" s="34"/>
      <c r="G2" s="34"/>
    </row>
    <row r="3" spans="2:12" x14ac:dyDescent="0.25">
      <c r="C3" s="34" t="s">
        <v>24</v>
      </c>
      <c r="D3" s="34"/>
      <c r="E3" s="34" t="s">
        <v>1</v>
      </c>
      <c r="F3" s="34"/>
      <c r="G3" s="34"/>
      <c r="I3" s="2"/>
      <c r="J3" s="2"/>
      <c r="K3" s="2"/>
      <c r="L3" s="2"/>
    </row>
    <row r="4" spans="2:12" x14ac:dyDescent="0.25">
      <c r="E4" s="2"/>
      <c r="F4" s="2"/>
      <c r="G4" s="2"/>
      <c r="H4" s="2"/>
      <c r="I4" s="2"/>
      <c r="J4" s="2"/>
      <c r="K4" s="2"/>
      <c r="L4" s="2"/>
    </row>
    <row r="6" spans="2:12" x14ac:dyDescent="0.25">
      <c r="B6" s="3"/>
      <c r="C6" s="4" t="s">
        <v>11</v>
      </c>
    </row>
    <row r="7" spans="2:12" s="6" customFormat="1" x14ac:dyDescent="0.25">
      <c r="B7" s="5" t="s">
        <v>12</v>
      </c>
      <c r="C7" s="6">
        <v>1.9630000000000001</v>
      </c>
    </row>
    <row r="8" spans="2:12" x14ac:dyDescent="0.25">
      <c r="B8" s="1" t="s">
        <v>7</v>
      </c>
      <c r="C8" s="3" t="s">
        <v>8</v>
      </c>
    </row>
    <row r="9" spans="2:12" x14ac:dyDescent="0.25">
      <c r="B9" s="1" t="s">
        <v>4</v>
      </c>
      <c r="C9" s="3" t="s">
        <v>6</v>
      </c>
      <c r="D9" s="3" t="s">
        <v>21</v>
      </c>
    </row>
    <row r="10" spans="2:12" x14ac:dyDescent="0.25">
      <c r="B10" s="1" t="s">
        <v>13</v>
      </c>
      <c r="C10" s="3" t="s">
        <v>16</v>
      </c>
    </row>
    <row r="11" spans="2:12" x14ac:dyDescent="0.25">
      <c r="B11" s="1" t="s">
        <v>14</v>
      </c>
      <c r="C11" s="3" t="s">
        <v>15</v>
      </c>
    </row>
    <row r="12" spans="2:12" x14ac:dyDescent="0.25">
      <c r="B12" s="1" t="s">
        <v>3</v>
      </c>
      <c r="C12" s="3" t="s">
        <v>18</v>
      </c>
    </row>
    <row r="13" spans="2:12" x14ac:dyDescent="0.25">
      <c r="B13" s="1" t="s">
        <v>5</v>
      </c>
      <c r="C13" s="3" t="s">
        <v>10</v>
      </c>
    </row>
    <row r="14" spans="2:12" x14ac:dyDescent="0.25">
      <c r="B14" s="1" t="s">
        <v>9</v>
      </c>
      <c r="C14" s="3" t="s">
        <v>17</v>
      </c>
    </row>
    <row r="15" spans="2:12" x14ac:dyDescent="0.25">
      <c r="B15" s="1" t="s">
        <v>22</v>
      </c>
      <c r="C15" s="3" t="s">
        <v>23</v>
      </c>
    </row>
    <row r="16" spans="2:12" x14ac:dyDescent="0.25">
      <c r="B16" s="1" t="s">
        <v>19</v>
      </c>
      <c r="C16" s="3">
        <v>32</v>
      </c>
    </row>
    <row r="17" spans="2:3" x14ac:dyDescent="0.25">
      <c r="B17" s="1" t="s">
        <v>20</v>
      </c>
      <c r="C17" s="3">
        <v>2</v>
      </c>
    </row>
  </sheetData>
  <mergeCells count="4">
    <mergeCell ref="C2:D2"/>
    <mergeCell ref="E2:G2"/>
    <mergeCell ref="E3:G3"/>
    <mergeCell ref="C3:D3"/>
  </mergeCells>
  <hyperlinks>
    <hyperlink ref="C6" r:id="rId1" xr:uid="{2710A7B3-25CC-4317-84FA-E686FD685872}"/>
  </hyperlinks>
  <pageMargins left="0.7" right="0.7" top="0.75" bottom="0.75" header="0.3" footer="0.3"/>
  <pageSetup orientation="portrait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3EDD-B519-4A8A-B7D3-C24925B45309}">
  <dimension ref="C3:D6"/>
  <sheetViews>
    <sheetView workbookViewId="0">
      <selection activeCell="C7" sqref="C7"/>
    </sheetView>
  </sheetViews>
  <sheetFormatPr defaultRowHeight="15" x14ac:dyDescent="0.25"/>
  <cols>
    <col min="1" max="1" width="2.85546875" customWidth="1"/>
  </cols>
  <sheetData>
    <row r="3" spans="3:4" x14ac:dyDescent="0.25">
      <c r="C3" t="s">
        <v>222</v>
      </c>
      <c r="D3" s="32" t="s">
        <v>221</v>
      </c>
    </row>
    <row r="4" spans="3:4" x14ac:dyDescent="0.25">
      <c r="D4" s="32" t="s">
        <v>223</v>
      </c>
    </row>
    <row r="5" spans="3:4" x14ac:dyDescent="0.25">
      <c r="D5" s="32" t="s">
        <v>224</v>
      </c>
    </row>
    <row r="6" spans="3:4" x14ac:dyDescent="0.25">
      <c r="C6" t="s">
        <v>116</v>
      </c>
      <c r="D6" s="32" t="s">
        <v>225</v>
      </c>
    </row>
  </sheetData>
  <hyperlinks>
    <hyperlink ref="D3" r:id="rId1" location="product-samplebuy" display="https://www.analog.com/en/products/ltc2226.html - product-samplebuy" xr:uid="{8B3EF089-EECE-4895-B222-F7BB1BA67780}"/>
    <hyperlink ref="D4" r:id="rId2" location="product-samplebuy" display="https://www.analog.com/en/products/ltc2227.html - product-samplebuy" xr:uid="{AF73C030-CF00-4C9D-BA57-9D7103477CAA}"/>
    <hyperlink ref="D5" r:id="rId3" location="product-samplebuy" display="https://www.analog.com/en/products/ltc1745.html - product-samplebuy" xr:uid="{9E4EB82F-6B98-44FE-A432-16F772985AAB}"/>
    <hyperlink ref="D6" r:id="rId4" location="product-discussions" display="https://www.analog.com/en/products/hmc431.html - product-discussions" xr:uid="{A27B6EB5-7BA7-4C69-AD1C-2AE32A278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BOM</vt:lpstr>
      <vt:lpstr>Signal Chains</vt:lpstr>
      <vt:lpstr>ADC</vt:lpstr>
      <vt:lpstr>MCU</vt:lpstr>
      <vt:lpstr>RF Amplifiers</vt:lpstr>
      <vt:lpstr>Baseband Amplifiers</vt:lpstr>
      <vt:lpstr>CPLD</vt:lpstr>
      <vt:lpstr>Moonshot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SyntaxIGE</dc:creator>
  <cp:lastModifiedBy>SyntaxIGE</cp:lastModifiedBy>
  <dcterms:created xsi:type="dcterms:W3CDTF">2015-06-05T18:17:20Z</dcterms:created>
  <dcterms:modified xsi:type="dcterms:W3CDTF">2020-08-06T03:04:32Z</dcterms:modified>
</cp:coreProperties>
</file>