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ared\Dev\Projects\PCSX2_Rewrite\PCSX2_Core\"/>
    </mc:Choice>
  </mc:AlternateContent>
  <bookViews>
    <workbookView xWindow="0" yWindow="0" windowWidth="17256" windowHeight="5772" tabRatio="786" activeTab="12"/>
  </bookViews>
  <sheets>
    <sheet name="General Info" sheetId="3" r:id="rId1"/>
    <sheet name="Opcode (Base)" sheetId="2" r:id="rId2"/>
    <sheet name="SPECIAL" sheetId="1" r:id="rId3"/>
    <sheet name="REGIMM" sheetId="4" r:id="rId4"/>
    <sheet name="MMI" sheetId="5" r:id="rId5"/>
    <sheet name="MMI0" sheetId="6" r:id="rId6"/>
    <sheet name="MMI1" sheetId="7" r:id="rId7"/>
    <sheet name="MMI2" sheetId="8" r:id="rId8"/>
    <sheet name="MMI3" sheetId="9" r:id="rId9"/>
    <sheet name="COP0" sheetId="10" r:id="rId10"/>
    <sheet name="BC0" sheetId="11" r:id="rId11"/>
    <sheet name="C0" sheetId="12" r:id="rId12"/>
    <sheet name="COP1" sheetId="13" r:id="rId13"/>
    <sheet name="BC1" sheetId="15" r:id="rId14"/>
    <sheet name="S" sheetId="16" r:id="rId15"/>
    <sheet name="W" sheetId="17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8" i="12" l="1"/>
  <c r="G58" i="12"/>
  <c r="G57" i="12"/>
  <c r="H57" i="12" s="1"/>
  <c r="G56" i="12"/>
  <c r="H56" i="12" s="1"/>
  <c r="G55" i="12"/>
  <c r="H55" i="12" s="1"/>
  <c r="H54" i="12"/>
  <c r="G54" i="12"/>
  <c r="G53" i="12"/>
  <c r="H53" i="12" s="1"/>
  <c r="G52" i="12"/>
  <c r="H52" i="12" s="1"/>
  <c r="G51" i="12"/>
  <c r="H51" i="12" s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3" i="17"/>
  <c r="H3" i="17" s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H3" i="16"/>
  <c r="G3" i="16"/>
  <c r="G4" i="15"/>
  <c r="G5" i="15"/>
  <c r="G6" i="15"/>
  <c r="G7" i="15"/>
  <c r="G8" i="15"/>
  <c r="G9" i="15"/>
  <c r="G10" i="15"/>
  <c r="H10" i="15" s="1"/>
  <c r="G11" i="15"/>
  <c r="G12" i="15"/>
  <c r="G13" i="15"/>
  <c r="G14" i="15"/>
  <c r="G15" i="15"/>
  <c r="G16" i="15"/>
  <c r="G17" i="15"/>
  <c r="G18" i="15"/>
  <c r="H18" i="15" s="1"/>
  <c r="G19" i="15"/>
  <c r="G20" i="15"/>
  <c r="G21" i="15"/>
  <c r="G22" i="15"/>
  <c r="G23" i="15"/>
  <c r="G24" i="15"/>
  <c r="G25" i="15"/>
  <c r="G26" i="15"/>
  <c r="H26" i="15" s="1"/>
  <c r="G27" i="15"/>
  <c r="G28" i="15"/>
  <c r="G29" i="15"/>
  <c r="G30" i="15"/>
  <c r="G31" i="15"/>
  <c r="G32" i="15"/>
  <c r="G33" i="15"/>
  <c r="G34" i="15"/>
  <c r="H34" i="15" s="1"/>
  <c r="H4" i="15"/>
  <c r="H5" i="15"/>
  <c r="H6" i="15"/>
  <c r="H7" i="15"/>
  <c r="H8" i="15"/>
  <c r="H9" i="15"/>
  <c r="H11" i="15"/>
  <c r="H12" i="15"/>
  <c r="H13" i="15"/>
  <c r="H14" i="15"/>
  <c r="H15" i="15"/>
  <c r="H16" i="15"/>
  <c r="H17" i="15"/>
  <c r="H19" i="15"/>
  <c r="H20" i="15"/>
  <c r="H21" i="15"/>
  <c r="H22" i="15"/>
  <c r="H23" i="15"/>
  <c r="H24" i="15"/>
  <c r="H25" i="15"/>
  <c r="H27" i="15"/>
  <c r="H28" i="15"/>
  <c r="H29" i="15"/>
  <c r="H30" i="15"/>
  <c r="H31" i="15"/>
  <c r="H32" i="15"/>
  <c r="H33" i="15"/>
  <c r="G3" i="15"/>
  <c r="H3" i="15" s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" i="13"/>
  <c r="H3" i="13" s="1"/>
  <c r="H8" i="12"/>
  <c r="H10" i="12"/>
  <c r="H16" i="12"/>
  <c r="H18" i="12"/>
  <c r="H24" i="12"/>
  <c r="H26" i="12"/>
  <c r="H32" i="12"/>
  <c r="H34" i="12"/>
  <c r="H40" i="12"/>
  <c r="H42" i="12"/>
  <c r="H48" i="12"/>
  <c r="H50" i="12"/>
  <c r="H64" i="12"/>
  <c r="H66" i="12"/>
  <c r="G4" i="12"/>
  <c r="H4" i="12" s="1"/>
  <c r="G5" i="12"/>
  <c r="H5" i="12" s="1"/>
  <c r="G6" i="12"/>
  <c r="H6" i="12" s="1"/>
  <c r="G7" i="12"/>
  <c r="H7" i="12" s="1"/>
  <c r="G8" i="12"/>
  <c r="G9" i="12"/>
  <c r="H9" i="12" s="1"/>
  <c r="G10" i="12"/>
  <c r="G11" i="12"/>
  <c r="H11" i="12" s="1"/>
  <c r="G12" i="12"/>
  <c r="H12" i="12" s="1"/>
  <c r="G13" i="12"/>
  <c r="H13" i="12" s="1"/>
  <c r="G14" i="12"/>
  <c r="H14" i="12" s="1"/>
  <c r="G15" i="12"/>
  <c r="H15" i="12" s="1"/>
  <c r="G16" i="12"/>
  <c r="G17" i="12"/>
  <c r="H17" i="12" s="1"/>
  <c r="G18" i="12"/>
  <c r="G19" i="12"/>
  <c r="H19" i="12" s="1"/>
  <c r="G20" i="12"/>
  <c r="H20" i="12" s="1"/>
  <c r="G21" i="12"/>
  <c r="H21" i="12" s="1"/>
  <c r="G22" i="12"/>
  <c r="H22" i="12" s="1"/>
  <c r="G23" i="12"/>
  <c r="H23" i="12" s="1"/>
  <c r="G24" i="12"/>
  <c r="G25" i="12"/>
  <c r="H25" i="12" s="1"/>
  <c r="G26" i="12"/>
  <c r="G27" i="12"/>
  <c r="H27" i="12" s="1"/>
  <c r="G28" i="12"/>
  <c r="H28" i="12" s="1"/>
  <c r="G29" i="12"/>
  <c r="H29" i="12" s="1"/>
  <c r="G30" i="12"/>
  <c r="H30" i="12" s="1"/>
  <c r="G31" i="12"/>
  <c r="H31" i="12" s="1"/>
  <c r="G32" i="12"/>
  <c r="G33" i="12"/>
  <c r="H33" i="12" s="1"/>
  <c r="G34" i="12"/>
  <c r="G35" i="12"/>
  <c r="H35" i="12" s="1"/>
  <c r="G36" i="12"/>
  <c r="H36" i="12" s="1"/>
  <c r="G37" i="12"/>
  <c r="H37" i="12" s="1"/>
  <c r="G38" i="12"/>
  <c r="H38" i="12" s="1"/>
  <c r="G39" i="12"/>
  <c r="H39" i="12" s="1"/>
  <c r="G40" i="12"/>
  <c r="G41" i="12"/>
  <c r="H41" i="12" s="1"/>
  <c r="G42" i="12"/>
  <c r="G43" i="12"/>
  <c r="H43" i="12" s="1"/>
  <c r="G44" i="12"/>
  <c r="H44" i="12" s="1"/>
  <c r="G45" i="12"/>
  <c r="H45" i="12" s="1"/>
  <c r="G46" i="12"/>
  <c r="H46" i="12" s="1"/>
  <c r="G47" i="12"/>
  <c r="H47" i="12" s="1"/>
  <c r="G48" i="12"/>
  <c r="G49" i="12"/>
  <c r="H49" i="12" s="1"/>
  <c r="G50" i="12"/>
  <c r="G59" i="12"/>
  <c r="H59" i="12" s="1"/>
  <c r="G60" i="12"/>
  <c r="H60" i="12" s="1"/>
  <c r="G61" i="12"/>
  <c r="H61" i="12" s="1"/>
  <c r="G62" i="12"/>
  <c r="H62" i="12" s="1"/>
  <c r="G63" i="12"/>
  <c r="H63" i="12" s="1"/>
  <c r="G64" i="12"/>
  <c r="G65" i="12"/>
  <c r="H65" i="12" s="1"/>
  <c r="G66" i="12"/>
  <c r="G3" i="12"/>
  <c r="H3" i="12" s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" i="11"/>
  <c r="H3" i="11" s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" i="10"/>
  <c r="H3" i="10" s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" i="9"/>
  <c r="H3" i="9" s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" i="8"/>
  <c r="H3" i="8" s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" i="7"/>
  <c r="H3" i="7" s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" i="6"/>
  <c r="H3" i="6" s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H3" i="5"/>
  <c r="G3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" i="4"/>
  <c r="H3" i="4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3" i="1"/>
  <c r="H3" i="1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3" i="2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3" i="2"/>
  <c r="H2" i="17"/>
  <c r="H2" i="16"/>
  <c r="H2" i="15"/>
  <c r="H2" i="13"/>
  <c r="H2" i="12"/>
  <c r="H2" i="11"/>
  <c r="H2" i="10"/>
  <c r="H2" i="9"/>
  <c r="H2" i="8"/>
  <c r="H2" i="7"/>
  <c r="E9" i="3" l="1"/>
  <c r="G12" i="3" s="1"/>
</calcChain>
</file>

<file path=xl/sharedStrings.xml><?xml version="1.0" encoding="utf-8"?>
<sst xmlns="http://schemas.openxmlformats.org/spreadsheetml/2006/main" count="2198" uniqueCount="328">
  <si>
    <t>Mnemonic</t>
  </si>
  <si>
    <t>Implementation Index</t>
  </si>
  <si>
    <t>Branch Delay Type</t>
  </si>
  <si>
    <t>Cycles</t>
  </si>
  <si>
    <t>SLL</t>
  </si>
  <si>
    <t>Note 1:</t>
  </si>
  <si>
    <t>Note 2:</t>
  </si>
  <si>
    <t>Note 3:</t>
  </si>
  <si>
    <t>Branch Delay Type is a enum, with the value equal to one of the following: NONE, BRANCH_DELAY, BRANCH_DELAY_LIKELY.</t>
  </si>
  <si>
    <t>Note 4:</t>
  </si>
  <si>
    <t>The implementation index is used to lookup the implementation function, wihtin the execution core (interpreter or recompiler).</t>
  </si>
  <si>
    <t>Note 5:</t>
  </si>
  <si>
    <t>SRL</t>
  </si>
  <si>
    <t>Cycles is an estimate of how many CPU cycles it takes to execute on a real PS2. Cycles == 0 means unknown.</t>
  </si>
  <si>
    <t xml:space="preserve">Max value in Implementation Index: </t>
  </si>
  <si>
    <t>(use value + 1 as new instruction index)</t>
  </si>
  <si>
    <t>SRA</t>
  </si>
  <si>
    <t>SLLV</t>
  </si>
  <si>
    <t>SRLV</t>
  </si>
  <si>
    <t>SRAV</t>
  </si>
  <si>
    <t>JR</t>
  </si>
  <si>
    <t>JALR</t>
  </si>
  <si>
    <t>MOVZ</t>
  </si>
  <si>
    <t>MOVN</t>
  </si>
  <si>
    <t>SYSCALL</t>
  </si>
  <si>
    <t>BREAK</t>
  </si>
  <si>
    <t>RESERVED</t>
  </si>
  <si>
    <t>SYNC</t>
  </si>
  <si>
    <t>MFHI</t>
  </si>
  <si>
    <t>MTHI</t>
  </si>
  <si>
    <t>MFLO</t>
  </si>
  <si>
    <t>Table for Class:</t>
  </si>
  <si>
    <t>SPECIAL</t>
  </si>
  <si>
    <t>MTLO</t>
  </si>
  <si>
    <t>DSLLV</t>
  </si>
  <si>
    <t>DSRLV</t>
  </si>
  <si>
    <t>DSRAV</t>
  </si>
  <si>
    <t>MULT</t>
  </si>
  <si>
    <t>MULTU</t>
  </si>
  <si>
    <t>DIV</t>
  </si>
  <si>
    <t>DIVU</t>
  </si>
  <si>
    <t>UNSUPPORTED</t>
  </si>
  <si>
    <t>ADD</t>
  </si>
  <si>
    <t>ADDU</t>
  </si>
  <si>
    <t>SUB</t>
  </si>
  <si>
    <t>SUBU</t>
  </si>
  <si>
    <t>AND</t>
  </si>
  <si>
    <t>OR</t>
  </si>
  <si>
    <t>XOR</t>
  </si>
  <si>
    <t>NOR</t>
  </si>
  <si>
    <t>MFSA</t>
  </si>
  <si>
    <t>MTSA</t>
  </si>
  <si>
    <t>SLT</t>
  </si>
  <si>
    <t>SLTU</t>
  </si>
  <si>
    <t>DADD</t>
  </si>
  <si>
    <t>DSUB</t>
  </si>
  <si>
    <t>DADDU</t>
  </si>
  <si>
    <t>DSUBU</t>
  </si>
  <si>
    <t>TGE</t>
  </si>
  <si>
    <t>TGEU</t>
  </si>
  <si>
    <t>TLT</t>
  </si>
  <si>
    <t>TLTU</t>
  </si>
  <si>
    <t>TEQ</t>
  </si>
  <si>
    <t>TNE</t>
  </si>
  <si>
    <t>DSRA</t>
  </si>
  <si>
    <t>DSLL32</t>
  </si>
  <si>
    <t>DSRL32</t>
  </si>
  <si>
    <t>DSRA32</t>
  </si>
  <si>
    <t>An Implementation Index == 0 means that it is reserved, unknown or unsupported (to still be implemented by the execution core).</t>
  </si>
  <si>
    <t>These are used as MIPSInstructionInfo struct constants, returned when an opcode is looked up in MIPSInstructionHelper (through getInstructionInfo())</t>
  </si>
  <si>
    <t>Opcode (Base)</t>
  </si>
  <si>
    <t>Note 6:</t>
  </si>
  <si>
    <t>REGIMM</t>
  </si>
  <si>
    <t>J</t>
  </si>
  <si>
    <t>JAL</t>
  </si>
  <si>
    <t>BEQ</t>
  </si>
  <si>
    <t>BNE</t>
  </si>
  <si>
    <t>BLEZ</t>
  </si>
  <si>
    <t>BGTZ</t>
  </si>
  <si>
    <t>ADDI</t>
  </si>
  <si>
    <t>ADDIU</t>
  </si>
  <si>
    <t>SLTI</t>
  </si>
  <si>
    <t>SLTIU</t>
  </si>
  <si>
    <t>ANDI</t>
  </si>
  <si>
    <t>ORI</t>
  </si>
  <si>
    <t>XORI</t>
  </si>
  <si>
    <t>LUI</t>
  </si>
  <si>
    <t>COP0</t>
  </si>
  <si>
    <t>COP1</t>
  </si>
  <si>
    <t>COP2</t>
  </si>
  <si>
    <t>BEQL</t>
  </si>
  <si>
    <t>BNEL</t>
  </si>
  <si>
    <t>BLEZL</t>
  </si>
  <si>
    <t>BGTZL</t>
  </si>
  <si>
    <t>DADDI</t>
  </si>
  <si>
    <t>DADDIU</t>
  </si>
  <si>
    <t>LDL</t>
  </si>
  <si>
    <t>LDR</t>
  </si>
  <si>
    <t>MMI</t>
  </si>
  <si>
    <t>LQ</t>
  </si>
  <si>
    <t>SQ</t>
  </si>
  <si>
    <t>LB</t>
  </si>
  <si>
    <t>LH</t>
  </si>
  <si>
    <t>LWL</t>
  </si>
  <si>
    <t>LW</t>
  </si>
  <si>
    <t>LBU</t>
  </si>
  <si>
    <t>LHU</t>
  </si>
  <si>
    <t>LWR</t>
  </si>
  <si>
    <t>LWU</t>
  </si>
  <si>
    <t>SB</t>
  </si>
  <si>
    <t>SH</t>
  </si>
  <si>
    <t>SWL</t>
  </si>
  <si>
    <t>SW</t>
  </si>
  <si>
    <t>SDL</t>
  </si>
  <si>
    <t>SDR</t>
  </si>
  <si>
    <t>SWR</t>
  </si>
  <si>
    <t>CACHE</t>
  </si>
  <si>
    <t>LWC1</t>
  </si>
  <si>
    <t>PREF</t>
  </si>
  <si>
    <t>LQC2</t>
  </si>
  <si>
    <t>LD</t>
  </si>
  <si>
    <t>SWC1</t>
  </si>
  <si>
    <t>SQC2</t>
  </si>
  <si>
    <t>SD</t>
  </si>
  <si>
    <t>R5900 Instruction Implementation Register</t>
  </si>
  <si>
    <t>DSLL</t>
  </si>
  <si>
    <t>DSRL</t>
  </si>
  <si>
    <t>Instructions encoded by opcode field.</t>
  </si>
  <si>
    <t>BLTZ</t>
  </si>
  <si>
    <t>BGEZ</t>
  </si>
  <si>
    <t>BLTZL</t>
  </si>
  <si>
    <t>BGEZL</t>
  </si>
  <si>
    <t>TGEI</t>
  </si>
  <si>
    <t>TGEIU</t>
  </si>
  <si>
    <t>TLTI</t>
  </si>
  <si>
    <t>TLTIU</t>
  </si>
  <si>
    <t>TEQI</t>
  </si>
  <si>
    <t>TNEI</t>
  </si>
  <si>
    <t>BLTZAL</t>
  </si>
  <si>
    <t>BGEZAL</t>
  </si>
  <si>
    <t>BLTZALL</t>
  </si>
  <si>
    <t>BGEZALL</t>
  </si>
  <si>
    <t>MTSAB</t>
  </si>
  <si>
    <t>MTSAH</t>
  </si>
  <si>
    <t>(assuming 8 bytes per pointer)</t>
  </si>
  <si>
    <t>MADD</t>
  </si>
  <si>
    <t>MADDU</t>
  </si>
  <si>
    <t>PLZCW</t>
  </si>
  <si>
    <t>MMI0</t>
  </si>
  <si>
    <t>MMI2</t>
  </si>
  <si>
    <t>MHFI1</t>
  </si>
  <si>
    <t>MTHI1</t>
  </si>
  <si>
    <t>MFLO1</t>
  </si>
  <si>
    <t>MTLO1</t>
  </si>
  <si>
    <t>MULT1</t>
  </si>
  <si>
    <t>MULTU1</t>
  </si>
  <si>
    <t>DIV1</t>
  </si>
  <si>
    <t>DIVU1</t>
  </si>
  <si>
    <t>MADD1</t>
  </si>
  <si>
    <t>MADDU1</t>
  </si>
  <si>
    <t>MMI1</t>
  </si>
  <si>
    <t>MMI3</t>
  </si>
  <si>
    <t>PMFHL</t>
  </si>
  <si>
    <t>PMTHL</t>
  </si>
  <si>
    <t>PSLLH</t>
  </si>
  <si>
    <t>PSRLH</t>
  </si>
  <si>
    <t>PSRAH</t>
  </si>
  <si>
    <t>PSLLW</t>
  </si>
  <si>
    <t>PSRLW</t>
  </si>
  <si>
    <t>PSRAW</t>
  </si>
  <si>
    <t>Instructions encoded by function field when opcode = MMI and bits 5..0 = MMI0</t>
  </si>
  <si>
    <t>Instructions encoded by function field when opcode = MMI.</t>
  </si>
  <si>
    <t>Instructions encoded by function field when opcode = SPECIAL.</t>
  </si>
  <si>
    <t>Instructions encoded by rt field when opcode = REGIMM.</t>
  </si>
  <si>
    <t>PADDW</t>
  </si>
  <si>
    <t>PSUBW</t>
  </si>
  <si>
    <t>PCGTW</t>
  </si>
  <si>
    <t>PMAXW</t>
  </si>
  <si>
    <t>PADDH</t>
  </si>
  <si>
    <t>PSUBH</t>
  </si>
  <si>
    <t>PCGTH</t>
  </si>
  <si>
    <t>PMAXH</t>
  </si>
  <si>
    <t>PADDB</t>
  </si>
  <si>
    <t>PSUBB</t>
  </si>
  <si>
    <t>PCGTB</t>
  </si>
  <si>
    <t>PADDSW</t>
  </si>
  <si>
    <t>PSUBSW</t>
  </si>
  <si>
    <t>PEXTLW</t>
  </si>
  <si>
    <t>PPACW</t>
  </si>
  <si>
    <t>PADDSH</t>
  </si>
  <si>
    <t>PSUBSH</t>
  </si>
  <si>
    <t>PEXTLH</t>
  </si>
  <si>
    <t>PPACH</t>
  </si>
  <si>
    <t>PADDSB</t>
  </si>
  <si>
    <t>PSUBSB</t>
  </si>
  <si>
    <t>PEXTLB</t>
  </si>
  <si>
    <t>PPACB</t>
  </si>
  <si>
    <t>PEXT5</t>
  </si>
  <si>
    <t>PPAC5</t>
  </si>
  <si>
    <t>Instructions encoded by function field when opcode = MMI and bits 5..0 = MMI1</t>
  </si>
  <si>
    <t>PABSW</t>
  </si>
  <si>
    <t>PCEQW</t>
  </si>
  <si>
    <t>PMINW</t>
  </si>
  <si>
    <t>PADSBH</t>
  </si>
  <si>
    <t>PABSH</t>
  </si>
  <si>
    <t>PCEQH</t>
  </si>
  <si>
    <t>PMINH</t>
  </si>
  <si>
    <t>PCEQB</t>
  </si>
  <si>
    <t>PADDUW</t>
  </si>
  <si>
    <t>PSUBUW</t>
  </si>
  <si>
    <t>PEXTUW</t>
  </si>
  <si>
    <t>PADDUH</t>
  </si>
  <si>
    <t>PSUBUH</t>
  </si>
  <si>
    <t>PEXTUH</t>
  </si>
  <si>
    <t>PADDUB</t>
  </si>
  <si>
    <t>PSUBUB</t>
  </si>
  <si>
    <t>PEXTUB</t>
  </si>
  <si>
    <t>QFSRV</t>
  </si>
  <si>
    <t>Instructions encoded by function field when opcode = MMI and bits 5..0 = MMI2</t>
  </si>
  <si>
    <t>PMADDW</t>
  </si>
  <si>
    <t>PSLLVW</t>
  </si>
  <si>
    <t>PSRLVW</t>
  </si>
  <si>
    <t>PMSUBW</t>
  </si>
  <si>
    <t>PMFHI</t>
  </si>
  <si>
    <t>PMFLO</t>
  </si>
  <si>
    <t>PINTH</t>
  </si>
  <si>
    <t>PMULTW</t>
  </si>
  <si>
    <t>PDIVW</t>
  </si>
  <si>
    <t>PCPYLD</t>
  </si>
  <si>
    <t>PMADDH</t>
  </si>
  <si>
    <t>PHMADH</t>
  </si>
  <si>
    <t>PAND</t>
  </si>
  <si>
    <t>PXOR</t>
  </si>
  <si>
    <t>PMSUBH</t>
  </si>
  <si>
    <t>PHMSBH</t>
  </si>
  <si>
    <t>PEXEH</t>
  </si>
  <si>
    <t>PREVH</t>
  </si>
  <si>
    <t>PMULTH</t>
  </si>
  <si>
    <t>PDIVBW</t>
  </si>
  <si>
    <t>PEXEW</t>
  </si>
  <si>
    <t>PROT3W</t>
  </si>
  <si>
    <t>Instructions encoded by function field when opcode = MMI and bits 5..0 = MMI3</t>
  </si>
  <si>
    <t>PMADDUW</t>
  </si>
  <si>
    <t>PSRAVW</t>
  </si>
  <si>
    <t>PMTHI</t>
  </si>
  <si>
    <t>PMTLO</t>
  </si>
  <si>
    <t>PINTEH</t>
  </si>
  <si>
    <t>PMULTUW</t>
  </si>
  <si>
    <t>PDIVUW</t>
  </si>
  <si>
    <t>PCPYUD</t>
  </si>
  <si>
    <t>POR</t>
  </si>
  <si>
    <t>PNOR</t>
  </si>
  <si>
    <t>PEXCH</t>
  </si>
  <si>
    <t>PCPYH</t>
  </si>
  <si>
    <t>PEXCW</t>
  </si>
  <si>
    <t>Instructions encoded by rs field when opcode = COP0</t>
  </si>
  <si>
    <t>MF0</t>
  </si>
  <si>
    <t>MT0</t>
  </si>
  <si>
    <t>BC0</t>
  </si>
  <si>
    <t>C0</t>
  </si>
  <si>
    <t>Instructions encoded by rt field when opcode = COP0 and rs field = BC0</t>
  </si>
  <si>
    <t>BC0F</t>
  </si>
  <si>
    <t>BC0T</t>
  </si>
  <si>
    <t>BC0FL</t>
  </si>
  <si>
    <t>BC0TL</t>
  </si>
  <si>
    <t>Instructions encoded by function field when opcode = COP0 and rs field = C0</t>
  </si>
  <si>
    <t>UNDEFINED</t>
  </si>
  <si>
    <t>TLBR</t>
  </si>
  <si>
    <t>TLBWI</t>
  </si>
  <si>
    <t>TLBWR</t>
  </si>
  <si>
    <t>TLBP</t>
  </si>
  <si>
    <t>ERET</t>
  </si>
  <si>
    <t>EI</t>
  </si>
  <si>
    <t>DI</t>
  </si>
  <si>
    <t xml:space="preserve">Instructions encoded by rs field when opcode = COP1 </t>
  </si>
  <si>
    <t>MFC1</t>
  </si>
  <si>
    <t>CFC1</t>
  </si>
  <si>
    <t>MTC1</t>
  </si>
  <si>
    <t>CTC1</t>
  </si>
  <si>
    <t>BC1</t>
  </si>
  <si>
    <t>S</t>
  </si>
  <si>
    <t>W</t>
  </si>
  <si>
    <t>Instructions encoded by rt field when opcode = COP1 and rs = BC1</t>
  </si>
  <si>
    <t>BC1F</t>
  </si>
  <si>
    <t>BC1T</t>
  </si>
  <si>
    <t>BC1FL</t>
  </si>
  <si>
    <t>BC1TL</t>
  </si>
  <si>
    <t>Instructions encoded by function field when opcode = COP1 and rs = S</t>
  </si>
  <si>
    <t>MUL</t>
  </si>
  <si>
    <t>SQRT</t>
  </si>
  <si>
    <t>ABS</t>
  </si>
  <si>
    <t>MOV</t>
  </si>
  <si>
    <t>NEG</t>
  </si>
  <si>
    <t>RSQRT</t>
  </si>
  <si>
    <t>ADDA</t>
  </si>
  <si>
    <t>SUBA</t>
  </si>
  <si>
    <t>MULA</t>
  </si>
  <si>
    <t>MSUB</t>
  </si>
  <si>
    <t>MADDA</t>
  </si>
  <si>
    <t>MSUBA</t>
  </si>
  <si>
    <t>CVTW</t>
  </si>
  <si>
    <t>MAX</t>
  </si>
  <si>
    <t>MIN</t>
  </si>
  <si>
    <t>C.F</t>
  </si>
  <si>
    <t>C.EQ</t>
  </si>
  <si>
    <t>C.LT</t>
  </si>
  <si>
    <t>C.LE</t>
  </si>
  <si>
    <t>Instructions encoded by function field when opcode = COP1 and rs = W</t>
  </si>
  <si>
    <t>CVTS</t>
  </si>
  <si>
    <t>Class Index</t>
  </si>
  <si>
    <t>Size of jump table in bytes (within interpreter/recompiler):</t>
  </si>
  <si>
    <t>Type</t>
  </si>
  <si>
    <t>CLASS</t>
  </si>
  <si>
    <t>INSTRUCTION</t>
  </si>
  <si>
    <t>Lookup Function (Pointer to)</t>
  </si>
  <si>
    <t>NONE</t>
  </si>
  <si>
    <r>
      <t>Sub-classes are indicated by</t>
    </r>
    <r>
      <rPr>
        <sz val="11"/>
        <color rgb="FFFF0000"/>
        <rFont val="Calibri"/>
        <family val="2"/>
        <scheme val="minor"/>
      </rPr>
      <t xml:space="preserve"> red</t>
    </r>
    <r>
      <rPr>
        <sz val="11"/>
        <rFont val="Calibri"/>
        <family val="2"/>
        <scheme val="minor"/>
      </rPr>
      <t>, and they do not require anything except a mnemonic name and lookup function. All other values will not be used.</t>
    </r>
  </si>
  <si>
    <t>C Array Initalisation</t>
  </si>
  <si>
    <t>Struct name (used for enums):</t>
  </si>
  <si>
    <t>MIPSInstructionInfo</t>
  </si>
  <si>
    <t>Class/Instruction enum name:</t>
  </si>
  <si>
    <t>InstructionType</t>
  </si>
  <si>
    <t>Branch Delay Type enum name:</t>
  </si>
  <si>
    <t>BranchDelayType</t>
  </si>
  <si>
    <t>Lookup table prefix:</t>
  </si>
  <si>
    <t>R5900_INSTRUCTION_</t>
  </si>
  <si>
    <t>Lookup table suffix:</t>
  </si>
  <si>
    <t>_LOOKUP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</si>
</sst>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1"/>
    <xf numFmtId="0" fontId="0" fillId="3" borderId="2" xfId="2" applyFont="1"/>
    <xf numFmtId="0" fontId="1" fillId="4" borderId="2" xfId="3" applyBorder="1"/>
    <xf numFmtId="0" fontId="0" fillId="4" borderId="2" xfId="3" applyFont="1" applyBorder="1"/>
    <xf numFmtId="0" fontId="4" fillId="4" borderId="2" xfId="3" applyFont="1" applyBorder="1"/>
    <xf numFmtId="0" fontId="3" fillId="0" borderId="0" xfId="0" applyFont="1"/>
  </cellXfs>
  <cellStyles count="4">
    <cellStyle name="20% - Accent1" xfId="3" builtinId="30"/>
    <cellStyle name="Normal" xfId="0" builtinId="0"/>
    <cellStyle name="Note" xfId="2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20" sqref="E20"/>
    </sheetView>
  </sheetViews>
  <sheetFormatPr defaultRowHeight="14.4" x14ac:dyDescent="0.3"/>
  <sheetData>
    <row r="1" spans="1:7" s="2" customFormat="1" x14ac:dyDescent="0.3">
      <c r="A1" s="2" t="s">
        <v>124</v>
      </c>
    </row>
    <row r="2" spans="1:7" s="3" customFormat="1" x14ac:dyDescent="0.3">
      <c r="A2" s="3" t="s">
        <v>5</v>
      </c>
      <c r="B2" s="3" t="s">
        <v>69</v>
      </c>
    </row>
    <row r="3" spans="1:7" s="3" customFormat="1" x14ac:dyDescent="0.3">
      <c r="A3" s="3" t="s">
        <v>6</v>
      </c>
      <c r="B3" s="3" t="s">
        <v>10</v>
      </c>
    </row>
    <row r="4" spans="1:7" s="3" customFormat="1" x14ac:dyDescent="0.3">
      <c r="A4" s="3" t="s">
        <v>7</v>
      </c>
      <c r="B4" s="3" t="s">
        <v>8</v>
      </c>
    </row>
    <row r="5" spans="1:7" s="3" customFormat="1" x14ac:dyDescent="0.3">
      <c r="A5" s="3" t="s">
        <v>9</v>
      </c>
      <c r="B5" s="3" t="s">
        <v>13</v>
      </c>
    </row>
    <row r="6" spans="1:7" s="3" customFormat="1" x14ac:dyDescent="0.3">
      <c r="A6" s="3" t="s">
        <v>11</v>
      </c>
      <c r="B6" s="3" t="s">
        <v>68</v>
      </c>
    </row>
    <row r="7" spans="1:7" s="3" customFormat="1" x14ac:dyDescent="0.3">
      <c r="A7" s="3" t="s">
        <v>71</v>
      </c>
      <c r="B7" s="3" t="s">
        <v>316</v>
      </c>
    </row>
    <row r="9" spans="1:7" x14ac:dyDescent="0.3">
      <c r="A9" t="s">
        <v>14</v>
      </c>
      <c r="E9">
        <f>MAX('Opcode (Base)'!D:D,SPECIAL!D:D,REGIMM!D:D,MMI!D:D,MMI0!D:D,'MMI1'!D:D,'MMI2'!D:D,'MMI3'!D:D,COP0!D:D,BC0!D:D,C0!D:D,'COP1'!D:D,'BC1'!D:D,S!D:D)</f>
        <v>258</v>
      </c>
    </row>
    <row r="10" spans="1:7" x14ac:dyDescent="0.3">
      <c r="A10" t="s">
        <v>15</v>
      </c>
    </row>
    <row r="12" spans="1:7" x14ac:dyDescent="0.3">
      <c r="A12" t="s">
        <v>310</v>
      </c>
      <c r="G12">
        <f>E9*8</f>
        <v>2064</v>
      </c>
    </row>
    <row r="13" spans="1:7" x14ac:dyDescent="0.3">
      <c r="A13" t="s">
        <v>144</v>
      </c>
    </row>
    <row r="15" spans="1:7" x14ac:dyDescent="0.3">
      <c r="A15" t="s">
        <v>318</v>
      </c>
      <c r="E15" t="s">
        <v>319</v>
      </c>
    </row>
    <row r="16" spans="1:7" x14ac:dyDescent="0.3">
      <c r="A16" t="s">
        <v>320</v>
      </c>
      <c r="E16" t="s">
        <v>321</v>
      </c>
    </row>
    <row r="17" spans="1:5" x14ac:dyDescent="0.3">
      <c r="A17" t="s">
        <v>322</v>
      </c>
      <c r="E17" t="s">
        <v>323</v>
      </c>
    </row>
    <row r="18" spans="1:5" x14ac:dyDescent="0.3">
      <c r="A18" t="s">
        <v>324</v>
      </c>
      <c r="E18" t="s">
        <v>325</v>
      </c>
    </row>
    <row r="19" spans="1:5" x14ac:dyDescent="0.3">
      <c r="A19" t="s">
        <v>326</v>
      </c>
      <c r="E19" t="s">
        <v>327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80" zoomScaleNormal="80" workbookViewId="0">
      <selection activeCell="G20" sqref="G20"/>
    </sheetView>
  </sheetViews>
  <sheetFormatPr defaultRowHeight="14.4" x14ac:dyDescent="0.3"/>
  <cols>
    <col min="1" max="2" width="14.44140625" customWidth="1"/>
    <col min="3" max="3" width="14.6640625" customWidth="1"/>
    <col min="4" max="4" width="17.88671875" customWidth="1"/>
    <col min="5" max="6" width="14.6640625" customWidth="1"/>
    <col min="7" max="7" width="36.6640625" customWidth="1"/>
    <col min="8" max="8" width="124.6640625" customWidth="1"/>
  </cols>
  <sheetData>
    <row r="1" spans="1:8" s="4" customFormat="1" x14ac:dyDescent="0.3">
      <c r="A1" s="5" t="s">
        <v>31</v>
      </c>
      <c r="B1" s="6" t="s">
        <v>87</v>
      </c>
      <c r="D1" s="5" t="s">
        <v>255</v>
      </c>
    </row>
    <row r="2" spans="1:8" ht="28.8" x14ac:dyDescent="0.3">
      <c r="A2" t="s">
        <v>309</v>
      </c>
      <c r="B2" t="s">
        <v>311</v>
      </c>
      <c r="C2" t="s">
        <v>0</v>
      </c>
      <c r="D2" s="1" t="s">
        <v>1</v>
      </c>
      <c r="E2" s="1" t="s">
        <v>2</v>
      </c>
      <c r="F2" t="s">
        <v>3</v>
      </c>
      <c r="G2" t="s">
        <v>314</v>
      </c>
      <c r="H2" t="str">
        <f t="shared" ref="H2:H34" si="0">"{"&amp;A2&amp;", "&amp;B2&amp;", "&amp;C2&amp;", "&amp;D2&amp;", "&amp;E2&amp;", "&amp;F2&amp;", "&amp;IF(ISBLANK(G2),"nullptr",G2)&amp;"},"</f>
        <v>{Class Index, Type, Mnemonic, Implementation Index, Branch Delay Type, Cycles, Lookup Function (Pointer to)},</v>
      </c>
    </row>
    <row r="3" spans="1:8" x14ac:dyDescent="0.3">
      <c r="A3">
        <v>0</v>
      </c>
      <c r="B3" t="s">
        <v>313</v>
      </c>
      <c r="C3" t="s">
        <v>256</v>
      </c>
      <c r="D3">
        <v>215</v>
      </c>
      <c r="E3" t="s">
        <v>315</v>
      </c>
      <c r="F3">
        <v>0</v>
      </c>
      <c r="G3" t="str">
        <f>IF(B3="CLASS",'General Info'!$E$18&amp;C3&amp;'General Info'!$E$19,"nullptr")</f>
        <v>nullptr</v>
      </c>
      <c r="H3" t="str">
        <f>"{"&amp;A3&amp;", "&amp;'General Info'!$E$15&amp;"::"&amp;'General Info'!$E$16&amp;"::"&amp;B3&amp;", """&amp;C3&amp;""", "&amp;D3&amp;", "&amp;'General Info'!$E$15&amp;"::"&amp;'General Info'!$E$17&amp;"::"&amp;E3&amp;", "&amp;F3&amp;", "&amp;IF(ISBLANK(G3),"nullptr",G3)&amp;"},"</f>
        <v>{0, MIPSInstructionInfo::InstructionType::INSTRUCTION, "MF0", 215, MIPSInstructionInfo::BranchDelayType::NONE, 0, nullptr},</v>
      </c>
    </row>
    <row r="4" spans="1:8" x14ac:dyDescent="0.3">
      <c r="A4">
        <v>1</v>
      </c>
      <c r="B4" t="s">
        <v>313</v>
      </c>
      <c r="C4" t="s">
        <v>26</v>
      </c>
      <c r="D4">
        <v>0</v>
      </c>
      <c r="E4" t="s">
        <v>315</v>
      </c>
      <c r="F4">
        <v>0</v>
      </c>
      <c r="G4" t="str">
        <f>IF(B4="CLASS",'General Info'!$E$18&amp;C4&amp;'General Info'!$E$19,"nullptr")</f>
        <v>nullptr</v>
      </c>
      <c r="H4" t="str">
        <f>"{"&amp;A4&amp;", "&amp;'General Info'!$E$15&amp;"::"&amp;'General Info'!$E$16&amp;"::"&amp;B4&amp;", """&amp;C4&amp;""", "&amp;D4&amp;", "&amp;'General Info'!$E$15&amp;"::"&amp;'General Info'!$E$17&amp;"::"&amp;E4&amp;", "&amp;F4&amp;", "&amp;IF(ISBLANK(G4),"nullptr",G4)&amp;"},"</f>
        <v>{1, MIPSInstructionInfo::InstructionType::INSTRUCTION, "RESERVED", 0, MIPSInstructionInfo::BranchDelayType::NONE, 0, nullptr},</v>
      </c>
    </row>
    <row r="5" spans="1:8" x14ac:dyDescent="0.3">
      <c r="A5">
        <v>2</v>
      </c>
      <c r="B5" t="s">
        <v>313</v>
      </c>
      <c r="C5" t="s">
        <v>26</v>
      </c>
      <c r="D5">
        <v>0</v>
      </c>
      <c r="E5" t="s">
        <v>315</v>
      </c>
      <c r="F5">
        <v>0</v>
      </c>
      <c r="G5" t="str">
        <f>IF(B5="CLASS",'General Info'!$E$18&amp;C5&amp;'General Info'!$E$19,"nullptr")</f>
        <v>nullptr</v>
      </c>
      <c r="H5" t="str">
        <f>"{"&amp;A5&amp;", "&amp;'General Info'!$E$15&amp;"::"&amp;'General Info'!$E$16&amp;"::"&amp;B5&amp;", """&amp;C5&amp;""", "&amp;D5&amp;", "&amp;'General Info'!$E$15&amp;"::"&amp;'General Info'!$E$17&amp;"::"&amp;E5&amp;", "&amp;F5&amp;", "&amp;IF(ISBLANK(G5),"nullptr",G5)&amp;"},"</f>
        <v>{2, MIPSInstructionInfo::InstructionType::INSTRUCTION, "RESERVED", 0, MIPSInstructionInfo::BranchDelayType::NONE, 0, nullptr},</v>
      </c>
    </row>
    <row r="6" spans="1:8" x14ac:dyDescent="0.3">
      <c r="A6">
        <v>3</v>
      </c>
      <c r="B6" t="s">
        <v>313</v>
      </c>
      <c r="C6" t="s">
        <v>26</v>
      </c>
      <c r="D6">
        <v>0</v>
      </c>
      <c r="E6" t="s">
        <v>315</v>
      </c>
      <c r="F6">
        <v>0</v>
      </c>
      <c r="G6" t="str">
        <f>IF(B6="CLASS",'General Info'!$E$18&amp;C6&amp;'General Info'!$E$19,"nullptr")</f>
        <v>nullptr</v>
      </c>
      <c r="H6" t="str">
        <f>"{"&amp;A6&amp;", "&amp;'General Info'!$E$15&amp;"::"&amp;'General Info'!$E$16&amp;"::"&amp;B6&amp;", """&amp;C6&amp;""", "&amp;D6&amp;", "&amp;'General Info'!$E$15&amp;"::"&amp;'General Info'!$E$17&amp;"::"&amp;E6&amp;", "&amp;F6&amp;", "&amp;IF(ISBLANK(G6),"nullptr",G6)&amp;"},"</f>
        <v>{3, MIPSInstructionInfo::InstructionType::INSTRUCTION, "RESERVED", 0, MIPSInstructionInfo::BranchDelayType::NONE, 0, nullptr},</v>
      </c>
    </row>
    <row r="7" spans="1:8" x14ac:dyDescent="0.3">
      <c r="A7">
        <v>4</v>
      </c>
      <c r="B7" t="s">
        <v>313</v>
      </c>
      <c r="C7" t="s">
        <v>257</v>
      </c>
      <c r="D7">
        <v>216</v>
      </c>
      <c r="E7" t="s">
        <v>315</v>
      </c>
      <c r="F7">
        <v>0</v>
      </c>
      <c r="G7" t="str">
        <f>IF(B7="CLASS",'General Info'!$E$18&amp;C7&amp;'General Info'!$E$19,"nullptr")</f>
        <v>nullptr</v>
      </c>
      <c r="H7" t="str">
        <f>"{"&amp;A7&amp;", "&amp;'General Info'!$E$15&amp;"::"&amp;'General Info'!$E$16&amp;"::"&amp;B7&amp;", """&amp;C7&amp;""", "&amp;D7&amp;", "&amp;'General Info'!$E$15&amp;"::"&amp;'General Info'!$E$17&amp;"::"&amp;E7&amp;", "&amp;F7&amp;", "&amp;IF(ISBLANK(G7),"nullptr",G7)&amp;"},"</f>
        <v>{4, MIPSInstructionInfo::InstructionType::INSTRUCTION, "MT0", 216, MIPSInstructionInfo::BranchDelayType::NONE, 0, nullptr},</v>
      </c>
    </row>
    <row r="8" spans="1:8" x14ac:dyDescent="0.3">
      <c r="A8">
        <v>5</v>
      </c>
      <c r="B8" t="s">
        <v>313</v>
      </c>
      <c r="C8" t="s">
        <v>26</v>
      </c>
      <c r="D8">
        <v>0</v>
      </c>
      <c r="E8" t="s">
        <v>315</v>
      </c>
      <c r="F8">
        <v>0</v>
      </c>
      <c r="G8" t="str">
        <f>IF(B8="CLASS",'General Info'!$E$18&amp;C8&amp;'General Info'!$E$19,"nullptr")</f>
        <v>nullptr</v>
      </c>
      <c r="H8" t="str">
        <f>"{"&amp;A8&amp;", "&amp;'General Info'!$E$15&amp;"::"&amp;'General Info'!$E$16&amp;"::"&amp;B8&amp;", """&amp;C8&amp;""", "&amp;D8&amp;", "&amp;'General Info'!$E$15&amp;"::"&amp;'General Info'!$E$17&amp;"::"&amp;E8&amp;", "&amp;F8&amp;", "&amp;IF(ISBLANK(G8),"nullptr",G8)&amp;"},"</f>
        <v>{5, MIPSInstructionInfo::InstructionType::INSTRUCTION, "RESERVED", 0, MIPSInstructionInfo::BranchDelayType::NONE, 0, nullptr},</v>
      </c>
    </row>
    <row r="9" spans="1:8" x14ac:dyDescent="0.3">
      <c r="A9">
        <v>6</v>
      </c>
      <c r="B9" t="s">
        <v>313</v>
      </c>
      <c r="C9" t="s">
        <v>26</v>
      </c>
      <c r="D9">
        <v>0</v>
      </c>
      <c r="E9" t="s">
        <v>315</v>
      </c>
      <c r="F9">
        <v>0</v>
      </c>
      <c r="G9" t="str">
        <f>IF(B9="CLASS",'General Info'!$E$18&amp;C9&amp;'General Info'!$E$19,"nullptr")</f>
        <v>nullptr</v>
      </c>
      <c r="H9" t="str">
        <f>"{"&amp;A9&amp;", "&amp;'General Info'!$E$15&amp;"::"&amp;'General Info'!$E$16&amp;"::"&amp;B9&amp;", """&amp;C9&amp;""", "&amp;D9&amp;", "&amp;'General Info'!$E$15&amp;"::"&amp;'General Info'!$E$17&amp;"::"&amp;E9&amp;", "&amp;F9&amp;", "&amp;IF(ISBLANK(G9),"nullptr",G9)&amp;"},"</f>
        <v>{6, MIPSInstructionInfo::InstructionType::INSTRUCTION, "RESERVED", 0, MIPSInstructionInfo::BranchDelayType::NONE, 0, nullptr},</v>
      </c>
    </row>
    <row r="10" spans="1:8" x14ac:dyDescent="0.3">
      <c r="A10">
        <v>7</v>
      </c>
      <c r="B10" t="s">
        <v>313</v>
      </c>
      <c r="C10" t="s">
        <v>26</v>
      </c>
      <c r="D10">
        <v>0</v>
      </c>
      <c r="E10" t="s">
        <v>315</v>
      </c>
      <c r="F10">
        <v>0</v>
      </c>
      <c r="G10" t="str">
        <f>IF(B10="CLASS",'General Info'!$E$18&amp;C10&amp;'General Info'!$E$19,"nullptr")</f>
        <v>nullptr</v>
      </c>
      <c r="H10" t="str">
        <f>"{"&amp;A10&amp;", "&amp;'General Info'!$E$15&amp;"::"&amp;'General Info'!$E$16&amp;"::"&amp;B10&amp;", """&amp;C10&amp;""", "&amp;D10&amp;", "&amp;'General Info'!$E$15&amp;"::"&amp;'General Info'!$E$17&amp;"::"&amp;E10&amp;", "&amp;F10&amp;", "&amp;IF(ISBLANK(G10),"nullptr",G10)&amp;"},"</f>
        <v>{7, MIPSInstructionInfo::InstructionType::INSTRUCTION, "RESERVED", 0, MIPSInstructionInfo::BranchDelayType::NONE, 0, nullptr},</v>
      </c>
    </row>
    <row r="11" spans="1:8" x14ac:dyDescent="0.3">
      <c r="A11">
        <v>8</v>
      </c>
      <c r="B11" t="s">
        <v>312</v>
      </c>
      <c r="C11" s="7" t="s">
        <v>258</v>
      </c>
      <c r="D11">
        <v>0</v>
      </c>
      <c r="E11" t="s">
        <v>315</v>
      </c>
      <c r="F11">
        <v>0</v>
      </c>
      <c r="G11" t="str">
        <f>IF(B11="CLASS",'General Info'!$E$18&amp;C11&amp;'General Info'!$E$19,"nullptr")</f>
        <v>R5900_INSTRUCTION_BC0_LOOKUP</v>
      </c>
      <c r="H11" t="str">
        <f>"{"&amp;A11&amp;", "&amp;'General Info'!$E$15&amp;"::"&amp;'General Info'!$E$16&amp;"::"&amp;B11&amp;", """&amp;C11&amp;""", "&amp;D11&amp;", "&amp;'General Info'!$E$15&amp;"::"&amp;'General Info'!$E$17&amp;"::"&amp;E11&amp;", "&amp;F11&amp;", "&amp;IF(ISBLANK(G11),"nullptr",G11)&amp;"},"</f>
        <v>{8, MIPSInstructionInfo::InstructionType::CLASS, "BC0", 0, MIPSInstructionInfo::BranchDelayType::NONE, 0, R5900_INSTRUCTION_BC0_LOOKUP},</v>
      </c>
    </row>
    <row r="12" spans="1:8" x14ac:dyDescent="0.3">
      <c r="A12">
        <v>9</v>
      </c>
      <c r="B12" t="s">
        <v>313</v>
      </c>
      <c r="C12" t="s">
        <v>26</v>
      </c>
      <c r="D12">
        <v>0</v>
      </c>
      <c r="E12" t="s">
        <v>315</v>
      </c>
      <c r="F12">
        <v>0</v>
      </c>
      <c r="G12" t="str">
        <f>IF(B12="CLASS",'General Info'!$E$18&amp;C12&amp;'General Info'!$E$19,"nullptr")</f>
        <v>nullptr</v>
      </c>
      <c r="H12" t="str">
        <f>"{"&amp;A12&amp;", "&amp;'General Info'!$E$15&amp;"::"&amp;'General Info'!$E$16&amp;"::"&amp;B12&amp;", """&amp;C12&amp;""", "&amp;D12&amp;", "&amp;'General Info'!$E$15&amp;"::"&amp;'General Info'!$E$17&amp;"::"&amp;E12&amp;", "&amp;F12&amp;", "&amp;IF(ISBLANK(G12),"nullptr",G12)&amp;"},"</f>
        <v>{9, MIPSInstructionInfo::InstructionType::INSTRUCTION, "RESERVED", 0, MIPSInstructionInfo::BranchDelayType::NONE, 0, nullptr},</v>
      </c>
    </row>
    <row r="13" spans="1:8" x14ac:dyDescent="0.3">
      <c r="A13">
        <v>10</v>
      </c>
      <c r="B13" t="s">
        <v>313</v>
      </c>
      <c r="C13" t="s">
        <v>26</v>
      </c>
      <c r="D13">
        <v>0</v>
      </c>
      <c r="E13" t="s">
        <v>315</v>
      </c>
      <c r="F13">
        <v>0</v>
      </c>
      <c r="G13" t="str">
        <f>IF(B13="CLASS",'General Info'!$E$18&amp;C13&amp;'General Info'!$E$19,"nullptr")</f>
        <v>nullptr</v>
      </c>
      <c r="H13" t="str">
        <f>"{"&amp;A13&amp;", "&amp;'General Info'!$E$15&amp;"::"&amp;'General Info'!$E$16&amp;"::"&amp;B13&amp;", """&amp;C13&amp;""", "&amp;D13&amp;", "&amp;'General Info'!$E$15&amp;"::"&amp;'General Info'!$E$17&amp;"::"&amp;E13&amp;", "&amp;F13&amp;", "&amp;IF(ISBLANK(G13),"nullptr",G13)&amp;"},"</f>
        <v>{10, MIPSInstructionInfo::InstructionType::INSTRUCTION, "RESERVED", 0, MIPSInstructionInfo::BranchDelayType::NONE, 0, nullptr},</v>
      </c>
    </row>
    <row r="14" spans="1:8" x14ac:dyDescent="0.3">
      <c r="A14">
        <v>11</v>
      </c>
      <c r="B14" t="s">
        <v>313</v>
      </c>
      <c r="C14" t="s">
        <v>26</v>
      </c>
      <c r="D14">
        <v>0</v>
      </c>
      <c r="E14" t="s">
        <v>315</v>
      </c>
      <c r="F14">
        <v>0</v>
      </c>
      <c r="G14" t="str">
        <f>IF(B14="CLASS",'General Info'!$E$18&amp;C14&amp;'General Info'!$E$19,"nullptr")</f>
        <v>nullptr</v>
      </c>
      <c r="H14" t="str">
        <f>"{"&amp;A14&amp;", "&amp;'General Info'!$E$15&amp;"::"&amp;'General Info'!$E$16&amp;"::"&amp;B14&amp;", """&amp;C14&amp;""", "&amp;D14&amp;", "&amp;'General Info'!$E$15&amp;"::"&amp;'General Info'!$E$17&amp;"::"&amp;E14&amp;", "&amp;F14&amp;", "&amp;IF(ISBLANK(G14),"nullptr",G14)&amp;"},"</f>
        <v>{11, MIPSInstructionInfo::InstructionType::INSTRUCTION, "RESERVED", 0, MIPSInstructionInfo::BranchDelayType::NONE, 0, nullptr},</v>
      </c>
    </row>
    <row r="15" spans="1:8" x14ac:dyDescent="0.3">
      <c r="A15">
        <v>12</v>
      </c>
      <c r="B15" t="s">
        <v>313</v>
      </c>
      <c r="C15" t="s">
        <v>26</v>
      </c>
      <c r="D15">
        <v>0</v>
      </c>
      <c r="E15" t="s">
        <v>315</v>
      </c>
      <c r="F15">
        <v>0</v>
      </c>
      <c r="G15" t="str">
        <f>IF(B15="CLASS",'General Info'!$E$18&amp;C15&amp;'General Info'!$E$19,"nullptr")</f>
        <v>nullptr</v>
      </c>
      <c r="H15" t="str">
        <f>"{"&amp;A15&amp;", "&amp;'General Info'!$E$15&amp;"::"&amp;'General Info'!$E$16&amp;"::"&amp;B15&amp;", """&amp;C15&amp;""", "&amp;D15&amp;", "&amp;'General Info'!$E$15&amp;"::"&amp;'General Info'!$E$17&amp;"::"&amp;E15&amp;", "&amp;F15&amp;", "&amp;IF(ISBLANK(G15),"nullptr",G15)&amp;"},"</f>
        <v>{12, MIPSInstructionInfo::InstructionType::INSTRUCTION, "RESERVED", 0, MIPSInstructionInfo::BranchDelayType::NONE, 0, nullptr},</v>
      </c>
    </row>
    <row r="16" spans="1:8" x14ac:dyDescent="0.3">
      <c r="A16">
        <v>13</v>
      </c>
      <c r="B16" t="s">
        <v>313</v>
      </c>
      <c r="C16" t="s">
        <v>26</v>
      </c>
      <c r="D16">
        <v>0</v>
      </c>
      <c r="E16" t="s">
        <v>315</v>
      </c>
      <c r="F16">
        <v>0</v>
      </c>
      <c r="G16" t="str">
        <f>IF(B16="CLASS",'General Info'!$E$18&amp;C16&amp;'General Info'!$E$19,"nullptr")</f>
        <v>nullptr</v>
      </c>
      <c r="H16" t="str">
        <f>"{"&amp;A16&amp;", "&amp;'General Info'!$E$15&amp;"::"&amp;'General Info'!$E$16&amp;"::"&amp;B16&amp;", """&amp;C16&amp;""", "&amp;D16&amp;", "&amp;'General Info'!$E$15&amp;"::"&amp;'General Info'!$E$17&amp;"::"&amp;E16&amp;", "&amp;F16&amp;", "&amp;IF(ISBLANK(G16),"nullptr",G16)&amp;"},"</f>
        <v>{13, MIPSInstructionInfo::InstructionType::INSTRUCTION, "RESERVED", 0, MIPSInstructionInfo::BranchDelayType::NONE, 0, nullptr},</v>
      </c>
    </row>
    <row r="17" spans="1:8" x14ac:dyDescent="0.3">
      <c r="A17">
        <v>14</v>
      </c>
      <c r="B17" t="s">
        <v>313</v>
      </c>
      <c r="C17" t="s">
        <v>26</v>
      </c>
      <c r="D17">
        <v>0</v>
      </c>
      <c r="E17" t="s">
        <v>315</v>
      </c>
      <c r="F17">
        <v>0</v>
      </c>
      <c r="G17" t="str">
        <f>IF(B17="CLASS",'General Info'!$E$18&amp;C17&amp;'General Info'!$E$19,"nullptr")</f>
        <v>nullptr</v>
      </c>
      <c r="H17" t="str">
        <f>"{"&amp;A17&amp;", "&amp;'General Info'!$E$15&amp;"::"&amp;'General Info'!$E$16&amp;"::"&amp;B17&amp;", """&amp;C17&amp;""", "&amp;D17&amp;", "&amp;'General Info'!$E$15&amp;"::"&amp;'General Info'!$E$17&amp;"::"&amp;E17&amp;", "&amp;F17&amp;", "&amp;IF(ISBLANK(G17),"nullptr",G17)&amp;"},"</f>
        <v>{14, MIPSInstructionInfo::InstructionType::INSTRUCTION, "RESERVED", 0, MIPSInstructionInfo::BranchDelayType::NONE, 0, nullptr},</v>
      </c>
    </row>
    <row r="18" spans="1:8" x14ac:dyDescent="0.3">
      <c r="A18">
        <v>15</v>
      </c>
      <c r="B18" t="s">
        <v>313</v>
      </c>
      <c r="C18" t="s">
        <v>26</v>
      </c>
      <c r="D18">
        <v>0</v>
      </c>
      <c r="E18" t="s">
        <v>315</v>
      </c>
      <c r="F18">
        <v>0</v>
      </c>
      <c r="G18" t="str">
        <f>IF(B18="CLASS",'General Info'!$E$18&amp;C18&amp;'General Info'!$E$19,"nullptr")</f>
        <v>nullptr</v>
      </c>
      <c r="H18" t="str">
        <f>"{"&amp;A18&amp;", "&amp;'General Info'!$E$15&amp;"::"&amp;'General Info'!$E$16&amp;"::"&amp;B18&amp;", """&amp;C18&amp;""", "&amp;D18&amp;", "&amp;'General Info'!$E$15&amp;"::"&amp;'General Info'!$E$17&amp;"::"&amp;E18&amp;", "&amp;F18&amp;", "&amp;IF(ISBLANK(G18),"nullptr",G18)&amp;"},"</f>
        <v>{15, MIPSInstructionInfo::InstructionType::INSTRUCTION, "RESERVED", 0, MIPSInstructionInfo::BranchDelayType::NONE, 0, nullptr},</v>
      </c>
    </row>
    <row r="19" spans="1:8" x14ac:dyDescent="0.3">
      <c r="A19">
        <v>16</v>
      </c>
      <c r="B19" t="s">
        <v>312</v>
      </c>
      <c r="C19" s="7" t="s">
        <v>259</v>
      </c>
      <c r="D19">
        <v>0</v>
      </c>
      <c r="E19" t="s">
        <v>315</v>
      </c>
      <c r="F19">
        <v>0</v>
      </c>
      <c r="G19" t="str">
        <f>IF(B19="CLASS",'General Info'!$E$18&amp;C19&amp;'General Info'!$E$19,"nullptr")</f>
        <v>R5900_INSTRUCTION_C0_LOOKUP</v>
      </c>
      <c r="H19" t="str">
        <f>"{"&amp;A19&amp;", "&amp;'General Info'!$E$15&amp;"::"&amp;'General Info'!$E$16&amp;"::"&amp;B19&amp;", """&amp;C19&amp;""", "&amp;D19&amp;", "&amp;'General Info'!$E$15&amp;"::"&amp;'General Info'!$E$17&amp;"::"&amp;E19&amp;", "&amp;F19&amp;", "&amp;IF(ISBLANK(G19),"nullptr",G19)&amp;"},"</f>
        <v>{16, MIPSInstructionInfo::InstructionType::CLASS, "C0", 0, MIPSInstructionInfo::BranchDelayType::NONE, 0, R5900_INSTRUCTION_C0_LOOKUP},</v>
      </c>
    </row>
    <row r="20" spans="1:8" x14ac:dyDescent="0.3">
      <c r="A20">
        <v>17</v>
      </c>
      <c r="B20" t="s">
        <v>313</v>
      </c>
      <c r="C20" t="s">
        <v>26</v>
      </c>
      <c r="D20">
        <v>0</v>
      </c>
      <c r="E20" t="s">
        <v>315</v>
      </c>
      <c r="F20">
        <v>0</v>
      </c>
      <c r="G20" t="str">
        <f>IF(B20="CLASS",'General Info'!$E$18&amp;C20&amp;'General Info'!$E$19,"nullptr")</f>
        <v>nullptr</v>
      </c>
      <c r="H20" t="str">
        <f>"{"&amp;A20&amp;", "&amp;'General Info'!$E$15&amp;"::"&amp;'General Info'!$E$16&amp;"::"&amp;B20&amp;", """&amp;C20&amp;""", "&amp;D20&amp;", "&amp;'General Info'!$E$15&amp;"::"&amp;'General Info'!$E$17&amp;"::"&amp;E20&amp;", "&amp;F20&amp;", "&amp;IF(ISBLANK(G20),"nullptr",G20)&amp;"},"</f>
        <v>{17, MIPSInstructionInfo::InstructionType::INSTRUCTION, "RESERVED", 0, MIPSInstructionInfo::BranchDelayType::NONE, 0, nullptr},</v>
      </c>
    </row>
    <row r="21" spans="1:8" x14ac:dyDescent="0.3">
      <c r="A21">
        <v>18</v>
      </c>
      <c r="B21" t="s">
        <v>313</v>
      </c>
      <c r="C21" t="s">
        <v>26</v>
      </c>
      <c r="D21">
        <v>0</v>
      </c>
      <c r="E21" t="s">
        <v>315</v>
      </c>
      <c r="F21">
        <v>0</v>
      </c>
      <c r="G21" t="str">
        <f>IF(B21="CLASS",'General Info'!$E$18&amp;C21&amp;'General Info'!$E$19,"nullptr")</f>
        <v>nullptr</v>
      </c>
      <c r="H21" t="str">
        <f>"{"&amp;A21&amp;", "&amp;'General Info'!$E$15&amp;"::"&amp;'General Info'!$E$16&amp;"::"&amp;B21&amp;", """&amp;C21&amp;""", "&amp;D21&amp;", "&amp;'General Info'!$E$15&amp;"::"&amp;'General Info'!$E$17&amp;"::"&amp;E21&amp;", "&amp;F21&amp;", "&amp;IF(ISBLANK(G21),"nullptr",G21)&amp;"},"</f>
        <v>{18, MIPSInstructionInfo::InstructionType::INSTRUCTION, "RESERVED", 0, MIPSInstructionInfo::BranchDelayType::NONE, 0, nullptr},</v>
      </c>
    </row>
    <row r="22" spans="1:8" x14ac:dyDescent="0.3">
      <c r="A22">
        <v>19</v>
      </c>
      <c r="B22" t="s">
        <v>313</v>
      </c>
      <c r="C22" t="s">
        <v>26</v>
      </c>
      <c r="D22">
        <v>0</v>
      </c>
      <c r="E22" t="s">
        <v>315</v>
      </c>
      <c r="F22">
        <v>0</v>
      </c>
      <c r="G22" t="str">
        <f>IF(B22="CLASS",'General Info'!$E$18&amp;C22&amp;'General Info'!$E$19,"nullptr")</f>
        <v>nullptr</v>
      </c>
      <c r="H22" t="str">
        <f>"{"&amp;A22&amp;", "&amp;'General Info'!$E$15&amp;"::"&amp;'General Info'!$E$16&amp;"::"&amp;B22&amp;", """&amp;C22&amp;""", "&amp;D22&amp;", "&amp;'General Info'!$E$15&amp;"::"&amp;'General Info'!$E$17&amp;"::"&amp;E22&amp;", "&amp;F22&amp;", "&amp;IF(ISBLANK(G22),"nullptr",G22)&amp;"},"</f>
        <v>{19, MIPSInstructionInfo::InstructionType::INSTRUCTION, "RESERVED", 0, MIPSInstructionInfo::BranchDelayType::NONE, 0, nullptr},</v>
      </c>
    </row>
    <row r="23" spans="1:8" x14ac:dyDescent="0.3">
      <c r="A23">
        <v>20</v>
      </c>
      <c r="B23" t="s">
        <v>313</v>
      </c>
      <c r="C23" t="s">
        <v>26</v>
      </c>
      <c r="D23">
        <v>0</v>
      </c>
      <c r="E23" t="s">
        <v>315</v>
      </c>
      <c r="F23">
        <v>0</v>
      </c>
      <c r="G23" t="str">
        <f>IF(B23="CLASS",'General Info'!$E$18&amp;C23&amp;'General Info'!$E$19,"nullptr")</f>
        <v>nullptr</v>
      </c>
      <c r="H23" t="str">
        <f>"{"&amp;A23&amp;", "&amp;'General Info'!$E$15&amp;"::"&amp;'General Info'!$E$16&amp;"::"&amp;B23&amp;", """&amp;C23&amp;""", "&amp;D23&amp;", "&amp;'General Info'!$E$15&amp;"::"&amp;'General Info'!$E$17&amp;"::"&amp;E23&amp;", "&amp;F23&amp;", "&amp;IF(ISBLANK(G23),"nullptr",G23)&amp;"},"</f>
        <v>{20, MIPSInstructionInfo::InstructionType::INSTRUCTION, "RESERVED", 0, MIPSInstructionInfo::BranchDelayType::NONE, 0, nullptr},</v>
      </c>
    </row>
    <row r="24" spans="1:8" x14ac:dyDescent="0.3">
      <c r="A24">
        <v>21</v>
      </c>
      <c r="B24" t="s">
        <v>313</v>
      </c>
      <c r="C24" t="s">
        <v>26</v>
      </c>
      <c r="D24">
        <v>0</v>
      </c>
      <c r="E24" t="s">
        <v>315</v>
      </c>
      <c r="F24">
        <v>0</v>
      </c>
      <c r="G24" t="str">
        <f>IF(B24="CLASS",'General Info'!$E$18&amp;C24&amp;'General Info'!$E$19,"nullptr")</f>
        <v>nullptr</v>
      </c>
      <c r="H24" t="str">
        <f>"{"&amp;A24&amp;", "&amp;'General Info'!$E$15&amp;"::"&amp;'General Info'!$E$16&amp;"::"&amp;B24&amp;", """&amp;C24&amp;""", "&amp;D24&amp;", "&amp;'General Info'!$E$15&amp;"::"&amp;'General Info'!$E$17&amp;"::"&amp;E24&amp;", "&amp;F24&amp;", "&amp;IF(ISBLANK(G24),"nullptr",G24)&amp;"},"</f>
        <v>{21, MIPSInstructionInfo::InstructionType::INSTRUCTION, "RESERVED", 0, MIPSInstructionInfo::BranchDelayType::NONE, 0, nullptr},</v>
      </c>
    </row>
    <row r="25" spans="1:8" x14ac:dyDescent="0.3">
      <c r="A25">
        <v>22</v>
      </c>
      <c r="B25" t="s">
        <v>313</v>
      </c>
      <c r="C25" t="s">
        <v>26</v>
      </c>
      <c r="D25">
        <v>0</v>
      </c>
      <c r="E25" t="s">
        <v>315</v>
      </c>
      <c r="F25">
        <v>0</v>
      </c>
      <c r="G25" t="str">
        <f>IF(B25="CLASS",'General Info'!$E$18&amp;C25&amp;'General Info'!$E$19,"nullptr")</f>
        <v>nullptr</v>
      </c>
      <c r="H25" t="str">
        <f>"{"&amp;A25&amp;", "&amp;'General Info'!$E$15&amp;"::"&amp;'General Info'!$E$16&amp;"::"&amp;B25&amp;", """&amp;C25&amp;""", "&amp;D25&amp;", "&amp;'General Info'!$E$15&amp;"::"&amp;'General Info'!$E$17&amp;"::"&amp;E25&amp;", "&amp;F25&amp;", "&amp;IF(ISBLANK(G25),"nullptr",G25)&amp;"},"</f>
        <v>{22, MIPSInstructionInfo::InstructionType::INSTRUCTION, "RESERVED", 0, MIPSInstructionInfo::BranchDelayType::NONE, 0, nullptr},</v>
      </c>
    </row>
    <row r="26" spans="1:8" x14ac:dyDescent="0.3">
      <c r="A26">
        <v>23</v>
      </c>
      <c r="B26" t="s">
        <v>313</v>
      </c>
      <c r="C26" t="s">
        <v>26</v>
      </c>
      <c r="D26">
        <v>0</v>
      </c>
      <c r="E26" t="s">
        <v>315</v>
      </c>
      <c r="F26">
        <v>0</v>
      </c>
      <c r="G26" t="str">
        <f>IF(B26="CLASS",'General Info'!$E$18&amp;C26&amp;'General Info'!$E$19,"nullptr")</f>
        <v>nullptr</v>
      </c>
      <c r="H26" t="str">
        <f>"{"&amp;A26&amp;", "&amp;'General Info'!$E$15&amp;"::"&amp;'General Info'!$E$16&amp;"::"&amp;B26&amp;", """&amp;C26&amp;""", "&amp;D26&amp;", "&amp;'General Info'!$E$15&amp;"::"&amp;'General Info'!$E$17&amp;"::"&amp;E26&amp;", "&amp;F26&amp;", "&amp;IF(ISBLANK(G26),"nullptr",G26)&amp;"},"</f>
        <v>{23, MIPSInstructionInfo::InstructionType::INSTRUCTION, "RESERVED", 0, MIPSInstructionInfo::BranchDelayType::NONE, 0, nullptr},</v>
      </c>
    </row>
    <row r="27" spans="1:8" x14ac:dyDescent="0.3">
      <c r="A27">
        <v>24</v>
      </c>
      <c r="B27" t="s">
        <v>313</v>
      </c>
      <c r="C27" t="s">
        <v>26</v>
      </c>
      <c r="D27">
        <v>0</v>
      </c>
      <c r="E27" t="s">
        <v>315</v>
      </c>
      <c r="F27">
        <v>0</v>
      </c>
      <c r="G27" t="str">
        <f>IF(B27="CLASS",'General Info'!$E$18&amp;C27&amp;'General Info'!$E$19,"nullptr")</f>
        <v>nullptr</v>
      </c>
      <c r="H27" t="str">
        <f>"{"&amp;A27&amp;", "&amp;'General Info'!$E$15&amp;"::"&amp;'General Info'!$E$16&amp;"::"&amp;B27&amp;", """&amp;C27&amp;""", "&amp;D27&amp;", "&amp;'General Info'!$E$15&amp;"::"&amp;'General Info'!$E$17&amp;"::"&amp;E27&amp;", "&amp;F27&amp;", "&amp;IF(ISBLANK(G27),"nullptr",G27)&amp;"},"</f>
        <v>{24, MIPSInstructionInfo::InstructionType::INSTRUCTION, "RESERVED", 0, MIPSInstructionInfo::BranchDelayType::NONE, 0, nullptr},</v>
      </c>
    </row>
    <row r="28" spans="1:8" x14ac:dyDescent="0.3">
      <c r="A28">
        <v>25</v>
      </c>
      <c r="B28" t="s">
        <v>313</v>
      </c>
      <c r="C28" t="s">
        <v>26</v>
      </c>
      <c r="D28">
        <v>0</v>
      </c>
      <c r="E28" t="s">
        <v>315</v>
      </c>
      <c r="F28">
        <v>0</v>
      </c>
      <c r="G28" t="str">
        <f>IF(B28="CLASS",'General Info'!$E$18&amp;C28&amp;'General Info'!$E$19,"nullptr")</f>
        <v>nullptr</v>
      </c>
      <c r="H28" t="str">
        <f>"{"&amp;A28&amp;", "&amp;'General Info'!$E$15&amp;"::"&amp;'General Info'!$E$16&amp;"::"&amp;B28&amp;", """&amp;C28&amp;""", "&amp;D28&amp;", "&amp;'General Info'!$E$15&amp;"::"&amp;'General Info'!$E$17&amp;"::"&amp;E28&amp;", "&amp;F28&amp;", "&amp;IF(ISBLANK(G28),"nullptr",G28)&amp;"},"</f>
        <v>{25, MIPSInstructionInfo::InstructionType::INSTRUCTION, "RESERVED", 0, MIPSInstructionInfo::BranchDelayType::NONE, 0, nullptr},</v>
      </c>
    </row>
    <row r="29" spans="1:8" x14ac:dyDescent="0.3">
      <c r="A29">
        <v>26</v>
      </c>
      <c r="B29" t="s">
        <v>313</v>
      </c>
      <c r="C29" t="s">
        <v>26</v>
      </c>
      <c r="D29">
        <v>0</v>
      </c>
      <c r="E29" t="s">
        <v>315</v>
      </c>
      <c r="F29">
        <v>0</v>
      </c>
      <c r="G29" t="str">
        <f>IF(B29="CLASS",'General Info'!$E$18&amp;C29&amp;'General Info'!$E$19,"nullptr")</f>
        <v>nullptr</v>
      </c>
      <c r="H29" t="str">
        <f>"{"&amp;A29&amp;", "&amp;'General Info'!$E$15&amp;"::"&amp;'General Info'!$E$16&amp;"::"&amp;B29&amp;", """&amp;C29&amp;""", "&amp;D29&amp;", "&amp;'General Info'!$E$15&amp;"::"&amp;'General Info'!$E$17&amp;"::"&amp;E29&amp;", "&amp;F29&amp;", "&amp;IF(ISBLANK(G29),"nullptr",G29)&amp;"},"</f>
        <v>{26, MIPSInstructionInfo::InstructionType::INSTRUCTION, "RESERVED", 0, MIPSInstructionInfo::BranchDelayType::NONE, 0, nullptr},</v>
      </c>
    </row>
    <row r="30" spans="1:8" x14ac:dyDescent="0.3">
      <c r="A30">
        <v>27</v>
      </c>
      <c r="B30" t="s">
        <v>313</v>
      </c>
      <c r="C30" t="s">
        <v>26</v>
      </c>
      <c r="D30">
        <v>0</v>
      </c>
      <c r="E30" t="s">
        <v>315</v>
      </c>
      <c r="F30">
        <v>0</v>
      </c>
      <c r="G30" t="str">
        <f>IF(B30="CLASS",'General Info'!$E$18&amp;C30&amp;'General Info'!$E$19,"nullptr")</f>
        <v>nullptr</v>
      </c>
      <c r="H30" t="str">
        <f>"{"&amp;A30&amp;", "&amp;'General Info'!$E$15&amp;"::"&amp;'General Info'!$E$16&amp;"::"&amp;B30&amp;", """&amp;C30&amp;""", "&amp;D30&amp;", "&amp;'General Info'!$E$15&amp;"::"&amp;'General Info'!$E$17&amp;"::"&amp;E30&amp;", "&amp;F30&amp;", "&amp;IF(ISBLANK(G30),"nullptr",G30)&amp;"},"</f>
        <v>{27, MIPSInstructionInfo::InstructionType::INSTRUCTION, "RESERVED", 0, MIPSInstructionInfo::BranchDelayType::NONE, 0, nullptr},</v>
      </c>
    </row>
    <row r="31" spans="1:8" x14ac:dyDescent="0.3">
      <c r="A31">
        <v>28</v>
      </c>
      <c r="B31" t="s">
        <v>313</v>
      </c>
      <c r="C31" t="s">
        <v>26</v>
      </c>
      <c r="D31">
        <v>0</v>
      </c>
      <c r="E31" t="s">
        <v>315</v>
      </c>
      <c r="F31">
        <v>0</v>
      </c>
      <c r="G31" t="str">
        <f>IF(B31="CLASS",'General Info'!$E$18&amp;C31&amp;'General Info'!$E$19,"nullptr")</f>
        <v>nullptr</v>
      </c>
      <c r="H31" t="str">
        <f>"{"&amp;A31&amp;", "&amp;'General Info'!$E$15&amp;"::"&amp;'General Info'!$E$16&amp;"::"&amp;B31&amp;", """&amp;C31&amp;""", "&amp;D31&amp;", "&amp;'General Info'!$E$15&amp;"::"&amp;'General Info'!$E$17&amp;"::"&amp;E31&amp;", "&amp;F31&amp;", "&amp;IF(ISBLANK(G31),"nullptr",G31)&amp;"},"</f>
        <v>{28, MIPSInstructionInfo::InstructionType::INSTRUCTION, "RESERVED", 0, MIPSInstructionInfo::BranchDelayType::NONE, 0, nullptr},</v>
      </c>
    </row>
    <row r="32" spans="1:8" x14ac:dyDescent="0.3">
      <c r="A32">
        <v>29</v>
      </c>
      <c r="B32" t="s">
        <v>313</v>
      </c>
      <c r="C32" t="s">
        <v>26</v>
      </c>
      <c r="D32">
        <v>0</v>
      </c>
      <c r="E32" t="s">
        <v>315</v>
      </c>
      <c r="F32">
        <v>0</v>
      </c>
      <c r="G32" t="str">
        <f>IF(B32="CLASS",'General Info'!$E$18&amp;C32&amp;'General Info'!$E$19,"nullptr")</f>
        <v>nullptr</v>
      </c>
      <c r="H32" t="str">
        <f>"{"&amp;A32&amp;", "&amp;'General Info'!$E$15&amp;"::"&amp;'General Info'!$E$16&amp;"::"&amp;B32&amp;", """&amp;C32&amp;""", "&amp;D32&amp;", "&amp;'General Info'!$E$15&amp;"::"&amp;'General Info'!$E$17&amp;"::"&amp;E32&amp;", "&amp;F32&amp;", "&amp;IF(ISBLANK(G32),"nullptr",G32)&amp;"},"</f>
        <v>{29, MIPSInstructionInfo::InstructionType::INSTRUCTION, "RESERVED", 0, MIPSInstructionInfo::BranchDelayType::NONE, 0, nullptr},</v>
      </c>
    </row>
    <row r="33" spans="1:8" x14ac:dyDescent="0.3">
      <c r="A33">
        <v>30</v>
      </c>
      <c r="B33" t="s">
        <v>313</v>
      </c>
      <c r="C33" t="s">
        <v>26</v>
      </c>
      <c r="D33">
        <v>0</v>
      </c>
      <c r="E33" t="s">
        <v>315</v>
      </c>
      <c r="F33">
        <v>0</v>
      </c>
      <c r="G33" t="str">
        <f>IF(B33="CLASS",'General Info'!$E$18&amp;C33&amp;'General Info'!$E$19,"nullptr")</f>
        <v>nullptr</v>
      </c>
      <c r="H33" t="str">
        <f>"{"&amp;A33&amp;", "&amp;'General Info'!$E$15&amp;"::"&amp;'General Info'!$E$16&amp;"::"&amp;B33&amp;", """&amp;C33&amp;""", "&amp;D33&amp;", "&amp;'General Info'!$E$15&amp;"::"&amp;'General Info'!$E$17&amp;"::"&amp;E33&amp;", "&amp;F33&amp;", "&amp;IF(ISBLANK(G33),"nullptr",G33)&amp;"},"</f>
        <v>{30, MIPSInstructionInfo::InstructionType::INSTRUCTION, "RESERVED", 0, MIPSInstructionInfo::BranchDelayType::NONE, 0, nullptr},</v>
      </c>
    </row>
    <row r="34" spans="1:8" x14ac:dyDescent="0.3">
      <c r="A34">
        <v>31</v>
      </c>
      <c r="B34" t="s">
        <v>313</v>
      </c>
      <c r="C34" t="s">
        <v>26</v>
      </c>
      <c r="D34">
        <v>0</v>
      </c>
      <c r="E34" t="s">
        <v>315</v>
      </c>
      <c r="F34">
        <v>0</v>
      </c>
      <c r="G34" t="str">
        <f>IF(B34="CLASS",'General Info'!$E$18&amp;C34&amp;'General Info'!$E$19,"nullptr")</f>
        <v>nullptr</v>
      </c>
      <c r="H34" t="str">
        <f>"{"&amp;A34&amp;", "&amp;'General Info'!$E$15&amp;"::"&amp;'General Info'!$E$16&amp;"::"&amp;B34&amp;", """&amp;C34&amp;""", "&amp;D34&amp;", "&amp;'General Info'!$E$15&amp;"::"&amp;'General Info'!$E$17&amp;"::"&amp;E34&amp;", "&amp;F34&amp;", "&amp;IF(ISBLANK(G34),"nullptr",G34)&amp;"},"</f>
        <v>{31, MIPSInstructionInfo::InstructionType::INSTRUCTION, "RESERVED", 0, MIPSInstructionInfo::BranchDelayType::NONE, 0, nullptr},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80" zoomScaleNormal="80" workbookViewId="0">
      <selection activeCell="H28" sqref="H28"/>
    </sheetView>
  </sheetViews>
  <sheetFormatPr defaultRowHeight="14.4" x14ac:dyDescent="0.3"/>
  <cols>
    <col min="1" max="2" width="14.44140625" customWidth="1"/>
    <col min="3" max="3" width="14.6640625" customWidth="1"/>
    <col min="4" max="4" width="17.88671875" customWidth="1"/>
    <col min="5" max="6" width="14.6640625" customWidth="1"/>
    <col min="7" max="7" width="36.6640625" customWidth="1"/>
    <col min="8" max="8" width="118.77734375" customWidth="1"/>
  </cols>
  <sheetData>
    <row r="1" spans="1:8" s="4" customFormat="1" x14ac:dyDescent="0.3">
      <c r="A1" s="5" t="s">
        <v>31</v>
      </c>
      <c r="B1" s="6" t="s">
        <v>258</v>
      </c>
      <c r="D1" s="5" t="s">
        <v>260</v>
      </c>
    </row>
    <row r="2" spans="1:8" ht="28.8" x14ac:dyDescent="0.3">
      <c r="A2" t="s">
        <v>309</v>
      </c>
      <c r="B2" t="s">
        <v>311</v>
      </c>
      <c r="C2" t="s">
        <v>0</v>
      </c>
      <c r="D2" s="1" t="s">
        <v>1</v>
      </c>
      <c r="E2" s="1" t="s">
        <v>2</v>
      </c>
      <c r="F2" t="s">
        <v>3</v>
      </c>
      <c r="G2" t="s">
        <v>314</v>
      </c>
      <c r="H2" t="str">
        <f t="shared" ref="H2:H34" si="0">"{"&amp;A2&amp;", "&amp;B2&amp;", "&amp;C2&amp;", "&amp;D2&amp;", "&amp;E2&amp;", "&amp;F2&amp;", "&amp;IF(ISBLANK(G2),"nullptr",G2)&amp;"},"</f>
        <v>{Class Index, Type, Mnemonic, Implementation Index, Branch Delay Type, Cycles, Lookup Function (Pointer to)},</v>
      </c>
    </row>
    <row r="3" spans="1:8" x14ac:dyDescent="0.3">
      <c r="A3">
        <v>0</v>
      </c>
      <c r="B3" t="s">
        <v>313</v>
      </c>
      <c r="C3" t="s">
        <v>261</v>
      </c>
      <c r="D3">
        <v>217</v>
      </c>
      <c r="E3" t="s">
        <v>315</v>
      </c>
      <c r="F3">
        <v>0</v>
      </c>
      <c r="G3" t="str">
        <f>IF(B3="CLASS",'General Info'!$E$18&amp;C3&amp;'General Info'!$E$19,"nullptr")</f>
        <v>nullptr</v>
      </c>
      <c r="H3" t="str">
        <f>"{"&amp;A3&amp;", "&amp;'General Info'!$E$15&amp;"::"&amp;'General Info'!$E$16&amp;"::"&amp;B3&amp;", """&amp;C3&amp;""", "&amp;D3&amp;", "&amp;'General Info'!$E$15&amp;"::"&amp;'General Info'!$E$17&amp;"::"&amp;E3&amp;", "&amp;F3&amp;", "&amp;IF(ISBLANK(G3),"nullptr",G3)&amp;"},"</f>
        <v>{0, MIPSInstructionInfo::InstructionType::INSTRUCTION, "BC0F", 217, MIPSInstructionInfo::BranchDelayType::NONE, 0, nullptr},</v>
      </c>
    </row>
    <row r="4" spans="1:8" x14ac:dyDescent="0.3">
      <c r="A4">
        <v>1</v>
      </c>
      <c r="B4" t="s">
        <v>313</v>
      </c>
      <c r="C4" t="s">
        <v>262</v>
      </c>
      <c r="D4">
        <v>218</v>
      </c>
      <c r="E4" t="s">
        <v>315</v>
      </c>
      <c r="F4">
        <v>0</v>
      </c>
      <c r="G4" t="str">
        <f>IF(B4="CLASS",'General Info'!$E$18&amp;C4&amp;'General Info'!$E$19,"nullptr")</f>
        <v>nullptr</v>
      </c>
      <c r="H4" t="str">
        <f>"{"&amp;A4&amp;", "&amp;'General Info'!$E$15&amp;"::"&amp;'General Info'!$E$16&amp;"::"&amp;B4&amp;", """&amp;C4&amp;""", "&amp;D4&amp;", "&amp;'General Info'!$E$15&amp;"::"&amp;'General Info'!$E$17&amp;"::"&amp;E4&amp;", "&amp;F4&amp;", "&amp;IF(ISBLANK(G4),"nullptr",G4)&amp;"},"</f>
        <v>{1, MIPSInstructionInfo::InstructionType::INSTRUCTION, "BC0T", 218, MIPSInstructionInfo::BranchDelayType::NONE, 0, nullptr},</v>
      </c>
    </row>
    <row r="5" spans="1:8" x14ac:dyDescent="0.3">
      <c r="A5">
        <v>2</v>
      </c>
      <c r="B5" t="s">
        <v>313</v>
      </c>
      <c r="C5" t="s">
        <v>263</v>
      </c>
      <c r="D5">
        <v>219</v>
      </c>
      <c r="E5" t="s">
        <v>315</v>
      </c>
      <c r="F5">
        <v>0</v>
      </c>
      <c r="G5" t="str">
        <f>IF(B5="CLASS",'General Info'!$E$18&amp;C5&amp;'General Info'!$E$19,"nullptr")</f>
        <v>nullptr</v>
      </c>
      <c r="H5" t="str">
        <f>"{"&amp;A5&amp;", "&amp;'General Info'!$E$15&amp;"::"&amp;'General Info'!$E$16&amp;"::"&amp;B5&amp;", """&amp;C5&amp;""", "&amp;D5&amp;", "&amp;'General Info'!$E$15&amp;"::"&amp;'General Info'!$E$17&amp;"::"&amp;E5&amp;", "&amp;F5&amp;", "&amp;IF(ISBLANK(G5),"nullptr",G5)&amp;"},"</f>
        <v>{2, MIPSInstructionInfo::InstructionType::INSTRUCTION, "BC0FL", 219, MIPSInstructionInfo::BranchDelayType::NONE, 0, nullptr},</v>
      </c>
    </row>
    <row r="6" spans="1:8" x14ac:dyDescent="0.3">
      <c r="A6">
        <v>3</v>
      </c>
      <c r="B6" t="s">
        <v>313</v>
      </c>
      <c r="C6" t="s">
        <v>264</v>
      </c>
      <c r="D6">
        <v>220</v>
      </c>
      <c r="E6" t="s">
        <v>315</v>
      </c>
      <c r="F6">
        <v>0</v>
      </c>
      <c r="G6" t="str">
        <f>IF(B6="CLASS",'General Info'!$E$18&amp;C6&amp;'General Info'!$E$19,"nullptr")</f>
        <v>nullptr</v>
      </c>
      <c r="H6" t="str">
        <f>"{"&amp;A6&amp;", "&amp;'General Info'!$E$15&amp;"::"&amp;'General Info'!$E$16&amp;"::"&amp;B6&amp;", """&amp;C6&amp;""", "&amp;D6&amp;", "&amp;'General Info'!$E$15&amp;"::"&amp;'General Info'!$E$17&amp;"::"&amp;E6&amp;", "&amp;F6&amp;", "&amp;IF(ISBLANK(G6),"nullptr",G6)&amp;"},"</f>
        <v>{3, MIPSInstructionInfo::InstructionType::INSTRUCTION, "BC0TL", 220, MIPSInstructionInfo::BranchDelayType::NONE, 0, nullptr},</v>
      </c>
    </row>
    <row r="7" spans="1:8" x14ac:dyDescent="0.3">
      <c r="A7">
        <v>4</v>
      </c>
      <c r="B7" t="s">
        <v>313</v>
      </c>
      <c r="C7" t="s">
        <v>26</v>
      </c>
      <c r="D7">
        <v>0</v>
      </c>
      <c r="E7" t="s">
        <v>315</v>
      </c>
      <c r="F7">
        <v>0</v>
      </c>
      <c r="G7" t="str">
        <f>IF(B7="CLASS",'General Info'!$E$18&amp;C7&amp;'General Info'!$E$19,"nullptr")</f>
        <v>nullptr</v>
      </c>
      <c r="H7" t="str">
        <f>"{"&amp;A7&amp;", "&amp;'General Info'!$E$15&amp;"::"&amp;'General Info'!$E$16&amp;"::"&amp;B7&amp;", """&amp;C7&amp;""", "&amp;D7&amp;", "&amp;'General Info'!$E$15&amp;"::"&amp;'General Info'!$E$17&amp;"::"&amp;E7&amp;", "&amp;F7&amp;", "&amp;IF(ISBLANK(G7),"nullptr",G7)&amp;"},"</f>
        <v>{4, MIPSInstructionInfo::InstructionType::INSTRUCTION, "RESERVED", 0, MIPSInstructionInfo::BranchDelayType::NONE, 0, nullptr},</v>
      </c>
    </row>
    <row r="8" spans="1:8" x14ac:dyDescent="0.3">
      <c r="A8">
        <v>5</v>
      </c>
      <c r="B8" t="s">
        <v>313</v>
      </c>
      <c r="C8" t="s">
        <v>26</v>
      </c>
      <c r="D8">
        <v>0</v>
      </c>
      <c r="E8" t="s">
        <v>315</v>
      </c>
      <c r="F8">
        <v>0</v>
      </c>
      <c r="G8" t="str">
        <f>IF(B8="CLASS",'General Info'!$E$18&amp;C8&amp;'General Info'!$E$19,"nullptr")</f>
        <v>nullptr</v>
      </c>
      <c r="H8" t="str">
        <f>"{"&amp;A8&amp;", "&amp;'General Info'!$E$15&amp;"::"&amp;'General Info'!$E$16&amp;"::"&amp;B8&amp;", """&amp;C8&amp;""", "&amp;D8&amp;", "&amp;'General Info'!$E$15&amp;"::"&amp;'General Info'!$E$17&amp;"::"&amp;E8&amp;", "&amp;F8&amp;", "&amp;IF(ISBLANK(G8),"nullptr",G8)&amp;"},"</f>
        <v>{5, MIPSInstructionInfo::InstructionType::INSTRUCTION, "RESERVED", 0, MIPSInstructionInfo::BranchDelayType::NONE, 0, nullptr},</v>
      </c>
    </row>
    <row r="9" spans="1:8" x14ac:dyDescent="0.3">
      <c r="A9">
        <v>6</v>
      </c>
      <c r="B9" t="s">
        <v>313</v>
      </c>
      <c r="C9" t="s">
        <v>26</v>
      </c>
      <c r="D9">
        <v>0</v>
      </c>
      <c r="E9" t="s">
        <v>315</v>
      </c>
      <c r="F9">
        <v>0</v>
      </c>
      <c r="G9" t="str">
        <f>IF(B9="CLASS",'General Info'!$E$18&amp;C9&amp;'General Info'!$E$19,"nullptr")</f>
        <v>nullptr</v>
      </c>
      <c r="H9" t="str">
        <f>"{"&amp;A9&amp;", "&amp;'General Info'!$E$15&amp;"::"&amp;'General Info'!$E$16&amp;"::"&amp;B9&amp;", """&amp;C9&amp;""", "&amp;D9&amp;", "&amp;'General Info'!$E$15&amp;"::"&amp;'General Info'!$E$17&amp;"::"&amp;E9&amp;", "&amp;F9&amp;", "&amp;IF(ISBLANK(G9),"nullptr",G9)&amp;"},"</f>
        <v>{6, MIPSInstructionInfo::InstructionType::INSTRUCTION, "RESERVED", 0, MIPSInstructionInfo::BranchDelayType::NONE, 0, nullptr},</v>
      </c>
    </row>
    <row r="10" spans="1:8" x14ac:dyDescent="0.3">
      <c r="A10">
        <v>7</v>
      </c>
      <c r="B10" t="s">
        <v>313</v>
      </c>
      <c r="C10" t="s">
        <v>26</v>
      </c>
      <c r="D10">
        <v>0</v>
      </c>
      <c r="E10" t="s">
        <v>315</v>
      </c>
      <c r="F10">
        <v>0</v>
      </c>
      <c r="G10" t="str">
        <f>IF(B10="CLASS",'General Info'!$E$18&amp;C10&amp;'General Info'!$E$19,"nullptr")</f>
        <v>nullptr</v>
      </c>
      <c r="H10" t="str">
        <f>"{"&amp;A10&amp;", "&amp;'General Info'!$E$15&amp;"::"&amp;'General Info'!$E$16&amp;"::"&amp;B10&amp;", """&amp;C10&amp;""", "&amp;D10&amp;", "&amp;'General Info'!$E$15&amp;"::"&amp;'General Info'!$E$17&amp;"::"&amp;E10&amp;", "&amp;F10&amp;", "&amp;IF(ISBLANK(G10),"nullptr",G10)&amp;"},"</f>
        <v>{7, MIPSInstructionInfo::InstructionType::INSTRUCTION, "RESERVED", 0, MIPSInstructionInfo::BranchDelayType::NONE, 0, nullptr},</v>
      </c>
    </row>
    <row r="11" spans="1:8" x14ac:dyDescent="0.3">
      <c r="A11">
        <v>8</v>
      </c>
      <c r="B11" t="s">
        <v>313</v>
      </c>
      <c r="C11" t="s">
        <v>26</v>
      </c>
      <c r="D11">
        <v>0</v>
      </c>
      <c r="E11" t="s">
        <v>315</v>
      </c>
      <c r="F11">
        <v>0</v>
      </c>
      <c r="G11" t="str">
        <f>IF(B11="CLASS",'General Info'!$E$18&amp;C11&amp;'General Info'!$E$19,"nullptr")</f>
        <v>nullptr</v>
      </c>
      <c r="H11" t="str">
        <f>"{"&amp;A11&amp;", "&amp;'General Info'!$E$15&amp;"::"&amp;'General Info'!$E$16&amp;"::"&amp;B11&amp;", """&amp;C11&amp;""", "&amp;D11&amp;", "&amp;'General Info'!$E$15&amp;"::"&amp;'General Info'!$E$17&amp;"::"&amp;E11&amp;", "&amp;F11&amp;", "&amp;IF(ISBLANK(G11),"nullptr",G11)&amp;"},"</f>
        <v>{8, MIPSInstructionInfo::InstructionType::INSTRUCTION, "RESERVED", 0, MIPSInstructionInfo::BranchDelayType::NONE, 0, nullptr},</v>
      </c>
    </row>
    <row r="12" spans="1:8" x14ac:dyDescent="0.3">
      <c r="A12">
        <v>9</v>
      </c>
      <c r="B12" t="s">
        <v>313</v>
      </c>
      <c r="C12" t="s">
        <v>26</v>
      </c>
      <c r="D12">
        <v>0</v>
      </c>
      <c r="E12" t="s">
        <v>315</v>
      </c>
      <c r="F12">
        <v>0</v>
      </c>
      <c r="G12" t="str">
        <f>IF(B12="CLASS",'General Info'!$E$18&amp;C12&amp;'General Info'!$E$19,"nullptr")</f>
        <v>nullptr</v>
      </c>
      <c r="H12" t="str">
        <f>"{"&amp;A12&amp;", "&amp;'General Info'!$E$15&amp;"::"&amp;'General Info'!$E$16&amp;"::"&amp;B12&amp;", """&amp;C12&amp;""", "&amp;D12&amp;", "&amp;'General Info'!$E$15&amp;"::"&amp;'General Info'!$E$17&amp;"::"&amp;E12&amp;", "&amp;F12&amp;", "&amp;IF(ISBLANK(G12),"nullptr",G12)&amp;"},"</f>
        <v>{9, MIPSInstructionInfo::InstructionType::INSTRUCTION, "RESERVED", 0, MIPSInstructionInfo::BranchDelayType::NONE, 0, nullptr},</v>
      </c>
    </row>
    <row r="13" spans="1:8" x14ac:dyDescent="0.3">
      <c r="A13">
        <v>10</v>
      </c>
      <c r="B13" t="s">
        <v>313</v>
      </c>
      <c r="C13" t="s">
        <v>26</v>
      </c>
      <c r="D13">
        <v>0</v>
      </c>
      <c r="E13" t="s">
        <v>315</v>
      </c>
      <c r="F13">
        <v>0</v>
      </c>
      <c r="G13" t="str">
        <f>IF(B13="CLASS",'General Info'!$E$18&amp;C13&amp;'General Info'!$E$19,"nullptr")</f>
        <v>nullptr</v>
      </c>
      <c r="H13" t="str">
        <f>"{"&amp;A13&amp;", "&amp;'General Info'!$E$15&amp;"::"&amp;'General Info'!$E$16&amp;"::"&amp;B13&amp;", """&amp;C13&amp;""", "&amp;D13&amp;", "&amp;'General Info'!$E$15&amp;"::"&amp;'General Info'!$E$17&amp;"::"&amp;E13&amp;", "&amp;F13&amp;", "&amp;IF(ISBLANK(G13),"nullptr",G13)&amp;"},"</f>
        <v>{10, MIPSInstructionInfo::InstructionType::INSTRUCTION, "RESERVED", 0, MIPSInstructionInfo::BranchDelayType::NONE, 0, nullptr},</v>
      </c>
    </row>
    <row r="14" spans="1:8" x14ac:dyDescent="0.3">
      <c r="A14">
        <v>11</v>
      </c>
      <c r="B14" t="s">
        <v>313</v>
      </c>
      <c r="C14" t="s">
        <v>26</v>
      </c>
      <c r="D14">
        <v>0</v>
      </c>
      <c r="E14" t="s">
        <v>315</v>
      </c>
      <c r="F14">
        <v>0</v>
      </c>
      <c r="G14" t="str">
        <f>IF(B14="CLASS",'General Info'!$E$18&amp;C14&amp;'General Info'!$E$19,"nullptr")</f>
        <v>nullptr</v>
      </c>
      <c r="H14" t="str">
        <f>"{"&amp;A14&amp;", "&amp;'General Info'!$E$15&amp;"::"&amp;'General Info'!$E$16&amp;"::"&amp;B14&amp;", """&amp;C14&amp;""", "&amp;D14&amp;", "&amp;'General Info'!$E$15&amp;"::"&amp;'General Info'!$E$17&amp;"::"&amp;E14&amp;", "&amp;F14&amp;", "&amp;IF(ISBLANK(G14),"nullptr",G14)&amp;"},"</f>
        <v>{11, MIPSInstructionInfo::InstructionType::INSTRUCTION, "RESERVED", 0, MIPSInstructionInfo::BranchDelayType::NONE, 0, nullptr},</v>
      </c>
    </row>
    <row r="15" spans="1:8" x14ac:dyDescent="0.3">
      <c r="A15">
        <v>12</v>
      </c>
      <c r="B15" t="s">
        <v>313</v>
      </c>
      <c r="C15" t="s">
        <v>26</v>
      </c>
      <c r="D15">
        <v>0</v>
      </c>
      <c r="E15" t="s">
        <v>315</v>
      </c>
      <c r="F15">
        <v>0</v>
      </c>
      <c r="G15" t="str">
        <f>IF(B15="CLASS",'General Info'!$E$18&amp;C15&amp;'General Info'!$E$19,"nullptr")</f>
        <v>nullptr</v>
      </c>
      <c r="H15" t="str">
        <f>"{"&amp;A15&amp;", "&amp;'General Info'!$E$15&amp;"::"&amp;'General Info'!$E$16&amp;"::"&amp;B15&amp;", """&amp;C15&amp;""", "&amp;D15&amp;", "&amp;'General Info'!$E$15&amp;"::"&amp;'General Info'!$E$17&amp;"::"&amp;E15&amp;", "&amp;F15&amp;", "&amp;IF(ISBLANK(G15),"nullptr",G15)&amp;"},"</f>
        <v>{12, MIPSInstructionInfo::InstructionType::INSTRUCTION, "RESERVED", 0, MIPSInstructionInfo::BranchDelayType::NONE, 0, nullptr},</v>
      </c>
    </row>
    <row r="16" spans="1:8" x14ac:dyDescent="0.3">
      <c r="A16">
        <v>13</v>
      </c>
      <c r="B16" t="s">
        <v>313</v>
      </c>
      <c r="C16" t="s">
        <v>26</v>
      </c>
      <c r="D16">
        <v>0</v>
      </c>
      <c r="E16" t="s">
        <v>315</v>
      </c>
      <c r="F16">
        <v>0</v>
      </c>
      <c r="G16" t="str">
        <f>IF(B16="CLASS",'General Info'!$E$18&amp;C16&amp;'General Info'!$E$19,"nullptr")</f>
        <v>nullptr</v>
      </c>
      <c r="H16" t="str">
        <f>"{"&amp;A16&amp;", "&amp;'General Info'!$E$15&amp;"::"&amp;'General Info'!$E$16&amp;"::"&amp;B16&amp;", """&amp;C16&amp;""", "&amp;D16&amp;", "&amp;'General Info'!$E$15&amp;"::"&amp;'General Info'!$E$17&amp;"::"&amp;E16&amp;", "&amp;F16&amp;", "&amp;IF(ISBLANK(G16),"nullptr",G16)&amp;"},"</f>
        <v>{13, MIPSInstructionInfo::InstructionType::INSTRUCTION, "RESERVED", 0, MIPSInstructionInfo::BranchDelayType::NONE, 0, nullptr},</v>
      </c>
    </row>
    <row r="17" spans="1:8" x14ac:dyDescent="0.3">
      <c r="A17">
        <v>14</v>
      </c>
      <c r="B17" t="s">
        <v>313</v>
      </c>
      <c r="C17" t="s">
        <v>26</v>
      </c>
      <c r="D17">
        <v>0</v>
      </c>
      <c r="E17" t="s">
        <v>315</v>
      </c>
      <c r="F17">
        <v>0</v>
      </c>
      <c r="G17" t="str">
        <f>IF(B17="CLASS",'General Info'!$E$18&amp;C17&amp;'General Info'!$E$19,"nullptr")</f>
        <v>nullptr</v>
      </c>
      <c r="H17" t="str">
        <f>"{"&amp;A17&amp;", "&amp;'General Info'!$E$15&amp;"::"&amp;'General Info'!$E$16&amp;"::"&amp;B17&amp;", """&amp;C17&amp;""", "&amp;D17&amp;", "&amp;'General Info'!$E$15&amp;"::"&amp;'General Info'!$E$17&amp;"::"&amp;E17&amp;", "&amp;F17&amp;", "&amp;IF(ISBLANK(G17),"nullptr",G17)&amp;"},"</f>
        <v>{14, MIPSInstructionInfo::InstructionType::INSTRUCTION, "RESERVED", 0, MIPSInstructionInfo::BranchDelayType::NONE, 0, nullptr},</v>
      </c>
    </row>
    <row r="18" spans="1:8" x14ac:dyDescent="0.3">
      <c r="A18">
        <v>15</v>
      </c>
      <c r="B18" t="s">
        <v>313</v>
      </c>
      <c r="C18" t="s">
        <v>26</v>
      </c>
      <c r="D18">
        <v>0</v>
      </c>
      <c r="E18" t="s">
        <v>315</v>
      </c>
      <c r="F18">
        <v>0</v>
      </c>
      <c r="G18" t="str">
        <f>IF(B18="CLASS",'General Info'!$E$18&amp;C18&amp;'General Info'!$E$19,"nullptr")</f>
        <v>nullptr</v>
      </c>
      <c r="H18" t="str">
        <f>"{"&amp;A18&amp;", "&amp;'General Info'!$E$15&amp;"::"&amp;'General Info'!$E$16&amp;"::"&amp;B18&amp;", """&amp;C18&amp;""", "&amp;D18&amp;", "&amp;'General Info'!$E$15&amp;"::"&amp;'General Info'!$E$17&amp;"::"&amp;E18&amp;", "&amp;F18&amp;", "&amp;IF(ISBLANK(G18),"nullptr",G18)&amp;"},"</f>
        <v>{15, MIPSInstructionInfo::InstructionType::INSTRUCTION, "RESERVED", 0, MIPSInstructionInfo::BranchDelayType::NONE, 0, nullptr},</v>
      </c>
    </row>
    <row r="19" spans="1:8" x14ac:dyDescent="0.3">
      <c r="A19">
        <v>16</v>
      </c>
      <c r="B19" t="s">
        <v>313</v>
      </c>
      <c r="C19" t="s">
        <v>26</v>
      </c>
      <c r="D19">
        <v>0</v>
      </c>
      <c r="E19" t="s">
        <v>315</v>
      </c>
      <c r="F19">
        <v>0</v>
      </c>
      <c r="G19" t="str">
        <f>IF(B19="CLASS",'General Info'!$E$18&amp;C19&amp;'General Info'!$E$19,"nullptr")</f>
        <v>nullptr</v>
      </c>
      <c r="H19" t="str">
        <f>"{"&amp;A19&amp;", "&amp;'General Info'!$E$15&amp;"::"&amp;'General Info'!$E$16&amp;"::"&amp;B19&amp;", """&amp;C19&amp;""", "&amp;D19&amp;", "&amp;'General Info'!$E$15&amp;"::"&amp;'General Info'!$E$17&amp;"::"&amp;E19&amp;", "&amp;F19&amp;", "&amp;IF(ISBLANK(G19),"nullptr",G19)&amp;"},"</f>
        <v>{16, MIPSInstructionInfo::InstructionType::INSTRUCTION, "RESERVED", 0, MIPSInstructionInfo::BranchDelayType::NONE, 0, nullptr},</v>
      </c>
    </row>
    <row r="20" spans="1:8" x14ac:dyDescent="0.3">
      <c r="A20">
        <v>17</v>
      </c>
      <c r="B20" t="s">
        <v>313</v>
      </c>
      <c r="C20" t="s">
        <v>26</v>
      </c>
      <c r="D20">
        <v>0</v>
      </c>
      <c r="E20" t="s">
        <v>315</v>
      </c>
      <c r="F20">
        <v>0</v>
      </c>
      <c r="G20" t="str">
        <f>IF(B20="CLASS",'General Info'!$E$18&amp;C20&amp;'General Info'!$E$19,"nullptr")</f>
        <v>nullptr</v>
      </c>
      <c r="H20" t="str">
        <f>"{"&amp;A20&amp;", "&amp;'General Info'!$E$15&amp;"::"&amp;'General Info'!$E$16&amp;"::"&amp;B20&amp;", """&amp;C20&amp;""", "&amp;D20&amp;", "&amp;'General Info'!$E$15&amp;"::"&amp;'General Info'!$E$17&amp;"::"&amp;E20&amp;", "&amp;F20&amp;", "&amp;IF(ISBLANK(G20),"nullptr",G20)&amp;"},"</f>
        <v>{17, MIPSInstructionInfo::InstructionType::INSTRUCTION, "RESERVED", 0, MIPSInstructionInfo::BranchDelayType::NONE, 0, nullptr},</v>
      </c>
    </row>
    <row r="21" spans="1:8" x14ac:dyDescent="0.3">
      <c r="A21">
        <v>18</v>
      </c>
      <c r="B21" t="s">
        <v>313</v>
      </c>
      <c r="C21" t="s">
        <v>26</v>
      </c>
      <c r="D21">
        <v>0</v>
      </c>
      <c r="E21" t="s">
        <v>315</v>
      </c>
      <c r="F21">
        <v>0</v>
      </c>
      <c r="G21" t="str">
        <f>IF(B21="CLASS",'General Info'!$E$18&amp;C21&amp;'General Info'!$E$19,"nullptr")</f>
        <v>nullptr</v>
      </c>
      <c r="H21" t="str">
        <f>"{"&amp;A21&amp;", "&amp;'General Info'!$E$15&amp;"::"&amp;'General Info'!$E$16&amp;"::"&amp;B21&amp;", """&amp;C21&amp;""", "&amp;D21&amp;", "&amp;'General Info'!$E$15&amp;"::"&amp;'General Info'!$E$17&amp;"::"&amp;E21&amp;", "&amp;F21&amp;", "&amp;IF(ISBLANK(G21),"nullptr",G21)&amp;"},"</f>
        <v>{18, MIPSInstructionInfo::InstructionType::INSTRUCTION, "RESERVED", 0, MIPSInstructionInfo::BranchDelayType::NONE, 0, nullptr},</v>
      </c>
    </row>
    <row r="22" spans="1:8" x14ac:dyDescent="0.3">
      <c r="A22">
        <v>19</v>
      </c>
      <c r="B22" t="s">
        <v>313</v>
      </c>
      <c r="C22" t="s">
        <v>26</v>
      </c>
      <c r="D22">
        <v>0</v>
      </c>
      <c r="E22" t="s">
        <v>315</v>
      </c>
      <c r="F22">
        <v>0</v>
      </c>
      <c r="G22" t="str">
        <f>IF(B22="CLASS",'General Info'!$E$18&amp;C22&amp;'General Info'!$E$19,"nullptr")</f>
        <v>nullptr</v>
      </c>
      <c r="H22" t="str">
        <f>"{"&amp;A22&amp;", "&amp;'General Info'!$E$15&amp;"::"&amp;'General Info'!$E$16&amp;"::"&amp;B22&amp;", """&amp;C22&amp;""", "&amp;D22&amp;", "&amp;'General Info'!$E$15&amp;"::"&amp;'General Info'!$E$17&amp;"::"&amp;E22&amp;", "&amp;F22&amp;", "&amp;IF(ISBLANK(G22),"nullptr",G22)&amp;"},"</f>
        <v>{19, MIPSInstructionInfo::InstructionType::INSTRUCTION, "RESERVED", 0, MIPSInstructionInfo::BranchDelayType::NONE, 0, nullptr},</v>
      </c>
    </row>
    <row r="23" spans="1:8" x14ac:dyDescent="0.3">
      <c r="A23">
        <v>20</v>
      </c>
      <c r="B23" t="s">
        <v>313</v>
      </c>
      <c r="C23" t="s">
        <v>26</v>
      </c>
      <c r="D23">
        <v>0</v>
      </c>
      <c r="E23" t="s">
        <v>315</v>
      </c>
      <c r="F23">
        <v>0</v>
      </c>
      <c r="G23" t="str">
        <f>IF(B23="CLASS",'General Info'!$E$18&amp;C23&amp;'General Info'!$E$19,"nullptr")</f>
        <v>nullptr</v>
      </c>
      <c r="H23" t="str">
        <f>"{"&amp;A23&amp;", "&amp;'General Info'!$E$15&amp;"::"&amp;'General Info'!$E$16&amp;"::"&amp;B23&amp;", """&amp;C23&amp;""", "&amp;D23&amp;", "&amp;'General Info'!$E$15&amp;"::"&amp;'General Info'!$E$17&amp;"::"&amp;E23&amp;", "&amp;F23&amp;", "&amp;IF(ISBLANK(G23),"nullptr",G23)&amp;"},"</f>
        <v>{20, MIPSInstructionInfo::InstructionType::INSTRUCTION, "RESERVED", 0, MIPSInstructionInfo::BranchDelayType::NONE, 0, nullptr},</v>
      </c>
    </row>
    <row r="24" spans="1:8" x14ac:dyDescent="0.3">
      <c r="A24">
        <v>21</v>
      </c>
      <c r="B24" t="s">
        <v>313</v>
      </c>
      <c r="C24" t="s">
        <v>26</v>
      </c>
      <c r="D24">
        <v>0</v>
      </c>
      <c r="E24" t="s">
        <v>315</v>
      </c>
      <c r="F24">
        <v>0</v>
      </c>
      <c r="G24" t="str">
        <f>IF(B24="CLASS",'General Info'!$E$18&amp;C24&amp;'General Info'!$E$19,"nullptr")</f>
        <v>nullptr</v>
      </c>
      <c r="H24" t="str">
        <f>"{"&amp;A24&amp;", "&amp;'General Info'!$E$15&amp;"::"&amp;'General Info'!$E$16&amp;"::"&amp;B24&amp;", """&amp;C24&amp;""", "&amp;D24&amp;", "&amp;'General Info'!$E$15&amp;"::"&amp;'General Info'!$E$17&amp;"::"&amp;E24&amp;", "&amp;F24&amp;", "&amp;IF(ISBLANK(G24),"nullptr",G24)&amp;"},"</f>
        <v>{21, MIPSInstructionInfo::InstructionType::INSTRUCTION, "RESERVED", 0, MIPSInstructionInfo::BranchDelayType::NONE, 0, nullptr},</v>
      </c>
    </row>
    <row r="25" spans="1:8" x14ac:dyDescent="0.3">
      <c r="A25">
        <v>22</v>
      </c>
      <c r="B25" t="s">
        <v>313</v>
      </c>
      <c r="C25" t="s">
        <v>26</v>
      </c>
      <c r="D25">
        <v>0</v>
      </c>
      <c r="E25" t="s">
        <v>315</v>
      </c>
      <c r="F25">
        <v>0</v>
      </c>
      <c r="G25" t="str">
        <f>IF(B25="CLASS",'General Info'!$E$18&amp;C25&amp;'General Info'!$E$19,"nullptr")</f>
        <v>nullptr</v>
      </c>
      <c r="H25" t="str">
        <f>"{"&amp;A25&amp;", "&amp;'General Info'!$E$15&amp;"::"&amp;'General Info'!$E$16&amp;"::"&amp;B25&amp;", """&amp;C25&amp;""", "&amp;D25&amp;", "&amp;'General Info'!$E$15&amp;"::"&amp;'General Info'!$E$17&amp;"::"&amp;E25&amp;", "&amp;F25&amp;", "&amp;IF(ISBLANK(G25),"nullptr",G25)&amp;"},"</f>
        <v>{22, MIPSInstructionInfo::InstructionType::INSTRUCTION, "RESERVED", 0, MIPSInstructionInfo::BranchDelayType::NONE, 0, nullptr},</v>
      </c>
    </row>
    <row r="26" spans="1:8" x14ac:dyDescent="0.3">
      <c r="A26">
        <v>23</v>
      </c>
      <c r="B26" t="s">
        <v>313</v>
      </c>
      <c r="C26" t="s">
        <v>26</v>
      </c>
      <c r="D26">
        <v>0</v>
      </c>
      <c r="E26" t="s">
        <v>315</v>
      </c>
      <c r="F26">
        <v>0</v>
      </c>
      <c r="G26" t="str">
        <f>IF(B26="CLASS",'General Info'!$E$18&amp;C26&amp;'General Info'!$E$19,"nullptr")</f>
        <v>nullptr</v>
      </c>
      <c r="H26" t="str">
        <f>"{"&amp;A26&amp;", "&amp;'General Info'!$E$15&amp;"::"&amp;'General Info'!$E$16&amp;"::"&amp;B26&amp;", """&amp;C26&amp;""", "&amp;D26&amp;", "&amp;'General Info'!$E$15&amp;"::"&amp;'General Info'!$E$17&amp;"::"&amp;E26&amp;", "&amp;F26&amp;", "&amp;IF(ISBLANK(G26),"nullptr",G26)&amp;"},"</f>
        <v>{23, MIPSInstructionInfo::InstructionType::INSTRUCTION, "RESERVED", 0, MIPSInstructionInfo::BranchDelayType::NONE, 0, nullptr},</v>
      </c>
    </row>
    <row r="27" spans="1:8" x14ac:dyDescent="0.3">
      <c r="A27">
        <v>24</v>
      </c>
      <c r="B27" t="s">
        <v>313</v>
      </c>
      <c r="C27" t="s">
        <v>26</v>
      </c>
      <c r="D27">
        <v>0</v>
      </c>
      <c r="E27" t="s">
        <v>315</v>
      </c>
      <c r="F27">
        <v>0</v>
      </c>
      <c r="G27" t="str">
        <f>IF(B27="CLASS",'General Info'!$E$18&amp;C27&amp;'General Info'!$E$19,"nullptr")</f>
        <v>nullptr</v>
      </c>
      <c r="H27" t="str">
        <f>"{"&amp;A27&amp;", "&amp;'General Info'!$E$15&amp;"::"&amp;'General Info'!$E$16&amp;"::"&amp;B27&amp;", """&amp;C27&amp;""", "&amp;D27&amp;", "&amp;'General Info'!$E$15&amp;"::"&amp;'General Info'!$E$17&amp;"::"&amp;E27&amp;", "&amp;F27&amp;", "&amp;IF(ISBLANK(G27),"nullptr",G27)&amp;"},"</f>
        <v>{24, MIPSInstructionInfo::InstructionType::INSTRUCTION, "RESERVED", 0, MIPSInstructionInfo::BranchDelayType::NONE, 0, nullptr},</v>
      </c>
    </row>
    <row r="28" spans="1:8" x14ac:dyDescent="0.3">
      <c r="A28">
        <v>25</v>
      </c>
      <c r="B28" t="s">
        <v>313</v>
      </c>
      <c r="C28" t="s">
        <v>26</v>
      </c>
      <c r="D28">
        <v>0</v>
      </c>
      <c r="E28" t="s">
        <v>315</v>
      </c>
      <c r="F28">
        <v>0</v>
      </c>
      <c r="G28" t="str">
        <f>IF(B28="CLASS",'General Info'!$E$18&amp;C28&amp;'General Info'!$E$19,"nullptr")</f>
        <v>nullptr</v>
      </c>
      <c r="H28" t="str">
        <f>"{"&amp;A28&amp;", "&amp;'General Info'!$E$15&amp;"::"&amp;'General Info'!$E$16&amp;"::"&amp;B28&amp;", """&amp;C28&amp;""", "&amp;D28&amp;", "&amp;'General Info'!$E$15&amp;"::"&amp;'General Info'!$E$17&amp;"::"&amp;E28&amp;", "&amp;F28&amp;", "&amp;IF(ISBLANK(G28),"nullptr",G28)&amp;"},"</f>
        <v>{25, MIPSInstructionInfo::InstructionType::INSTRUCTION, "RESERVED", 0, MIPSInstructionInfo::BranchDelayType::NONE, 0, nullptr},</v>
      </c>
    </row>
    <row r="29" spans="1:8" x14ac:dyDescent="0.3">
      <c r="A29">
        <v>26</v>
      </c>
      <c r="B29" t="s">
        <v>313</v>
      </c>
      <c r="C29" t="s">
        <v>26</v>
      </c>
      <c r="D29">
        <v>0</v>
      </c>
      <c r="E29" t="s">
        <v>315</v>
      </c>
      <c r="F29">
        <v>0</v>
      </c>
      <c r="G29" t="str">
        <f>IF(B29="CLASS",'General Info'!$E$18&amp;C29&amp;'General Info'!$E$19,"nullptr")</f>
        <v>nullptr</v>
      </c>
      <c r="H29" t="str">
        <f>"{"&amp;A29&amp;", "&amp;'General Info'!$E$15&amp;"::"&amp;'General Info'!$E$16&amp;"::"&amp;B29&amp;", """&amp;C29&amp;""", "&amp;D29&amp;", "&amp;'General Info'!$E$15&amp;"::"&amp;'General Info'!$E$17&amp;"::"&amp;E29&amp;", "&amp;F29&amp;", "&amp;IF(ISBLANK(G29),"nullptr",G29)&amp;"},"</f>
        <v>{26, MIPSInstructionInfo::InstructionType::INSTRUCTION, "RESERVED", 0, MIPSInstructionInfo::BranchDelayType::NONE, 0, nullptr},</v>
      </c>
    </row>
    <row r="30" spans="1:8" x14ac:dyDescent="0.3">
      <c r="A30">
        <v>27</v>
      </c>
      <c r="B30" t="s">
        <v>313</v>
      </c>
      <c r="C30" t="s">
        <v>26</v>
      </c>
      <c r="D30">
        <v>0</v>
      </c>
      <c r="E30" t="s">
        <v>315</v>
      </c>
      <c r="F30">
        <v>0</v>
      </c>
      <c r="G30" t="str">
        <f>IF(B30="CLASS",'General Info'!$E$18&amp;C30&amp;'General Info'!$E$19,"nullptr")</f>
        <v>nullptr</v>
      </c>
      <c r="H30" t="str">
        <f>"{"&amp;A30&amp;", "&amp;'General Info'!$E$15&amp;"::"&amp;'General Info'!$E$16&amp;"::"&amp;B30&amp;", """&amp;C30&amp;""", "&amp;D30&amp;", "&amp;'General Info'!$E$15&amp;"::"&amp;'General Info'!$E$17&amp;"::"&amp;E30&amp;", "&amp;F30&amp;", "&amp;IF(ISBLANK(G30),"nullptr",G30)&amp;"},"</f>
        <v>{27, MIPSInstructionInfo::InstructionType::INSTRUCTION, "RESERVED", 0, MIPSInstructionInfo::BranchDelayType::NONE, 0, nullptr},</v>
      </c>
    </row>
    <row r="31" spans="1:8" x14ac:dyDescent="0.3">
      <c r="A31">
        <v>28</v>
      </c>
      <c r="B31" t="s">
        <v>313</v>
      </c>
      <c r="C31" t="s">
        <v>26</v>
      </c>
      <c r="D31">
        <v>0</v>
      </c>
      <c r="E31" t="s">
        <v>315</v>
      </c>
      <c r="F31">
        <v>0</v>
      </c>
      <c r="G31" t="str">
        <f>IF(B31="CLASS",'General Info'!$E$18&amp;C31&amp;'General Info'!$E$19,"nullptr")</f>
        <v>nullptr</v>
      </c>
      <c r="H31" t="str">
        <f>"{"&amp;A31&amp;", "&amp;'General Info'!$E$15&amp;"::"&amp;'General Info'!$E$16&amp;"::"&amp;B31&amp;", """&amp;C31&amp;""", "&amp;D31&amp;", "&amp;'General Info'!$E$15&amp;"::"&amp;'General Info'!$E$17&amp;"::"&amp;E31&amp;", "&amp;F31&amp;", "&amp;IF(ISBLANK(G31),"nullptr",G31)&amp;"},"</f>
        <v>{28, MIPSInstructionInfo::InstructionType::INSTRUCTION, "RESERVED", 0, MIPSInstructionInfo::BranchDelayType::NONE, 0, nullptr},</v>
      </c>
    </row>
    <row r="32" spans="1:8" x14ac:dyDescent="0.3">
      <c r="A32">
        <v>29</v>
      </c>
      <c r="B32" t="s">
        <v>313</v>
      </c>
      <c r="C32" t="s">
        <v>26</v>
      </c>
      <c r="D32">
        <v>0</v>
      </c>
      <c r="E32" t="s">
        <v>315</v>
      </c>
      <c r="F32">
        <v>0</v>
      </c>
      <c r="G32" t="str">
        <f>IF(B32="CLASS",'General Info'!$E$18&amp;C32&amp;'General Info'!$E$19,"nullptr")</f>
        <v>nullptr</v>
      </c>
      <c r="H32" t="str">
        <f>"{"&amp;A32&amp;", "&amp;'General Info'!$E$15&amp;"::"&amp;'General Info'!$E$16&amp;"::"&amp;B32&amp;", """&amp;C32&amp;""", "&amp;D32&amp;", "&amp;'General Info'!$E$15&amp;"::"&amp;'General Info'!$E$17&amp;"::"&amp;E32&amp;", "&amp;F32&amp;", "&amp;IF(ISBLANK(G32),"nullptr",G32)&amp;"},"</f>
        <v>{29, MIPSInstructionInfo::InstructionType::INSTRUCTION, "RESERVED", 0, MIPSInstructionInfo::BranchDelayType::NONE, 0, nullptr},</v>
      </c>
    </row>
    <row r="33" spans="1:8" x14ac:dyDescent="0.3">
      <c r="A33">
        <v>30</v>
      </c>
      <c r="B33" t="s">
        <v>313</v>
      </c>
      <c r="C33" t="s">
        <v>26</v>
      </c>
      <c r="D33">
        <v>0</v>
      </c>
      <c r="E33" t="s">
        <v>315</v>
      </c>
      <c r="F33">
        <v>0</v>
      </c>
      <c r="G33" t="str">
        <f>IF(B33="CLASS",'General Info'!$E$18&amp;C33&amp;'General Info'!$E$19,"nullptr")</f>
        <v>nullptr</v>
      </c>
      <c r="H33" t="str">
        <f>"{"&amp;A33&amp;", "&amp;'General Info'!$E$15&amp;"::"&amp;'General Info'!$E$16&amp;"::"&amp;B33&amp;", """&amp;C33&amp;""", "&amp;D33&amp;", "&amp;'General Info'!$E$15&amp;"::"&amp;'General Info'!$E$17&amp;"::"&amp;E33&amp;", "&amp;F33&amp;", "&amp;IF(ISBLANK(G33),"nullptr",G33)&amp;"},"</f>
        <v>{30, MIPSInstructionInfo::InstructionType::INSTRUCTION, "RESERVED", 0, MIPSInstructionInfo::BranchDelayType::NONE, 0, nullptr},</v>
      </c>
    </row>
    <row r="34" spans="1:8" x14ac:dyDescent="0.3">
      <c r="A34">
        <v>31</v>
      </c>
      <c r="B34" t="s">
        <v>313</v>
      </c>
      <c r="C34" t="s">
        <v>26</v>
      </c>
      <c r="D34">
        <v>0</v>
      </c>
      <c r="E34" t="s">
        <v>315</v>
      </c>
      <c r="F34">
        <v>0</v>
      </c>
      <c r="G34" t="str">
        <f>IF(B34="CLASS",'General Info'!$E$18&amp;C34&amp;'General Info'!$E$19,"nullptr")</f>
        <v>nullptr</v>
      </c>
      <c r="H34" t="str">
        <f>"{"&amp;A34&amp;", "&amp;'General Info'!$E$15&amp;"::"&amp;'General Info'!$E$16&amp;"::"&amp;B34&amp;", """&amp;C34&amp;""", "&amp;D34&amp;", "&amp;'General Info'!$E$15&amp;"::"&amp;'General Info'!$E$17&amp;"::"&amp;E34&amp;", "&amp;F34&amp;", "&amp;IF(ISBLANK(G34),"nullptr",G34)&amp;"},"</f>
        <v>{31, MIPSInstructionInfo::InstructionType::INSTRUCTION, "RESERVED", 0, MIPSInstructionInfo::BranchDelayType::NONE, 0, nullptr},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zoomScale="80" zoomScaleNormal="80" workbookViewId="0">
      <selection activeCell="G14" sqref="G14"/>
    </sheetView>
  </sheetViews>
  <sheetFormatPr defaultRowHeight="14.4" x14ac:dyDescent="0.3"/>
  <cols>
    <col min="1" max="2" width="14.44140625" customWidth="1"/>
    <col min="3" max="3" width="14.6640625" customWidth="1"/>
    <col min="4" max="4" width="17.88671875" customWidth="1"/>
    <col min="5" max="6" width="14.6640625" customWidth="1"/>
    <col min="7" max="7" width="36.6640625" customWidth="1"/>
    <col min="8" max="8" width="117.109375" customWidth="1"/>
  </cols>
  <sheetData>
    <row r="1" spans="1:8" s="4" customFormat="1" x14ac:dyDescent="0.3">
      <c r="A1" s="5" t="s">
        <v>31</v>
      </c>
      <c r="B1" s="6" t="s">
        <v>259</v>
      </c>
      <c r="D1" s="5" t="s">
        <v>265</v>
      </c>
    </row>
    <row r="2" spans="1:8" ht="28.8" x14ac:dyDescent="0.3">
      <c r="A2" t="s">
        <v>309</v>
      </c>
      <c r="B2" t="s">
        <v>311</v>
      </c>
      <c r="C2" t="s">
        <v>0</v>
      </c>
      <c r="D2" s="1" t="s">
        <v>1</v>
      </c>
      <c r="E2" s="1" t="s">
        <v>2</v>
      </c>
      <c r="F2" t="s">
        <v>3</v>
      </c>
      <c r="G2" t="s">
        <v>314</v>
      </c>
      <c r="H2" t="str">
        <f t="shared" ref="H2" si="0">"{"&amp;A2&amp;", "&amp;B2&amp;", "&amp;C2&amp;", "&amp;D2&amp;", "&amp;E2&amp;", "&amp;F2&amp;", "&amp;IF(ISBLANK(G2),"nullptr",G2)&amp;"},"</f>
        <v>{Class Index, Type, Mnemonic, Implementation Index, Branch Delay Type, Cycles, Lookup Function (Pointer to)},</v>
      </c>
    </row>
    <row r="3" spans="1:8" x14ac:dyDescent="0.3">
      <c r="A3">
        <v>0</v>
      </c>
      <c r="B3" t="s">
        <v>313</v>
      </c>
      <c r="C3" t="s">
        <v>266</v>
      </c>
      <c r="D3">
        <v>0</v>
      </c>
      <c r="E3" t="s">
        <v>315</v>
      </c>
      <c r="F3">
        <v>0</v>
      </c>
      <c r="G3" t="str">
        <f>IF(B3="CLASS",'General Info'!$E$18&amp;C3&amp;'General Info'!$E$19,"nullptr")</f>
        <v>nullptr</v>
      </c>
      <c r="H3" t="str">
        <f>"{"&amp;A3&amp;", "&amp;'General Info'!$E$15&amp;"::"&amp;'General Info'!$E$16&amp;"::"&amp;B3&amp;", """&amp;C3&amp;""", "&amp;D3&amp;", "&amp;'General Info'!$E$15&amp;"::"&amp;'General Info'!$E$17&amp;"::"&amp;E3&amp;", "&amp;F3&amp;", "&amp;IF(ISBLANK(G3),"nullptr",G3)&amp;"},"</f>
        <v>{0, MIPSInstructionInfo::InstructionType::INSTRUCTION, "UNDEFINED", 0, MIPSInstructionInfo::BranchDelayType::NONE, 0, nullptr},</v>
      </c>
    </row>
    <row r="4" spans="1:8" x14ac:dyDescent="0.3">
      <c r="A4">
        <v>1</v>
      </c>
      <c r="B4" t="s">
        <v>313</v>
      </c>
      <c r="C4" t="s">
        <v>267</v>
      </c>
      <c r="D4">
        <v>221</v>
      </c>
      <c r="E4" t="s">
        <v>315</v>
      </c>
      <c r="F4">
        <v>0</v>
      </c>
      <c r="G4" t="str">
        <f>IF(B4="CLASS",'General Info'!$E$18&amp;C4&amp;'General Info'!$E$19,"nullptr")</f>
        <v>nullptr</v>
      </c>
      <c r="H4" t="str">
        <f>"{"&amp;A4&amp;", "&amp;'General Info'!$E$15&amp;"::"&amp;'General Info'!$E$16&amp;"::"&amp;B4&amp;", """&amp;C4&amp;""", "&amp;D4&amp;", "&amp;'General Info'!$E$15&amp;"::"&amp;'General Info'!$E$17&amp;"::"&amp;E4&amp;", "&amp;F4&amp;", "&amp;IF(ISBLANK(G4),"nullptr",G4)&amp;"},"</f>
        <v>{1, MIPSInstructionInfo::InstructionType::INSTRUCTION, "TLBR", 221, MIPSInstructionInfo::BranchDelayType::NONE, 0, nullptr},</v>
      </c>
    </row>
    <row r="5" spans="1:8" x14ac:dyDescent="0.3">
      <c r="A5">
        <v>2</v>
      </c>
      <c r="B5" t="s">
        <v>313</v>
      </c>
      <c r="C5" t="s">
        <v>268</v>
      </c>
      <c r="D5">
        <v>222</v>
      </c>
      <c r="E5" t="s">
        <v>315</v>
      </c>
      <c r="F5">
        <v>0</v>
      </c>
      <c r="G5" t="str">
        <f>IF(B5="CLASS",'General Info'!$E$18&amp;C5&amp;'General Info'!$E$19,"nullptr")</f>
        <v>nullptr</v>
      </c>
      <c r="H5" t="str">
        <f>"{"&amp;A5&amp;", "&amp;'General Info'!$E$15&amp;"::"&amp;'General Info'!$E$16&amp;"::"&amp;B5&amp;", """&amp;C5&amp;""", "&amp;D5&amp;", "&amp;'General Info'!$E$15&amp;"::"&amp;'General Info'!$E$17&amp;"::"&amp;E5&amp;", "&amp;F5&amp;", "&amp;IF(ISBLANK(G5),"nullptr",G5)&amp;"},"</f>
        <v>{2, MIPSInstructionInfo::InstructionType::INSTRUCTION, "TLBWI", 222, MIPSInstructionInfo::BranchDelayType::NONE, 0, nullptr},</v>
      </c>
    </row>
    <row r="6" spans="1:8" x14ac:dyDescent="0.3">
      <c r="A6">
        <v>3</v>
      </c>
      <c r="B6" t="s">
        <v>313</v>
      </c>
      <c r="C6" t="s">
        <v>266</v>
      </c>
      <c r="D6">
        <v>0</v>
      </c>
      <c r="E6" t="s">
        <v>315</v>
      </c>
      <c r="F6">
        <v>0</v>
      </c>
      <c r="G6" t="str">
        <f>IF(B6="CLASS",'General Info'!$E$18&amp;C6&amp;'General Info'!$E$19,"nullptr")</f>
        <v>nullptr</v>
      </c>
      <c r="H6" t="str">
        <f>"{"&amp;A6&amp;", "&amp;'General Info'!$E$15&amp;"::"&amp;'General Info'!$E$16&amp;"::"&amp;B6&amp;", """&amp;C6&amp;""", "&amp;D6&amp;", "&amp;'General Info'!$E$15&amp;"::"&amp;'General Info'!$E$17&amp;"::"&amp;E6&amp;", "&amp;F6&amp;", "&amp;IF(ISBLANK(G6),"nullptr",G6)&amp;"},"</f>
        <v>{3, MIPSInstructionInfo::InstructionType::INSTRUCTION, "UNDEFINED", 0, MIPSInstructionInfo::BranchDelayType::NONE, 0, nullptr},</v>
      </c>
    </row>
    <row r="7" spans="1:8" x14ac:dyDescent="0.3">
      <c r="A7">
        <v>4</v>
      </c>
      <c r="B7" t="s">
        <v>313</v>
      </c>
      <c r="C7" t="s">
        <v>266</v>
      </c>
      <c r="D7">
        <v>0</v>
      </c>
      <c r="E7" t="s">
        <v>315</v>
      </c>
      <c r="F7">
        <v>0</v>
      </c>
      <c r="G7" t="str">
        <f>IF(B7="CLASS",'General Info'!$E$18&amp;C7&amp;'General Info'!$E$19,"nullptr")</f>
        <v>nullptr</v>
      </c>
      <c r="H7" t="str">
        <f>"{"&amp;A7&amp;", "&amp;'General Info'!$E$15&amp;"::"&amp;'General Info'!$E$16&amp;"::"&amp;B7&amp;", """&amp;C7&amp;""", "&amp;D7&amp;", "&amp;'General Info'!$E$15&amp;"::"&amp;'General Info'!$E$17&amp;"::"&amp;E7&amp;", "&amp;F7&amp;", "&amp;IF(ISBLANK(G7),"nullptr",G7)&amp;"},"</f>
        <v>{4, MIPSInstructionInfo::InstructionType::INSTRUCTION, "UNDEFINED", 0, MIPSInstructionInfo::BranchDelayType::NONE, 0, nullptr},</v>
      </c>
    </row>
    <row r="8" spans="1:8" x14ac:dyDescent="0.3">
      <c r="A8">
        <v>5</v>
      </c>
      <c r="B8" t="s">
        <v>313</v>
      </c>
      <c r="C8" t="s">
        <v>266</v>
      </c>
      <c r="D8">
        <v>0</v>
      </c>
      <c r="E8" t="s">
        <v>315</v>
      </c>
      <c r="F8">
        <v>0</v>
      </c>
      <c r="G8" t="str">
        <f>IF(B8="CLASS",'General Info'!$E$18&amp;C8&amp;'General Info'!$E$19,"nullptr")</f>
        <v>nullptr</v>
      </c>
      <c r="H8" t="str">
        <f>"{"&amp;A8&amp;", "&amp;'General Info'!$E$15&amp;"::"&amp;'General Info'!$E$16&amp;"::"&amp;B8&amp;", """&amp;C8&amp;""", "&amp;D8&amp;", "&amp;'General Info'!$E$15&amp;"::"&amp;'General Info'!$E$17&amp;"::"&amp;E8&amp;", "&amp;F8&amp;", "&amp;IF(ISBLANK(G8),"nullptr",G8)&amp;"},"</f>
        <v>{5, MIPSInstructionInfo::InstructionType::INSTRUCTION, "UNDEFINED", 0, MIPSInstructionInfo::BranchDelayType::NONE, 0, nullptr},</v>
      </c>
    </row>
    <row r="9" spans="1:8" x14ac:dyDescent="0.3">
      <c r="A9">
        <v>6</v>
      </c>
      <c r="B9" t="s">
        <v>313</v>
      </c>
      <c r="C9" t="s">
        <v>269</v>
      </c>
      <c r="D9">
        <v>223</v>
      </c>
      <c r="E9" t="s">
        <v>315</v>
      </c>
      <c r="F9">
        <v>0</v>
      </c>
      <c r="G9" t="str">
        <f>IF(B9="CLASS",'General Info'!$E$18&amp;C9&amp;'General Info'!$E$19,"nullptr")</f>
        <v>nullptr</v>
      </c>
      <c r="H9" t="str">
        <f>"{"&amp;A9&amp;", "&amp;'General Info'!$E$15&amp;"::"&amp;'General Info'!$E$16&amp;"::"&amp;B9&amp;", """&amp;C9&amp;""", "&amp;D9&amp;", "&amp;'General Info'!$E$15&amp;"::"&amp;'General Info'!$E$17&amp;"::"&amp;E9&amp;", "&amp;F9&amp;", "&amp;IF(ISBLANK(G9),"nullptr",G9)&amp;"},"</f>
        <v>{6, MIPSInstructionInfo::InstructionType::INSTRUCTION, "TLBWR", 223, MIPSInstructionInfo::BranchDelayType::NONE, 0, nullptr},</v>
      </c>
    </row>
    <row r="10" spans="1:8" x14ac:dyDescent="0.3">
      <c r="A10">
        <v>7</v>
      </c>
      <c r="B10" t="s">
        <v>313</v>
      </c>
      <c r="C10" t="s">
        <v>266</v>
      </c>
      <c r="D10">
        <v>0</v>
      </c>
      <c r="E10" t="s">
        <v>315</v>
      </c>
      <c r="F10">
        <v>0</v>
      </c>
      <c r="G10" t="str">
        <f>IF(B10="CLASS",'General Info'!$E$18&amp;C10&amp;'General Info'!$E$19,"nullptr")</f>
        <v>nullptr</v>
      </c>
      <c r="H10" t="str">
        <f>"{"&amp;A10&amp;", "&amp;'General Info'!$E$15&amp;"::"&amp;'General Info'!$E$16&amp;"::"&amp;B10&amp;", """&amp;C10&amp;""", "&amp;D10&amp;", "&amp;'General Info'!$E$15&amp;"::"&amp;'General Info'!$E$17&amp;"::"&amp;E10&amp;", "&amp;F10&amp;", "&amp;IF(ISBLANK(G10),"nullptr",G10)&amp;"},"</f>
        <v>{7, MIPSInstructionInfo::InstructionType::INSTRUCTION, "UNDEFINED", 0, MIPSInstructionInfo::BranchDelayType::NONE, 0, nullptr},</v>
      </c>
    </row>
    <row r="11" spans="1:8" x14ac:dyDescent="0.3">
      <c r="A11">
        <v>8</v>
      </c>
      <c r="B11" t="s">
        <v>313</v>
      </c>
      <c r="C11" t="s">
        <v>270</v>
      </c>
      <c r="D11">
        <v>224</v>
      </c>
      <c r="E11" t="s">
        <v>315</v>
      </c>
      <c r="F11">
        <v>0</v>
      </c>
      <c r="G11" t="str">
        <f>IF(B11="CLASS",'General Info'!$E$18&amp;C11&amp;'General Info'!$E$19,"nullptr")</f>
        <v>nullptr</v>
      </c>
      <c r="H11" t="str">
        <f>"{"&amp;A11&amp;", "&amp;'General Info'!$E$15&amp;"::"&amp;'General Info'!$E$16&amp;"::"&amp;B11&amp;", """&amp;C11&amp;""", "&amp;D11&amp;", "&amp;'General Info'!$E$15&amp;"::"&amp;'General Info'!$E$17&amp;"::"&amp;E11&amp;", "&amp;F11&amp;", "&amp;IF(ISBLANK(G11),"nullptr",G11)&amp;"},"</f>
        <v>{8, MIPSInstructionInfo::InstructionType::INSTRUCTION, "TLBP", 224, MIPSInstructionInfo::BranchDelayType::NONE, 0, nullptr},</v>
      </c>
    </row>
    <row r="12" spans="1:8" x14ac:dyDescent="0.3">
      <c r="A12">
        <v>9</v>
      </c>
      <c r="B12" t="s">
        <v>313</v>
      </c>
      <c r="C12" t="s">
        <v>266</v>
      </c>
      <c r="D12">
        <v>0</v>
      </c>
      <c r="E12" t="s">
        <v>315</v>
      </c>
      <c r="F12">
        <v>0</v>
      </c>
      <c r="G12" t="str">
        <f>IF(B12="CLASS",'General Info'!$E$18&amp;C12&amp;'General Info'!$E$19,"nullptr")</f>
        <v>nullptr</v>
      </c>
      <c r="H12" t="str">
        <f>"{"&amp;A12&amp;", "&amp;'General Info'!$E$15&amp;"::"&amp;'General Info'!$E$16&amp;"::"&amp;B12&amp;", """&amp;C12&amp;""", "&amp;D12&amp;", "&amp;'General Info'!$E$15&amp;"::"&amp;'General Info'!$E$17&amp;"::"&amp;E12&amp;", "&amp;F12&amp;", "&amp;IF(ISBLANK(G12),"nullptr",G12)&amp;"},"</f>
        <v>{9, MIPSInstructionInfo::InstructionType::INSTRUCTION, "UNDEFINED", 0, MIPSInstructionInfo::BranchDelayType::NONE, 0, nullptr},</v>
      </c>
    </row>
    <row r="13" spans="1:8" x14ac:dyDescent="0.3">
      <c r="A13">
        <v>10</v>
      </c>
      <c r="B13" t="s">
        <v>313</v>
      </c>
      <c r="C13" t="s">
        <v>266</v>
      </c>
      <c r="D13">
        <v>0</v>
      </c>
      <c r="E13" t="s">
        <v>315</v>
      </c>
      <c r="F13">
        <v>0</v>
      </c>
      <c r="G13" t="str">
        <f>IF(B13="CLASS",'General Info'!$E$18&amp;C13&amp;'General Info'!$E$19,"nullptr")</f>
        <v>nullptr</v>
      </c>
      <c r="H13" t="str">
        <f>"{"&amp;A13&amp;", "&amp;'General Info'!$E$15&amp;"::"&amp;'General Info'!$E$16&amp;"::"&amp;B13&amp;", """&amp;C13&amp;""", "&amp;D13&amp;", "&amp;'General Info'!$E$15&amp;"::"&amp;'General Info'!$E$17&amp;"::"&amp;E13&amp;", "&amp;F13&amp;", "&amp;IF(ISBLANK(G13),"nullptr",G13)&amp;"},"</f>
        <v>{10, MIPSInstructionInfo::InstructionType::INSTRUCTION, "UNDEFINED", 0, MIPSInstructionInfo::BranchDelayType::NONE, 0, nullptr},</v>
      </c>
    </row>
    <row r="14" spans="1:8" x14ac:dyDescent="0.3">
      <c r="A14">
        <v>11</v>
      </c>
      <c r="B14" t="s">
        <v>313</v>
      </c>
      <c r="C14" t="s">
        <v>266</v>
      </c>
      <c r="D14">
        <v>0</v>
      </c>
      <c r="E14" t="s">
        <v>315</v>
      </c>
      <c r="F14">
        <v>0</v>
      </c>
      <c r="G14" t="str">
        <f>IF(B14="CLASS",'General Info'!$E$18&amp;C14&amp;'General Info'!$E$19,"nullptr")</f>
        <v>nullptr</v>
      </c>
      <c r="H14" t="str">
        <f>"{"&amp;A14&amp;", "&amp;'General Info'!$E$15&amp;"::"&amp;'General Info'!$E$16&amp;"::"&amp;B14&amp;", """&amp;C14&amp;""", "&amp;D14&amp;", "&amp;'General Info'!$E$15&amp;"::"&amp;'General Info'!$E$17&amp;"::"&amp;E14&amp;", "&amp;F14&amp;", "&amp;IF(ISBLANK(G14),"nullptr",G14)&amp;"},"</f>
        <v>{11, MIPSInstructionInfo::InstructionType::INSTRUCTION, "UNDEFINED", 0, MIPSInstructionInfo::BranchDelayType::NONE, 0, nullptr},</v>
      </c>
    </row>
    <row r="15" spans="1:8" x14ac:dyDescent="0.3">
      <c r="A15">
        <v>12</v>
      </c>
      <c r="B15" t="s">
        <v>313</v>
      </c>
      <c r="C15" t="s">
        <v>266</v>
      </c>
      <c r="D15">
        <v>0</v>
      </c>
      <c r="E15" t="s">
        <v>315</v>
      </c>
      <c r="F15">
        <v>0</v>
      </c>
      <c r="G15" t="str">
        <f>IF(B15="CLASS",'General Info'!$E$18&amp;C15&amp;'General Info'!$E$19,"nullptr")</f>
        <v>nullptr</v>
      </c>
      <c r="H15" t="str">
        <f>"{"&amp;A15&amp;", "&amp;'General Info'!$E$15&amp;"::"&amp;'General Info'!$E$16&amp;"::"&amp;B15&amp;", """&amp;C15&amp;""", "&amp;D15&amp;", "&amp;'General Info'!$E$15&amp;"::"&amp;'General Info'!$E$17&amp;"::"&amp;E15&amp;", "&amp;F15&amp;", "&amp;IF(ISBLANK(G15),"nullptr",G15)&amp;"},"</f>
        <v>{12, MIPSInstructionInfo::InstructionType::INSTRUCTION, "UNDEFINED", 0, MIPSInstructionInfo::BranchDelayType::NONE, 0, nullptr},</v>
      </c>
    </row>
    <row r="16" spans="1:8" x14ac:dyDescent="0.3">
      <c r="A16">
        <v>13</v>
      </c>
      <c r="B16" t="s">
        <v>313</v>
      </c>
      <c r="C16" t="s">
        <v>266</v>
      </c>
      <c r="D16">
        <v>0</v>
      </c>
      <c r="E16" t="s">
        <v>315</v>
      </c>
      <c r="F16">
        <v>0</v>
      </c>
      <c r="G16" t="str">
        <f>IF(B16="CLASS",'General Info'!$E$18&amp;C16&amp;'General Info'!$E$19,"nullptr")</f>
        <v>nullptr</v>
      </c>
      <c r="H16" t="str">
        <f>"{"&amp;A16&amp;", "&amp;'General Info'!$E$15&amp;"::"&amp;'General Info'!$E$16&amp;"::"&amp;B16&amp;", """&amp;C16&amp;""", "&amp;D16&amp;", "&amp;'General Info'!$E$15&amp;"::"&amp;'General Info'!$E$17&amp;"::"&amp;E16&amp;", "&amp;F16&amp;", "&amp;IF(ISBLANK(G16),"nullptr",G16)&amp;"},"</f>
        <v>{13, MIPSInstructionInfo::InstructionType::INSTRUCTION, "UNDEFINED", 0, MIPSInstructionInfo::BranchDelayType::NONE, 0, nullptr},</v>
      </c>
    </row>
    <row r="17" spans="1:8" x14ac:dyDescent="0.3">
      <c r="A17">
        <v>14</v>
      </c>
      <c r="B17" t="s">
        <v>313</v>
      </c>
      <c r="C17" t="s">
        <v>266</v>
      </c>
      <c r="D17">
        <v>0</v>
      </c>
      <c r="E17" t="s">
        <v>315</v>
      </c>
      <c r="F17">
        <v>0</v>
      </c>
      <c r="G17" t="str">
        <f>IF(B17="CLASS",'General Info'!$E$18&amp;C17&amp;'General Info'!$E$19,"nullptr")</f>
        <v>nullptr</v>
      </c>
      <c r="H17" t="str">
        <f>"{"&amp;A17&amp;", "&amp;'General Info'!$E$15&amp;"::"&amp;'General Info'!$E$16&amp;"::"&amp;B17&amp;", """&amp;C17&amp;""", "&amp;D17&amp;", "&amp;'General Info'!$E$15&amp;"::"&amp;'General Info'!$E$17&amp;"::"&amp;E17&amp;", "&amp;F17&amp;", "&amp;IF(ISBLANK(G17),"nullptr",G17)&amp;"},"</f>
        <v>{14, MIPSInstructionInfo::InstructionType::INSTRUCTION, "UNDEFINED", 0, MIPSInstructionInfo::BranchDelayType::NONE, 0, nullptr},</v>
      </c>
    </row>
    <row r="18" spans="1:8" x14ac:dyDescent="0.3">
      <c r="A18">
        <v>15</v>
      </c>
      <c r="B18" t="s">
        <v>313</v>
      </c>
      <c r="C18" t="s">
        <v>266</v>
      </c>
      <c r="D18">
        <v>0</v>
      </c>
      <c r="E18" t="s">
        <v>315</v>
      </c>
      <c r="F18">
        <v>0</v>
      </c>
      <c r="G18" t="str">
        <f>IF(B18="CLASS",'General Info'!$E$18&amp;C18&amp;'General Info'!$E$19,"nullptr")</f>
        <v>nullptr</v>
      </c>
      <c r="H18" t="str">
        <f>"{"&amp;A18&amp;", "&amp;'General Info'!$E$15&amp;"::"&amp;'General Info'!$E$16&amp;"::"&amp;B18&amp;", """&amp;C18&amp;""", "&amp;D18&amp;", "&amp;'General Info'!$E$15&amp;"::"&amp;'General Info'!$E$17&amp;"::"&amp;E18&amp;", "&amp;F18&amp;", "&amp;IF(ISBLANK(G18),"nullptr",G18)&amp;"},"</f>
        <v>{15, MIPSInstructionInfo::InstructionType::INSTRUCTION, "UNDEFINED", 0, MIPSInstructionInfo::BranchDelayType::NONE, 0, nullptr},</v>
      </c>
    </row>
    <row r="19" spans="1:8" x14ac:dyDescent="0.3">
      <c r="A19">
        <v>16</v>
      </c>
      <c r="B19" t="s">
        <v>313</v>
      </c>
      <c r="C19" t="s">
        <v>266</v>
      </c>
      <c r="D19">
        <v>0</v>
      </c>
      <c r="E19" t="s">
        <v>315</v>
      </c>
      <c r="F19">
        <v>0</v>
      </c>
      <c r="G19" t="str">
        <f>IF(B19="CLASS",'General Info'!$E$18&amp;C19&amp;'General Info'!$E$19,"nullptr")</f>
        <v>nullptr</v>
      </c>
      <c r="H19" t="str">
        <f>"{"&amp;A19&amp;", "&amp;'General Info'!$E$15&amp;"::"&amp;'General Info'!$E$16&amp;"::"&amp;B19&amp;", """&amp;C19&amp;""", "&amp;D19&amp;", "&amp;'General Info'!$E$15&amp;"::"&amp;'General Info'!$E$17&amp;"::"&amp;E19&amp;", "&amp;F19&amp;", "&amp;IF(ISBLANK(G19),"nullptr",G19)&amp;"},"</f>
        <v>{16, MIPSInstructionInfo::InstructionType::INSTRUCTION, "UNDEFINED", 0, MIPSInstructionInfo::BranchDelayType::NONE, 0, nullptr},</v>
      </c>
    </row>
    <row r="20" spans="1:8" x14ac:dyDescent="0.3">
      <c r="A20">
        <v>17</v>
      </c>
      <c r="B20" t="s">
        <v>313</v>
      </c>
      <c r="C20" t="s">
        <v>266</v>
      </c>
      <c r="D20">
        <v>0</v>
      </c>
      <c r="E20" t="s">
        <v>315</v>
      </c>
      <c r="F20">
        <v>0</v>
      </c>
      <c r="G20" t="str">
        <f>IF(B20="CLASS",'General Info'!$E$18&amp;C20&amp;'General Info'!$E$19,"nullptr")</f>
        <v>nullptr</v>
      </c>
      <c r="H20" t="str">
        <f>"{"&amp;A20&amp;", "&amp;'General Info'!$E$15&amp;"::"&amp;'General Info'!$E$16&amp;"::"&amp;B20&amp;", """&amp;C20&amp;""", "&amp;D20&amp;", "&amp;'General Info'!$E$15&amp;"::"&amp;'General Info'!$E$17&amp;"::"&amp;E20&amp;", "&amp;F20&amp;", "&amp;IF(ISBLANK(G20),"nullptr",G20)&amp;"},"</f>
        <v>{17, MIPSInstructionInfo::InstructionType::INSTRUCTION, "UNDEFINED", 0, MIPSInstructionInfo::BranchDelayType::NONE, 0, nullptr},</v>
      </c>
    </row>
    <row r="21" spans="1:8" x14ac:dyDescent="0.3">
      <c r="A21">
        <v>18</v>
      </c>
      <c r="B21" t="s">
        <v>313</v>
      </c>
      <c r="C21" t="s">
        <v>266</v>
      </c>
      <c r="D21">
        <v>0</v>
      </c>
      <c r="E21" t="s">
        <v>315</v>
      </c>
      <c r="F21">
        <v>0</v>
      </c>
      <c r="G21" t="str">
        <f>IF(B21="CLASS",'General Info'!$E$18&amp;C21&amp;'General Info'!$E$19,"nullptr")</f>
        <v>nullptr</v>
      </c>
      <c r="H21" t="str">
        <f>"{"&amp;A21&amp;", "&amp;'General Info'!$E$15&amp;"::"&amp;'General Info'!$E$16&amp;"::"&amp;B21&amp;", """&amp;C21&amp;""", "&amp;D21&amp;", "&amp;'General Info'!$E$15&amp;"::"&amp;'General Info'!$E$17&amp;"::"&amp;E21&amp;", "&amp;F21&amp;", "&amp;IF(ISBLANK(G21),"nullptr",G21)&amp;"},"</f>
        <v>{18, MIPSInstructionInfo::InstructionType::INSTRUCTION, "UNDEFINED", 0, MIPSInstructionInfo::BranchDelayType::NONE, 0, nullptr},</v>
      </c>
    </row>
    <row r="22" spans="1:8" x14ac:dyDescent="0.3">
      <c r="A22">
        <v>19</v>
      </c>
      <c r="B22" t="s">
        <v>313</v>
      </c>
      <c r="C22" t="s">
        <v>266</v>
      </c>
      <c r="D22">
        <v>0</v>
      </c>
      <c r="E22" t="s">
        <v>315</v>
      </c>
      <c r="F22">
        <v>0</v>
      </c>
      <c r="G22" t="str">
        <f>IF(B22="CLASS",'General Info'!$E$18&amp;C22&amp;'General Info'!$E$19,"nullptr")</f>
        <v>nullptr</v>
      </c>
      <c r="H22" t="str">
        <f>"{"&amp;A22&amp;", "&amp;'General Info'!$E$15&amp;"::"&amp;'General Info'!$E$16&amp;"::"&amp;B22&amp;", """&amp;C22&amp;""", "&amp;D22&amp;", "&amp;'General Info'!$E$15&amp;"::"&amp;'General Info'!$E$17&amp;"::"&amp;E22&amp;", "&amp;F22&amp;", "&amp;IF(ISBLANK(G22),"nullptr",G22)&amp;"},"</f>
        <v>{19, MIPSInstructionInfo::InstructionType::INSTRUCTION, "UNDEFINED", 0, MIPSInstructionInfo::BranchDelayType::NONE, 0, nullptr},</v>
      </c>
    </row>
    <row r="23" spans="1:8" x14ac:dyDescent="0.3">
      <c r="A23">
        <v>20</v>
      </c>
      <c r="B23" t="s">
        <v>313</v>
      </c>
      <c r="C23" t="s">
        <v>266</v>
      </c>
      <c r="D23">
        <v>0</v>
      </c>
      <c r="E23" t="s">
        <v>315</v>
      </c>
      <c r="F23">
        <v>0</v>
      </c>
      <c r="G23" t="str">
        <f>IF(B23="CLASS",'General Info'!$E$18&amp;C23&amp;'General Info'!$E$19,"nullptr")</f>
        <v>nullptr</v>
      </c>
      <c r="H23" t="str">
        <f>"{"&amp;A23&amp;", "&amp;'General Info'!$E$15&amp;"::"&amp;'General Info'!$E$16&amp;"::"&amp;B23&amp;", """&amp;C23&amp;""", "&amp;D23&amp;", "&amp;'General Info'!$E$15&amp;"::"&amp;'General Info'!$E$17&amp;"::"&amp;E23&amp;", "&amp;F23&amp;", "&amp;IF(ISBLANK(G23),"nullptr",G23)&amp;"},"</f>
        <v>{20, MIPSInstructionInfo::InstructionType::INSTRUCTION, "UNDEFINED", 0, MIPSInstructionInfo::BranchDelayType::NONE, 0, nullptr},</v>
      </c>
    </row>
    <row r="24" spans="1:8" x14ac:dyDescent="0.3">
      <c r="A24">
        <v>21</v>
      </c>
      <c r="B24" t="s">
        <v>313</v>
      </c>
      <c r="C24" t="s">
        <v>266</v>
      </c>
      <c r="D24">
        <v>0</v>
      </c>
      <c r="E24" t="s">
        <v>315</v>
      </c>
      <c r="F24">
        <v>0</v>
      </c>
      <c r="G24" t="str">
        <f>IF(B24="CLASS",'General Info'!$E$18&amp;C24&amp;'General Info'!$E$19,"nullptr")</f>
        <v>nullptr</v>
      </c>
      <c r="H24" t="str">
        <f>"{"&amp;A24&amp;", "&amp;'General Info'!$E$15&amp;"::"&amp;'General Info'!$E$16&amp;"::"&amp;B24&amp;", """&amp;C24&amp;""", "&amp;D24&amp;", "&amp;'General Info'!$E$15&amp;"::"&amp;'General Info'!$E$17&amp;"::"&amp;E24&amp;", "&amp;F24&amp;", "&amp;IF(ISBLANK(G24),"nullptr",G24)&amp;"},"</f>
        <v>{21, MIPSInstructionInfo::InstructionType::INSTRUCTION, "UNDEFINED", 0, MIPSInstructionInfo::BranchDelayType::NONE, 0, nullptr},</v>
      </c>
    </row>
    <row r="25" spans="1:8" x14ac:dyDescent="0.3">
      <c r="A25">
        <v>22</v>
      </c>
      <c r="B25" t="s">
        <v>313</v>
      </c>
      <c r="C25" t="s">
        <v>266</v>
      </c>
      <c r="D25">
        <v>0</v>
      </c>
      <c r="E25" t="s">
        <v>315</v>
      </c>
      <c r="F25">
        <v>0</v>
      </c>
      <c r="G25" t="str">
        <f>IF(B25="CLASS",'General Info'!$E$18&amp;C25&amp;'General Info'!$E$19,"nullptr")</f>
        <v>nullptr</v>
      </c>
      <c r="H25" t="str">
        <f>"{"&amp;A25&amp;", "&amp;'General Info'!$E$15&amp;"::"&amp;'General Info'!$E$16&amp;"::"&amp;B25&amp;", """&amp;C25&amp;""", "&amp;D25&amp;", "&amp;'General Info'!$E$15&amp;"::"&amp;'General Info'!$E$17&amp;"::"&amp;E25&amp;", "&amp;F25&amp;", "&amp;IF(ISBLANK(G25),"nullptr",G25)&amp;"},"</f>
        <v>{22, MIPSInstructionInfo::InstructionType::INSTRUCTION, "UNDEFINED", 0, MIPSInstructionInfo::BranchDelayType::NONE, 0, nullptr},</v>
      </c>
    </row>
    <row r="26" spans="1:8" x14ac:dyDescent="0.3">
      <c r="A26">
        <v>23</v>
      </c>
      <c r="B26" t="s">
        <v>313</v>
      </c>
      <c r="C26" t="s">
        <v>266</v>
      </c>
      <c r="D26">
        <v>0</v>
      </c>
      <c r="E26" t="s">
        <v>315</v>
      </c>
      <c r="F26">
        <v>0</v>
      </c>
      <c r="G26" t="str">
        <f>IF(B26="CLASS",'General Info'!$E$18&amp;C26&amp;'General Info'!$E$19,"nullptr")</f>
        <v>nullptr</v>
      </c>
      <c r="H26" t="str">
        <f>"{"&amp;A26&amp;", "&amp;'General Info'!$E$15&amp;"::"&amp;'General Info'!$E$16&amp;"::"&amp;B26&amp;", """&amp;C26&amp;""", "&amp;D26&amp;", "&amp;'General Info'!$E$15&amp;"::"&amp;'General Info'!$E$17&amp;"::"&amp;E26&amp;", "&amp;F26&amp;", "&amp;IF(ISBLANK(G26),"nullptr",G26)&amp;"},"</f>
        <v>{23, MIPSInstructionInfo::InstructionType::INSTRUCTION, "UNDEFINED", 0, MIPSInstructionInfo::BranchDelayType::NONE, 0, nullptr},</v>
      </c>
    </row>
    <row r="27" spans="1:8" x14ac:dyDescent="0.3">
      <c r="A27">
        <v>24</v>
      </c>
      <c r="B27" t="s">
        <v>313</v>
      </c>
      <c r="C27" t="s">
        <v>271</v>
      </c>
      <c r="D27">
        <v>225</v>
      </c>
      <c r="E27" t="s">
        <v>315</v>
      </c>
      <c r="F27">
        <v>0</v>
      </c>
      <c r="G27" t="str">
        <f>IF(B27="CLASS",'General Info'!$E$18&amp;C27&amp;'General Info'!$E$19,"nullptr")</f>
        <v>nullptr</v>
      </c>
      <c r="H27" t="str">
        <f>"{"&amp;A27&amp;", "&amp;'General Info'!$E$15&amp;"::"&amp;'General Info'!$E$16&amp;"::"&amp;B27&amp;", """&amp;C27&amp;""", "&amp;D27&amp;", "&amp;'General Info'!$E$15&amp;"::"&amp;'General Info'!$E$17&amp;"::"&amp;E27&amp;", "&amp;F27&amp;", "&amp;IF(ISBLANK(G27),"nullptr",G27)&amp;"},"</f>
        <v>{24, MIPSInstructionInfo::InstructionType::INSTRUCTION, "ERET", 225, MIPSInstructionInfo::BranchDelayType::NONE, 0, nullptr},</v>
      </c>
    </row>
    <row r="28" spans="1:8" x14ac:dyDescent="0.3">
      <c r="A28">
        <v>25</v>
      </c>
      <c r="B28" t="s">
        <v>313</v>
      </c>
      <c r="C28" t="s">
        <v>266</v>
      </c>
      <c r="D28">
        <v>0</v>
      </c>
      <c r="E28" t="s">
        <v>315</v>
      </c>
      <c r="F28">
        <v>0</v>
      </c>
      <c r="G28" t="str">
        <f>IF(B28="CLASS",'General Info'!$E$18&amp;C28&amp;'General Info'!$E$19,"nullptr")</f>
        <v>nullptr</v>
      </c>
      <c r="H28" t="str">
        <f>"{"&amp;A28&amp;", "&amp;'General Info'!$E$15&amp;"::"&amp;'General Info'!$E$16&amp;"::"&amp;B28&amp;", """&amp;C28&amp;""", "&amp;D28&amp;", "&amp;'General Info'!$E$15&amp;"::"&amp;'General Info'!$E$17&amp;"::"&amp;E28&amp;", "&amp;F28&amp;", "&amp;IF(ISBLANK(G28),"nullptr",G28)&amp;"},"</f>
        <v>{25, MIPSInstructionInfo::InstructionType::INSTRUCTION, "UNDEFINED", 0, MIPSInstructionInfo::BranchDelayType::NONE, 0, nullptr},</v>
      </c>
    </row>
    <row r="29" spans="1:8" x14ac:dyDescent="0.3">
      <c r="A29">
        <v>26</v>
      </c>
      <c r="B29" t="s">
        <v>313</v>
      </c>
      <c r="C29" t="s">
        <v>266</v>
      </c>
      <c r="D29">
        <v>0</v>
      </c>
      <c r="E29" t="s">
        <v>315</v>
      </c>
      <c r="F29">
        <v>0</v>
      </c>
      <c r="G29" t="str">
        <f>IF(B29="CLASS",'General Info'!$E$18&amp;C29&amp;'General Info'!$E$19,"nullptr")</f>
        <v>nullptr</v>
      </c>
      <c r="H29" t="str">
        <f>"{"&amp;A29&amp;", "&amp;'General Info'!$E$15&amp;"::"&amp;'General Info'!$E$16&amp;"::"&amp;B29&amp;", """&amp;C29&amp;""", "&amp;D29&amp;", "&amp;'General Info'!$E$15&amp;"::"&amp;'General Info'!$E$17&amp;"::"&amp;E29&amp;", "&amp;F29&amp;", "&amp;IF(ISBLANK(G29),"nullptr",G29)&amp;"},"</f>
        <v>{26, MIPSInstructionInfo::InstructionType::INSTRUCTION, "UNDEFINED", 0, MIPSInstructionInfo::BranchDelayType::NONE, 0, nullptr},</v>
      </c>
    </row>
    <row r="30" spans="1:8" x14ac:dyDescent="0.3">
      <c r="A30">
        <v>27</v>
      </c>
      <c r="B30" t="s">
        <v>313</v>
      </c>
      <c r="C30" t="s">
        <v>266</v>
      </c>
      <c r="D30">
        <v>0</v>
      </c>
      <c r="E30" t="s">
        <v>315</v>
      </c>
      <c r="F30">
        <v>0</v>
      </c>
      <c r="G30" t="str">
        <f>IF(B30="CLASS",'General Info'!$E$18&amp;C30&amp;'General Info'!$E$19,"nullptr")</f>
        <v>nullptr</v>
      </c>
      <c r="H30" t="str">
        <f>"{"&amp;A30&amp;", "&amp;'General Info'!$E$15&amp;"::"&amp;'General Info'!$E$16&amp;"::"&amp;B30&amp;", """&amp;C30&amp;""", "&amp;D30&amp;", "&amp;'General Info'!$E$15&amp;"::"&amp;'General Info'!$E$17&amp;"::"&amp;E30&amp;", "&amp;F30&amp;", "&amp;IF(ISBLANK(G30),"nullptr",G30)&amp;"},"</f>
        <v>{27, MIPSInstructionInfo::InstructionType::INSTRUCTION, "UNDEFINED", 0, MIPSInstructionInfo::BranchDelayType::NONE, 0, nullptr},</v>
      </c>
    </row>
    <row r="31" spans="1:8" x14ac:dyDescent="0.3">
      <c r="A31">
        <v>28</v>
      </c>
      <c r="B31" t="s">
        <v>313</v>
      </c>
      <c r="C31" t="s">
        <v>266</v>
      </c>
      <c r="D31">
        <v>0</v>
      </c>
      <c r="E31" t="s">
        <v>315</v>
      </c>
      <c r="F31">
        <v>0</v>
      </c>
      <c r="G31" t="str">
        <f>IF(B31="CLASS",'General Info'!$E$18&amp;C31&amp;'General Info'!$E$19,"nullptr")</f>
        <v>nullptr</v>
      </c>
      <c r="H31" t="str">
        <f>"{"&amp;A31&amp;", "&amp;'General Info'!$E$15&amp;"::"&amp;'General Info'!$E$16&amp;"::"&amp;B31&amp;", """&amp;C31&amp;""", "&amp;D31&amp;", "&amp;'General Info'!$E$15&amp;"::"&amp;'General Info'!$E$17&amp;"::"&amp;E31&amp;", "&amp;F31&amp;", "&amp;IF(ISBLANK(G31),"nullptr",G31)&amp;"},"</f>
        <v>{28, MIPSInstructionInfo::InstructionType::INSTRUCTION, "UNDEFINED", 0, MIPSInstructionInfo::BranchDelayType::NONE, 0, nullptr},</v>
      </c>
    </row>
    <row r="32" spans="1:8" x14ac:dyDescent="0.3">
      <c r="A32">
        <v>29</v>
      </c>
      <c r="B32" t="s">
        <v>313</v>
      </c>
      <c r="C32" t="s">
        <v>266</v>
      </c>
      <c r="D32">
        <v>0</v>
      </c>
      <c r="E32" t="s">
        <v>315</v>
      </c>
      <c r="F32">
        <v>0</v>
      </c>
      <c r="G32" t="str">
        <f>IF(B32="CLASS",'General Info'!$E$18&amp;C32&amp;'General Info'!$E$19,"nullptr")</f>
        <v>nullptr</v>
      </c>
      <c r="H32" t="str">
        <f>"{"&amp;A32&amp;", "&amp;'General Info'!$E$15&amp;"::"&amp;'General Info'!$E$16&amp;"::"&amp;B32&amp;", """&amp;C32&amp;""", "&amp;D32&amp;", "&amp;'General Info'!$E$15&amp;"::"&amp;'General Info'!$E$17&amp;"::"&amp;E32&amp;", "&amp;F32&amp;", "&amp;IF(ISBLANK(G32),"nullptr",G32)&amp;"},"</f>
        <v>{29, MIPSInstructionInfo::InstructionType::INSTRUCTION, "UNDEFINED", 0, MIPSInstructionInfo::BranchDelayType::NONE, 0, nullptr},</v>
      </c>
    </row>
    <row r="33" spans="1:8" x14ac:dyDescent="0.3">
      <c r="A33">
        <v>30</v>
      </c>
      <c r="B33" t="s">
        <v>313</v>
      </c>
      <c r="C33" t="s">
        <v>266</v>
      </c>
      <c r="D33">
        <v>0</v>
      </c>
      <c r="E33" t="s">
        <v>315</v>
      </c>
      <c r="F33">
        <v>0</v>
      </c>
      <c r="G33" t="str">
        <f>IF(B33="CLASS",'General Info'!$E$18&amp;C33&amp;'General Info'!$E$19,"nullptr")</f>
        <v>nullptr</v>
      </c>
      <c r="H33" t="str">
        <f>"{"&amp;A33&amp;", "&amp;'General Info'!$E$15&amp;"::"&amp;'General Info'!$E$16&amp;"::"&amp;B33&amp;", """&amp;C33&amp;""", "&amp;D33&amp;", "&amp;'General Info'!$E$15&amp;"::"&amp;'General Info'!$E$17&amp;"::"&amp;E33&amp;", "&amp;F33&amp;", "&amp;IF(ISBLANK(G33),"nullptr",G33)&amp;"},"</f>
        <v>{30, MIPSInstructionInfo::InstructionType::INSTRUCTION, "UNDEFINED", 0, MIPSInstructionInfo::BranchDelayType::NONE, 0, nullptr},</v>
      </c>
    </row>
    <row r="34" spans="1:8" x14ac:dyDescent="0.3">
      <c r="A34">
        <v>31</v>
      </c>
      <c r="B34" t="s">
        <v>313</v>
      </c>
      <c r="C34" t="s">
        <v>266</v>
      </c>
      <c r="D34">
        <v>0</v>
      </c>
      <c r="E34" t="s">
        <v>315</v>
      </c>
      <c r="F34">
        <v>0</v>
      </c>
      <c r="G34" t="str">
        <f>IF(B34="CLASS",'General Info'!$E$18&amp;C34&amp;'General Info'!$E$19,"nullptr")</f>
        <v>nullptr</v>
      </c>
      <c r="H34" t="str">
        <f>"{"&amp;A34&amp;", "&amp;'General Info'!$E$15&amp;"::"&amp;'General Info'!$E$16&amp;"::"&amp;B34&amp;", """&amp;C34&amp;""", "&amp;D34&amp;", "&amp;'General Info'!$E$15&amp;"::"&amp;'General Info'!$E$17&amp;"::"&amp;E34&amp;", "&amp;F34&amp;", "&amp;IF(ISBLANK(G34),"nullptr",G34)&amp;"},"</f>
        <v>{31, MIPSInstructionInfo::InstructionType::INSTRUCTION, "UNDEFINED", 0, MIPSInstructionInfo::BranchDelayType::NONE, 0, nullptr},</v>
      </c>
    </row>
    <row r="35" spans="1:8" x14ac:dyDescent="0.3">
      <c r="A35">
        <v>32</v>
      </c>
      <c r="B35" t="s">
        <v>313</v>
      </c>
      <c r="C35" t="s">
        <v>266</v>
      </c>
      <c r="D35">
        <v>0</v>
      </c>
      <c r="E35" t="s">
        <v>315</v>
      </c>
      <c r="F35">
        <v>0</v>
      </c>
      <c r="G35" t="str">
        <f>IF(B35="CLASS",'General Info'!$E$18&amp;C35&amp;'General Info'!$E$19,"nullptr")</f>
        <v>nullptr</v>
      </c>
      <c r="H35" t="str">
        <f>"{"&amp;A35&amp;", "&amp;'General Info'!$E$15&amp;"::"&amp;'General Info'!$E$16&amp;"::"&amp;B35&amp;", """&amp;C35&amp;""", "&amp;D35&amp;", "&amp;'General Info'!$E$15&amp;"::"&amp;'General Info'!$E$17&amp;"::"&amp;E35&amp;", "&amp;F35&amp;", "&amp;IF(ISBLANK(G35),"nullptr",G35)&amp;"},"</f>
        <v>{32, MIPSInstructionInfo::InstructionType::INSTRUCTION, "UNDEFINED", 0, MIPSInstructionInfo::BranchDelayType::NONE, 0, nullptr},</v>
      </c>
    </row>
    <row r="36" spans="1:8" x14ac:dyDescent="0.3">
      <c r="A36">
        <v>33</v>
      </c>
      <c r="B36" t="s">
        <v>313</v>
      </c>
      <c r="C36" t="s">
        <v>266</v>
      </c>
      <c r="D36">
        <v>0</v>
      </c>
      <c r="E36" t="s">
        <v>315</v>
      </c>
      <c r="F36">
        <v>0</v>
      </c>
      <c r="G36" t="str">
        <f>IF(B36="CLASS",'General Info'!$E$18&amp;C36&amp;'General Info'!$E$19,"nullptr")</f>
        <v>nullptr</v>
      </c>
      <c r="H36" t="str">
        <f>"{"&amp;A36&amp;", "&amp;'General Info'!$E$15&amp;"::"&amp;'General Info'!$E$16&amp;"::"&amp;B36&amp;", """&amp;C36&amp;""", "&amp;D36&amp;", "&amp;'General Info'!$E$15&amp;"::"&amp;'General Info'!$E$17&amp;"::"&amp;E36&amp;", "&amp;F36&amp;", "&amp;IF(ISBLANK(G36),"nullptr",G36)&amp;"},"</f>
        <v>{33, MIPSInstructionInfo::InstructionType::INSTRUCTION, "UNDEFINED", 0, MIPSInstructionInfo::BranchDelayType::NONE, 0, nullptr},</v>
      </c>
    </row>
    <row r="37" spans="1:8" x14ac:dyDescent="0.3">
      <c r="A37">
        <v>34</v>
      </c>
      <c r="B37" t="s">
        <v>313</v>
      </c>
      <c r="C37" t="s">
        <v>266</v>
      </c>
      <c r="D37">
        <v>0</v>
      </c>
      <c r="E37" t="s">
        <v>315</v>
      </c>
      <c r="F37">
        <v>0</v>
      </c>
      <c r="G37" t="str">
        <f>IF(B37="CLASS",'General Info'!$E$18&amp;C37&amp;'General Info'!$E$19,"nullptr")</f>
        <v>nullptr</v>
      </c>
      <c r="H37" t="str">
        <f>"{"&amp;A37&amp;", "&amp;'General Info'!$E$15&amp;"::"&amp;'General Info'!$E$16&amp;"::"&amp;B37&amp;", """&amp;C37&amp;""", "&amp;D37&amp;", "&amp;'General Info'!$E$15&amp;"::"&amp;'General Info'!$E$17&amp;"::"&amp;E37&amp;", "&amp;F37&amp;", "&amp;IF(ISBLANK(G37),"nullptr",G37)&amp;"},"</f>
        <v>{34, MIPSInstructionInfo::InstructionType::INSTRUCTION, "UNDEFINED", 0, MIPSInstructionInfo::BranchDelayType::NONE, 0, nullptr},</v>
      </c>
    </row>
    <row r="38" spans="1:8" x14ac:dyDescent="0.3">
      <c r="A38">
        <v>35</v>
      </c>
      <c r="B38" t="s">
        <v>313</v>
      </c>
      <c r="C38" t="s">
        <v>266</v>
      </c>
      <c r="D38">
        <v>0</v>
      </c>
      <c r="E38" t="s">
        <v>315</v>
      </c>
      <c r="F38">
        <v>0</v>
      </c>
      <c r="G38" t="str">
        <f>IF(B38="CLASS",'General Info'!$E$18&amp;C38&amp;'General Info'!$E$19,"nullptr")</f>
        <v>nullptr</v>
      </c>
      <c r="H38" t="str">
        <f>"{"&amp;A38&amp;", "&amp;'General Info'!$E$15&amp;"::"&amp;'General Info'!$E$16&amp;"::"&amp;B38&amp;", """&amp;C38&amp;""", "&amp;D38&amp;", "&amp;'General Info'!$E$15&amp;"::"&amp;'General Info'!$E$17&amp;"::"&amp;E38&amp;", "&amp;F38&amp;", "&amp;IF(ISBLANK(G38),"nullptr",G38)&amp;"},"</f>
        <v>{35, MIPSInstructionInfo::InstructionType::INSTRUCTION, "UNDEFINED", 0, MIPSInstructionInfo::BranchDelayType::NONE, 0, nullptr},</v>
      </c>
    </row>
    <row r="39" spans="1:8" x14ac:dyDescent="0.3">
      <c r="A39">
        <v>36</v>
      </c>
      <c r="B39" t="s">
        <v>313</v>
      </c>
      <c r="C39" t="s">
        <v>266</v>
      </c>
      <c r="D39">
        <v>0</v>
      </c>
      <c r="E39" t="s">
        <v>315</v>
      </c>
      <c r="F39">
        <v>0</v>
      </c>
      <c r="G39" t="str">
        <f>IF(B39="CLASS",'General Info'!$E$18&amp;C39&amp;'General Info'!$E$19,"nullptr")</f>
        <v>nullptr</v>
      </c>
      <c r="H39" t="str">
        <f>"{"&amp;A39&amp;", "&amp;'General Info'!$E$15&amp;"::"&amp;'General Info'!$E$16&amp;"::"&amp;B39&amp;", """&amp;C39&amp;""", "&amp;D39&amp;", "&amp;'General Info'!$E$15&amp;"::"&amp;'General Info'!$E$17&amp;"::"&amp;E39&amp;", "&amp;F39&amp;", "&amp;IF(ISBLANK(G39),"nullptr",G39)&amp;"},"</f>
        <v>{36, MIPSInstructionInfo::InstructionType::INSTRUCTION, "UNDEFINED", 0, MIPSInstructionInfo::BranchDelayType::NONE, 0, nullptr},</v>
      </c>
    </row>
    <row r="40" spans="1:8" x14ac:dyDescent="0.3">
      <c r="A40">
        <v>37</v>
      </c>
      <c r="B40" t="s">
        <v>313</v>
      </c>
      <c r="C40" t="s">
        <v>266</v>
      </c>
      <c r="D40">
        <v>0</v>
      </c>
      <c r="E40" t="s">
        <v>315</v>
      </c>
      <c r="F40">
        <v>0</v>
      </c>
      <c r="G40" t="str">
        <f>IF(B40="CLASS",'General Info'!$E$18&amp;C40&amp;'General Info'!$E$19,"nullptr")</f>
        <v>nullptr</v>
      </c>
      <c r="H40" t="str">
        <f>"{"&amp;A40&amp;", "&amp;'General Info'!$E$15&amp;"::"&amp;'General Info'!$E$16&amp;"::"&amp;B40&amp;", """&amp;C40&amp;""", "&amp;D40&amp;", "&amp;'General Info'!$E$15&amp;"::"&amp;'General Info'!$E$17&amp;"::"&amp;E40&amp;", "&amp;F40&amp;", "&amp;IF(ISBLANK(G40),"nullptr",G40)&amp;"},"</f>
        <v>{37, MIPSInstructionInfo::InstructionType::INSTRUCTION, "UNDEFINED", 0, MIPSInstructionInfo::BranchDelayType::NONE, 0, nullptr},</v>
      </c>
    </row>
    <row r="41" spans="1:8" x14ac:dyDescent="0.3">
      <c r="A41">
        <v>38</v>
      </c>
      <c r="B41" t="s">
        <v>313</v>
      </c>
      <c r="C41" t="s">
        <v>266</v>
      </c>
      <c r="D41">
        <v>0</v>
      </c>
      <c r="E41" t="s">
        <v>315</v>
      </c>
      <c r="F41">
        <v>0</v>
      </c>
      <c r="G41" t="str">
        <f>IF(B41="CLASS",'General Info'!$E$18&amp;C41&amp;'General Info'!$E$19,"nullptr")</f>
        <v>nullptr</v>
      </c>
      <c r="H41" t="str">
        <f>"{"&amp;A41&amp;", "&amp;'General Info'!$E$15&amp;"::"&amp;'General Info'!$E$16&amp;"::"&amp;B41&amp;", """&amp;C41&amp;""", "&amp;D41&amp;", "&amp;'General Info'!$E$15&amp;"::"&amp;'General Info'!$E$17&amp;"::"&amp;E41&amp;", "&amp;F41&amp;", "&amp;IF(ISBLANK(G41),"nullptr",G41)&amp;"},"</f>
        <v>{38, MIPSInstructionInfo::InstructionType::INSTRUCTION, "UNDEFINED", 0, MIPSInstructionInfo::BranchDelayType::NONE, 0, nullptr},</v>
      </c>
    </row>
    <row r="42" spans="1:8" x14ac:dyDescent="0.3">
      <c r="A42">
        <v>39</v>
      </c>
      <c r="B42" t="s">
        <v>313</v>
      </c>
      <c r="C42" t="s">
        <v>266</v>
      </c>
      <c r="D42">
        <v>0</v>
      </c>
      <c r="E42" t="s">
        <v>315</v>
      </c>
      <c r="F42">
        <v>0</v>
      </c>
      <c r="G42" t="str">
        <f>IF(B42="CLASS",'General Info'!$E$18&amp;C42&amp;'General Info'!$E$19,"nullptr")</f>
        <v>nullptr</v>
      </c>
      <c r="H42" t="str">
        <f>"{"&amp;A42&amp;", "&amp;'General Info'!$E$15&amp;"::"&amp;'General Info'!$E$16&amp;"::"&amp;B42&amp;", """&amp;C42&amp;""", "&amp;D42&amp;", "&amp;'General Info'!$E$15&amp;"::"&amp;'General Info'!$E$17&amp;"::"&amp;E42&amp;", "&amp;F42&amp;", "&amp;IF(ISBLANK(G42),"nullptr",G42)&amp;"},"</f>
        <v>{39, MIPSInstructionInfo::InstructionType::INSTRUCTION, "UNDEFINED", 0, MIPSInstructionInfo::BranchDelayType::NONE, 0, nullptr},</v>
      </c>
    </row>
    <row r="43" spans="1:8" x14ac:dyDescent="0.3">
      <c r="A43">
        <v>40</v>
      </c>
      <c r="B43" t="s">
        <v>313</v>
      </c>
      <c r="C43" t="s">
        <v>266</v>
      </c>
      <c r="D43">
        <v>0</v>
      </c>
      <c r="E43" t="s">
        <v>315</v>
      </c>
      <c r="F43">
        <v>0</v>
      </c>
      <c r="G43" t="str">
        <f>IF(B43="CLASS",'General Info'!$E$18&amp;C43&amp;'General Info'!$E$19,"nullptr")</f>
        <v>nullptr</v>
      </c>
      <c r="H43" t="str">
        <f>"{"&amp;A43&amp;", "&amp;'General Info'!$E$15&amp;"::"&amp;'General Info'!$E$16&amp;"::"&amp;B43&amp;", """&amp;C43&amp;""", "&amp;D43&amp;", "&amp;'General Info'!$E$15&amp;"::"&amp;'General Info'!$E$17&amp;"::"&amp;E43&amp;", "&amp;F43&amp;", "&amp;IF(ISBLANK(G43),"nullptr",G43)&amp;"},"</f>
        <v>{40, MIPSInstructionInfo::InstructionType::INSTRUCTION, "UNDEFINED", 0, MIPSInstructionInfo::BranchDelayType::NONE, 0, nullptr},</v>
      </c>
    </row>
    <row r="44" spans="1:8" x14ac:dyDescent="0.3">
      <c r="A44">
        <v>41</v>
      </c>
      <c r="B44" t="s">
        <v>313</v>
      </c>
      <c r="C44" t="s">
        <v>266</v>
      </c>
      <c r="D44">
        <v>0</v>
      </c>
      <c r="E44" t="s">
        <v>315</v>
      </c>
      <c r="F44">
        <v>0</v>
      </c>
      <c r="G44" t="str">
        <f>IF(B44="CLASS",'General Info'!$E$18&amp;C44&amp;'General Info'!$E$19,"nullptr")</f>
        <v>nullptr</v>
      </c>
      <c r="H44" t="str">
        <f>"{"&amp;A44&amp;", "&amp;'General Info'!$E$15&amp;"::"&amp;'General Info'!$E$16&amp;"::"&amp;B44&amp;", """&amp;C44&amp;""", "&amp;D44&amp;", "&amp;'General Info'!$E$15&amp;"::"&amp;'General Info'!$E$17&amp;"::"&amp;E44&amp;", "&amp;F44&amp;", "&amp;IF(ISBLANK(G44),"nullptr",G44)&amp;"},"</f>
        <v>{41, MIPSInstructionInfo::InstructionType::INSTRUCTION, "UNDEFINED", 0, MIPSInstructionInfo::BranchDelayType::NONE, 0, nullptr},</v>
      </c>
    </row>
    <row r="45" spans="1:8" x14ac:dyDescent="0.3">
      <c r="A45">
        <v>42</v>
      </c>
      <c r="B45" t="s">
        <v>313</v>
      </c>
      <c r="C45" t="s">
        <v>266</v>
      </c>
      <c r="D45">
        <v>0</v>
      </c>
      <c r="E45" t="s">
        <v>315</v>
      </c>
      <c r="F45">
        <v>0</v>
      </c>
      <c r="G45" t="str">
        <f>IF(B45="CLASS",'General Info'!$E$18&amp;C45&amp;'General Info'!$E$19,"nullptr")</f>
        <v>nullptr</v>
      </c>
      <c r="H45" t="str">
        <f>"{"&amp;A45&amp;", "&amp;'General Info'!$E$15&amp;"::"&amp;'General Info'!$E$16&amp;"::"&amp;B45&amp;", """&amp;C45&amp;""", "&amp;D45&amp;", "&amp;'General Info'!$E$15&amp;"::"&amp;'General Info'!$E$17&amp;"::"&amp;E45&amp;", "&amp;F45&amp;", "&amp;IF(ISBLANK(G45),"nullptr",G45)&amp;"},"</f>
        <v>{42, MIPSInstructionInfo::InstructionType::INSTRUCTION, "UNDEFINED", 0, MIPSInstructionInfo::BranchDelayType::NONE, 0, nullptr},</v>
      </c>
    </row>
    <row r="46" spans="1:8" x14ac:dyDescent="0.3">
      <c r="A46">
        <v>43</v>
      </c>
      <c r="B46" t="s">
        <v>313</v>
      </c>
      <c r="C46" t="s">
        <v>266</v>
      </c>
      <c r="D46">
        <v>0</v>
      </c>
      <c r="E46" t="s">
        <v>315</v>
      </c>
      <c r="F46">
        <v>0</v>
      </c>
      <c r="G46" t="str">
        <f>IF(B46="CLASS",'General Info'!$E$18&amp;C46&amp;'General Info'!$E$19,"nullptr")</f>
        <v>nullptr</v>
      </c>
      <c r="H46" t="str">
        <f>"{"&amp;A46&amp;", "&amp;'General Info'!$E$15&amp;"::"&amp;'General Info'!$E$16&amp;"::"&amp;B46&amp;", """&amp;C46&amp;""", "&amp;D46&amp;", "&amp;'General Info'!$E$15&amp;"::"&amp;'General Info'!$E$17&amp;"::"&amp;E46&amp;", "&amp;F46&amp;", "&amp;IF(ISBLANK(G46),"nullptr",G46)&amp;"},"</f>
        <v>{43, MIPSInstructionInfo::InstructionType::INSTRUCTION, "UNDEFINED", 0, MIPSInstructionInfo::BranchDelayType::NONE, 0, nullptr},</v>
      </c>
    </row>
    <row r="47" spans="1:8" x14ac:dyDescent="0.3">
      <c r="A47">
        <v>44</v>
      </c>
      <c r="B47" t="s">
        <v>313</v>
      </c>
      <c r="C47" t="s">
        <v>266</v>
      </c>
      <c r="D47">
        <v>0</v>
      </c>
      <c r="E47" t="s">
        <v>315</v>
      </c>
      <c r="F47">
        <v>0</v>
      </c>
      <c r="G47" t="str">
        <f>IF(B47="CLASS",'General Info'!$E$18&amp;C47&amp;'General Info'!$E$19,"nullptr")</f>
        <v>nullptr</v>
      </c>
      <c r="H47" t="str">
        <f>"{"&amp;A47&amp;", "&amp;'General Info'!$E$15&amp;"::"&amp;'General Info'!$E$16&amp;"::"&amp;B47&amp;", """&amp;C47&amp;""", "&amp;D47&amp;", "&amp;'General Info'!$E$15&amp;"::"&amp;'General Info'!$E$17&amp;"::"&amp;E47&amp;", "&amp;F47&amp;", "&amp;IF(ISBLANK(G47),"nullptr",G47)&amp;"},"</f>
        <v>{44, MIPSInstructionInfo::InstructionType::INSTRUCTION, "UNDEFINED", 0, MIPSInstructionInfo::BranchDelayType::NONE, 0, nullptr},</v>
      </c>
    </row>
    <row r="48" spans="1:8" x14ac:dyDescent="0.3">
      <c r="A48">
        <v>45</v>
      </c>
      <c r="B48" t="s">
        <v>313</v>
      </c>
      <c r="C48" t="s">
        <v>266</v>
      </c>
      <c r="D48">
        <v>0</v>
      </c>
      <c r="E48" t="s">
        <v>315</v>
      </c>
      <c r="F48">
        <v>0</v>
      </c>
      <c r="G48" t="str">
        <f>IF(B48="CLASS",'General Info'!$E$18&amp;C48&amp;'General Info'!$E$19,"nullptr")</f>
        <v>nullptr</v>
      </c>
      <c r="H48" t="str">
        <f>"{"&amp;A48&amp;", "&amp;'General Info'!$E$15&amp;"::"&amp;'General Info'!$E$16&amp;"::"&amp;B48&amp;", """&amp;C48&amp;""", "&amp;D48&amp;", "&amp;'General Info'!$E$15&amp;"::"&amp;'General Info'!$E$17&amp;"::"&amp;E48&amp;", "&amp;F48&amp;", "&amp;IF(ISBLANK(G48),"nullptr",G48)&amp;"},"</f>
        <v>{45, MIPSInstructionInfo::InstructionType::INSTRUCTION, "UNDEFINED", 0, MIPSInstructionInfo::BranchDelayType::NONE, 0, nullptr},</v>
      </c>
    </row>
    <row r="49" spans="1:8" x14ac:dyDescent="0.3">
      <c r="A49">
        <v>46</v>
      </c>
      <c r="B49" t="s">
        <v>313</v>
      </c>
      <c r="C49" t="s">
        <v>266</v>
      </c>
      <c r="D49">
        <v>0</v>
      </c>
      <c r="E49" t="s">
        <v>315</v>
      </c>
      <c r="F49">
        <v>0</v>
      </c>
      <c r="G49" t="str">
        <f>IF(B49="CLASS",'General Info'!$E$18&amp;C49&amp;'General Info'!$E$19,"nullptr")</f>
        <v>nullptr</v>
      </c>
      <c r="H49" t="str">
        <f>"{"&amp;A49&amp;", "&amp;'General Info'!$E$15&amp;"::"&amp;'General Info'!$E$16&amp;"::"&amp;B49&amp;", """&amp;C49&amp;""", "&amp;D49&amp;", "&amp;'General Info'!$E$15&amp;"::"&amp;'General Info'!$E$17&amp;"::"&amp;E49&amp;", "&amp;F49&amp;", "&amp;IF(ISBLANK(G49),"nullptr",G49)&amp;"},"</f>
        <v>{46, MIPSInstructionInfo::InstructionType::INSTRUCTION, "UNDEFINED", 0, MIPSInstructionInfo::BranchDelayType::NONE, 0, nullptr},</v>
      </c>
    </row>
    <row r="50" spans="1:8" x14ac:dyDescent="0.3">
      <c r="A50">
        <v>47</v>
      </c>
      <c r="B50" t="s">
        <v>313</v>
      </c>
      <c r="C50" t="s">
        <v>266</v>
      </c>
      <c r="D50">
        <v>0</v>
      </c>
      <c r="E50" t="s">
        <v>315</v>
      </c>
      <c r="F50">
        <v>0</v>
      </c>
      <c r="G50" t="str">
        <f>IF(B50="CLASS",'General Info'!$E$18&amp;C50&amp;'General Info'!$E$19,"nullptr")</f>
        <v>nullptr</v>
      </c>
      <c r="H50" t="str">
        <f>"{"&amp;A50&amp;", "&amp;'General Info'!$E$15&amp;"::"&amp;'General Info'!$E$16&amp;"::"&amp;B50&amp;", """&amp;C50&amp;""", "&amp;D50&amp;", "&amp;'General Info'!$E$15&amp;"::"&amp;'General Info'!$E$17&amp;"::"&amp;E50&amp;", "&amp;F50&amp;", "&amp;IF(ISBLANK(G50),"nullptr",G50)&amp;"},"</f>
        <v>{47, MIPSInstructionInfo::InstructionType::INSTRUCTION, "UNDEFINED", 0, MIPSInstructionInfo::BranchDelayType::NONE, 0, nullptr},</v>
      </c>
    </row>
    <row r="51" spans="1:8" x14ac:dyDescent="0.3">
      <c r="A51">
        <v>48</v>
      </c>
      <c r="B51" t="s">
        <v>313</v>
      </c>
      <c r="C51" t="s">
        <v>266</v>
      </c>
      <c r="D51">
        <v>0</v>
      </c>
      <c r="E51" t="s">
        <v>315</v>
      </c>
      <c r="F51">
        <v>0</v>
      </c>
      <c r="G51" t="str">
        <f>IF(B51="CLASS",'General Info'!$E$18&amp;C51&amp;'General Info'!$E$19,"nullptr")</f>
        <v>nullptr</v>
      </c>
      <c r="H51" t="str">
        <f>"{"&amp;A51&amp;", "&amp;'General Info'!$E$15&amp;"::"&amp;'General Info'!$E$16&amp;"::"&amp;B51&amp;", """&amp;C51&amp;""", "&amp;D51&amp;", "&amp;'General Info'!$E$15&amp;"::"&amp;'General Info'!$E$17&amp;"::"&amp;E51&amp;", "&amp;F51&amp;", "&amp;IF(ISBLANK(G51),"nullptr",G51)&amp;"},"</f>
        <v>{48, MIPSInstructionInfo::InstructionType::INSTRUCTION, "UNDEFINED", 0, MIPSInstructionInfo::BranchDelayType::NONE, 0, nullptr},</v>
      </c>
    </row>
    <row r="52" spans="1:8" x14ac:dyDescent="0.3">
      <c r="A52">
        <v>49</v>
      </c>
      <c r="B52" t="s">
        <v>313</v>
      </c>
      <c r="C52" t="s">
        <v>266</v>
      </c>
      <c r="D52">
        <v>0</v>
      </c>
      <c r="E52" t="s">
        <v>315</v>
      </c>
      <c r="F52">
        <v>0</v>
      </c>
      <c r="G52" t="str">
        <f>IF(B52="CLASS",'General Info'!$E$18&amp;C52&amp;'General Info'!$E$19,"nullptr")</f>
        <v>nullptr</v>
      </c>
      <c r="H52" t="str">
        <f>"{"&amp;A52&amp;", "&amp;'General Info'!$E$15&amp;"::"&amp;'General Info'!$E$16&amp;"::"&amp;B52&amp;", """&amp;C52&amp;""", "&amp;D52&amp;", "&amp;'General Info'!$E$15&amp;"::"&amp;'General Info'!$E$17&amp;"::"&amp;E52&amp;", "&amp;F52&amp;", "&amp;IF(ISBLANK(G52),"nullptr",G52)&amp;"},"</f>
        <v>{49, MIPSInstructionInfo::InstructionType::INSTRUCTION, "UNDEFINED", 0, MIPSInstructionInfo::BranchDelayType::NONE, 0, nullptr},</v>
      </c>
    </row>
    <row r="53" spans="1:8" x14ac:dyDescent="0.3">
      <c r="A53">
        <v>50</v>
      </c>
      <c r="B53" t="s">
        <v>313</v>
      </c>
      <c r="C53" t="s">
        <v>266</v>
      </c>
      <c r="D53">
        <v>0</v>
      </c>
      <c r="E53" t="s">
        <v>315</v>
      </c>
      <c r="F53">
        <v>0</v>
      </c>
      <c r="G53" t="str">
        <f>IF(B53="CLASS",'General Info'!$E$18&amp;C53&amp;'General Info'!$E$19,"nullptr")</f>
        <v>nullptr</v>
      </c>
      <c r="H53" t="str">
        <f>"{"&amp;A53&amp;", "&amp;'General Info'!$E$15&amp;"::"&amp;'General Info'!$E$16&amp;"::"&amp;B53&amp;", """&amp;C53&amp;""", "&amp;D53&amp;", "&amp;'General Info'!$E$15&amp;"::"&amp;'General Info'!$E$17&amp;"::"&amp;E53&amp;", "&amp;F53&amp;", "&amp;IF(ISBLANK(G53),"nullptr",G53)&amp;"},"</f>
        <v>{50, MIPSInstructionInfo::InstructionType::INSTRUCTION, "UNDEFINED", 0, MIPSInstructionInfo::BranchDelayType::NONE, 0, nullptr},</v>
      </c>
    </row>
    <row r="54" spans="1:8" x14ac:dyDescent="0.3">
      <c r="A54">
        <v>51</v>
      </c>
      <c r="B54" t="s">
        <v>313</v>
      </c>
      <c r="C54" t="s">
        <v>266</v>
      </c>
      <c r="D54">
        <v>0</v>
      </c>
      <c r="E54" t="s">
        <v>315</v>
      </c>
      <c r="F54">
        <v>0</v>
      </c>
      <c r="G54" t="str">
        <f>IF(B54="CLASS",'General Info'!$E$18&amp;C54&amp;'General Info'!$E$19,"nullptr")</f>
        <v>nullptr</v>
      </c>
      <c r="H54" t="str">
        <f>"{"&amp;A54&amp;", "&amp;'General Info'!$E$15&amp;"::"&amp;'General Info'!$E$16&amp;"::"&amp;B54&amp;", """&amp;C54&amp;""", "&amp;D54&amp;", "&amp;'General Info'!$E$15&amp;"::"&amp;'General Info'!$E$17&amp;"::"&amp;E54&amp;", "&amp;F54&amp;", "&amp;IF(ISBLANK(G54),"nullptr",G54)&amp;"},"</f>
        <v>{51, MIPSInstructionInfo::InstructionType::INSTRUCTION, "UNDEFINED", 0, MIPSInstructionInfo::BranchDelayType::NONE, 0, nullptr},</v>
      </c>
    </row>
    <row r="55" spans="1:8" x14ac:dyDescent="0.3">
      <c r="A55">
        <v>52</v>
      </c>
      <c r="B55" t="s">
        <v>313</v>
      </c>
      <c r="C55" t="s">
        <v>266</v>
      </c>
      <c r="D55">
        <v>0</v>
      </c>
      <c r="E55" t="s">
        <v>315</v>
      </c>
      <c r="F55">
        <v>0</v>
      </c>
      <c r="G55" t="str">
        <f>IF(B55="CLASS",'General Info'!$E$18&amp;C55&amp;'General Info'!$E$19,"nullptr")</f>
        <v>nullptr</v>
      </c>
      <c r="H55" t="str">
        <f>"{"&amp;A55&amp;", "&amp;'General Info'!$E$15&amp;"::"&amp;'General Info'!$E$16&amp;"::"&amp;B55&amp;", """&amp;C55&amp;""", "&amp;D55&amp;", "&amp;'General Info'!$E$15&amp;"::"&amp;'General Info'!$E$17&amp;"::"&amp;E55&amp;", "&amp;F55&amp;", "&amp;IF(ISBLANK(G55),"nullptr",G55)&amp;"},"</f>
        <v>{52, MIPSInstructionInfo::InstructionType::INSTRUCTION, "UNDEFINED", 0, MIPSInstructionInfo::BranchDelayType::NONE, 0, nullptr},</v>
      </c>
    </row>
    <row r="56" spans="1:8" x14ac:dyDescent="0.3">
      <c r="A56">
        <v>53</v>
      </c>
      <c r="B56" t="s">
        <v>313</v>
      </c>
      <c r="C56" t="s">
        <v>266</v>
      </c>
      <c r="D56">
        <v>0</v>
      </c>
      <c r="E56" t="s">
        <v>315</v>
      </c>
      <c r="F56">
        <v>0</v>
      </c>
      <c r="G56" t="str">
        <f>IF(B56="CLASS",'General Info'!$E$18&amp;C56&amp;'General Info'!$E$19,"nullptr")</f>
        <v>nullptr</v>
      </c>
      <c r="H56" t="str">
        <f>"{"&amp;A56&amp;", "&amp;'General Info'!$E$15&amp;"::"&amp;'General Info'!$E$16&amp;"::"&amp;B56&amp;", """&amp;C56&amp;""", "&amp;D56&amp;", "&amp;'General Info'!$E$15&amp;"::"&amp;'General Info'!$E$17&amp;"::"&amp;E56&amp;", "&amp;F56&amp;", "&amp;IF(ISBLANK(G56),"nullptr",G56)&amp;"},"</f>
        <v>{53, MIPSInstructionInfo::InstructionType::INSTRUCTION, "UNDEFINED", 0, MIPSInstructionInfo::BranchDelayType::NONE, 0, nullptr},</v>
      </c>
    </row>
    <row r="57" spans="1:8" x14ac:dyDescent="0.3">
      <c r="A57">
        <v>54</v>
      </c>
      <c r="B57" t="s">
        <v>313</v>
      </c>
      <c r="C57" t="s">
        <v>266</v>
      </c>
      <c r="D57">
        <v>0</v>
      </c>
      <c r="E57" t="s">
        <v>315</v>
      </c>
      <c r="F57">
        <v>0</v>
      </c>
      <c r="G57" t="str">
        <f>IF(B57="CLASS",'General Info'!$E$18&amp;C57&amp;'General Info'!$E$19,"nullptr")</f>
        <v>nullptr</v>
      </c>
      <c r="H57" t="str">
        <f>"{"&amp;A57&amp;", "&amp;'General Info'!$E$15&amp;"::"&amp;'General Info'!$E$16&amp;"::"&amp;B57&amp;", """&amp;C57&amp;""", "&amp;D57&amp;", "&amp;'General Info'!$E$15&amp;"::"&amp;'General Info'!$E$17&amp;"::"&amp;E57&amp;", "&amp;F57&amp;", "&amp;IF(ISBLANK(G57),"nullptr",G57)&amp;"},"</f>
        <v>{54, MIPSInstructionInfo::InstructionType::INSTRUCTION, "UNDEFINED", 0, MIPSInstructionInfo::BranchDelayType::NONE, 0, nullptr},</v>
      </c>
    </row>
    <row r="58" spans="1:8" x14ac:dyDescent="0.3">
      <c r="A58">
        <v>55</v>
      </c>
      <c r="B58" t="s">
        <v>313</v>
      </c>
      <c r="C58" t="s">
        <v>266</v>
      </c>
      <c r="D58">
        <v>0</v>
      </c>
      <c r="E58" t="s">
        <v>315</v>
      </c>
      <c r="F58">
        <v>0</v>
      </c>
      <c r="G58" t="str">
        <f>IF(B58="CLASS",'General Info'!$E$18&amp;C58&amp;'General Info'!$E$19,"nullptr")</f>
        <v>nullptr</v>
      </c>
      <c r="H58" t="str">
        <f>"{"&amp;A58&amp;", "&amp;'General Info'!$E$15&amp;"::"&amp;'General Info'!$E$16&amp;"::"&amp;B58&amp;", """&amp;C58&amp;""", "&amp;D58&amp;", "&amp;'General Info'!$E$15&amp;"::"&amp;'General Info'!$E$17&amp;"::"&amp;E58&amp;", "&amp;F58&amp;", "&amp;IF(ISBLANK(G58),"nullptr",G58)&amp;"},"</f>
        <v>{55, MIPSInstructionInfo::InstructionType::INSTRUCTION, "UNDEFINED", 0, MIPSInstructionInfo::BranchDelayType::NONE, 0, nullptr},</v>
      </c>
    </row>
    <row r="59" spans="1:8" x14ac:dyDescent="0.3">
      <c r="A59">
        <v>56</v>
      </c>
      <c r="B59" t="s">
        <v>313</v>
      </c>
      <c r="C59" t="s">
        <v>272</v>
      </c>
      <c r="D59">
        <v>226</v>
      </c>
      <c r="E59" t="s">
        <v>315</v>
      </c>
      <c r="F59">
        <v>0</v>
      </c>
      <c r="G59" t="str">
        <f>IF(B59="CLASS",'General Info'!$E$18&amp;C59&amp;'General Info'!$E$19,"nullptr")</f>
        <v>nullptr</v>
      </c>
      <c r="H59" t="str">
        <f>"{"&amp;A59&amp;", "&amp;'General Info'!$E$15&amp;"::"&amp;'General Info'!$E$16&amp;"::"&amp;B59&amp;", """&amp;C59&amp;""", "&amp;D59&amp;", "&amp;'General Info'!$E$15&amp;"::"&amp;'General Info'!$E$17&amp;"::"&amp;E59&amp;", "&amp;F59&amp;", "&amp;IF(ISBLANK(G59),"nullptr",G59)&amp;"},"</f>
        <v>{56, MIPSInstructionInfo::InstructionType::INSTRUCTION, "EI", 226, MIPSInstructionInfo::BranchDelayType::NONE, 0, nullptr},</v>
      </c>
    </row>
    <row r="60" spans="1:8" x14ac:dyDescent="0.3">
      <c r="A60">
        <v>57</v>
      </c>
      <c r="B60" t="s">
        <v>313</v>
      </c>
      <c r="C60" t="s">
        <v>273</v>
      </c>
      <c r="D60">
        <v>227</v>
      </c>
      <c r="E60" t="s">
        <v>315</v>
      </c>
      <c r="F60">
        <v>0</v>
      </c>
      <c r="G60" t="str">
        <f>IF(B60="CLASS",'General Info'!$E$18&amp;C60&amp;'General Info'!$E$19,"nullptr")</f>
        <v>nullptr</v>
      </c>
      <c r="H60" t="str">
        <f>"{"&amp;A60&amp;", "&amp;'General Info'!$E$15&amp;"::"&amp;'General Info'!$E$16&amp;"::"&amp;B60&amp;", """&amp;C60&amp;""", "&amp;D60&amp;", "&amp;'General Info'!$E$15&amp;"::"&amp;'General Info'!$E$17&amp;"::"&amp;E60&amp;", "&amp;F60&amp;", "&amp;IF(ISBLANK(G60),"nullptr",G60)&amp;"},"</f>
        <v>{57, MIPSInstructionInfo::InstructionType::INSTRUCTION, "DI", 227, MIPSInstructionInfo::BranchDelayType::NONE, 0, nullptr},</v>
      </c>
    </row>
    <row r="61" spans="1:8" x14ac:dyDescent="0.3">
      <c r="A61">
        <v>58</v>
      </c>
      <c r="B61" t="s">
        <v>313</v>
      </c>
      <c r="C61" t="s">
        <v>266</v>
      </c>
      <c r="D61">
        <v>0</v>
      </c>
      <c r="E61" t="s">
        <v>315</v>
      </c>
      <c r="F61">
        <v>0</v>
      </c>
      <c r="G61" t="str">
        <f>IF(B61="CLASS",'General Info'!$E$18&amp;C61&amp;'General Info'!$E$19,"nullptr")</f>
        <v>nullptr</v>
      </c>
      <c r="H61" t="str">
        <f>"{"&amp;A61&amp;", "&amp;'General Info'!$E$15&amp;"::"&amp;'General Info'!$E$16&amp;"::"&amp;B61&amp;", """&amp;C61&amp;""", "&amp;D61&amp;", "&amp;'General Info'!$E$15&amp;"::"&amp;'General Info'!$E$17&amp;"::"&amp;E61&amp;", "&amp;F61&amp;", "&amp;IF(ISBLANK(G61),"nullptr",G61)&amp;"},"</f>
        <v>{58, MIPSInstructionInfo::InstructionType::INSTRUCTION, "UNDEFINED", 0, MIPSInstructionInfo::BranchDelayType::NONE, 0, nullptr},</v>
      </c>
    </row>
    <row r="62" spans="1:8" x14ac:dyDescent="0.3">
      <c r="A62">
        <v>59</v>
      </c>
      <c r="B62" t="s">
        <v>313</v>
      </c>
      <c r="C62" t="s">
        <v>266</v>
      </c>
      <c r="D62">
        <v>0</v>
      </c>
      <c r="E62" t="s">
        <v>315</v>
      </c>
      <c r="F62">
        <v>0</v>
      </c>
      <c r="G62" t="str">
        <f>IF(B62="CLASS",'General Info'!$E$18&amp;C62&amp;'General Info'!$E$19,"nullptr")</f>
        <v>nullptr</v>
      </c>
      <c r="H62" t="str">
        <f>"{"&amp;A62&amp;", "&amp;'General Info'!$E$15&amp;"::"&amp;'General Info'!$E$16&amp;"::"&amp;B62&amp;", """&amp;C62&amp;""", "&amp;D62&amp;", "&amp;'General Info'!$E$15&amp;"::"&amp;'General Info'!$E$17&amp;"::"&amp;E62&amp;", "&amp;F62&amp;", "&amp;IF(ISBLANK(G62),"nullptr",G62)&amp;"},"</f>
        <v>{59, MIPSInstructionInfo::InstructionType::INSTRUCTION, "UNDEFINED", 0, MIPSInstructionInfo::BranchDelayType::NONE, 0, nullptr},</v>
      </c>
    </row>
    <row r="63" spans="1:8" x14ac:dyDescent="0.3">
      <c r="A63">
        <v>60</v>
      </c>
      <c r="B63" t="s">
        <v>313</v>
      </c>
      <c r="C63" t="s">
        <v>266</v>
      </c>
      <c r="D63">
        <v>0</v>
      </c>
      <c r="E63" t="s">
        <v>315</v>
      </c>
      <c r="F63">
        <v>0</v>
      </c>
      <c r="G63" t="str">
        <f>IF(B63="CLASS",'General Info'!$E$18&amp;C63&amp;'General Info'!$E$19,"nullptr")</f>
        <v>nullptr</v>
      </c>
      <c r="H63" t="str">
        <f>"{"&amp;A63&amp;", "&amp;'General Info'!$E$15&amp;"::"&amp;'General Info'!$E$16&amp;"::"&amp;B63&amp;", """&amp;C63&amp;""", "&amp;D63&amp;", "&amp;'General Info'!$E$15&amp;"::"&amp;'General Info'!$E$17&amp;"::"&amp;E63&amp;", "&amp;F63&amp;", "&amp;IF(ISBLANK(G63),"nullptr",G63)&amp;"},"</f>
        <v>{60, MIPSInstructionInfo::InstructionType::INSTRUCTION, "UNDEFINED", 0, MIPSInstructionInfo::BranchDelayType::NONE, 0, nullptr},</v>
      </c>
    </row>
    <row r="64" spans="1:8" x14ac:dyDescent="0.3">
      <c r="A64">
        <v>61</v>
      </c>
      <c r="B64" t="s">
        <v>313</v>
      </c>
      <c r="C64" t="s">
        <v>266</v>
      </c>
      <c r="D64">
        <v>0</v>
      </c>
      <c r="E64" t="s">
        <v>315</v>
      </c>
      <c r="F64">
        <v>0</v>
      </c>
      <c r="G64" t="str">
        <f>IF(B64="CLASS",'General Info'!$E$18&amp;C64&amp;'General Info'!$E$19,"nullptr")</f>
        <v>nullptr</v>
      </c>
      <c r="H64" t="str">
        <f>"{"&amp;A64&amp;", "&amp;'General Info'!$E$15&amp;"::"&amp;'General Info'!$E$16&amp;"::"&amp;B64&amp;", """&amp;C64&amp;""", "&amp;D64&amp;", "&amp;'General Info'!$E$15&amp;"::"&amp;'General Info'!$E$17&amp;"::"&amp;E64&amp;", "&amp;F64&amp;", "&amp;IF(ISBLANK(G64),"nullptr",G64)&amp;"},"</f>
        <v>{61, MIPSInstructionInfo::InstructionType::INSTRUCTION, "UNDEFINED", 0, MIPSInstructionInfo::BranchDelayType::NONE, 0, nullptr},</v>
      </c>
    </row>
    <row r="65" spans="1:8" x14ac:dyDescent="0.3">
      <c r="A65">
        <v>62</v>
      </c>
      <c r="B65" t="s">
        <v>313</v>
      </c>
      <c r="C65" t="s">
        <v>266</v>
      </c>
      <c r="D65">
        <v>0</v>
      </c>
      <c r="E65" t="s">
        <v>315</v>
      </c>
      <c r="F65">
        <v>0</v>
      </c>
      <c r="G65" t="str">
        <f>IF(B65="CLASS",'General Info'!$E$18&amp;C65&amp;'General Info'!$E$19,"nullptr")</f>
        <v>nullptr</v>
      </c>
      <c r="H65" t="str">
        <f>"{"&amp;A65&amp;", "&amp;'General Info'!$E$15&amp;"::"&amp;'General Info'!$E$16&amp;"::"&amp;B65&amp;", """&amp;C65&amp;""", "&amp;D65&amp;", "&amp;'General Info'!$E$15&amp;"::"&amp;'General Info'!$E$17&amp;"::"&amp;E65&amp;", "&amp;F65&amp;", "&amp;IF(ISBLANK(G65),"nullptr",G65)&amp;"},"</f>
        <v>{62, MIPSInstructionInfo::InstructionType::INSTRUCTION, "UNDEFINED", 0, MIPSInstructionInfo::BranchDelayType::NONE, 0, nullptr},</v>
      </c>
    </row>
    <row r="66" spans="1:8" x14ac:dyDescent="0.3">
      <c r="A66">
        <v>63</v>
      </c>
      <c r="B66" t="s">
        <v>313</v>
      </c>
      <c r="C66" t="s">
        <v>266</v>
      </c>
      <c r="D66">
        <v>0</v>
      </c>
      <c r="E66" t="s">
        <v>315</v>
      </c>
      <c r="F66">
        <v>0</v>
      </c>
      <c r="G66" t="str">
        <f>IF(B66="CLASS",'General Info'!$E$18&amp;C66&amp;'General Info'!$E$19,"nullptr")</f>
        <v>nullptr</v>
      </c>
      <c r="H66" t="str">
        <f>"{"&amp;A66&amp;", "&amp;'General Info'!$E$15&amp;"::"&amp;'General Info'!$E$16&amp;"::"&amp;B66&amp;", """&amp;C66&amp;""", "&amp;D66&amp;", "&amp;'General Info'!$E$15&amp;"::"&amp;'General Info'!$E$17&amp;"::"&amp;E66&amp;", "&amp;F66&amp;", "&amp;IF(ISBLANK(G66),"nullptr",G66)&amp;"},"</f>
        <v>{63, MIPSInstructionInfo::InstructionType::INSTRUCTION, "UNDEFINED", 0, MIPSInstructionInfo::BranchDelayType::NONE, 0, nullptr},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="80" zoomScaleNormal="80" workbookViewId="0">
      <selection activeCell="G22" sqref="G22"/>
    </sheetView>
  </sheetViews>
  <sheetFormatPr defaultRowHeight="14.4" x14ac:dyDescent="0.3"/>
  <cols>
    <col min="1" max="2" width="14.44140625" customWidth="1"/>
    <col min="3" max="3" width="14.6640625" customWidth="1"/>
    <col min="4" max="4" width="17.88671875" customWidth="1"/>
    <col min="5" max="6" width="14.6640625" customWidth="1"/>
    <col min="7" max="7" width="36.6640625" customWidth="1"/>
    <col min="8" max="8" width="124.88671875" customWidth="1"/>
  </cols>
  <sheetData>
    <row r="1" spans="1:8" s="4" customFormat="1" x14ac:dyDescent="0.3">
      <c r="A1" s="5" t="s">
        <v>31</v>
      </c>
      <c r="B1" s="6" t="s">
        <v>88</v>
      </c>
      <c r="D1" s="5" t="s">
        <v>274</v>
      </c>
    </row>
    <row r="2" spans="1:8" ht="28.8" x14ac:dyDescent="0.3">
      <c r="A2" t="s">
        <v>309</v>
      </c>
      <c r="B2" t="s">
        <v>311</v>
      </c>
      <c r="C2" t="s">
        <v>0</v>
      </c>
      <c r="D2" s="1" t="s">
        <v>1</v>
      </c>
      <c r="E2" s="1" t="s">
        <v>2</v>
      </c>
      <c r="F2" t="s">
        <v>3</v>
      </c>
      <c r="G2" t="s">
        <v>314</v>
      </c>
      <c r="H2" t="str">
        <f t="shared" ref="H2:H34" si="0">"{"&amp;A2&amp;", "&amp;B2&amp;", "&amp;C2&amp;", "&amp;D2&amp;", "&amp;E2&amp;", "&amp;F2&amp;", "&amp;IF(ISBLANK(G2),"nullptr",G2)&amp;"},"</f>
        <v>{Class Index, Type, Mnemonic, Implementation Index, Branch Delay Type, Cycles, Lookup Function (Pointer to)},</v>
      </c>
    </row>
    <row r="3" spans="1:8" x14ac:dyDescent="0.3">
      <c r="A3">
        <v>0</v>
      </c>
      <c r="B3" t="s">
        <v>313</v>
      </c>
      <c r="C3" t="s">
        <v>275</v>
      </c>
      <c r="D3">
        <v>228</v>
      </c>
      <c r="E3" t="s">
        <v>315</v>
      </c>
      <c r="F3">
        <v>0</v>
      </c>
      <c r="G3" t="str">
        <f>IF(B3="CLASS",'General Info'!$E$18&amp;C3&amp;'General Info'!$E$19,"nullptr")</f>
        <v>nullptr</v>
      </c>
      <c r="H3" t="str">
        <f>"{"&amp;A3&amp;", "&amp;'General Info'!$E$15&amp;"::"&amp;'General Info'!$E$16&amp;"::"&amp;B3&amp;", """&amp;C3&amp;""", "&amp;D3&amp;", "&amp;'General Info'!$E$15&amp;"::"&amp;'General Info'!$E$17&amp;"::"&amp;E3&amp;", "&amp;F3&amp;", "&amp;IF(ISBLANK(G3),"nullptr",G3)&amp;"},"</f>
        <v>{0, MIPSInstructionInfo::InstructionType::INSTRUCTION, "MFC1", 228, MIPSInstructionInfo::BranchDelayType::NONE, 0, nullptr},</v>
      </c>
    </row>
    <row r="4" spans="1:8" x14ac:dyDescent="0.3">
      <c r="A4">
        <v>1</v>
      </c>
      <c r="B4" t="s">
        <v>313</v>
      </c>
      <c r="C4" t="s">
        <v>26</v>
      </c>
      <c r="D4">
        <v>0</v>
      </c>
      <c r="E4" t="s">
        <v>315</v>
      </c>
      <c r="F4">
        <v>0</v>
      </c>
      <c r="G4" t="str">
        <f>IF(B4="CLASS",'General Info'!$E$18&amp;C4&amp;'General Info'!$E$19,"nullptr")</f>
        <v>nullptr</v>
      </c>
      <c r="H4" t="str">
        <f>"{"&amp;A4&amp;", "&amp;'General Info'!$E$15&amp;"::"&amp;'General Info'!$E$16&amp;"::"&amp;B4&amp;", """&amp;C4&amp;""", "&amp;D4&amp;", "&amp;'General Info'!$E$15&amp;"::"&amp;'General Info'!$E$17&amp;"::"&amp;E4&amp;", "&amp;F4&amp;", "&amp;IF(ISBLANK(G4),"nullptr",G4)&amp;"},"</f>
        <v>{1, MIPSInstructionInfo::InstructionType::INSTRUCTION, "RESERVED", 0, MIPSInstructionInfo::BranchDelayType::NONE, 0, nullptr},</v>
      </c>
    </row>
    <row r="5" spans="1:8" x14ac:dyDescent="0.3">
      <c r="A5">
        <v>2</v>
      </c>
      <c r="B5" t="s">
        <v>313</v>
      </c>
      <c r="C5" t="s">
        <v>276</v>
      </c>
      <c r="D5">
        <v>229</v>
      </c>
      <c r="E5" t="s">
        <v>315</v>
      </c>
      <c r="F5">
        <v>0</v>
      </c>
      <c r="G5" t="str">
        <f>IF(B5="CLASS",'General Info'!$E$18&amp;C5&amp;'General Info'!$E$19,"nullptr")</f>
        <v>nullptr</v>
      </c>
      <c r="H5" t="str">
        <f>"{"&amp;A5&amp;", "&amp;'General Info'!$E$15&amp;"::"&amp;'General Info'!$E$16&amp;"::"&amp;B5&amp;", """&amp;C5&amp;""", "&amp;D5&amp;", "&amp;'General Info'!$E$15&amp;"::"&amp;'General Info'!$E$17&amp;"::"&amp;E5&amp;", "&amp;F5&amp;", "&amp;IF(ISBLANK(G5),"nullptr",G5)&amp;"},"</f>
        <v>{2, MIPSInstructionInfo::InstructionType::INSTRUCTION, "CFC1", 229, MIPSInstructionInfo::BranchDelayType::NONE, 0, nullptr},</v>
      </c>
    </row>
    <row r="6" spans="1:8" x14ac:dyDescent="0.3">
      <c r="A6">
        <v>3</v>
      </c>
      <c r="B6" t="s">
        <v>313</v>
      </c>
      <c r="C6" t="s">
        <v>26</v>
      </c>
      <c r="D6">
        <v>0</v>
      </c>
      <c r="E6" t="s">
        <v>315</v>
      </c>
      <c r="F6">
        <v>0</v>
      </c>
      <c r="G6" t="str">
        <f>IF(B6="CLASS",'General Info'!$E$18&amp;C6&amp;'General Info'!$E$19,"nullptr")</f>
        <v>nullptr</v>
      </c>
      <c r="H6" t="str">
        <f>"{"&amp;A6&amp;", "&amp;'General Info'!$E$15&amp;"::"&amp;'General Info'!$E$16&amp;"::"&amp;B6&amp;", """&amp;C6&amp;""", "&amp;D6&amp;", "&amp;'General Info'!$E$15&amp;"::"&amp;'General Info'!$E$17&amp;"::"&amp;E6&amp;", "&amp;F6&amp;", "&amp;IF(ISBLANK(G6),"nullptr",G6)&amp;"},"</f>
        <v>{3, MIPSInstructionInfo::InstructionType::INSTRUCTION, "RESERVED", 0, MIPSInstructionInfo::BranchDelayType::NONE, 0, nullptr},</v>
      </c>
    </row>
    <row r="7" spans="1:8" x14ac:dyDescent="0.3">
      <c r="A7">
        <v>4</v>
      </c>
      <c r="B7" t="s">
        <v>313</v>
      </c>
      <c r="C7" t="s">
        <v>277</v>
      </c>
      <c r="D7">
        <v>230</v>
      </c>
      <c r="E7" t="s">
        <v>315</v>
      </c>
      <c r="F7">
        <v>0</v>
      </c>
      <c r="G7" t="str">
        <f>IF(B7="CLASS",'General Info'!$E$18&amp;C7&amp;'General Info'!$E$19,"nullptr")</f>
        <v>nullptr</v>
      </c>
      <c r="H7" t="str">
        <f>"{"&amp;A7&amp;", "&amp;'General Info'!$E$15&amp;"::"&amp;'General Info'!$E$16&amp;"::"&amp;B7&amp;", """&amp;C7&amp;""", "&amp;D7&amp;", "&amp;'General Info'!$E$15&amp;"::"&amp;'General Info'!$E$17&amp;"::"&amp;E7&amp;", "&amp;F7&amp;", "&amp;IF(ISBLANK(G7),"nullptr",G7)&amp;"},"</f>
        <v>{4, MIPSInstructionInfo::InstructionType::INSTRUCTION, "MTC1", 230, MIPSInstructionInfo::BranchDelayType::NONE, 0, nullptr},</v>
      </c>
    </row>
    <row r="8" spans="1:8" x14ac:dyDescent="0.3">
      <c r="A8">
        <v>5</v>
      </c>
      <c r="B8" t="s">
        <v>313</v>
      </c>
      <c r="C8" t="s">
        <v>26</v>
      </c>
      <c r="D8">
        <v>0</v>
      </c>
      <c r="E8" t="s">
        <v>315</v>
      </c>
      <c r="F8">
        <v>0</v>
      </c>
      <c r="G8" t="str">
        <f>IF(B8="CLASS",'General Info'!$E$18&amp;C8&amp;'General Info'!$E$19,"nullptr")</f>
        <v>nullptr</v>
      </c>
      <c r="H8" t="str">
        <f>"{"&amp;A8&amp;", "&amp;'General Info'!$E$15&amp;"::"&amp;'General Info'!$E$16&amp;"::"&amp;B8&amp;", """&amp;C8&amp;""", "&amp;D8&amp;", "&amp;'General Info'!$E$15&amp;"::"&amp;'General Info'!$E$17&amp;"::"&amp;E8&amp;", "&amp;F8&amp;", "&amp;IF(ISBLANK(G8),"nullptr",G8)&amp;"},"</f>
        <v>{5, MIPSInstructionInfo::InstructionType::INSTRUCTION, "RESERVED", 0, MIPSInstructionInfo::BranchDelayType::NONE, 0, nullptr},</v>
      </c>
    </row>
    <row r="9" spans="1:8" x14ac:dyDescent="0.3">
      <c r="A9">
        <v>6</v>
      </c>
      <c r="B9" t="s">
        <v>313</v>
      </c>
      <c r="C9" t="s">
        <v>278</v>
      </c>
      <c r="D9">
        <v>231</v>
      </c>
      <c r="E9" t="s">
        <v>315</v>
      </c>
      <c r="F9">
        <v>0</v>
      </c>
      <c r="G9" t="str">
        <f>IF(B9="CLASS",'General Info'!$E$18&amp;C9&amp;'General Info'!$E$19,"nullptr")</f>
        <v>nullptr</v>
      </c>
      <c r="H9" t="str">
        <f>"{"&amp;A9&amp;", "&amp;'General Info'!$E$15&amp;"::"&amp;'General Info'!$E$16&amp;"::"&amp;B9&amp;", """&amp;C9&amp;""", "&amp;D9&amp;", "&amp;'General Info'!$E$15&amp;"::"&amp;'General Info'!$E$17&amp;"::"&amp;E9&amp;", "&amp;F9&amp;", "&amp;IF(ISBLANK(G9),"nullptr",G9)&amp;"},"</f>
        <v>{6, MIPSInstructionInfo::InstructionType::INSTRUCTION, "CTC1", 231, MIPSInstructionInfo::BranchDelayType::NONE, 0, nullptr},</v>
      </c>
    </row>
    <row r="10" spans="1:8" x14ac:dyDescent="0.3">
      <c r="A10">
        <v>7</v>
      </c>
      <c r="B10" t="s">
        <v>313</v>
      </c>
      <c r="C10" t="s">
        <v>26</v>
      </c>
      <c r="D10">
        <v>0</v>
      </c>
      <c r="E10" t="s">
        <v>315</v>
      </c>
      <c r="F10">
        <v>0</v>
      </c>
      <c r="G10" t="str">
        <f>IF(B10="CLASS",'General Info'!$E$18&amp;C10&amp;'General Info'!$E$19,"nullptr")</f>
        <v>nullptr</v>
      </c>
      <c r="H10" t="str">
        <f>"{"&amp;A10&amp;", "&amp;'General Info'!$E$15&amp;"::"&amp;'General Info'!$E$16&amp;"::"&amp;B10&amp;", """&amp;C10&amp;""", "&amp;D10&amp;", "&amp;'General Info'!$E$15&amp;"::"&amp;'General Info'!$E$17&amp;"::"&amp;E10&amp;", "&amp;F10&amp;", "&amp;IF(ISBLANK(G10),"nullptr",G10)&amp;"},"</f>
        <v>{7, MIPSInstructionInfo::InstructionType::INSTRUCTION, "RESERVED", 0, MIPSInstructionInfo::BranchDelayType::NONE, 0, nullptr},</v>
      </c>
    </row>
    <row r="11" spans="1:8" x14ac:dyDescent="0.3">
      <c r="A11">
        <v>8</v>
      </c>
      <c r="B11" t="s">
        <v>312</v>
      </c>
      <c r="C11" s="7" t="s">
        <v>279</v>
      </c>
      <c r="D11">
        <v>0</v>
      </c>
      <c r="E11" t="s">
        <v>315</v>
      </c>
      <c r="F11">
        <v>0</v>
      </c>
      <c r="G11" t="str">
        <f>IF(B11="CLASS",'General Info'!$E$18&amp;C11&amp;'General Info'!$E$19,"nullptr")</f>
        <v>R5900_INSTRUCTION_BC1_LOOKUP</v>
      </c>
      <c r="H11" t="str">
        <f>"{"&amp;A11&amp;", "&amp;'General Info'!$E$15&amp;"::"&amp;'General Info'!$E$16&amp;"::"&amp;B11&amp;", """&amp;C11&amp;""", "&amp;D11&amp;", "&amp;'General Info'!$E$15&amp;"::"&amp;'General Info'!$E$17&amp;"::"&amp;E11&amp;", "&amp;F11&amp;", "&amp;IF(ISBLANK(G11),"nullptr",G11)&amp;"},"</f>
        <v>{8, MIPSInstructionInfo::InstructionType::CLASS, "BC1", 0, MIPSInstructionInfo::BranchDelayType::NONE, 0, R5900_INSTRUCTION_BC1_LOOKUP},</v>
      </c>
    </row>
    <row r="12" spans="1:8" x14ac:dyDescent="0.3">
      <c r="A12">
        <v>9</v>
      </c>
      <c r="B12" t="s">
        <v>313</v>
      </c>
      <c r="C12" t="s">
        <v>26</v>
      </c>
      <c r="D12">
        <v>0</v>
      </c>
      <c r="E12" t="s">
        <v>315</v>
      </c>
      <c r="F12">
        <v>0</v>
      </c>
      <c r="G12" t="str">
        <f>IF(B12="CLASS",'General Info'!$E$18&amp;C12&amp;'General Info'!$E$19,"nullptr")</f>
        <v>nullptr</v>
      </c>
      <c r="H12" t="str">
        <f>"{"&amp;A12&amp;", "&amp;'General Info'!$E$15&amp;"::"&amp;'General Info'!$E$16&amp;"::"&amp;B12&amp;", """&amp;C12&amp;""", "&amp;D12&amp;", "&amp;'General Info'!$E$15&amp;"::"&amp;'General Info'!$E$17&amp;"::"&amp;E12&amp;", "&amp;F12&amp;", "&amp;IF(ISBLANK(G12),"nullptr",G12)&amp;"},"</f>
        <v>{9, MIPSInstructionInfo::InstructionType::INSTRUCTION, "RESERVED", 0, MIPSInstructionInfo::BranchDelayType::NONE, 0, nullptr},</v>
      </c>
    </row>
    <row r="13" spans="1:8" x14ac:dyDescent="0.3">
      <c r="A13">
        <v>10</v>
      </c>
      <c r="B13" t="s">
        <v>313</v>
      </c>
      <c r="C13" t="s">
        <v>26</v>
      </c>
      <c r="D13">
        <v>0</v>
      </c>
      <c r="E13" t="s">
        <v>315</v>
      </c>
      <c r="F13">
        <v>0</v>
      </c>
      <c r="G13" t="str">
        <f>IF(B13="CLASS",'General Info'!$E$18&amp;C13&amp;'General Info'!$E$19,"nullptr")</f>
        <v>nullptr</v>
      </c>
      <c r="H13" t="str">
        <f>"{"&amp;A13&amp;", "&amp;'General Info'!$E$15&amp;"::"&amp;'General Info'!$E$16&amp;"::"&amp;B13&amp;", """&amp;C13&amp;""", "&amp;D13&amp;", "&amp;'General Info'!$E$15&amp;"::"&amp;'General Info'!$E$17&amp;"::"&amp;E13&amp;", "&amp;F13&amp;", "&amp;IF(ISBLANK(G13),"nullptr",G13)&amp;"},"</f>
        <v>{10, MIPSInstructionInfo::InstructionType::INSTRUCTION, "RESERVED", 0, MIPSInstructionInfo::BranchDelayType::NONE, 0, nullptr},</v>
      </c>
    </row>
    <row r="14" spans="1:8" x14ac:dyDescent="0.3">
      <c r="A14">
        <v>11</v>
      </c>
      <c r="B14" t="s">
        <v>313</v>
      </c>
      <c r="C14" t="s">
        <v>26</v>
      </c>
      <c r="D14">
        <v>0</v>
      </c>
      <c r="E14" t="s">
        <v>315</v>
      </c>
      <c r="F14">
        <v>0</v>
      </c>
      <c r="G14" t="str">
        <f>IF(B14="CLASS",'General Info'!$E$18&amp;C14&amp;'General Info'!$E$19,"nullptr")</f>
        <v>nullptr</v>
      </c>
      <c r="H14" t="str">
        <f>"{"&amp;A14&amp;", "&amp;'General Info'!$E$15&amp;"::"&amp;'General Info'!$E$16&amp;"::"&amp;B14&amp;", """&amp;C14&amp;""", "&amp;D14&amp;", "&amp;'General Info'!$E$15&amp;"::"&amp;'General Info'!$E$17&amp;"::"&amp;E14&amp;", "&amp;F14&amp;", "&amp;IF(ISBLANK(G14),"nullptr",G14)&amp;"},"</f>
        <v>{11, MIPSInstructionInfo::InstructionType::INSTRUCTION, "RESERVED", 0, MIPSInstructionInfo::BranchDelayType::NONE, 0, nullptr},</v>
      </c>
    </row>
    <row r="15" spans="1:8" x14ac:dyDescent="0.3">
      <c r="A15">
        <v>12</v>
      </c>
      <c r="B15" t="s">
        <v>313</v>
      </c>
      <c r="C15" t="s">
        <v>26</v>
      </c>
      <c r="D15">
        <v>0</v>
      </c>
      <c r="E15" t="s">
        <v>315</v>
      </c>
      <c r="F15">
        <v>0</v>
      </c>
      <c r="G15" t="str">
        <f>IF(B15="CLASS",'General Info'!$E$18&amp;C15&amp;'General Info'!$E$19,"nullptr")</f>
        <v>nullptr</v>
      </c>
      <c r="H15" t="str">
        <f>"{"&amp;A15&amp;", "&amp;'General Info'!$E$15&amp;"::"&amp;'General Info'!$E$16&amp;"::"&amp;B15&amp;", """&amp;C15&amp;""", "&amp;D15&amp;", "&amp;'General Info'!$E$15&amp;"::"&amp;'General Info'!$E$17&amp;"::"&amp;E15&amp;", "&amp;F15&amp;", "&amp;IF(ISBLANK(G15),"nullptr",G15)&amp;"},"</f>
        <v>{12, MIPSInstructionInfo::InstructionType::INSTRUCTION, "RESERVED", 0, MIPSInstructionInfo::BranchDelayType::NONE, 0, nullptr},</v>
      </c>
    </row>
    <row r="16" spans="1:8" x14ac:dyDescent="0.3">
      <c r="A16">
        <v>13</v>
      </c>
      <c r="B16" t="s">
        <v>313</v>
      </c>
      <c r="C16" t="s">
        <v>26</v>
      </c>
      <c r="D16">
        <v>0</v>
      </c>
      <c r="E16" t="s">
        <v>315</v>
      </c>
      <c r="F16">
        <v>0</v>
      </c>
      <c r="G16" t="str">
        <f>IF(B16="CLASS",'General Info'!$E$18&amp;C16&amp;'General Info'!$E$19,"nullptr")</f>
        <v>nullptr</v>
      </c>
      <c r="H16" t="str">
        <f>"{"&amp;A16&amp;", "&amp;'General Info'!$E$15&amp;"::"&amp;'General Info'!$E$16&amp;"::"&amp;B16&amp;", """&amp;C16&amp;""", "&amp;D16&amp;", "&amp;'General Info'!$E$15&amp;"::"&amp;'General Info'!$E$17&amp;"::"&amp;E16&amp;", "&amp;F16&amp;", "&amp;IF(ISBLANK(G16),"nullptr",G16)&amp;"},"</f>
        <v>{13, MIPSInstructionInfo::InstructionType::INSTRUCTION, "RESERVED", 0, MIPSInstructionInfo::BranchDelayType::NONE, 0, nullptr},</v>
      </c>
    </row>
    <row r="17" spans="1:8" x14ac:dyDescent="0.3">
      <c r="A17">
        <v>14</v>
      </c>
      <c r="B17" t="s">
        <v>313</v>
      </c>
      <c r="C17" t="s">
        <v>26</v>
      </c>
      <c r="D17">
        <v>0</v>
      </c>
      <c r="E17" t="s">
        <v>315</v>
      </c>
      <c r="F17">
        <v>0</v>
      </c>
      <c r="G17" t="str">
        <f>IF(B17="CLASS",'General Info'!$E$18&amp;C17&amp;'General Info'!$E$19,"nullptr")</f>
        <v>nullptr</v>
      </c>
      <c r="H17" t="str">
        <f>"{"&amp;A17&amp;", "&amp;'General Info'!$E$15&amp;"::"&amp;'General Info'!$E$16&amp;"::"&amp;B17&amp;", """&amp;C17&amp;""", "&amp;D17&amp;", "&amp;'General Info'!$E$15&amp;"::"&amp;'General Info'!$E$17&amp;"::"&amp;E17&amp;", "&amp;F17&amp;", "&amp;IF(ISBLANK(G17),"nullptr",G17)&amp;"},"</f>
        <v>{14, MIPSInstructionInfo::InstructionType::INSTRUCTION, "RESERVED", 0, MIPSInstructionInfo::BranchDelayType::NONE, 0, nullptr},</v>
      </c>
    </row>
    <row r="18" spans="1:8" x14ac:dyDescent="0.3">
      <c r="A18">
        <v>15</v>
      </c>
      <c r="B18" t="s">
        <v>313</v>
      </c>
      <c r="C18" t="s">
        <v>26</v>
      </c>
      <c r="D18">
        <v>0</v>
      </c>
      <c r="E18" t="s">
        <v>315</v>
      </c>
      <c r="F18">
        <v>0</v>
      </c>
      <c r="G18" t="str">
        <f>IF(B18="CLASS",'General Info'!$E$18&amp;C18&amp;'General Info'!$E$19,"nullptr")</f>
        <v>nullptr</v>
      </c>
      <c r="H18" t="str">
        <f>"{"&amp;A18&amp;", "&amp;'General Info'!$E$15&amp;"::"&amp;'General Info'!$E$16&amp;"::"&amp;B18&amp;", """&amp;C18&amp;""", "&amp;D18&amp;", "&amp;'General Info'!$E$15&amp;"::"&amp;'General Info'!$E$17&amp;"::"&amp;E18&amp;", "&amp;F18&amp;", "&amp;IF(ISBLANK(G18),"nullptr",G18)&amp;"},"</f>
        <v>{15, MIPSInstructionInfo::InstructionType::INSTRUCTION, "RESERVED", 0, MIPSInstructionInfo::BranchDelayType::NONE, 0, nullptr},</v>
      </c>
    </row>
    <row r="19" spans="1:8" x14ac:dyDescent="0.3">
      <c r="A19">
        <v>16</v>
      </c>
      <c r="B19" t="s">
        <v>312</v>
      </c>
      <c r="C19" s="7" t="s">
        <v>280</v>
      </c>
      <c r="D19">
        <v>0</v>
      </c>
      <c r="E19" t="s">
        <v>315</v>
      </c>
      <c r="F19">
        <v>0</v>
      </c>
      <c r="G19" t="str">
        <f>IF(B19="CLASS",'General Info'!$E$18&amp;C19&amp;'General Info'!$E$19,"nullptr")</f>
        <v>R5900_INSTRUCTION_S_LOOKUP</v>
      </c>
      <c r="H19" t="str">
        <f>"{"&amp;A19&amp;", "&amp;'General Info'!$E$15&amp;"::"&amp;'General Info'!$E$16&amp;"::"&amp;B19&amp;", """&amp;C19&amp;""", "&amp;D19&amp;", "&amp;'General Info'!$E$15&amp;"::"&amp;'General Info'!$E$17&amp;"::"&amp;E19&amp;", "&amp;F19&amp;", "&amp;IF(ISBLANK(G19),"nullptr",G19)&amp;"},"</f>
        <v>{16, MIPSInstructionInfo::InstructionType::CLASS, "S", 0, MIPSInstructionInfo::BranchDelayType::NONE, 0, R5900_INSTRUCTION_S_LOOKUP},</v>
      </c>
    </row>
    <row r="20" spans="1:8" x14ac:dyDescent="0.3">
      <c r="A20">
        <v>17</v>
      </c>
      <c r="B20" t="s">
        <v>313</v>
      </c>
      <c r="C20" t="s">
        <v>26</v>
      </c>
      <c r="D20">
        <v>0</v>
      </c>
      <c r="E20" t="s">
        <v>315</v>
      </c>
      <c r="F20">
        <v>0</v>
      </c>
      <c r="G20" t="str">
        <f>IF(B20="CLASS",'General Info'!$E$18&amp;C20&amp;'General Info'!$E$19,"nullptr")</f>
        <v>nullptr</v>
      </c>
      <c r="H20" t="str">
        <f>"{"&amp;A20&amp;", "&amp;'General Info'!$E$15&amp;"::"&amp;'General Info'!$E$16&amp;"::"&amp;B20&amp;", """&amp;C20&amp;""", "&amp;D20&amp;", "&amp;'General Info'!$E$15&amp;"::"&amp;'General Info'!$E$17&amp;"::"&amp;E20&amp;", "&amp;F20&amp;", "&amp;IF(ISBLANK(G20),"nullptr",G20)&amp;"},"</f>
        <v>{17, MIPSInstructionInfo::InstructionType::INSTRUCTION, "RESERVED", 0, MIPSInstructionInfo::BranchDelayType::NONE, 0, nullptr},</v>
      </c>
    </row>
    <row r="21" spans="1:8" x14ac:dyDescent="0.3">
      <c r="A21">
        <v>18</v>
      </c>
      <c r="B21" t="s">
        <v>313</v>
      </c>
      <c r="C21" t="s">
        <v>26</v>
      </c>
      <c r="D21">
        <v>0</v>
      </c>
      <c r="E21" t="s">
        <v>315</v>
      </c>
      <c r="F21">
        <v>0</v>
      </c>
      <c r="G21" t="str">
        <f>IF(B21="CLASS",'General Info'!$E$18&amp;C21&amp;'General Info'!$E$19,"nullptr")</f>
        <v>nullptr</v>
      </c>
      <c r="H21" t="str">
        <f>"{"&amp;A21&amp;", "&amp;'General Info'!$E$15&amp;"::"&amp;'General Info'!$E$16&amp;"::"&amp;B21&amp;", """&amp;C21&amp;""", "&amp;D21&amp;", "&amp;'General Info'!$E$15&amp;"::"&amp;'General Info'!$E$17&amp;"::"&amp;E21&amp;", "&amp;F21&amp;", "&amp;IF(ISBLANK(G21),"nullptr",G21)&amp;"},"</f>
        <v>{18, MIPSInstructionInfo::InstructionType::INSTRUCTION, "RESERVED", 0, MIPSInstructionInfo::BranchDelayType::NONE, 0, nullptr},</v>
      </c>
    </row>
    <row r="22" spans="1:8" x14ac:dyDescent="0.3">
      <c r="A22">
        <v>19</v>
      </c>
      <c r="B22" t="s">
        <v>313</v>
      </c>
      <c r="C22" t="s">
        <v>26</v>
      </c>
      <c r="D22">
        <v>0</v>
      </c>
      <c r="E22" t="s">
        <v>315</v>
      </c>
      <c r="F22">
        <v>0</v>
      </c>
      <c r="G22" t="str">
        <f>IF(B22="CLASS",'General Info'!$E$18&amp;C22&amp;'General Info'!$E$19,"nullptr")</f>
        <v>nullptr</v>
      </c>
      <c r="H22" t="str">
        <f>"{"&amp;A22&amp;", "&amp;'General Info'!$E$15&amp;"::"&amp;'General Info'!$E$16&amp;"::"&amp;B22&amp;", """&amp;C22&amp;""", "&amp;D22&amp;", "&amp;'General Info'!$E$15&amp;"::"&amp;'General Info'!$E$17&amp;"::"&amp;E22&amp;", "&amp;F22&amp;", "&amp;IF(ISBLANK(G22),"nullptr",G22)&amp;"},"</f>
        <v>{19, MIPSInstructionInfo::InstructionType::INSTRUCTION, "RESERVED", 0, MIPSInstructionInfo::BranchDelayType::NONE, 0, nullptr},</v>
      </c>
    </row>
    <row r="23" spans="1:8" x14ac:dyDescent="0.3">
      <c r="A23">
        <v>20</v>
      </c>
      <c r="B23" t="s">
        <v>312</v>
      </c>
      <c r="C23" s="7" t="s">
        <v>281</v>
      </c>
      <c r="D23">
        <v>0</v>
      </c>
      <c r="E23" t="s">
        <v>315</v>
      </c>
      <c r="F23">
        <v>0</v>
      </c>
      <c r="G23" t="str">
        <f>IF(B23="CLASS",'General Info'!$E$18&amp;C23&amp;'General Info'!$E$19,"nullptr")</f>
        <v>R5900_INSTRUCTION_W_LOOKUP</v>
      </c>
      <c r="H23" t="str">
        <f>"{"&amp;A23&amp;", "&amp;'General Info'!$E$15&amp;"::"&amp;'General Info'!$E$16&amp;"::"&amp;B23&amp;", """&amp;C23&amp;""", "&amp;D23&amp;", "&amp;'General Info'!$E$15&amp;"::"&amp;'General Info'!$E$17&amp;"::"&amp;E23&amp;", "&amp;F23&amp;", "&amp;IF(ISBLANK(G23),"nullptr",G23)&amp;"},"</f>
        <v>{20, MIPSInstructionInfo::InstructionType::CLASS, "W", 0, MIPSInstructionInfo::BranchDelayType::NONE, 0, R5900_INSTRUCTION_W_LOOKUP},</v>
      </c>
    </row>
    <row r="24" spans="1:8" x14ac:dyDescent="0.3">
      <c r="A24">
        <v>21</v>
      </c>
      <c r="B24" t="s">
        <v>313</v>
      </c>
      <c r="C24" t="s">
        <v>26</v>
      </c>
      <c r="D24">
        <v>0</v>
      </c>
      <c r="E24" t="s">
        <v>315</v>
      </c>
      <c r="F24">
        <v>0</v>
      </c>
      <c r="G24" t="str">
        <f>IF(B24="CLASS",'General Info'!$E$18&amp;C24&amp;'General Info'!$E$19,"nullptr")</f>
        <v>nullptr</v>
      </c>
      <c r="H24" t="str">
        <f>"{"&amp;A24&amp;", "&amp;'General Info'!$E$15&amp;"::"&amp;'General Info'!$E$16&amp;"::"&amp;B24&amp;", """&amp;C24&amp;""", "&amp;D24&amp;", "&amp;'General Info'!$E$15&amp;"::"&amp;'General Info'!$E$17&amp;"::"&amp;E24&amp;", "&amp;F24&amp;", "&amp;IF(ISBLANK(G24),"nullptr",G24)&amp;"},"</f>
        <v>{21, MIPSInstructionInfo::InstructionType::INSTRUCTION, "RESERVED", 0, MIPSInstructionInfo::BranchDelayType::NONE, 0, nullptr},</v>
      </c>
    </row>
    <row r="25" spans="1:8" x14ac:dyDescent="0.3">
      <c r="A25">
        <v>22</v>
      </c>
      <c r="B25" t="s">
        <v>313</v>
      </c>
      <c r="C25" t="s">
        <v>26</v>
      </c>
      <c r="D25">
        <v>0</v>
      </c>
      <c r="E25" t="s">
        <v>315</v>
      </c>
      <c r="F25">
        <v>0</v>
      </c>
      <c r="G25" t="str">
        <f>IF(B25="CLASS",'General Info'!$E$18&amp;C25&amp;'General Info'!$E$19,"nullptr")</f>
        <v>nullptr</v>
      </c>
      <c r="H25" t="str">
        <f>"{"&amp;A25&amp;", "&amp;'General Info'!$E$15&amp;"::"&amp;'General Info'!$E$16&amp;"::"&amp;B25&amp;", """&amp;C25&amp;""", "&amp;D25&amp;", "&amp;'General Info'!$E$15&amp;"::"&amp;'General Info'!$E$17&amp;"::"&amp;E25&amp;", "&amp;F25&amp;", "&amp;IF(ISBLANK(G25),"nullptr",G25)&amp;"},"</f>
        <v>{22, MIPSInstructionInfo::InstructionType::INSTRUCTION, "RESERVED", 0, MIPSInstructionInfo::BranchDelayType::NONE, 0, nullptr},</v>
      </c>
    </row>
    <row r="26" spans="1:8" x14ac:dyDescent="0.3">
      <c r="A26">
        <v>23</v>
      </c>
      <c r="B26" t="s">
        <v>313</v>
      </c>
      <c r="C26" t="s">
        <v>26</v>
      </c>
      <c r="D26">
        <v>0</v>
      </c>
      <c r="E26" t="s">
        <v>315</v>
      </c>
      <c r="F26">
        <v>0</v>
      </c>
      <c r="G26" t="str">
        <f>IF(B26="CLASS",'General Info'!$E$18&amp;C26&amp;'General Info'!$E$19,"nullptr")</f>
        <v>nullptr</v>
      </c>
      <c r="H26" t="str">
        <f>"{"&amp;A26&amp;", "&amp;'General Info'!$E$15&amp;"::"&amp;'General Info'!$E$16&amp;"::"&amp;B26&amp;", """&amp;C26&amp;""", "&amp;D26&amp;", "&amp;'General Info'!$E$15&amp;"::"&amp;'General Info'!$E$17&amp;"::"&amp;E26&amp;", "&amp;F26&amp;", "&amp;IF(ISBLANK(G26),"nullptr",G26)&amp;"},"</f>
        <v>{23, MIPSInstructionInfo::InstructionType::INSTRUCTION, "RESERVED", 0, MIPSInstructionInfo::BranchDelayType::NONE, 0, nullptr},</v>
      </c>
    </row>
    <row r="27" spans="1:8" x14ac:dyDescent="0.3">
      <c r="A27">
        <v>24</v>
      </c>
      <c r="B27" t="s">
        <v>313</v>
      </c>
      <c r="C27" t="s">
        <v>26</v>
      </c>
      <c r="D27">
        <v>0</v>
      </c>
      <c r="E27" t="s">
        <v>315</v>
      </c>
      <c r="F27">
        <v>0</v>
      </c>
      <c r="G27" t="str">
        <f>IF(B27="CLASS",'General Info'!$E$18&amp;C27&amp;'General Info'!$E$19,"nullptr")</f>
        <v>nullptr</v>
      </c>
      <c r="H27" t="str">
        <f>"{"&amp;A27&amp;", "&amp;'General Info'!$E$15&amp;"::"&amp;'General Info'!$E$16&amp;"::"&amp;B27&amp;", """&amp;C27&amp;""", "&amp;D27&amp;", "&amp;'General Info'!$E$15&amp;"::"&amp;'General Info'!$E$17&amp;"::"&amp;E27&amp;", "&amp;F27&amp;", "&amp;IF(ISBLANK(G27),"nullptr",G27)&amp;"},"</f>
        <v>{24, MIPSInstructionInfo::InstructionType::INSTRUCTION, "RESERVED", 0, MIPSInstructionInfo::BranchDelayType::NONE, 0, nullptr},</v>
      </c>
    </row>
    <row r="28" spans="1:8" x14ac:dyDescent="0.3">
      <c r="A28">
        <v>25</v>
      </c>
      <c r="B28" t="s">
        <v>313</v>
      </c>
      <c r="C28" t="s">
        <v>26</v>
      </c>
      <c r="D28">
        <v>0</v>
      </c>
      <c r="E28" t="s">
        <v>315</v>
      </c>
      <c r="F28">
        <v>0</v>
      </c>
      <c r="G28" t="str">
        <f>IF(B28="CLASS",'General Info'!$E$18&amp;C28&amp;'General Info'!$E$19,"nullptr")</f>
        <v>nullptr</v>
      </c>
      <c r="H28" t="str">
        <f>"{"&amp;A28&amp;", "&amp;'General Info'!$E$15&amp;"::"&amp;'General Info'!$E$16&amp;"::"&amp;B28&amp;", """&amp;C28&amp;""", "&amp;D28&amp;", "&amp;'General Info'!$E$15&amp;"::"&amp;'General Info'!$E$17&amp;"::"&amp;E28&amp;", "&amp;F28&amp;", "&amp;IF(ISBLANK(G28),"nullptr",G28)&amp;"},"</f>
        <v>{25, MIPSInstructionInfo::InstructionType::INSTRUCTION, "RESERVED", 0, MIPSInstructionInfo::BranchDelayType::NONE, 0, nullptr},</v>
      </c>
    </row>
    <row r="29" spans="1:8" x14ac:dyDescent="0.3">
      <c r="A29">
        <v>26</v>
      </c>
      <c r="B29" t="s">
        <v>313</v>
      </c>
      <c r="C29" t="s">
        <v>26</v>
      </c>
      <c r="D29">
        <v>0</v>
      </c>
      <c r="E29" t="s">
        <v>315</v>
      </c>
      <c r="F29">
        <v>0</v>
      </c>
      <c r="G29" t="str">
        <f>IF(B29="CLASS",'General Info'!$E$18&amp;C29&amp;'General Info'!$E$19,"nullptr")</f>
        <v>nullptr</v>
      </c>
      <c r="H29" t="str">
        <f>"{"&amp;A29&amp;", "&amp;'General Info'!$E$15&amp;"::"&amp;'General Info'!$E$16&amp;"::"&amp;B29&amp;", """&amp;C29&amp;""", "&amp;D29&amp;", "&amp;'General Info'!$E$15&amp;"::"&amp;'General Info'!$E$17&amp;"::"&amp;E29&amp;", "&amp;F29&amp;", "&amp;IF(ISBLANK(G29),"nullptr",G29)&amp;"},"</f>
        <v>{26, MIPSInstructionInfo::InstructionType::INSTRUCTION, "RESERVED", 0, MIPSInstructionInfo::BranchDelayType::NONE, 0, nullptr},</v>
      </c>
    </row>
    <row r="30" spans="1:8" x14ac:dyDescent="0.3">
      <c r="A30">
        <v>27</v>
      </c>
      <c r="B30" t="s">
        <v>313</v>
      </c>
      <c r="C30" t="s">
        <v>26</v>
      </c>
      <c r="D30">
        <v>0</v>
      </c>
      <c r="E30" t="s">
        <v>315</v>
      </c>
      <c r="F30">
        <v>0</v>
      </c>
      <c r="G30" t="str">
        <f>IF(B30="CLASS",'General Info'!$E$18&amp;C30&amp;'General Info'!$E$19,"nullptr")</f>
        <v>nullptr</v>
      </c>
      <c r="H30" t="str">
        <f>"{"&amp;A30&amp;", "&amp;'General Info'!$E$15&amp;"::"&amp;'General Info'!$E$16&amp;"::"&amp;B30&amp;", """&amp;C30&amp;""", "&amp;D30&amp;", "&amp;'General Info'!$E$15&amp;"::"&amp;'General Info'!$E$17&amp;"::"&amp;E30&amp;", "&amp;F30&amp;", "&amp;IF(ISBLANK(G30),"nullptr",G30)&amp;"},"</f>
        <v>{27, MIPSInstructionInfo::InstructionType::INSTRUCTION, "RESERVED", 0, MIPSInstructionInfo::BranchDelayType::NONE, 0, nullptr},</v>
      </c>
    </row>
    <row r="31" spans="1:8" x14ac:dyDescent="0.3">
      <c r="A31">
        <v>28</v>
      </c>
      <c r="B31" t="s">
        <v>313</v>
      </c>
      <c r="C31" t="s">
        <v>26</v>
      </c>
      <c r="D31">
        <v>0</v>
      </c>
      <c r="E31" t="s">
        <v>315</v>
      </c>
      <c r="F31">
        <v>0</v>
      </c>
      <c r="G31" t="str">
        <f>IF(B31="CLASS",'General Info'!$E$18&amp;C31&amp;'General Info'!$E$19,"nullptr")</f>
        <v>nullptr</v>
      </c>
      <c r="H31" t="str">
        <f>"{"&amp;A31&amp;", "&amp;'General Info'!$E$15&amp;"::"&amp;'General Info'!$E$16&amp;"::"&amp;B31&amp;", """&amp;C31&amp;""", "&amp;D31&amp;", "&amp;'General Info'!$E$15&amp;"::"&amp;'General Info'!$E$17&amp;"::"&amp;E31&amp;", "&amp;F31&amp;", "&amp;IF(ISBLANK(G31),"nullptr",G31)&amp;"},"</f>
        <v>{28, MIPSInstructionInfo::InstructionType::INSTRUCTION, "RESERVED", 0, MIPSInstructionInfo::BranchDelayType::NONE, 0, nullptr},</v>
      </c>
    </row>
    <row r="32" spans="1:8" x14ac:dyDescent="0.3">
      <c r="A32">
        <v>29</v>
      </c>
      <c r="B32" t="s">
        <v>313</v>
      </c>
      <c r="C32" t="s">
        <v>26</v>
      </c>
      <c r="D32">
        <v>0</v>
      </c>
      <c r="E32" t="s">
        <v>315</v>
      </c>
      <c r="F32">
        <v>0</v>
      </c>
      <c r="G32" t="str">
        <f>IF(B32="CLASS",'General Info'!$E$18&amp;C32&amp;'General Info'!$E$19,"nullptr")</f>
        <v>nullptr</v>
      </c>
      <c r="H32" t="str">
        <f>"{"&amp;A32&amp;", "&amp;'General Info'!$E$15&amp;"::"&amp;'General Info'!$E$16&amp;"::"&amp;B32&amp;", """&amp;C32&amp;""", "&amp;D32&amp;", "&amp;'General Info'!$E$15&amp;"::"&amp;'General Info'!$E$17&amp;"::"&amp;E32&amp;", "&amp;F32&amp;", "&amp;IF(ISBLANK(G32),"nullptr",G32)&amp;"},"</f>
        <v>{29, MIPSInstructionInfo::InstructionType::INSTRUCTION, "RESERVED", 0, MIPSInstructionInfo::BranchDelayType::NONE, 0, nullptr},</v>
      </c>
    </row>
    <row r="33" spans="1:8" x14ac:dyDescent="0.3">
      <c r="A33">
        <v>30</v>
      </c>
      <c r="B33" t="s">
        <v>313</v>
      </c>
      <c r="C33" t="s">
        <v>26</v>
      </c>
      <c r="D33">
        <v>0</v>
      </c>
      <c r="E33" t="s">
        <v>315</v>
      </c>
      <c r="F33">
        <v>0</v>
      </c>
      <c r="G33" t="str">
        <f>IF(B33="CLASS",'General Info'!$E$18&amp;C33&amp;'General Info'!$E$19,"nullptr")</f>
        <v>nullptr</v>
      </c>
      <c r="H33" t="str">
        <f>"{"&amp;A33&amp;", "&amp;'General Info'!$E$15&amp;"::"&amp;'General Info'!$E$16&amp;"::"&amp;B33&amp;", """&amp;C33&amp;""", "&amp;D33&amp;", "&amp;'General Info'!$E$15&amp;"::"&amp;'General Info'!$E$17&amp;"::"&amp;E33&amp;", "&amp;F33&amp;", "&amp;IF(ISBLANK(G33),"nullptr",G33)&amp;"},"</f>
        <v>{30, MIPSInstructionInfo::InstructionType::INSTRUCTION, "RESERVED", 0, MIPSInstructionInfo::BranchDelayType::NONE, 0, nullptr},</v>
      </c>
    </row>
    <row r="34" spans="1:8" x14ac:dyDescent="0.3">
      <c r="A34">
        <v>31</v>
      </c>
      <c r="B34" t="s">
        <v>313</v>
      </c>
      <c r="C34" t="s">
        <v>26</v>
      </c>
      <c r="D34">
        <v>0</v>
      </c>
      <c r="E34" t="s">
        <v>315</v>
      </c>
      <c r="F34">
        <v>0</v>
      </c>
      <c r="G34" t="str">
        <f>IF(B34="CLASS",'General Info'!$E$18&amp;C34&amp;'General Info'!$E$19,"nullptr")</f>
        <v>nullptr</v>
      </c>
      <c r="H34" t="str">
        <f>"{"&amp;A34&amp;", "&amp;'General Info'!$E$15&amp;"::"&amp;'General Info'!$E$16&amp;"::"&amp;B34&amp;", """&amp;C34&amp;""", "&amp;D34&amp;", "&amp;'General Info'!$E$15&amp;"::"&amp;'General Info'!$E$17&amp;"::"&amp;E34&amp;", "&amp;F34&amp;", "&amp;IF(ISBLANK(G34),"nullptr",G34)&amp;"},"</f>
        <v>{31, MIPSInstructionInfo::InstructionType::INSTRUCTION, "RESERVED", 0, MIPSInstructionInfo::BranchDelayType::NONE, 0, nullptr},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80" zoomScaleNormal="80" workbookViewId="0">
      <selection activeCell="G3" sqref="G3:H3"/>
    </sheetView>
  </sheetViews>
  <sheetFormatPr defaultRowHeight="14.4" x14ac:dyDescent="0.3"/>
  <cols>
    <col min="1" max="2" width="14.44140625" customWidth="1"/>
    <col min="3" max="3" width="14.6640625" customWidth="1"/>
    <col min="4" max="4" width="17.88671875" customWidth="1"/>
    <col min="5" max="6" width="14.6640625" customWidth="1"/>
    <col min="7" max="7" width="36.6640625" customWidth="1"/>
    <col min="8" max="8" width="117.21875" customWidth="1"/>
  </cols>
  <sheetData>
    <row r="1" spans="1:8" s="4" customFormat="1" x14ac:dyDescent="0.3">
      <c r="A1" s="5" t="s">
        <v>31</v>
      </c>
      <c r="B1" s="6" t="s">
        <v>279</v>
      </c>
      <c r="D1" s="5" t="s">
        <v>282</v>
      </c>
    </row>
    <row r="2" spans="1:8" ht="28.8" x14ac:dyDescent="0.3">
      <c r="A2" t="s">
        <v>309</v>
      </c>
      <c r="B2" t="s">
        <v>311</v>
      </c>
      <c r="C2" t="s">
        <v>0</v>
      </c>
      <c r="D2" s="1" t="s">
        <v>1</v>
      </c>
      <c r="E2" s="1" t="s">
        <v>2</v>
      </c>
      <c r="F2" t="s">
        <v>3</v>
      </c>
      <c r="G2" t="s">
        <v>314</v>
      </c>
      <c r="H2" t="str">
        <f t="shared" ref="H2:H34" si="0">"{"&amp;A2&amp;", "&amp;B2&amp;", "&amp;C2&amp;", "&amp;D2&amp;", "&amp;E2&amp;", "&amp;F2&amp;", "&amp;IF(ISBLANK(G2),"nullptr",G2)&amp;"},"</f>
        <v>{Class Index, Type, Mnemonic, Implementation Index, Branch Delay Type, Cycles, Lookup Function (Pointer to)},</v>
      </c>
    </row>
    <row r="3" spans="1:8" x14ac:dyDescent="0.3">
      <c r="A3">
        <v>0</v>
      </c>
      <c r="B3" t="s">
        <v>313</v>
      </c>
      <c r="C3" t="s">
        <v>283</v>
      </c>
      <c r="D3">
        <v>232</v>
      </c>
      <c r="E3" t="s">
        <v>315</v>
      </c>
      <c r="F3">
        <v>0</v>
      </c>
      <c r="G3" t="str">
        <f>IF(B3="CLASS",'General Info'!$E$18&amp;C3&amp;'General Info'!$E$19,"nullptr")</f>
        <v>nullptr</v>
      </c>
      <c r="H3" t="str">
        <f>"{"&amp;A3&amp;", "&amp;'General Info'!$E$15&amp;"::"&amp;'General Info'!$E$16&amp;"::"&amp;B3&amp;", """&amp;C3&amp;""", "&amp;D3&amp;", "&amp;'General Info'!$E$15&amp;"::"&amp;'General Info'!$E$17&amp;"::"&amp;E3&amp;", "&amp;F3&amp;", "&amp;IF(ISBLANK(G3),"nullptr",G3)&amp;"},"</f>
        <v>{0, MIPSInstructionInfo::InstructionType::INSTRUCTION, "BC1F", 232, MIPSInstructionInfo::BranchDelayType::NONE, 0, nullptr},</v>
      </c>
    </row>
    <row r="4" spans="1:8" x14ac:dyDescent="0.3">
      <c r="A4">
        <v>1</v>
      </c>
      <c r="B4" t="s">
        <v>313</v>
      </c>
      <c r="C4" t="s">
        <v>284</v>
      </c>
      <c r="D4">
        <v>233</v>
      </c>
      <c r="E4" t="s">
        <v>315</v>
      </c>
      <c r="F4">
        <v>0</v>
      </c>
      <c r="G4" t="str">
        <f>IF(B4="CLASS",'General Info'!$E$18&amp;C4&amp;'General Info'!$E$19,"nullptr")</f>
        <v>nullptr</v>
      </c>
      <c r="H4" t="str">
        <f>"{"&amp;A4&amp;", "&amp;'General Info'!$E$15&amp;"::"&amp;'General Info'!$E$16&amp;"::"&amp;B4&amp;", """&amp;C4&amp;""", "&amp;D4&amp;", "&amp;'General Info'!$E$15&amp;"::"&amp;'General Info'!$E$17&amp;"::"&amp;E4&amp;", "&amp;F4&amp;", "&amp;IF(ISBLANK(G4),"nullptr",G4)&amp;"},"</f>
        <v>{1, MIPSInstructionInfo::InstructionType::INSTRUCTION, "BC1T", 233, MIPSInstructionInfo::BranchDelayType::NONE, 0, nullptr},</v>
      </c>
    </row>
    <row r="5" spans="1:8" x14ac:dyDescent="0.3">
      <c r="A5">
        <v>2</v>
      </c>
      <c r="B5" t="s">
        <v>313</v>
      </c>
      <c r="C5" t="s">
        <v>285</v>
      </c>
      <c r="D5">
        <v>234</v>
      </c>
      <c r="E5" t="s">
        <v>315</v>
      </c>
      <c r="F5">
        <v>0</v>
      </c>
      <c r="G5" t="str">
        <f>IF(B5="CLASS",'General Info'!$E$18&amp;C5&amp;'General Info'!$E$19,"nullptr")</f>
        <v>nullptr</v>
      </c>
      <c r="H5" t="str">
        <f>"{"&amp;A5&amp;", "&amp;'General Info'!$E$15&amp;"::"&amp;'General Info'!$E$16&amp;"::"&amp;B5&amp;", """&amp;C5&amp;""", "&amp;D5&amp;", "&amp;'General Info'!$E$15&amp;"::"&amp;'General Info'!$E$17&amp;"::"&amp;E5&amp;", "&amp;F5&amp;", "&amp;IF(ISBLANK(G5),"nullptr",G5)&amp;"},"</f>
        <v>{2, MIPSInstructionInfo::InstructionType::INSTRUCTION, "BC1FL", 234, MIPSInstructionInfo::BranchDelayType::NONE, 0, nullptr},</v>
      </c>
    </row>
    <row r="6" spans="1:8" x14ac:dyDescent="0.3">
      <c r="A6">
        <v>3</v>
      </c>
      <c r="B6" t="s">
        <v>313</v>
      </c>
      <c r="C6" t="s">
        <v>286</v>
      </c>
      <c r="D6">
        <v>235</v>
      </c>
      <c r="E6" t="s">
        <v>315</v>
      </c>
      <c r="F6">
        <v>0</v>
      </c>
      <c r="G6" t="str">
        <f>IF(B6="CLASS",'General Info'!$E$18&amp;C6&amp;'General Info'!$E$19,"nullptr")</f>
        <v>nullptr</v>
      </c>
      <c r="H6" t="str">
        <f>"{"&amp;A6&amp;", "&amp;'General Info'!$E$15&amp;"::"&amp;'General Info'!$E$16&amp;"::"&amp;B6&amp;", """&amp;C6&amp;""", "&amp;D6&amp;", "&amp;'General Info'!$E$15&amp;"::"&amp;'General Info'!$E$17&amp;"::"&amp;E6&amp;", "&amp;F6&amp;", "&amp;IF(ISBLANK(G6),"nullptr",G6)&amp;"},"</f>
        <v>{3, MIPSInstructionInfo::InstructionType::INSTRUCTION, "BC1TL", 235, MIPSInstructionInfo::BranchDelayType::NONE, 0, nullptr},</v>
      </c>
    </row>
    <row r="7" spans="1:8" x14ac:dyDescent="0.3">
      <c r="A7">
        <v>4</v>
      </c>
      <c r="B7" t="s">
        <v>313</v>
      </c>
      <c r="C7" t="s">
        <v>26</v>
      </c>
      <c r="D7">
        <v>0</v>
      </c>
      <c r="E7" t="s">
        <v>315</v>
      </c>
      <c r="F7">
        <v>0</v>
      </c>
      <c r="G7" t="str">
        <f>IF(B7="CLASS",'General Info'!$E$18&amp;C7&amp;'General Info'!$E$19,"nullptr")</f>
        <v>nullptr</v>
      </c>
      <c r="H7" t="str">
        <f>"{"&amp;A7&amp;", "&amp;'General Info'!$E$15&amp;"::"&amp;'General Info'!$E$16&amp;"::"&amp;B7&amp;", """&amp;C7&amp;""", "&amp;D7&amp;", "&amp;'General Info'!$E$15&amp;"::"&amp;'General Info'!$E$17&amp;"::"&amp;E7&amp;", "&amp;F7&amp;", "&amp;IF(ISBLANK(G7),"nullptr",G7)&amp;"},"</f>
        <v>{4, MIPSInstructionInfo::InstructionType::INSTRUCTION, "RESERVED", 0, MIPSInstructionInfo::BranchDelayType::NONE, 0, nullptr},</v>
      </c>
    </row>
    <row r="8" spans="1:8" x14ac:dyDescent="0.3">
      <c r="A8">
        <v>5</v>
      </c>
      <c r="B8" t="s">
        <v>313</v>
      </c>
      <c r="C8" t="s">
        <v>26</v>
      </c>
      <c r="D8">
        <v>0</v>
      </c>
      <c r="E8" t="s">
        <v>315</v>
      </c>
      <c r="F8">
        <v>0</v>
      </c>
      <c r="G8" t="str">
        <f>IF(B8="CLASS",'General Info'!$E$18&amp;C8&amp;'General Info'!$E$19,"nullptr")</f>
        <v>nullptr</v>
      </c>
      <c r="H8" t="str">
        <f>"{"&amp;A8&amp;", "&amp;'General Info'!$E$15&amp;"::"&amp;'General Info'!$E$16&amp;"::"&amp;B8&amp;", """&amp;C8&amp;""", "&amp;D8&amp;", "&amp;'General Info'!$E$15&amp;"::"&amp;'General Info'!$E$17&amp;"::"&amp;E8&amp;", "&amp;F8&amp;", "&amp;IF(ISBLANK(G8),"nullptr",G8)&amp;"},"</f>
        <v>{5, MIPSInstructionInfo::InstructionType::INSTRUCTION, "RESERVED", 0, MIPSInstructionInfo::BranchDelayType::NONE, 0, nullptr},</v>
      </c>
    </row>
    <row r="9" spans="1:8" x14ac:dyDescent="0.3">
      <c r="A9">
        <v>6</v>
      </c>
      <c r="B9" t="s">
        <v>313</v>
      </c>
      <c r="C9" t="s">
        <v>26</v>
      </c>
      <c r="D9">
        <v>0</v>
      </c>
      <c r="E9" t="s">
        <v>315</v>
      </c>
      <c r="F9">
        <v>0</v>
      </c>
      <c r="G9" t="str">
        <f>IF(B9="CLASS",'General Info'!$E$18&amp;C9&amp;'General Info'!$E$19,"nullptr")</f>
        <v>nullptr</v>
      </c>
      <c r="H9" t="str">
        <f>"{"&amp;A9&amp;", "&amp;'General Info'!$E$15&amp;"::"&amp;'General Info'!$E$16&amp;"::"&amp;B9&amp;", """&amp;C9&amp;""", "&amp;D9&amp;", "&amp;'General Info'!$E$15&amp;"::"&amp;'General Info'!$E$17&amp;"::"&amp;E9&amp;", "&amp;F9&amp;", "&amp;IF(ISBLANK(G9),"nullptr",G9)&amp;"},"</f>
        <v>{6, MIPSInstructionInfo::InstructionType::INSTRUCTION, "RESERVED", 0, MIPSInstructionInfo::BranchDelayType::NONE, 0, nullptr},</v>
      </c>
    </row>
    <row r="10" spans="1:8" x14ac:dyDescent="0.3">
      <c r="A10">
        <v>7</v>
      </c>
      <c r="B10" t="s">
        <v>313</v>
      </c>
      <c r="C10" t="s">
        <v>26</v>
      </c>
      <c r="D10">
        <v>0</v>
      </c>
      <c r="E10" t="s">
        <v>315</v>
      </c>
      <c r="F10">
        <v>0</v>
      </c>
      <c r="G10" t="str">
        <f>IF(B10="CLASS",'General Info'!$E$18&amp;C10&amp;'General Info'!$E$19,"nullptr")</f>
        <v>nullptr</v>
      </c>
      <c r="H10" t="str">
        <f>"{"&amp;A10&amp;", "&amp;'General Info'!$E$15&amp;"::"&amp;'General Info'!$E$16&amp;"::"&amp;B10&amp;", """&amp;C10&amp;""", "&amp;D10&amp;", "&amp;'General Info'!$E$15&amp;"::"&amp;'General Info'!$E$17&amp;"::"&amp;E10&amp;", "&amp;F10&amp;", "&amp;IF(ISBLANK(G10),"nullptr",G10)&amp;"},"</f>
        <v>{7, MIPSInstructionInfo::InstructionType::INSTRUCTION, "RESERVED", 0, MIPSInstructionInfo::BranchDelayType::NONE, 0, nullptr},</v>
      </c>
    </row>
    <row r="11" spans="1:8" x14ac:dyDescent="0.3">
      <c r="A11">
        <v>8</v>
      </c>
      <c r="B11" t="s">
        <v>313</v>
      </c>
      <c r="C11" t="s">
        <v>26</v>
      </c>
      <c r="D11">
        <v>0</v>
      </c>
      <c r="E11" t="s">
        <v>315</v>
      </c>
      <c r="F11">
        <v>0</v>
      </c>
      <c r="G11" t="str">
        <f>IF(B11="CLASS",'General Info'!$E$18&amp;C11&amp;'General Info'!$E$19,"nullptr")</f>
        <v>nullptr</v>
      </c>
      <c r="H11" t="str">
        <f>"{"&amp;A11&amp;", "&amp;'General Info'!$E$15&amp;"::"&amp;'General Info'!$E$16&amp;"::"&amp;B11&amp;", """&amp;C11&amp;""", "&amp;D11&amp;", "&amp;'General Info'!$E$15&amp;"::"&amp;'General Info'!$E$17&amp;"::"&amp;E11&amp;", "&amp;F11&amp;", "&amp;IF(ISBLANK(G11),"nullptr",G11)&amp;"},"</f>
        <v>{8, MIPSInstructionInfo::InstructionType::INSTRUCTION, "RESERVED", 0, MIPSInstructionInfo::BranchDelayType::NONE, 0, nullptr},</v>
      </c>
    </row>
    <row r="12" spans="1:8" x14ac:dyDescent="0.3">
      <c r="A12">
        <v>9</v>
      </c>
      <c r="B12" t="s">
        <v>313</v>
      </c>
      <c r="C12" t="s">
        <v>26</v>
      </c>
      <c r="D12">
        <v>0</v>
      </c>
      <c r="E12" t="s">
        <v>315</v>
      </c>
      <c r="F12">
        <v>0</v>
      </c>
      <c r="G12" t="str">
        <f>IF(B12="CLASS",'General Info'!$E$18&amp;C12&amp;'General Info'!$E$19,"nullptr")</f>
        <v>nullptr</v>
      </c>
      <c r="H12" t="str">
        <f>"{"&amp;A12&amp;", "&amp;'General Info'!$E$15&amp;"::"&amp;'General Info'!$E$16&amp;"::"&amp;B12&amp;", """&amp;C12&amp;""", "&amp;D12&amp;", "&amp;'General Info'!$E$15&amp;"::"&amp;'General Info'!$E$17&amp;"::"&amp;E12&amp;", "&amp;F12&amp;", "&amp;IF(ISBLANK(G12),"nullptr",G12)&amp;"},"</f>
        <v>{9, MIPSInstructionInfo::InstructionType::INSTRUCTION, "RESERVED", 0, MIPSInstructionInfo::BranchDelayType::NONE, 0, nullptr},</v>
      </c>
    </row>
    <row r="13" spans="1:8" x14ac:dyDescent="0.3">
      <c r="A13">
        <v>10</v>
      </c>
      <c r="B13" t="s">
        <v>313</v>
      </c>
      <c r="C13" t="s">
        <v>26</v>
      </c>
      <c r="D13">
        <v>0</v>
      </c>
      <c r="E13" t="s">
        <v>315</v>
      </c>
      <c r="F13">
        <v>0</v>
      </c>
      <c r="G13" t="str">
        <f>IF(B13="CLASS",'General Info'!$E$18&amp;C13&amp;'General Info'!$E$19,"nullptr")</f>
        <v>nullptr</v>
      </c>
      <c r="H13" t="str">
        <f>"{"&amp;A13&amp;", "&amp;'General Info'!$E$15&amp;"::"&amp;'General Info'!$E$16&amp;"::"&amp;B13&amp;", """&amp;C13&amp;""", "&amp;D13&amp;", "&amp;'General Info'!$E$15&amp;"::"&amp;'General Info'!$E$17&amp;"::"&amp;E13&amp;", "&amp;F13&amp;", "&amp;IF(ISBLANK(G13),"nullptr",G13)&amp;"},"</f>
        <v>{10, MIPSInstructionInfo::InstructionType::INSTRUCTION, "RESERVED", 0, MIPSInstructionInfo::BranchDelayType::NONE, 0, nullptr},</v>
      </c>
    </row>
    <row r="14" spans="1:8" x14ac:dyDescent="0.3">
      <c r="A14">
        <v>11</v>
      </c>
      <c r="B14" t="s">
        <v>313</v>
      </c>
      <c r="C14" t="s">
        <v>26</v>
      </c>
      <c r="D14">
        <v>0</v>
      </c>
      <c r="E14" t="s">
        <v>315</v>
      </c>
      <c r="F14">
        <v>0</v>
      </c>
      <c r="G14" t="str">
        <f>IF(B14="CLASS",'General Info'!$E$18&amp;C14&amp;'General Info'!$E$19,"nullptr")</f>
        <v>nullptr</v>
      </c>
      <c r="H14" t="str">
        <f>"{"&amp;A14&amp;", "&amp;'General Info'!$E$15&amp;"::"&amp;'General Info'!$E$16&amp;"::"&amp;B14&amp;", """&amp;C14&amp;""", "&amp;D14&amp;", "&amp;'General Info'!$E$15&amp;"::"&amp;'General Info'!$E$17&amp;"::"&amp;E14&amp;", "&amp;F14&amp;", "&amp;IF(ISBLANK(G14),"nullptr",G14)&amp;"},"</f>
        <v>{11, MIPSInstructionInfo::InstructionType::INSTRUCTION, "RESERVED", 0, MIPSInstructionInfo::BranchDelayType::NONE, 0, nullptr},</v>
      </c>
    </row>
    <row r="15" spans="1:8" x14ac:dyDescent="0.3">
      <c r="A15">
        <v>12</v>
      </c>
      <c r="B15" t="s">
        <v>313</v>
      </c>
      <c r="C15" t="s">
        <v>26</v>
      </c>
      <c r="D15">
        <v>0</v>
      </c>
      <c r="E15" t="s">
        <v>315</v>
      </c>
      <c r="F15">
        <v>0</v>
      </c>
      <c r="G15" t="str">
        <f>IF(B15="CLASS",'General Info'!$E$18&amp;C15&amp;'General Info'!$E$19,"nullptr")</f>
        <v>nullptr</v>
      </c>
      <c r="H15" t="str">
        <f>"{"&amp;A15&amp;", "&amp;'General Info'!$E$15&amp;"::"&amp;'General Info'!$E$16&amp;"::"&amp;B15&amp;", """&amp;C15&amp;""", "&amp;D15&amp;", "&amp;'General Info'!$E$15&amp;"::"&amp;'General Info'!$E$17&amp;"::"&amp;E15&amp;", "&amp;F15&amp;", "&amp;IF(ISBLANK(G15),"nullptr",G15)&amp;"},"</f>
        <v>{12, MIPSInstructionInfo::InstructionType::INSTRUCTION, "RESERVED", 0, MIPSInstructionInfo::BranchDelayType::NONE, 0, nullptr},</v>
      </c>
    </row>
    <row r="16" spans="1:8" x14ac:dyDescent="0.3">
      <c r="A16">
        <v>13</v>
      </c>
      <c r="B16" t="s">
        <v>313</v>
      </c>
      <c r="C16" t="s">
        <v>26</v>
      </c>
      <c r="D16">
        <v>0</v>
      </c>
      <c r="E16" t="s">
        <v>315</v>
      </c>
      <c r="F16">
        <v>0</v>
      </c>
      <c r="G16" t="str">
        <f>IF(B16="CLASS",'General Info'!$E$18&amp;C16&amp;'General Info'!$E$19,"nullptr")</f>
        <v>nullptr</v>
      </c>
      <c r="H16" t="str">
        <f>"{"&amp;A16&amp;", "&amp;'General Info'!$E$15&amp;"::"&amp;'General Info'!$E$16&amp;"::"&amp;B16&amp;", """&amp;C16&amp;""", "&amp;D16&amp;", "&amp;'General Info'!$E$15&amp;"::"&amp;'General Info'!$E$17&amp;"::"&amp;E16&amp;", "&amp;F16&amp;", "&amp;IF(ISBLANK(G16),"nullptr",G16)&amp;"},"</f>
        <v>{13, MIPSInstructionInfo::InstructionType::INSTRUCTION, "RESERVED", 0, MIPSInstructionInfo::BranchDelayType::NONE, 0, nullptr},</v>
      </c>
    </row>
    <row r="17" spans="1:8" x14ac:dyDescent="0.3">
      <c r="A17">
        <v>14</v>
      </c>
      <c r="B17" t="s">
        <v>313</v>
      </c>
      <c r="C17" t="s">
        <v>26</v>
      </c>
      <c r="D17">
        <v>0</v>
      </c>
      <c r="E17" t="s">
        <v>315</v>
      </c>
      <c r="F17">
        <v>0</v>
      </c>
      <c r="G17" t="str">
        <f>IF(B17="CLASS",'General Info'!$E$18&amp;C17&amp;'General Info'!$E$19,"nullptr")</f>
        <v>nullptr</v>
      </c>
      <c r="H17" t="str">
        <f>"{"&amp;A17&amp;", "&amp;'General Info'!$E$15&amp;"::"&amp;'General Info'!$E$16&amp;"::"&amp;B17&amp;", """&amp;C17&amp;""", "&amp;D17&amp;", "&amp;'General Info'!$E$15&amp;"::"&amp;'General Info'!$E$17&amp;"::"&amp;E17&amp;", "&amp;F17&amp;", "&amp;IF(ISBLANK(G17),"nullptr",G17)&amp;"},"</f>
        <v>{14, MIPSInstructionInfo::InstructionType::INSTRUCTION, "RESERVED", 0, MIPSInstructionInfo::BranchDelayType::NONE, 0, nullptr},</v>
      </c>
    </row>
    <row r="18" spans="1:8" x14ac:dyDescent="0.3">
      <c r="A18">
        <v>15</v>
      </c>
      <c r="B18" t="s">
        <v>313</v>
      </c>
      <c r="C18" t="s">
        <v>26</v>
      </c>
      <c r="D18">
        <v>0</v>
      </c>
      <c r="E18" t="s">
        <v>315</v>
      </c>
      <c r="F18">
        <v>0</v>
      </c>
      <c r="G18" t="str">
        <f>IF(B18="CLASS",'General Info'!$E$18&amp;C18&amp;'General Info'!$E$19,"nullptr")</f>
        <v>nullptr</v>
      </c>
      <c r="H18" t="str">
        <f>"{"&amp;A18&amp;", "&amp;'General Info'!$E$15&amp;"::"&amp;'General Info'!$E$16&amp;"::"&amp;B18&amp;", """&amp;C18&amp;""", "&amp;D18&amp;", "&amp;'General Info'!$E$15&amp;"::"&amp;'General Info'!$E$17&amp;"::"&amp;E18&amp;", "&amp;F18&amp;", "&amp;IF(ISBLANK(G18),"nullptr",G18)&amp;"},"</f>
        <v>{15, MIPSInstructionInfo::InstructionType::INSTRUCTION, "RESERVED", 0, MIPSInstructionInfo::BranchDelayType::NONE, 0, nullptr},</v>
      </c>
    </row>
    <row r="19" spans="1:8" x14ac:dyDescent="0.3">
      <c r="A19">
        <v>16</v>
      </c>
      <c r="B19" t="s">
        <v>313</v>
      </c>
      <c r="C19" t="s">
        <v>26</v>
      </c>
      <c r="D19">
        <v>0</v>
      </c>
      <c r="E19" t="s">
        <v>315</v>
      </c>
      <c r="F19">
        <v>0</v>
      </c>
      <c r="G19" t="str">
        <f>IF(B19="CLASS",'General Info'!$E$18&amp;C19&amp;'General Info'!$E$19,"nullptr")</f>
        <v>nullptr</v>
      </c>
      <c r="H19" t="str">
        <f>"{"&amp;A19&amp;", "&amp;'General Info'!$E$15&amp;"::"&amp;'General Info'!$E$16&amp;"::"&amp;B19&amp;", """&amp;C19&amp;""", "&amp;D19&amp;", "&amp;'General Info'!$E$15&amp;"::"&amp;'General Info'!$E$17&amp;"::"&amp;E19&amp;", "&amp;F19&amp;", "&amp;IF(ISBLANK(G19),"nullptr",G19)&amp;"},"</f>
        <v>{16, MIPSInstructionInfo::InstructionType::INSTRUCTION, "RESERVED", 0, MIPSInstructionInfo::BranchDelayType::NONE, 0, nullptr},</v>
      </c>
    </row>
    <row r="20" spans="1:8" x14ac:dyDescent="0.3">
      <c r="A20">
        <v>17</v>
      </c>
      <c r="B20" t="s">
        <v>313</v>
      </c>
      <c r="C20" t="s">
        <v>26</v>
      </c>
      <c r="D20">
        <v>0</v>
      </c>
      <c r="E20" t="s">
        <v>315</v>
      </c>
      <c r="F20">
        <v>0</v>
      </c>
      <c r="G20" t="str">
        <f>IF(B20="CLASS",'General Info'!$E$18&amp;C20&amp;'General Info'!$E$19,"nullptr")</f>
        <v>nullptr</v>
      </c>
      <c r="H20" t="str">
        <f>"{"&amp;A20&amp;", "&amp;'General Info'!$E$15&amp;"::"&amp;'General Info'!$E$16&amp;"::"&amp;B20&amp;", """&amp;C20&amp;""", "&amp;D20&amp;", "&amp;'General Info'!$E$15&amp;"::"&amp;'General Info'!$E$17&amp;"::"&amp;E20&amp;", "&amp;F20&amp;", "&amp;IF(ISBLANK(G20),"nullptr",G20)&amp;"},"</f>
        <v>{17, MIPSInstructionInfo::InstructionType::INSTRUCTION, "RESERVED", 0, MIPSInstructionInfo::BranchDelayType::NONE, 0, nullptr},</v>
      </c>
    </row>
    <row r="21" spans="1:8" x14ac:dyDescent="0.3">
      <c r="A21">
        <v>18</v>
      </c>
      <c r="B21" t="s">
        <v>313</v>
      </c>
      <c r="C21" t="s">
        <v>26</v>
      </c>
      <c r="D21">
        <v>0</v>
      </c>
      <c r="E21" t="s">
        <v>315</v>
      </c>
      <c r="F21">
        <v>0</v>
      </c>
      <c r="G21" t="str">
        <f>IF(B21="CLASS",'General Info'!$E$18&amp;C21&amp;'General Info'!$E$19,"nullptr")</f>
        <v>nullptr</v>
      </c>
      <c r="H21" t="str">
        <f>"{"&amp;A21&amp;", "&amp;'General Info'!$E$15&amp;"::"&amp;'General Info'!$E$16&amp;"::"&amp;B21&amp;", """&amp;C21&amp;""", "&amp;D21&amp;", "&amp;'General Info'!$E$15&amp;"::"&amp;'General Info'!$E$17&amp;"::"&amp;E21&amp;", "&amp;F21&amp;", "&amp;IF(ISBLANK(G21),"nullptr",G21)&amp;"},"</f>
        <v>{18, MIPSInstructionInfo::InstructionType::INSTRUCTION, "RESERVED", 0, MIPSInstructionInfo::BranchDelayType::NONE, 0, nullptr},</v>
      </c>
    </row>
    <row r="22" spans="1:8" x14ac:dyDescent="0.3">
      <c r="A22">
        <v>19</v>
      </c>
      <c r="B22" t="s">
        <v>313</v>
      </c>
      <c r="C22" t="s">
        <v>26</v>
      </c>
      <c r="D22">
        <v>0</v>
      </c>
      <c r="E22" t="s">
        <v>315</v>
      </c>
      <c r="F22">
        <v>0</v>
      </c>
      <c r="G22" t="str">
        <f>IF(B22="CLASS",'General Info'!$E$18&amp;C22&amp;'General Info'!$E$19,"nullptr")</f>
        <v>nullptr</v>
      </c>
      <c r="H22" t="str">
        <f>"{"&amp;A22&amp;", "&amp;'General Info'!$E$15&amp;"::"&amp;'General Info'!$E$16&amp;"::"&amp;B22&amp;", """&amp;C22&amp;""", "&amp;D22&amp;", "&amp;'General Info'!$E$15&amp;"::"&amp;'General Info'!$E$17&amp;"::"&amp;E22&amp;", "&amp;F22&amp;", "&amp;IF(ISBLANK(G22),"nullptr",G22)&amp;"},"</f>
        <v>{19, MIPSInstructionInfo::InstructionType::INSTRUCTION, "RESERVED", 0, MIPSInstructionInfo::BranchDelayType::NONE, 0, nullptr},</v>
      </c>
    </row>
    <row r="23" spans="1:8" x14ac:dyDescent="0.3">
      <c r="A23">
        <v>20</v>
      </c>
      <c r="B23" t="s">
        <v>313</v>
      </c>
      <c r="C23" t="s">
        <v>26</v>
      </c>
      <c r="D23">
        <v>0</v>
      </c>
      <c r="E23" t="s">
        <v>315</v>
      </c>
      <c r="F23">
        <v>0</v>
      </c>
      <c r="G23" t="str">
        <f>IF(B23="CLASS",'General Info'!$E$18&amp;C23&amp;'General Info'!$E$19,"nullptr")</f>
        <v>nullptr</v>
      </c>
      <c r="H23" t="str">
        <f>"{"&amp;A23&amp;", "&amp;'General Info'!$E$15&amp;"::"&amp;'General Info'!$E$16&amp;"::"&amp;B23&amp;", """&amp;C23&amp;""", "&amp;D23&amp;", "&amp;'General Info'!$E$15&amp;"::"&amp;'General Info'!$E$17&amp;"::"&amp;E23&amp;", "&amp;F23&amp;", "&amp;IF(ISBLANK(G23),"nullptr",G23)&amp;"},"</f>
        <v>{20, MIPSInstructionInfo::InstructionType::INSTRUCTION, "RESERVED", 0, MIPSInstructionInfo::BranchDelayType::NONE, 0, nullptr},</v>
      </c>
    </row>
    <row r="24" spans="1:8" x14ac:dyDescent="0.3">
      <c r="A24">
        <v>21</v>
      </c>
      <c r="B24" t="s">
        <v>313</v>
      </c>
      <c r="C24" t="s">
        <v>26</v>
      </c>
      <c r="D24">
        <v>0</v>
      </c>
      <c r="E24" t="s">
        <v>315</v>
      </c>
      <c r="F24">
        <v>0</v>
      </c>
      <c r="G24" t="str">
        <f>IF(B24="CLASS",'General Info'!$E$18&amp;C24&amp;'General Info'!$E$19,"nullptr")</f>
        <v>nullptr</v>
      </c>
      <c r="H24" t="str">
        <f>"{"&amp;A24&amp;", "&amp;'General Info'!$E$15&amp;"::"&amp;'General Info'!$E$16&amp;"::"&amp;B24&amp;", """&amp;C24&amp;""", "&amp;D24&amp;", "&amp;'General Info'!$E$15&amp;"::"&amp;'General Info'!$E$17&amp;"::"&amp;E24&amp;", "&amp;F24&amp;", "&amp;IF(ISBLANK(G24),"nullptr",G24)&amp;"},"</f>
        <v>{21, MIPSInstructionInfo::InstructionType::INSTRUCTION, "RESERVED", 0, MIPSInstructionInfo::BranchDelayType::NONE, 0, nullptr},</v>
      </c>
    </row>
    <row r="25" spans="1:8" x14ac:dyDescent="0.3">
      <c r="A25">
        <v>22</v>
      </c>
      <c r="B25" t="s">
        <v>313</v>
      </c>
      <c r="C25" t="s">
        <v>26</v>
      </c>
      <c r="D25">
        <v>0</v>
      </c>
      <c r="E25" t="s">
        <v>315</v>
      </c>
      <c r="F25">
        <v>0</v>
      </c>
      <c r="G25" t="str">
        <f>IF(B25="CLASS",'General Info'!$E$18&amp;C25&amp;'General Info'!$E$19,"nullptr")</f>
        <v>nullptr</v>
      </c>
      <c r="H25" t="str">
        <f>"{"&amp;A25&amp;", "&amp;'General Info'!$E$15&amp;"::"&amp;'General Info'!$E$16&amp;"::"&amp;B25&amp;", """&amp;C25&amp;""", "&amp;D25&amp;", "&amp;'General Info'!$E$15&amp;"::"&amp;'General Info'!$E$17&amp;"::"&amp;E25&amp;", "&amp;F25&amp;", "&amp;IF(ISBLANK(G25),"nullptr",G25)&amp;"},"</f>
        <v>{22, MIPSInstructionInfo::InstructionType::INSTRUCTION, "RESERVED", 0, MIPSInstructionInfo::BranchDelayType::NONE, 0, nullptr},</v>
      </c>
    </row>
    <row r="26" spans="1:8" x14ac:dyDescent="0.3">
      <c r="A26">
        <v>23</v>
      </c>
      <c r="B26" t="s">
        <v>313</v>
      </c>
      <c r="C26" t="s">
        <v>26</v>
      </c>
      <c r="D26">
        <v>0</v>
      </c>
      <c r="E26" t="s">
        <v>315</v>
      </c>
      <c r="F26">
        <v>0</v>
      </c>
      <c r="G26" t="str">
        <f>IF(B26="CLASS",'General Info'!$E$18&amp;C26&amp;'General Info'!$E$19,"nullptr")</f>
        <v>nullptr</v>
      </c>
      <c r="H26" t="str">
        <f>"{"&amp;A26&amp;", "&amp;'General Info'!$E$15&amp;"::"&amp;'General Info'!$E$16&amp;"::"&amp;B26&amp;", """&amp;C26&amp;""", "&amp;D26&amp;", "&amp;'General Info'!$E$15&amp;"::"&amp;'General Info'!$E$17&amp;"::"&amp;E26&amp;", "&amp;F26&amp;", "&amp;IF(ISBLANK(G26),"nullptr",G26)&amp;"},"</f>
        <v>{23, MIPSInstructionInfo::InstructionType::INSTRUCTION, "RESERVED", 0, MIPSInstructionInfo::BranchDelayType::NONE, 0, nullptr},</v>
      </c>
    </row>
    <row r="27" spans="1:8" x14ac:dyDescent="0.3">
      <c r="A27">
        <v>24</v>
      </c>
      <c r="B27" t="s">
        <v>313</v>
      </c>
      <c r="C27" t="s">
        <v>26</v>
      </c>
      <c r="D27">
        <v>0</v>
      </c>
      <c r="E27" t="s">
        <v>315</v>
      </c>
      <c r="F27">
        <v>0</v>
      </c>
      <c r="G27" t="str">
        <f>IF(B27="CLASS",'General Info'!$E$18&amp;C27&amp;'General Info'!$E$19,"nullptr")</f>
        <v>nullptr</v>
      </c>
      <c r="H27" t="str">
        <f>"{"&amp;A27&amp;", "&amp;'General Info'!$E$15&amp;"::"&amp;'General Info'!$E$16&amp;"::"&amp;B27&amp;", """&amp;C27&amp;""", "&amp;D27&amp;", "&amp;'General Info'!$E$15&amp;"::"&amp;'General Info'!$E$17&amp;"::"&amp;E27&amp;", "&amp;F27&amp;", "&amp;IF(ISBLANK(G27),"nullptr",G27)&amp;"},"</f>
        <v>{24, MIPSInstructionInfo::InstructionType::INSTRUCTION, "RESERVED", 0, MIPSInstructionInfo::BranchDelayType::NONE, 0, nullptr},</v>
      </c>
    </row>
    <row r="28" spans="1:8" x14ac:dyDescent="0.3">
      <c r="A28">
        <v>25</v>
      </c>
      <c r="B28" t="s">
        <v>313</v>
      </c>
      <c r="C28" t="s">
        <v>26</v>
      </c>
      <c r="D28">
        <v>0</v>
      </c>
      <c r="E28" t="s">
        <v>315</v>
      </c>
      <c r="F28">
        <v>0</v>
      </c>
      <c r="G28" t="str">
        <f>IF(B28="CLASS",'General Info'!$E$18&amp;C28&amp;'General Info'!$E$19,"nullptr")</f>
        <v>nullptr</v>
      </c>
      <c r="H28" t="str">
        <f>"{"&amp;A28&amp;", "&amp;'General Info'!$E$15&amp;"::"&amp;'General Info'!$E$16&amp;"::"&amp;B28&amp;", """&amp;C28&amp;""", "&amp;D28&amp;", "&amp;'General Info'!$E$15&amp;"::"&amp;'General Info'!$E$17&amp;"::"&amp;E28&amp;", "&amp;F28&amp;", "&amp;IF(ISBLANK(G28),"nullptr",G28)&amp;"},"</f>
        <v>{25, MIPSInstructionInfo::InstructionType::INSTRUCTION, "RESERVED", 0, MIPSInstructionInfo::BranchDelayType::NONE, 0, nullptr},</v>
      </c>
    </row>
    <row r="29" spans="1:8" x14ac:dyDescent="0.3">
      <c r="A29">
        <v>26</v>
      </c>
      <c r="B29" t="s">
        <v>313</v>
      </c>
      <c r="C29" t="s">
        <v>26</v>
      </c>
      <c r="D29">
        <v>0</v>
      </c>
      <c r="E29" t="s">
        <v>315</v>
      </c>
      <c r="F29">
        <v>0</v>
      </c>
      <c r="G29" t="str">
        <f>IF(B29="CLASS",'General Info'!$E$18&amp;C29&amp;'General Info'!$E$19,"nullptr")</f>
        <v>nullptr</v>
      </c>
      <c r="H29" t="str">
        <f>"{"&amp;A29&amp;", "&amp;'General Info'!$E$15&amp;"::"&amp;'General Info'!$E$16&amp;"::"&amp;B29&amp;", """&amp;C29&amp;""", "&amp;D29&amp;", "&amp;'General Info'!$E$15&amp;"::"&amp;'General Info'!$E$17&amp;"::"&amp;E29&amp;", "&amp;F29&amp;", "&amp;IF(ISBLANK(G29),"nullptr",G29)&amp;"},"</f>
        <v>{26, MIPSInstructionInfo::InstructionType::INSTRUCTION, "RESERVED", 0, MIPSInstructionInfo::BranchDelayType::NONE, 0, nullptr},</v>
      </c>
    </row>
    <row r="30" spans="1:8" x14ac:dyDescent="0.3">
      <c r="A30">
        <v>27</v>
      </c>
      <c r="B30" t="s">
        <v>313</v>
      </c>
      <c r="C30" t="s">
        <v>26</v>
      </c>
      <c r="D30">
        <v>0</v>
      </c>
      <c r="E30" t="s">
        <v>315</v>
      </c>
      <c r="F30">
        <v>0</v>
      </c>
      <c r="G30" t="str">
        <f>IF(B30="CLASS",'General Info'!$E$18&amp;C30&amp;'General Info'!$E$19,"nullptr")</f>
        <v>nullptr</v>
      </c>
      <c r="H30" t="str">
        <f>"{"&amp;A30&amp;", "&amp;'General Info'!$E$15&amp;"::"&amp;'General Info'!$E$16&amp;"::"&amp;B30&amp;", """&amp;C30&amp;""", "&amp;D30&amp;", "&amp;'General Info'!$E$15&amp;"::"&amp;'General Info'!$E$17&amp;"::"&amp;E30&amp;", "&amp;F30&amp;", "&amp;IF(ISBLANK(G30),"nullptr",G30)&amp;"},"</f>
        <v>{27, MIPSInstructionInfo::InstructionType::INSTRUCTION, "RESERVED", 0, MIPSInstructionInfo::BranchDelayType::NONE, 0, nullptr},</v>
      </c>
    </row>
    <row r="31" spans="1:8" x14ac:dyDescent="0.3">
      <c r="A31">
        <v>28</v>
      </c>
      <c r="B31" t="s">
        <v>313</v>
      </c>
      <c r="C31" t="s">
        <v>26</v>
      </c>
      <c r="D31">
        <v>0</v>
      </c>
      <c r="E31" t="s">
        <v>315</v>
      </c>
      <c r="F31">
        <v>0</v>
      </c>
      <c r="G31" t="str">
        <f>IF(B31="CLASS",'General Info'!$E$18&amp;C31&amp;'General Info'!$E$19,"nullptr")</f>
        <v>nullptr</v>
      </c>
      <c r="H31" t="str">
        <f>"{"&amp;A31&amp;", "&amp;'General Info'!$E$15&amp;"::"&amp;'General Info'!$E$16&amp;"::"&amp;B31&amp;", """&amp;C31&amp;""", "&amp;D31&amp;", "&amp;'General Info'!$E$15&amp;"::"&amp;'General Info'!$E$17&amp;"::"&amp;E31&amp;", "&amp;F31&amp;", "&amp;IF(ISBLANK(G31),"nullptr",G31)&amp;"},"</f>
        <v>{28, MIPSInstructionInfo::InstructionType::INSTRUCTION, "RESERVED", 0, MIPSInstructionInfo::BranchDelayType::NONE, 0, nullptr},</v>
      </c>
    </row>
    <row r="32" spans="1:8" x14ac:dyDescent="0.3">
      <c r="A32">
        <v>29</v>
      </c>
      <c r="B32" t="s">
        <v>313</v>
      </c>
      <c r="C32" t="s">
        <v>26</v>
      </c>
      <c r="D32">
        <v>0</v>
      </c>
      <c r="E32" t="s">
        <v>315</v>
      </c>
      <c r="F32">
        <v>0</v>
      </c>
      <c r="G32" t="str">
        <f>IF(B32="CLASS",'General Info'!$E$18&amp;C32&amp;'General Info'!$E$19,"nullptr")</f>
        <v>nullptr</v>
      </c>
      <c r="H32" t="str">
        <f>"{"&amp;A32&amp;", "&amp;'General Info'!$E$15&amp;"::"&amp;'General Info'!$E$16&amp;"::"&amp;B32&amp;", """&amp;C32&amp;""", "&amp;D32&amp;", "&amp;'General Info'!$E$15&amp;"::"&amp;'General Info'!$E$17&amp;"::"&amp;E32&amp;", "&amp;F32&amp;", "&amp;IF(ISBLANK(G32),"nullptr",G32)&amp;"},"</f>
        <v>{29, MIPSInstructionInfo::InstructionType::INSTRUCTION, "RESERVED", 0, MIPSInstructionInfo::BranchDelayType::NONE, 0, nullptr},</v>
      </c>
    </row>
    <row r="33" spans="1:8" x14ac:dyDescent="0.3">
      <c r="A33">
        <v>30</v>
      </c>
      <c r="B33" t="s">
        <v>313</v>
      </c>
      <c r="C33" t="s">
        <v>26</v>
      </c>
      <c r="D33">
        <v>0</v>
      </c>
      <c r="E33" t="s">
        <v>315</v>
      </c>
      <c r="F33">
        <v>0</v>
      </c>
      <c r="G33" t="str">
        <f>IF(B33="CLASS",'General Info'!$E$18&amp;C33&amp;'General Info'!$E$19,"nullptr")</f>
        <v>nullptr</v>
      </c>
      <c r="H33" t="str">
        <f>"{"&amp;A33&amp;", "&amp;'General Info'!$E$15&amp;"::"&amp;'General Info'!$E$16&amp;"::"&amp;B33&amp;", """&amp;C33&amp;""", "&amp;D33&amp;", "&amp;'General Info'!$E$15&amp;"::"&amp;'General Info'!$E$17&amp;"::"&amp;E33&amp;", "&amp;F33&amp;", "&amp;IF(ISBLANK(G33),"nullptr",G33)&amp;"},"</f>
        <v>{30, MIPSInstructionInfo::InstructionType::INSTRUCTION, "RESERVED", 0, MIPSInstructionInfo::BranchDelayType::NONE, 0, nullptr},</v>
      </c>
    </row>
    <row r="34" spans="1:8" x14ac:dyDescent="0.3">
      <c r="A34">
        <v>31</v>
      </c>
      <c r="B34" t="s">
        <v>313</v>
      </c>
      <c r="C34" t="s">
        <v>26</v>
      </c>
      <c r="D34">
        <v>0</v>
      </c>
      <c r="E34" t="s">
        <v>315</v>
      </c>
      <c r="F34">
        <v>0</v>
      </c>
      <c r="G34" t="str">
        <f>IF(B34="CLASS",'General Info'!$E$18&amp;C34&amp;'General Info'!$E$19,"nullptr")</f>
        <v>nullptr</v>
      </c>
      <c r="H34" t="str">
        <f>"{"&amp;A34&amp;", "&amp;'General Info'!$E$15&amp;"::"&amp;'General Info'!$E$16&amp;"::"&amp;B34&amp;", """&amp;C34&amp;""", "&amp;D34&amp;", "&amp;'General Info'!$E$15&amp;"::"&amp;'General Info'!$E$17&amp;"::"&amp;E34&amp;", "&amp;F34&amp;", "&amp;IF(ISBLANK(G34),"nullptr",G34)&amp;"},"</f>
        <v>{31, MIPSInstructionInfo::InstructionType::INSTRUCTION, "RESERVED", 0, MIPSInstructionInfo::BranchDelayType::NONE, 0, nullptr},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zoomScale="80" zoomScaleNormal="80" workbookViewId="0">
      <selection activeCell="G3" sqref="G3:H3"/>
    </sheetView>
  </sheetViews>
  <sheetFormatPr defaultRowHeight="14.4" x14ac:dyDescent="0.3"/>
  <cols>
    <col min="1" max="2" width="14.44140625" customWidth="1"/>
    <col min="3" max="3" width="14.6640625" customWidth="1"/>
    <col min="4" max="4" width="17.88671875" customWidth="1"/>
    <col min="5" max="6" width="14.6640625" customWidth="1"/>
    <col min="7" max="7" width="36.6640625" customWidth="1"/>
    <col min="8" max="8" width="116.33203125" customWidth="1"/>
  </cols>
  <sheetData>
    <row r="1" spans="1:8" s="4" customFormat="1" x14ac:dyDescent="0.3">
      <c r="A1" s="5" t="s">
        <v>31</v>
      </c>
      <c r="B1" s="6" t="s">
        <v>280</v>
      </c>
      <c r="D1" s="5" t="s">
        <v>287</v>
      </c>
    </row>
    <row r="2" spans="1:8" ht="28.8" x14ac:dyDescent="0.3">
      <c r="A2" t="s">
        <v>309</v>
      </c>
      <c r="B2" t="s">
        <v>311</v>
      </c>
      <c r="C2" t="s">
        <v>0</v>
      </c>
      <c r="D2" s="1" t="s">
        <v>1</v>
      </c>
      <c r="E2" s="1" t="s">
        <v>2</v>
      </c>
      <c r="F2" t="s">
        <v>3</v>
      </c>
      <c r="G2" t="s">
        <v>314</v>
      </c>
      <c r="H2" t="str">
        <f t="shared" ref="H2:H65" si="0">"{"&amp;A2&amp;", "&amp;B2&amp;", "&amp;C2&amp;", "&amp;D2&amp;", "&amp;E2&amp;", "&amp;F2&amp;", "&amp;IF(ISBLANK(G2),"nullptr",G2)&amp;"},"</f>
        <v>{Class Index, Type, Mnemonic, Implementation Index, Branch Delay Type, Cycles, Lookup Function (Pointer to)},</v>
      </c>
    </row>
    <row r="3" spans="1:8" x14ac:dyDescent="0.3">
      <c r="A3">
        <v>0</v>
      </c>
      <c r="B3" t="s">
        <v>313</v>
      </c>
      <c r="C3" t="s">
        <v>42</v>
      </c>
      <c r="D3">
        <v>236</v>
      </c>
      <c r="E3" t="s">
        <v>315</v>
      </c>
      <c r="F3">
        <v>0</v>
      </c>
      <c r="G3" t="str">
        <f>IF(B3="CLASS",'General Info'!$E$18&amp;C3&amp;'General Info'!$E$19,"nullptr")</f>
        <v>nullptr</v>
      </c>
      <c r="H3" t="str">
        <f>"{"&amp;A3&amp;", "&amp;'General Info'!$E$15&amp;"::"&amp;'General Info'!$E$16&amp;"::"&amp;B3&amp;", """&amp;C3&amp;""", "&amp;D3&amp;", "&amp;'General Info'!$E$15&amp;"::"&amp;'General Info'!$E$17&amp;"::"&amp;E3&amp;", "&amp;F3&amp;", "&amp;IF(ISBLANK(G3),"nullptr",G3)&amp;"},"</f>
        <v>{0, MIPSInstructionInfo::InstructionType::INSTRUCTION, "ADD", 236, MIPSInstructionInfo::BranchDelayType::NONE, 0, nullptr},</v>
      </c>
    </row>
    <row r="4" spans="1:8" x14ac:dyDescent="0.3">
      <c r="A4">
        <v>1</v>
      </c>
      <c r="B4" t="s">
        <v>313</v>
      </c>
      <c r="C4" t="s">
        <v>44</v>
      </c>
      <c r="D4">
        <v>237</v>
      </c>
      <c r="E4" t="s">
        <v>315</v>
      </c>
      <c r="F4">
        <v>0</v>
      </c>
      <c r="G4" t="str">
        <f>IF(B4="CLASS",'General Info'!$E$18&amp;C4&amp;'General Info'!$E$19,"nullptr")</f>
        <v>nullptr</v>
      </c>
      <c r="H4" t="str">
        <f>"{"&amp;A4&amp;", "&amp;'General Info'!$E$15&amp;"::"&amp;'General Info'!$E$16&amp;"::"&amp;B4&amp;", """&amp;C4&amp;""", "&amp;D4&amp;", "&amp;'General Info'!$E$15&amp;"::"&amp;'General Info'!$E$17&amp;"::"&amp;E4&amp;", "&amp;F4&amp;", "&amp;IF(ISBLANK(G4),"nullptr",G4)&amp;"},"</f>
        <v>{1, MIPSInstructionInfo::InstructionType::INSTRUCTION, "SUB", 237, MIPSInstructionInfo::BranchDelayType::NONE, 0, nullptr},</v>
      </c>
    </row>
    <row r="5" spans="1:8" x14ac:dyDescent="0.3">
      <c r="A5">
        <v>2</v>
      </c>
      <c r="B5" t="s">
        <v>313</v>
      </c>
      <c r="C5" t="s">
        <v>288</v>
      </c>
      <c r="D5">
        <v>238</v>
      </c>
      <c r="E5" t="s">
        <v>315</v>
      </c>
      <c r="F5">
        <v>0</v>
      </c>
      <c r="G5" t="str">
        <f>IF(B5="CLASS",'General Info'!$E$18&amp;C5&amp;'General Info'!$E$19,"nullptr")</f>
        <v>nullptr</v>
      </c>
      <c r="H5" t="str">
        <f>"{"&amp;A5&amp;", "&amp;'General Info'!$E$15&amp;"::"&amp;'General Info'!$E$16&amp;"::"&amp;B5&amp;", """&amp;C5&amp;""", "&amp;D5&amp;", "&amp;'General Info'!$E$15&amp;"::"&amp;'General Info'!$E$17&amp;"::"&amp;E5&amp;", "&amp;F5&amp;", "&amp;IF(ISBLANK(G5),"nullptr",G5)&amp;"},"</f>
        <v>{2, MIPSInstructionInfo::InstructionType::INSTRUCTION, "MUL", 238, MIPSInstructionInfo::BranchDelayType::NONE, 0, nullptr},</v>
      </c>
    </row>
    <row r="6" spans="1:8" x14ac:dyDescent="0.3">
      <c r="A6">
        <v>3</v>
      </c>
      <c r="B6" t="s">
        <v>313</v>
      </c>
      <c r="C6" t="s">
        <v>39</v>
      </c>
      <c r="D6">
        <v>239</v>
      </c>
      <c r="E6" t="s">
        <v>315</v>
      </c>
      <c r="F6">
        <v>0</v>
      </c>
      <c r="G6" t="str">
        <f>IF(B6="CLASS",'General Info'!$E$18&amp;C6&amp;'General Info'!$E$19,"nullptr")</f>
        <v>nullptr</v>
      </c>
      <c r="H6" t="str">
        <f>"{"&amp;A6&amp;", "&amp;'General Info'!$E$15&amp;"::"&amp;'General Info'!$E$16&amp;"::"&amp;B6&amp;", """&amp;C6&amp;""", "&amp;D6&amp;", "&amp;'General Info'!$E$15&amp;"::"&amp;'General Info'!$E$17&amp;"::"&amp;E6&amp;", "&amp;F6&amp;", "&amp;IF(ISBLANK(G6),"nullptr",G6)&amp;"},"</f>
        <v>{3, MIPSInstructionInfo::InstructionType::INSTRUCTION, "DIV", 239, MIPSInstructionInfo::BranchDelayType::NONE, 0, nullptr},</v>
      </c>
    </row>
    <row r="7" spans="1:8" x14ac:dyDescent="0.3">
      <c r="A7">
        <v>4</v>
      </c>
      <c r="B7" t="s">
        <v>313</v>
      </c>
      <c r="C7" t="s">
        <v>289</v>
      </c>
      <c r="D7">
        <v>240</v>
      </c>
      <c r="E7" t="s">
        <v>315</v>
      </c>
      <c r="F7">
        <v>0</v>
      </c>
      <c r="G7" t="str">
        <f>IF(B7="CLASS",'General Info'!$E$18&amp;C7&amp;'General Info'!$E$19,"nullptr")</f>
        <v>nullptr</v>
      </c>
      <c r="H7" t="str">
        <f>"{"&amp;A7&amp;", "&amp;'General Info'!$E$15&amp;"::"&amp;'General Info'!$E$16&amp;"::"&amp;B7&amp;", """&amp;C7&amp;""", "&amp;D7&amp;", "&amp;'General Info'!$E$15&amp;"::"&amp;'General Info'!$E$17&amp;"::"&amp;E7&amp;", "&amp;F7&amp;", "&amp;IF(ISBLANK(G7),"nullptr",G7)&amp;"},"</f>
        <v>{4, MIPSInstructionInfo::InstructionType::INSTRUCTION, "SQRT", 240, MIPSInstructionInfo::BranchDelayType::NONE, 0, nullptr},</v>
      </c>
    </row>
    <row r="8" spans="1:8" x14ac:dyDescent="0.3">
      <c r="A8">
        <v>5</v>
      </c>
      <c r="B8" t="s">
        <v>313</v>
      </c>
      <c r="C8" t="s">
        <v>290</v>
      </c>
      <c r="D8">
        <v>241</v>
      </c>
      <c r="E8" t="s">
        <v>315</v>
      </c>
      <c r="F8">
        <v>0</v>
      </c>
      <c r="G8" t="str">
        <f>IF(B8="CLASS",'General Info'!$E$18&amp;C8&amp;'General Info'!$E$19,"nullptr")</f>
        <v>nullptr</v>
      </c>
      <c r="H8" t="str">
        <f>"{"&amp;A8&amp;", "&amp;'General Info'!$E$15&amp;"::"&amp;'General Info'!$E$16&amp;"::"&amp;B8&amp;", """&amp;C8&amp;""", "&amp;D8&amp;", "&amp;'General Info'!$E$15&amp;"::"&amp;'General Info'!$E$17&amp;"::"&amp;E8&amp;", "&amp;F8&amp;", "&amp;IF(ISBLANK(G8),"nullptr",G8)&amp;"},"</f>
        <v>{5, MIPSInstructionInfo::InstructionType::INSTRUCTION, "ABS", 241, MIPSInstructionInfo::BranchDelayType::NONE, 0, nullptr},</v>
      </c>
    </row>
    <row r="9" spans="1:8" x14ac:dyDescent="0.3">
      <c r="A9">
        <v>6</v>
      </c>
      <c r="B9" t="s">
        <v>313</v>
      </c>
      <c r="C9" t="s">
        <v>291</v>
      </c>
      <c r="D9">
        <v>242</v>
      </c>
      <c r="E9" t="s">
        <v>315</v>
      </c>
      <c r="F9">
        <v>0</v>
      </c>
      <c r="G9" t="str">
        <f>IF(B9="CLASS",'General Info'!$E$18&amp;C9&amp;'General Info'!$E$19,"nullptr")</f>
        <v>nullptr</v>
      </c>
      <c r="H9" t="str">
        <f>"{"&amp;A9&amp;", "&amp;'General Info'!$E$15&amp;"::"&amp;'General Info'!$E$16&amp;"::"&amp;B9&amp;", """&amp;C9&amp;""", "&amp;D9&amp;", "&amp;'General Info'!$E$15&amp;"::"&amp;'General Info'!$E$17&amp;"::"&amp;E9&amp;", "&amp;F9&amp;", "&amp;IF(ISBLANK(G9),"nullptr",G9)&amp;"},"</f>
        <v>{6, MIPSInstructionInfo::InstructionType::INSTRUCTION, "MOV", 242, MIPSInstructionInfo::BranchDelayType::NONE, 0, nullptr},</v>
      </c>
    </row>
    <row r="10" spans="1:8" x14ac:dyDescent="0.3">
      <c r="A10">
        <v>7</v>
      </c>
      <c r="B10" t="s">
        <v>313</v>
      </c>
      <c r="C10" t="s">
        <v>292</v>
      </c>
      <c r="D10">
        <v>243</v>
      </c>
      <c r="E10" t="s">
        <v>315</v>
      </c>
      <c r="F10">
        <v>0</v>
      </c>
      <c r="G10" t="str">
        <f>IF(B10="CLASS",'General Info'!$E$18&amp;C10&amp;'General Info'!$E$19,"nullptr")</f>
        <v>nullptr</v>
      </c>
      <c r="H10" t="str">
        <f>"{"&amp;A10&amp;", "&amp;'General Info'!$E$15&amp;"::"&amp;'General Info'!$E$16&amp;"::"&amp;B10&amp;", """&amp;C10&amp;""", "&amp;D10&amp;", "&amp;'General Info'!$E$15&amp;"::"&amp;'General Info'!$E$17&amp;"::"&amp;E10&amp;", "&amp;F10&amp;", "&amp;IF(ISBLANK(G10),"nullptr",G10)&amp;"},"</f>
        <v>{7, MIPSInstructionInfo::InstructionType::INSTRUCTION, "NEG", 243, MIPSInstructionInfo::BranchDelayType::NONE, 0, nullptr},</v>
      </c>
    </row>
    <row r="11" spans="1:8" x14ac:dyDescent="0.3">
      <c r="A11">
        <v>8</v>
      </c>
      <c r="B11" t="s">
        <v>313</v>
      </c>
      <c r="C11" t="s">
        <v>266</v>
      </c>
      <c r="D11">
        <v>0</v>
      </c>
      <c r="E11" t="s">
        <v>315</v>
      </c>
      <c r="F11">
        <v>0</v>
      </c>
      <c r="G11" t="str">
        <f>IF(B11="CLASS",'General Info'!$E$18&amp;C11&amp;'General Info'!$E$19,"nullptr")</f>
        <v>nullptr</v>
      </c>
      <c r="H11" t="str">
        <f>"{"&amp;A11&amp;", "&amp;'General Info'!$E$15&amp;"::"&amp;'General Info'!$E$16&amp;"::"&amp;B11&amp;", """&amp;C11&amp;""", "&amp;D11&amp;", "&amp;'General Info'!$E$15&amp;"::"&amp;'General Info'!$E$17&amp;"::"&amp;E11&amp;", "&amp;F11&amp;", "&amp;IF(ISBLANK(G11),"nullptr",G11)&amp;"},"</f>
        <v>{8, MIPSInstructionInfo::InstructionType::INSTRUCTION, "UNDEFINED", 0, MIPSInstructionInfo::BranchDelayType::NONE, 0, nullptr},</v>
      </c>
    </row>
    <row r="12" spans="1:8" x14ac:dyDescent="0.3">
      <c r="A12">
        <v>9</v>
      </c>
      <c r="B12" t="s">
        <v>313</v>
      </c>
      <c r="C12" t="s">
        <v>266</v>
      </c>
      <c r="D12">
        <v>0</v>
      </c>
      <c r="E12" t="s">
        <v>315</v>
      </c>
      <c r="F12">
        <v>0</v>
      </c>
      <c r="G12" t="str">
        <f>IF(B12="CLASS",'General Info'!$E$18&amp;C12&amp;'General Info'!$E$19,"nullptr")</f>
        <v>nullptr</v>
      </c>
      <c r="H12" t="str">
        <f>"{"&amp;A12&amp;", "&amp;'General Info'!$E$15&amp;"::"&amp;'General Info'!$E$16&amp;"::"&amp;B12&amp;", """&amp;C12&amp;""", "&amp;D12&amp;", "&amp;'General Info'!$E$15&amp;"::"&amp;'General Info'!$E$17&amp;"::"&amp;E12&amp;", "&amp;F12&amp;", "&amp;IF(ISBLANK(G12),"nullptr",G12)&amp;"},"</f>
        <v>{9, MIPSInstructionInfo::InstructionType::INSTRUCTION, "UNDEFINED", 0, MIPSInstructionInfo::BranchDelayType::NONE, 0, nullptr},</v>
      </c>
    </row>
    <row r="13" spans="1:8" x14ac:dyDescent="0.3">
      <c r="A13">
        <v>10</v>
      </c>
      <c r="B13" t="s">
        <v>313</v>
      </c>
      <c r="C13" t="s">
        <v>266</v>
      </c>
      <c r="D13">
        <v>0</v>
      </c>
      <c r="E13" t="s">
        <v>315</v>
      </c>
      <c r="F13">
        <v>0</v>
      </c>
      <c r="G13" t="str">
        <f>IF(B13="CLASS",'General Info'!$E$18&amp;C13&amp;'General Info'!$E$19,"nullptr")</f>
        <v>nullptr</v>
      </c>
      <c r="H13" t="str">
        <f>"{"&amp;A13&amp;", "&amp;'General Info'!$E$15&amp;"::"&amp;'General Info'!$E$16&amp;"::"&amp;B13&amp;", """&amp;C13&amp;""", "&amp;D13&amp;", "&amp;'General Info'!$E$15&amp;"::"&amp;'General Info'!$E$17&amp;"::"&amp;E13&amp;", "&amp;F13&amp;", "&amp;IF(ISBLANK(G13),"nullptr",G13)&amp;"},"</f>
        <v>{10, MIPSInstructionInfo::InstructionType::INSTRUCTION, "UNDEFINED", 0, MIPSInstructionInfo::BranchDelayType::NONE, 0, nullptr},</v>
      </c>
    </row>
    <row r="14" spans="1:8" x14ac:dyDescent="0.3">
      <c r="A14">
        <v>11</v>
      </c>
      <c r="B14" t="s">
        <v>313</v>
      </c>
      <c r="C14" t="s">
        <v>266</v>
      </c>
      <c r="D14">
        <v>0</v>
      </c>
      <c r="E14" t="s">
        <v>315</v>
      </c>
      <c r="F14">
        <v>0</v>
      </c>
      <c r="G14" t="str">
        <f>IF(B14="CLASS",'General Info'!$E$18&amp;C14&amp;'General Info'!$E$19,"nullptr")</f>
        <v>nullptr</v>
      </c>
      <c r="H14" t="str">
        <f>"{"&amp;A14&amp;", "&amp;'General Info'!$E$15&amp;"::"&amp;'General Info'!$E$16&amp;"::"&amp;B14&amp;", """&amp;C14&amp;""", "&amp;D14&amp;", "&amp;'General Info'!$E$15&amp;"::"&amp;'General Info'!$E$17&amp;"::"&amp;E14&amp;", "&amp;F14&amp;", "&amp;IF(ISBLANK(G14),"nullptr",G14)&amp;"},"</f>
        <v>{11, MIPSInstructionInfo::InstructionType::INSTRUCTION, "UNDEFINED", 0, MIPSInstructionInfo::BranchDelayType::NONE, 0, nullptr},</v>
      </c>
    </row>
    <row r="15" spans="1:8" x14ac:dyDescent="0.3">
      <c r="A15">
        <v>12</v>
      </c>
      <c r="B15" t="s">
        <v>313</v>
      </c>
      <c r="C15" t="s">
        <v>266</v>
      </c>
      <c r="D15">
        <v>0</v>
      </c>
      <c r="E15" t="s">
        <v>315</v>
      </c>
      <c r="F15">
        <v>0</v>
      </c>
      <c r="G15" t="str">
        <f>IF(B15="CLASS",'General Info'!$E$18&amp;C15&amp;'General Info'!$E$19,"nullptr")</f>
        <v>nullptr</v>
      </c>
      <c r="H15" t="str">
        <f>"{"&amp;A15&amp;", "&amp;'General Info'!$E$15&amp;"::"&amp;'General Info'!$E$16&amp;"::"&amp;B15&amp;", """&amp;C15&amp;""", "&amp;D15&amp;", "&amp;'General Info'!$E$15&amp;"::"&amp;'General Info'!$E$17&amp;"::"&amp;E15&amp;", "&amp;F15&amp;", "&amp;IF(ISBLANK(G15),"nullptr",G15)&amp;"},"</f>
        <v>{12, MIPSInstructionInfo::InstructionType::INSTRUCTION, "UNDEFINED", 0, MIPSInstructionInfo::BranchDelayType::NONE, 0, nullptr},</v>
      </c>
    </row>
    <row r="16" spans="1:8" x14ac:dyDescent="0.3">
      <c r="A16">
        <v>13</v>
      </c>
      <c r="B16" t="s">
        <v>313</v>
      </c>
      <c r="C16" t="s">
        <v>266</v>
      </c>
      <c r="D16">
        <v>0</v>
      </c>
      <c r="E16" t="s">
        <v>315</v>
      </c>
      <c r="F16">
        <v>0</v>
      </c>
      <c r="G16" t="str">
        <f>IF(B16="CLASS",'General Info'!$E$18&amp;C16&amp;'General Info'!$E$19,"nullptr")</f>
        <v>nullptr</v>
      </c>
      <c r="H16" t="str">
        <f>"{"&amp;A16&amp;", "&amp;'General Info'!$E$15&amp;"::"&amp;'General Info'!$E$16&amp;"::"&amp;B16&amp;", """&amp;C16&amp;""", "&amp;D16&amp;", "&amp;'General Info'!$E$15&amp;"::"&amp;'General Info'!$E$17&amp;"::"&amp;E16&amp;", "&amp;F16&amp;", "&amp;IF(ISBLANK(G16),"nullptr",G16)&amp;"},"</f>
        <v>{13, MIPSInstructionInfo::InstructionType::INSTRUCTION, "UNDEFINED", 0, MIPSInstructionInfo::BranchDelayType::NONE, 0, nullptr},</v>
      </c>
    </row>
    <row r="17" spans="1:8" x14ac:dyDescent="0.3">
      <c r="A17">
        <v>14</v>
      </c>
      <c r="B17" t="s">
        <v>313</v>
      </c>
      <c r="C17" t="s">
        <v>266</v>
      </c>
      <c r="D17">
        <v>0</v>
      </c>
      <c r="E17" t="s">
        <v>315</v>
      </c>
      <c r="F17">
        <v>0</v>
      </c>
      <c r="G17" t="str">
        <f>IF(B17="CLASS",'General Info'!$E$18&amp;C17&amp;'General Info'!$E$19,"nullptr")</f>
        <v>nullptr</v>
      </c>
      <c r="H17" t="str">
        <f>"{"&amp;A17&amp;", "&amp;'General Info'!$E$15&amp;"::"&amp;'General Info'!$E$16&amp;"::"&amp;B17&amp;", """&amp;C17&amp;""", "&amp;D17&amp;", "&amp;'General Info'!$E$15&amp;"::"&amp;'General Info'!$E$17&amp;"::"&amp;E17&amp;", "&amp;F17&amp;", "&amp;IF(ISBLANK(G17),"nullptr",G17)&amp;"},"</f>
        <v>{14, MIPSInstructionInfo::InstructionType::INSTRUCTION, "UNDEFINED", 0, MIPSInstructionInfo::BranchDelayType::NONE, 0, nullptr},</v>
      </c>
    </row>
    <row r="18" spans="1:8" x14ac:dyDescent="0.3">
      <c r="A18">
        <v>15</v>
      </c>
      <c r="B18" t="s">
        <v>313</v>
      </c>
      <c r="C18" t="s">
        <v>266</v>
      </c>
      <c r="D18">
        <v>0</v>
      </c>
      <c r="E18" t="s">
        <v>315</v>
      </c>
      <c r="F18">
        <v>0</v>
      </c>
      <c r="G18" t="str">
        <f>IF(B18="CLASS",'General Info'!$E$18&amp;C18&amp;'General Info'!$E$19,"nullptr")</f>
        <v>nullptr</v>
      </c>
      <c r="H18" t="str">
        <f>"{"&amp;A18&amp;", "&amp;'General Info'!$E$15&amp;"::"&amp;'General Info'!$E$16&amp;"::"&amp;B18&amp;", """&amp;C18&amp;""", "&amp;D18&amp;", "&amp;'General Info'!$E$15&amp;"::"&amp;'General Info'!$E$17&amp;"::"&amp;E18&amp;", "&amp;F18&amp;", "&amp;IF(ISBLANK(G18),"nullptr",G18)&amp;"},"</f>
        <v>{15, MIPSInstructionInfo::InstructionType::INSTRUCTION, "UNDEFINED", 0, MIPSInstructionInfo::BranchDelayType::NONE, 0, nullptr},</v>
      </c>
    </row>
    <row r="19" spans="1:8" x14ac:dyDescent="0.3">
      <c r="A19">
        <v>16</v>
      </c>
      <c r="B19" t="s">
        <v>313</v>
      </c>
      <c r="C19" t="s">
        <v>266</v>
      </c>
      <c r="D19">
        <v>0</v>
      </c>
      <c r="E19" t="s">
        <v>315</v>
      </c>
      <c r="F19">
        <v>0</v>
      </c>
      <c r="G19" t="str">
        <f>IF(B19="CLASS",'General Info'!$E$18&amp;C19&amp;'General Info'!$E$19,"nullptr")</f>
        <v>nullptr</v>
      </c>
      <c r="H19" t="str">
        <f>"{"&amp;A19&amp;", "&amp;'General Info'!$E$15&amp;"::"&amp;'General Info'!$E$16&amp;"::"&amp;B19&amp;", """&amp;C19&amp;""", "&amp;D19&amp;", "&amp;'General Info'!$E$15&amp;"::"&amp;'General Info'!$E$17&amp;"::"&amp;E19&amp;", "&amp;F19&amp;", "&amp;IF(ISBLANK(G19),"nullptr",G19)&amp;"},"</f>
        <v>{16, MIPSInstructionInfo::InstructionType::INSTRUCTION, "UNDEFINED", 0, MIPSInstructionInfo::BranchDelayType::NONE, 0, nullptr},</v>
      </c>
    </row>
    <row r="20" spans="1:8" x14ac:dyDescent="0.3">
      <c r="A20">
        <v>17</v>
      </c>
      <c r="B20" t="s">
        <v>313</v>
      </c>
      <c r="C20" t="s">
        <v>266</v>
      </c>
      <c r="D20">
        <v>0</v>
      </c>
      <c r="E20" t="s">
        <v>315</v>
      </c>
      <c r="F20">
        <v>0</v>
      </c>
      <c r="G20" t="str">
        <f>IF(B20="CLASS",'General Info'!$E$18&amp;C20&amp;'General Info'!$E$19,"nullptr")</f>
        <v>nullptr</v>
      </c>
      <c r="H20" t="str">
        <f>"{"&amp;A20&amp;", "&amp;'General Info'!$E$15&amp;"::"&amp;'General Info'!$E$16&amp;"::"&amp;B20&amp;", """&amp;C20&amp;""", "&amp;D20&amp;", "&amp;'General Info'!$E$15&amp;"::"&amp;'General Info'!$E$17&amp;"::"&amp;E20&amp;", "&amp;F20&amp;", "&amp;IF(ISBLANK(G20),"nullptr",G20)&amp;"},"</f>
        <v>{17, MIPSInstructionInfo::InstructionType::INSTRUCTION, "UNDEFINED", 0, MIPSInstructionInfo::BranchDelayType::NONE, 0, nullptr},</v>
      </c>
    </row>
    <row r="21" spans="1:8" x14ac:dyDescent="0.3">
      <c r="A21">
        <v>18</v>
      </c>
      <c r="B21" t="s">
        <v>313</v>
      </c>
      <c r="C21" t="s">
        <v>266</v>
      </c>
      <c r="D21">
        <v>0</v>
      </c>
      <c r="E21" t="s">
        <v>315</v>
      </c>
      <c r="F21">
        <v>0</v>
      </c>
      <c r="G21" t="str">
        <f>IF(B21="CLASS",'General Info'!$E$18&amp;C21&amp;'General Info'!$E$19,"nullptr")</f>
        <v>nullptr</v>
      </c>
      <c r="H21" t="str">
        <f>"{"&amp;A21&amp;", "&amp;'General Info'!$E$15&amp;"::"&amp;'General Info'!$E$16&amp;"::"&amp;B21&amp;", """&amp;C21&amp;""", "&amp;D21&amp;", "&amp;'General Info'!$E$15&amp;"::"&amp;'General Info'!$E$17&amp;"::"&amp;E21&amp;", "&amp;F21&amp;", "&amp;IF(ISBLANK(G21),"nullptr",G21)&amp;"},"</f>
        <v>{18, MIPSInstructionInfo::InstructionType::INSTRUCTION, "UNDEFINED", 0, MIPSInstructionInfo::BranchDelayType::NONE, 0, nullptr},</v>
      </c>
    </row>
    <row r="22" spans="1:8" x14ac:dyDescent="0.3">
      <c r="A22">
        <v>19</v>
      </c>
      <c r="B22" t="s">
        <v>313</v>
      </c>
      <c r="C22" t="s">
        <v>266</v>
      </c>
      <c r="D22">
        <v>0</v>
      </c>
      <c r="E22" t="s">
        <v>315</v>
      </c>
      <c r="F22">
        <v>0</v>
      </c>
      <c r="G22" t="str">
        <f>IF(B22="CLASS",'General Info'!$E$18&amp;C22&amp;'General Info'!$E$19,"nullptr")</f>
        <v>nullptr</v>
      </c>
      <c r="H22" t="str">
        <f>"{"&amp;A22&amp;", "&amp;'General Info'!$E$15&amp;"::"&amp;'General Info'!$E$16&amp;"::"&amp;B22&amp;", """&amp;C22&amp;""", "&amp;D22&amp;", "&amp;'General Info'!$E$15&amp;"::"&amp;'General Info'!$E$17&amp;"::"&amp;E22&amp;", "&amp;F22&amp;", "&amp;IF(ISBLANK(G22),"nullptr",G22)&amp;"},"</f>
        <v>{19, MIPSInstructionInfo::InstructionType::INSTRUCTION, "UNDEFINED", 0, MIPSInstructionInfo::BranchDelayType::NONE, 0, nullptr},</v>
      </c>
    </row>
    <row r="23" spans="1:8" x14ac:dyDescent="0.3">
      <c r="A23">
        <v>20</v>
      </c>
      <c r="B23" t="s">
        <v>313</v>
      </c>
      <c r="C23" t="s">
        <v>266</v>
      </c>
      <c r="D23">
        <v>0</v>
      </c>
      <c r="E23" t="s">
        <v>315</v>
      </c>
      <c r="F23">
        <v>0</v>
      </c>
      <c r="G23" t="str">
        <f>IF(B23="CLASS",'General Info'!$E$18&amp;C23&amp;'General Info'!$E$19,"nullptr")</f>
        <v>nullptr</v>
      </c>
      <c r="H23" t="str">
        <f>"{"&amp;A23&amp;", "&amp;'General Info'!$E$15&amp;"::"&amp;'General Info'!$E$16&amp;"::"&amp;B23&amp;", """&amp;C23&amp;""", "&amp;D23&amp;", "&amp;'General Info'!$E$15&amp;"::"&amp;'General Info'!$E$17&amp;"::"&amp;E23&amp;", "&amp;F23&amp;", "&amp;IF(ISBLANK(G23),"nullptr",G23)&amp;"},"</f>
        <v>{20, MIPSInstructionInfo::InstructionType::INSTRUCTION, "UNDEFINED", 0, MIPSInstructionInfo::BranchDelayType::NONE, 0, nullptr},</v>
      </c>
    </row>
    <row r="24" spans="1:8" x14ac:dyDescent="0.3">
      <c r="A24">
        <v>21</v>
      </c>
      <c r="B24" t="s">
        <v>313</v>
      </c>
      <c r="C24" t="s">
        <v>293</v>
      </c>
      <c r="D24">
        <v>244</v>
      </c>
      <c r="E24" t="s">
        <v>315</v>
      </c>
      <c r="F24">
        <v>0</v>
      </c>
      <c r="G24" t="str">
        <f>IF(B24="CLASS",'General Info'!$E$18&amp;C24&amp;'General Info'!$E$19,"nullptr")</f>
        <v>nullptr</v>
      </c>
      <c r="H24" t="str">
        <f>"{"&amp;A24&amp;", "&amp;'General Info'!$E$15&amp;"::"&amp;'General Info'!$E$16&amp;"::"&amp;B24&amp;", """&amp;C24&amp;""", "&amp;D24&amp;", "&amp;'General Info'!$E$15&amp;"::"&amp;'General Info'!$E$17&amp;"::"&amp;E24&amp;", "&amp;F24&amp;", "&amp;IF(ISBLANK(G24),"nullptr",G24)&amp;"},"</f>
        <v>{21, MIPSInstructionInfo::InstructionType::INSTRUCTION, "RSQRT", 244, MIPSInstructionInfo::BranchDelayType::NONE, 0, nullptr},</v>
      </c>
    </row>
    <row r="25" spans="1:8" x14ac:dyDescent="0.3">
      <c r="A25">
        <v>22</v>
      </c>
      <c r="B25" t="s">
        <v>313</v>
      </c>
      <c r="C25" t="s">
        <v>266</v>
      </c>
      <c r="D25">
        <v>0</v>
      </c>
      <c r="E25" t="s">
        <v>315</v>
      </c>
      <c r="F25">
        <v>0</v>
      </c>
      <c r="G25" t="str">
        <f>IF(B25="CLASS",'General Info'!$E$18&amp;C25&amp;'General Info'!$E$19,"nullptr")</f>
        <v>nullptr</v>
      </c>
      <c r="H25" t="str">
        <f>"{"&amp;A25&amp;", "&amp;'General Info'!$E$15&amp;"::"&amp;'General Info'!$E$16&amp;"::"&amp;B25&amp;", """&amp;C25&amp;""", "&amp;D25&amp;", "&amp;'General Info'!$E$15&amp;"::"&amp;'General Info'!$E$17&amp;"::"&amp;E25&amp;", "&amp;F25&amp;", "&amp;IF(ISBLANK(G25),"nullptr",G25)&amp;"},"</f>
        <v>{22, MIPSInstructionInfo::InstructionType::INSTRUCTION, "UNDEFINED", 0, MIPSInstructionInfo::BranchDelayType::NONE, 0, nullptr},</v>
      </c>
    </row>
    <row r="26" spans="1:8" x14ac:dyDescent="0.3">
      <c r="A26">
        <v>23</v>
      </c>
      <c r="B26" t="s">
        <v>313</v>
      </c>
      <c r="C26" t="s">
        <v>294</v>
      </c>
      <c r="D26">
        <v>245</v>
      </c>
      <c r="E26" t="s">
        <v>315</v>
      </c>
      <c r="F26">
        <v>0</v>
      </c>
      <c r="G26" t="str">
        <f>IF(B26="CLASS",'General Info'!$E$18&amp;C26&amp;'General Info'!$E$19,"nullptr")</f>
        <v>nullptr</v>
      </c>
      <c r="H26" t="str">
        <f>"{"&amp;A26&amp;", "&amp;'General Info'!$E$15&amp;"::"&amp;'General Info'!$E$16&amp;"::"&amp;B26&amp;", """&amp;C26&amp;""", "&amp;D26&amp;", "&amp;'General Info'!$E$15&amp;"::"&amp;'General Info'!$E$17&amp;"::"&amp;E26&amp;", "&amp;F26&amp;", "&amp;IF(ISBLANK(G26),"nullptr",G26)&amp;"},"</f>
        <v>{23, MIPSInstructionInfo::InstructionType::INSTRUCTION, "ADDA", 245, MIPSInstructionInfo::BranchDelayType::NONE, 0, nullptr},</v>
      </c>
    </row>
    <row r="27" spans="1:8" x14ac:dyDescent="0.3">
      <c r="A27">
        <v>24</v>
      </c>
      <c r="B27" t="s">
        <v>313</v>
      </c>
      <c r="C27" t="s">
        <v>295</v>
      </c>
      <c r="D27">
        <v>246</v>
      </c>
      <c r="E27" t="s">
        <v>315</v>
      </c>
      <c r="F27">
        <v>0</v>
      </c>
      <c r="G27" t="str">
        <f>IF(B27="CLASS",'General Info'!$E$18&amp;C27&amp;'General Info'!$E$19,"nullptr")</f>
        <v>nullptr</v>
      </c>
      <c r="H27" t="str">
        <f>"{"&amp;A27&amp;", "&amp;'General Info'!$E$15&amp;"::"&amp;'General Info'!$E$16&amp;"::"&amp;B27&amp;", """&amp;C27&amp;""", "&amp;D27&amp;", "&amp;'General Info'!$E$15&amp;"::"&amp;'General Info'!$E$17&amp;"::"&amp;E27&amp;", "&amp;F27&amp;", "&amp;IF(ISBLANK(G27),"nullptr",G27)&amp;"},"</f>
        <v>{24, MIPSInstructionInfo::InstructionType::INSTRUCTION, "SUBA", 246, MIPSInstructionInfo::BranchDelayType::NONE, 0, nullptr},</v>
      </c>
    </row>
    <row r="28" spans="1:8" x14ac:dyDescent="0.3">
      <c r="A28">
        <v>25</v>
      </c>
      <c r="B28" t="s">
        <v>313</v>
      </c>
      <c r="C28" t="s">
        <v>296</v>
      </c>
      <c r="D28">
        <v>247</v>
      </c>
      <c r="E28" t="s">
        <v>315</v>
      </c>
      <c r="F28">
        <v>0</v>
      </c>
      <c r="G28" t="str">
        <f>IF(B28="CLASS",'General Info'!$E$18&amp;C28&amp;'General Info'!$E$19,"nullptr")</f>
        <v>nullptr</v>
      </c>
      <c r="H28" t="str">
        <f>"{"&amp;A28&amp;", "&amp;'General Info'!$E$15&amp;"::"&amp;'General Info'!$E$16&amp;"::"&amp;B28&amp;", """&amp;C28&amp;""", "&amp;D28&amp;", "&amp;'General Info'!$E$15&amp;"::"&amp;'General Info'!$E$17&amp;"::"&amp;E28&amp;", "&amp;F28&amp;", "&amp;IF(ISBLANK(G28),"nullptr",G28)&amp;"},"</f>
        <v>{25, MIPSInstructionInfo::InstructionType::INSTRUCTION, "MULA", 247, MIPSInstructionInfo::BranchDelayType::NONE, 0, nullptr},</v>
      </c>
    </row>
    <row r="29" spans="1:8" x14ac:dyDescent="0.3">
      <c r="A29">
        <v>26</v>
      </c>
      <c r="B29" t="s">
        <v>313</v>
      </c>
      <c r="C29" t="s">
        <v>266</v>
      </c>
      <c r="D29">
        <v>0</v>
      </c>
      <c r="E29" t="s">
        <v>315</v>
      </c>
      <c r="F29">
        <v>0</v>
      </c>
      <c r="G29" t="str">
        <f>IF(B29="CLASS",'General Info'!$E$18&amp;C29&amp;'General Info'!$E$19,"nullptr")</f>
        <v>nullptr</v>
      </c>
      <c r="H29" t="str">
        <f>"{"&amp;A29&amp;", "&amp;'General Info'!$E$15&amp;"::"&amp;'General Info'!$E$16&amp;"::"&amp;B29&amp;", """&amp;C29&amp;""", "&amp;D29&amp;", "&amp;'General Info'!$E$15&amp;"::"&amp;'General Info'!$E$17&amp;"::"&amp;E29&amp;", "&amp;F29&amp;", "&amp;IF(ISBLANK(G29),"nullptr",G29)&amp;"},"</f>
        <v>{26, MIPSInstructionInfo::InstructionType::INSTRUCTION, "UNDEFINED", 0, MIPSInstructionInfo::BranchDelayType::NONE, 0, nullptr},</v>
      </c>
    </row>
    <row r="30" spans="1:8" x14ac:dyDescent="0.3">
      <c r="A30">
        <v>27</v>
      </c>
      <c r="B30" t="s">
        <v>313</v>
      </c>
      <c r="C30" t="s">
        <v>145</v>
      </c>
      <c r="D30">
        <v>248</v>
      </c>
      <c r="E30" t="s">
        <v>315</v>
      </c>
      <c r="F30">
        <v>0</v>
      </c>
      <c r="G30" t="str">
        <f>IF(B30="CLASS",'General Info'!$E$18&amp;C30&amp;'General Info'!$E$19,"nullptr")</f>
        <v>nullptr</v>
      </c>
      <c r="H30" t="str">
        <f>"{"&amp;A30&amp;", "&amp;'General Info'!$E$15&amp;"::"&amp;'General Info'!$E$16&amp;"::"&amp;B30&amp;", """&amp;C30&amp;""", "&amp;D30&amp;", "&amp;'General Info'!$E$15&amp;"::"&amp;'General Info'!$E$17&amp;"::"&amp;E30&amp;", "&amp;F30&amp;", "&amp;IF(ISBLANK(G30),"nullptr",G30)&amp;"},"</f>
        <v>{27, MIPSInstructionInfo::InstructionType::INSTRUCTION, "MADD", 248, MIPSInstructionInfo::BranchDelayType::NONE, 0, nullptr},</v>
      </c>
    </row>
    <row r="31" spans="1:8" x14ac:dyDescent="0.3">
      <c r="A31">
        <v>28</v>
      </c>
      <c r="B31" t="s">
        <v>313</v>
      </c>
      <c r="C31" t="s">
        <v>297</v>
      </c>
      <c r="D31">
        <v>249</v>
      </c>
      <c r="E31" t="s">
        <v>315</v>
      </c>
      <c r="F31">
        <v>0</v>
      </c>
      <c r="G31" t="str">
        <f>IF(B31="CLASS",'General Info'!$E$18&amp;C31&amp;'General Info'!$E$19,"nullptr")</f>
        <v>nullptr</v>
      </c>
      <c r="H31" t="str">
        <f>"{"&amp;A31&amp;", "&amp;'General Info'!$E$15&amp;"::"&amp;'General Info'!$E$16&amp;"::"&amp;B31&amp;", """&amp;C31&amp;""", "&amp;D31&amp;", "&amp;'General Info'!$E$15&amp;"::"&amp;'General Info'!$E$17&amp;"::"&amp;E31&amp;", "&amp;F31&amp;", "&amp;IF(ISBLANK(G31),"nullptr",G31)&amp;"},"</f>
        <v>{28, MIPSInstructionInfo::InstructionType::INSTRUCTION, "MSUB", 249, MIPSInstructionInfo::BranchDelayType::NONE, 0, nullptr},</v>
      </c>
    </row>
    <row r="32" spans="1:8" x14ac:dyDescent="0.3">
      <c r="A32">
        <v>29</v>
      </c>
      <c r="B32" t="s">
        <v>313</v>
      </c>
      <c r="C32" t="s">
        <v>298</v>
      </c>
      <c r="D32">
        <v>250</v>
      </c>
      <c r="E32" t="s">
        <v>315</v>
      </c>
      <c r="F32">
        <v>0</v>
      </c>
      <c r="G32" t="str">
        <f>IF(B32="CLASS",'General Info'!$E$18&amp;C32&amp;'General Info'!$E$19,"nullptr")</f>
        <v>nullptr</v>
      </c>
      <c r="H32" t="str">
        <f>"{"&amp;A32&amp;", "&amp;'General Info'!$E$15&amp;"::"&amp;'General Info'!$E$16&amp;"::"&amp;B32&amp;", """&amp;C32&amp;""", "&amp;D32&amp;", "&amp;'General Info'!$E$15&amp;"::"&amp;'General Info'!$E$17&amp;"::"&amp;E32&amp;", "&amp;F32&amp;", "&amp;IF(ISBLANK(G32),"nullptr",G32)&amp;"},"</f>
        <v>{29, MIPSInstructionInfo::InstructionType::INSTRUCTION, "MADDA", 250, MIPSInstructionInfo::BranchDelayType::NONE, 0, nullptr},</v>
      </c>
    </row>
    <row r="33" spans="1:8" x14ac:dyDescent="0.3">
      <c r="A33">
        <v>30</v>
      </c>
      <c r="B33" t="s">
        <v>313</v>
      </c>
      <c r="C33" t="s">
        <v>299</v>
      </c>
      <c r="D33">
        <v>251</v>
      </c>
      <c r="E33" t="s">
        <v>315</v>
      </c>
      <c r="F33">
        <v>0</v>
      </c>
      <c r="G33" t="str">
        <f>IF(B33="CLASS",'General Info'!$E$18&amp;C33&amp;'General Info'!$E$19,"nullptr")</f>
        <v>nullptr</v>
      </c>
      <c r="H33" t="str">
        <f>"{"&amp;A33&amp;", "&amp;'General Info'!$E$15&amp;"::"&amp;'General Info'!$E$16&amp;"::"&amp;B33&amp;", """&amp;C33&amp;""", "&amp;D33&amp;", "&amp;'General Info'!$E$15&amp;"::"&amp;'General Info'!$E$17&amp;"::"&amp;E33&amp;", "&amp;F33&amp;", "&amp;IF(ISBLANK(G33),"nullptr",G33)&amp;"},"</f>
        <v>{30, MIPSInstructionInfo::InstructionType::INSTRUCTION, "MSUBA", 251, MIPSInstructionInfo::BranchDelayType::NONE, 0, nullptr},</v>
      </c>
    </row>
    <row r="34" spans="1:8" x14ac:dyDescent="0.3">
      <c r="A34">
        <v>31</v>
      </c>
      <c r="B34" t="s">
        <v>313</v>
      </c>
      <c r="C34" t="s">
        <v>266</v>
      </c>
      <c r="D34">
        <v>0</v>
      </c>
      <c r="E34" t="s">
        <v>315</v>
      </c>
      <c r="F34">
        <v>0</v>
      </c>
      <c r="G34" t="str">
        <f>IF(B34="CLASS",'General Info'!$E$18&amp;C34&amp;'General Info'!$E$19,"nullptr")</f>
        <v>nullptr</v>
      </c>
      <c r="H34" t="str">
        <f>"{"&amp;A34&amp;", "&amp;'General Info'!$E$15&amp;"::"&amp;'General Info'!$E$16&amp;"::"&amp;B34&amp;", """&amp;C34&amp;""", "&amp;D34&amp;", "&amp;'General Info'!$E$15&amp;"::"&amp;'General Info'!$E$17&amp;"::"&amp;E34&amp;", "&amp;F34&amp;", "&amp;IF(ISBLANK(G34),"nullptr",G34)&amp;"},"</f>
        <v>{31, MIPSInstructionInfo::InstructionType::INSTRUCTION, "UNDEFINED", 0, MIPSInstructionInfo::BranchDelayType::NONE, 0, nullptr},</v>
      </c>
    </row>
    <row r="35" spans="1:8" x14ac:dyDescent="0.3">
      <c r="A35">
        <v>32</v>
      </c>
      <c r="B35" t="s">
        <v>313</v>
      </c>
      <c r="C35" t="s">
        <v>266</v>
      </c>
      <c r="D35">
        <v>0</v>
      </c>
      <c r="E35" t="s">
        <v>315</v>
      </c>
      <c r="F35">
        <v>0</v>
      </c>
      <c r="G35" t="str">
        <f>IF(B35="CLASS",'General Info'!$E$18&amp;C35&amp;'General Info'!$E$19,"nullptr")</f>
        <v>nullptr</v>
      </c>
      <c r="H35" t="str">
        <f>"{"&amp;A35&amp;", "&amp;'General Info'!$E$15&amp;"::"&amp;'General Info'!$E$16&amp;"::"&amp;B35&amp;", """&amp;C35&amp;""", "&amp;D35&amp;", "&amp;'General Info'!$E$15&amp;"::"&amp;'General Info'!$E$17&amp;"::"&amp;E35&amp;", "&amp;F35&amp;", "&amp;IF(ISBLANK(G35),"nullptr",G35)&amp;"},"</f>
        <v>{32, MIPSInstructionInfo::InstructionType::INSTRUCTION, "UNDEFINED", 0, MIPSInstructionInfo::BranchDelayType::NONE, 0, nullptr},</v>
      </c>
    </row>
    <row r="36" spans="1:8" x14ac:dyDescent="0.3">
      <c r="A36">
        <v>33</v>
      </c>
      <c r="B36" t="s">
        <v>313</v>
      </c>
      <c r="C36" t="s">
        <v>266</v>
      </c>
      <c r="D36">
        <v>0</v>
      </c>
      <c r="E36" t="s">
        <v>315</v>
      </c>
      <c r="F36">
        <v>0</v>
      </c>
      <c r="G36" t="str">
        <f>IF(B36="CLASS",'General Info'!$E$18&amp;C36&amp;'General Info'!$E$19,"nullptr")</f>
        <v>nullptr</v>
      </c>
      <c r="H36" t="str">
        <f>"{"&amp;A36&amp;", "&amp;'General Info'!$E$15&amp;"::"&amp;'General Info'!$E$16&amp;"::"&amp;B36&amp;", """&amp;C36&amp;""", "&amp;D36&amp;", "&amp;'General Info'!$E$15&amp;"::"&amp;'General Info'!$E$17&amp;"::"&amp;E36&amp;", "&amp;F36&amp;", "&amp;IF(ISBLANK(G36),"nullptr",G36)&amp;"},"</f>
        <v>{33, MIPSInstructionInfo::InstructionType::INSTRUCTION, "UNDEFINED", 0, MIPSInstructionInfo::BranchDelayType::NONE, 0, nullptr},</v>
      </c>
    </row>
    <row r="37" spans="1:8" x14ac:dyDescent="0.3">
      <c r="A37">
        <v>34</v>
      </c>
      <c r="B37" t="s">
        <v>313</v>
      </c>
      <c r="C37" t="s">
        <v>266</v>
      </c>
      <c r="D37">
        <v>0</v>
      </c>
      <c r="E37" t="s">
        <v>315</v>
      </c>
      <c r="F37">
        <v>0</v>
      </c>
      <c r="G37" t="str">
        <f>IF(B37="CLASS",'General Info'!$E$18&amp;C37&amp;'General Info'!$E$19,"nullptr")</f>
        <v>nullptr</v>
      </c>
      <c r="H37" t="str">
        <f>"{"&amp;A37&amp;", "&amp;'General Info'!$E$15&amp;"::"&amp;'General Info'!$E$16&amp;"::"&amp;B37&amp;", """&amp;C37&amp;""", "&amp;D37&amp;", "&amp;'General Info'!$E$15&amp;"::"&amp;'General Info'!$E$17&amp;"::"&amp;E37&amp;", "&amp;F37&amp;", "&amp;IF(ISBLANK(G37),"nullptr",G37)&amp;"},"</f>
        <v>{34, MIPSInstructionInfo::InstructionType::INSTRUCTION, "UNDEFINED", 0, MIPSInstructionInfo::BranchDelayType::NONE, 0, nullptr},</v>
      </c>
    </row>
    <row r="38" spans="1:8" x14ac:dyDescent="0.3">
      <c r="A38">
        <v>35</v>
      </c>
      <c r="B38" t="s">
        <v>313</v>
      </c>
      <c r="C38" t="s">
        <v>300</v>
      </c>
      <c r="D38">
        <v>252</v>
      </c>
      <c r="E38" t="s">
        <v>315</v>
      </c>
      <c r="F38">
        <v>0</v>
      </c>
      <c r="G38" t="str">
        <f>IF(B38="CLASS",'General Info'!$E$18&amp;C38&amp;'General Info'!$E$19,"nullptr")</f>
        <v>nullptr</v>
      </c>
      <c r="H38" t="str">
        <f>"{"&amp;A38&amp;", "&amp;'General Info'!$E$15&amp;"::"&amp;'General Info'!$E$16&amp;"::"&amp;B38&amp;", """&amp;C38&amp;""", "&amp;D38&amp;", "&amp;'General Info'!$E$15&amp;"::"&amp;'General Info'!$E$17&amp;"::"&amp;E38&amp;", "&amp;F38&amp;", "&amp;IF(ISBLANK(G38),"nullptr",G38)&amp;"},"</f>
        <v>{35, MIPSInstructionInfo::InstructionType::INSTRUCTION, "CVTW", 252, MIPSInstructionInfo::BranchDelayType::NONE, 0, nullptr},</v>
      </c>
    </row>
    <row r="39" spans="1:8" x14ac:dyDescent="0.3">
      <c r="A39">
        <v>36</v>
      </c>
      <c r="B39" t="s">
        <v>313</v>
      </c>
      <c r="C39" t="s">
        <v>266</v>
      </c>
      <c r="D39">
        <v>0</v>
      </c>
      <c r="E39" t="s">
        <v>315</v>
      </c>
      <c r="F39">
        <v>0</v>
      </c>
      <c r="G39" t="str">
        <f>IF(B39="CLASS",'General Info'!$E$18&amp;C39&amp;'General Info'!$E$19,"nullptr")</f>
        <v>nullptr</v>
      </c>
      <c r="H39" t="str">
        <f>"{"&amp;A39&amp;", "&amp;'General Info'!$E$15&amp;"::"&amp;'General Info'!$E$16&amp;"::"&amp;B39&amp;", """&amp;C39&amp;""", "&amp;D39&amp;", "&amp;'General Info'!$E$15&amp;"::"&amp;'General Info'!$E$17&amp;"::"&amp;E39&amp;", "&amp;F39&amp;", "&amp;IF(ISBLANK(G39),"nullptr",G39)&amp;"},"</f>
        <v>{36, MIPSInstructionInfo::InstructionType::INSTRUCTION, "UNDEFINED", 0, MIPSInstructionInfo::BranchDelayType::NONE, 0, nullptr},</v>
      </c>
    </row>
    <row r="40" spans="1:8" x14ac:dyDescent="0.3">
      <c r="A40">
        <v>37</v>
      </c>
      <c r="B40" t="s">
        <v>313</v>
      </c>
      <c r="C40" t="s">
        <v>266</v>
      </c>
      <c r="D40">
        <v>0</v>
      </c>
      <c r="E40" t="s">
        <v>315</v>
      </c>
      <c r="F40">
        <v>0</v>
      </c>
      <c r="G40" t="str">
        <f>IF(B40="CLASS",'General Info'!$E$18&amp;C40&amp;'General Info'!$E$19,"nullptr")</f>
        <v>nullptr</v>
      </c>
      <c r="H40" t="str">
        <f>"{"&amp;A40&amp;", "&amp;'General Info'!$E$15&amp;"::"&amp;'General Info'!$E$16&amp;"::"&amp;B40&amp;", """&amp;C40&amp;""", "&amp;D40&amp;", "&amp;'General Info'!$E$15&amp;"::"&amp;'General Info'!$E$17&amp;"::"&amp;E40&amp;", "&amp;F40&amp;", "&amp;IF(ISBLANK(G40),"nullptr",G40)&amp;"},"</f>
        <v>{37, MIPSInstructionInfo::InstructionType::INSTRUCTION, "UNDEFINED", 0, MIPSInstructionInfo::BranchDelayType::NONE, 0, nullptr},</v>
      </c>
    </row>
    <row r="41" spans="1:8" x14ac:dyDescent="0.3">
      <c r="A41">
        <v>38</v>
      </c>
      <c r="B41" t="s">
        <v>313</v>
      </c>
      <c r="C41" t="s">
        <v>266</v>
      </c>
      <c r="D41">
        <v>0</v>
      </c>
      <c r="E41" t="s">
        <v>315</v>
      </c>
      <c r="F41">
        <v>0</v>
      </c>
      <c r="G41" t="str">
        <f>IF(B41="CLASS",'General Info'!$E$18&amp;C41&amp;'General Info'!$E$19,"nullptr")</f>
        <v>nullptr</v>
      </c>
      <c r="H41" t="str">
        <f>"{"&amp;A41&amp;", "&amp;'General Info'!$E$15&amp;"::"&amp;'General Info'!$E$16&amp;"::"&amp;B41&amp;", """&amp;C41&amp;""", "&amp;D41&amp;", "&amp;'General Info'!$E$15&amp;"::"&amp;'General Info'!$E$17&amp;"::"&amp;E41&amp;", "&amp;F41&amp;", "&amp;IF(ISBLANK(G41),"nullptr",G41)&amp;"},"</f>
        <v>{38, MIPSInstructionInfo::InstructionType::INSTRUCTION, "UNDEFINED", 0, MIPSInstructionInfo::BranchDelayType::NONE, 0, nullptr},</v>
      </c>
    </row>
    <row r="42" spans="1:8" x14ac:dyDescent="0.3">
      <c r="A42">
        <v>39</v>
      </c>
      <c r="B42" t="s">
        <v>313</v>
      </c>
      <c r="C42" t="s">
        <v>301</v>
      </c>
      <c r="D42">
        <v>253</v>
      </c>
      <c r="E42" t="s">
        <v>315</v>
      </c>
      <c r="F42">
        <v>0</v>
      </c>
      <c r="G42" t="str">
        <f>IF(B42="CLASS",'General Info'!$E$18&amp;C42&amp;'General Info'!$E$19,"nullptr")</f>
        <v>nullptr</v>
      </c>
      <c r="H42" t="str">
        <f>"{"&amp;A42&amp;", "&amp;'General Info'!$E$15&amp;"::"&amp;'General Info'!$E$16&amp;"::"&amp;B42&amp;", """&amp;C42&amp;""", "&amp;D42&amp;", "&amp;'General Info'!$E$15&amp;"::"&amp;'General Info'!$E$17&amp;"::"&amp;E42&amp;", "&amp;F42&amp;", "&amp;IF(ISBLANK(G42),"nullptr",G42)&amp;"},"</f>
        <v>{39, MIPSInstructionInfo::InstructionType::INSTRUCTION, "MAX", 253, MIPSInstructionInfo::BranchDelayType::NONE, 0, nullptr},</v>
      </c>
    </row>
    <row r="43" spans="1:8" x14ac:dyDescent="0.3">
      <c r="A43">
        <v>40</v>
      </c>
      <c r="B43" t="s">
        <v>313</v>
      </c>
      <c r="C43" t="s">
        <v>302</v>
      </c>
      <c r="D43">
        <v>254</v>
      </c>
      <c r="E43" t="s">
        <v>315</v>
      </c>
      <c r="F43">
        <v>0</v>
      </c>
      <c r="G43" t="str">
        <f>IF(B43="CLASS",'General Info'!$E$18&amp;C43&amp;'General Info'!$E$19,"nullptr")</f>
        <v>nullptr</v>
      </c>
      <c r="H43" t="str">
        <f>"{"&amp;A43&amp;", "&amp;'General Info'!$E$15&amp;"::"&amp;'General Info'!$E$16&amp;"::"&amp;B43&amp;", """&amp;C43&amp;""", "&amp;D43&amp;", "&amp;'General Info'!$E$15&amp;"::"&amp;'General Info'!$E$17&amp;"::"&amp;E43&amp;", "&amp;F43&amp;", "&amp;IF(ISBLANK(G43),"nullptr",G43)&amp;"},"</f>
        <v>{40, MIPSInstructionInfo::InstructionType::INSTRUCTION, "MIN", 254, MIPSInstructionInfo::BranchDelayType::NONE, 0, nullptr},</v>
      </c>
    </row>
    <row r="44" spans="1:8" x14ac:dyDescent="0.3">
      <c r="A44">
        <v>41</v>
      </c>
      <c r="B44" t="s">
        <v>313</v>
      </c>
      <c r="C44" t="s">
        <v>266</v>
      </c>
      <c r="D44">
        <v>0</v>
      </c>
      <c r="E44" t="s">
        <v>315</v>
      </c>
      <c r="F44">
        <v>0</v>
      </c>
      <c r="G44" t="str">
        <f>IF(B44="CLASS",'General Info'!$E$18&amp;C44&amp;'General Info'!$E$19,"nullptr")</f>
        <v>nullptr</v>
      </c>
      <c r="H44" t="str">
        <f>"{"&amp;A44&amp;", "&amp;'General Info'!$E$15&amp;"::"&amp;'General Info'!$E$16&amp;"::"&amp;B44&amp;", """&amp;C44&amp;""", "&amp;D44&amp;", "&amp;'General Info'!$E$15&amp;"::"&amp;'General Info'!$E$17&amp;"::"&amp;E44&amp;", "&amp;F44&amp;", "&amp;IF(ISBLANK(G44),"nullptr",G44)&amp;"},"</f>
        <v>{41, MIPSInstructionInfo::InstructionType::INSTRUCTION, "UNDEFINED", 0, MIPSInstructionInfo::BranchDelayType::NONE, 0, nullptr},</v>
      </c>
    </row>
    <row r="45" spans="1:8" x14ac:dyDescent="0.3">
      <c r="A45">
        <v>42</v>
      </c>
      <c r="B45" t="s">
        <v>313</v>
      </c>
      <c r="C45" t="s">
        <v>266</v>
      </c>
      <c r="D45">
        <v>0</v>
      </c>
      <c r="E45" t="s">
        <v>315</v>
      </c>
      <c r="F45">
        <v>0</v>
      </c>
      <c r="G45" t="str">
        <f>IF(B45="CLASS",'General Info'!$E$18&amp;C45&amp;'General Info'!$E$19,"nullptr")</f>
        <v>nullptr</v>
      </c>
      <c r="H45" t="str">
        <f>"{"&amp;A45&amp;", "&amp;'General Info'!$E$15&amp;"::"&amp;'General Info'!$E$16&amp;"::"&amp;B45&amp;", """&amp;C45&amp;""", "&amp;D45&amp;", "&amp;'General Info'!$E$15&amp;"::"&amp;'General Info'!$E$17&amp;"::"&amp;E45&amp;", "&amp;F45&amp;", "&amp;IF(ISBLANK(G45),"nullptr",G45)&amp;"},"</f>
        <v>{42, MIPSInstructionInfo::InstructionType::INSTRUCTION, "UNDEFINED", 0, MIPSInstructionInfo::BranchDelayType::NONE, 0, nullptr},</v>
      </c>
    </row>
    <row r="46" spans="1:8" x14ac:dyDescent="0.3">
      <c r="A46">
        <v>43</v>
      </c>
      <c r="B46" t="s">
        <v>313</v>
      </c>
      <c r="C46" t="s">
        <v>266</v>
      </c>
      <c r="D46">
        <v>0</v>
      </c>
      <c r="E46" t="s">
        <v>315</v>
      </c>
      <c r="F46">
        <v>0</v>
      </c>
      <c r="G46" t="str">
        <f>IF(B46="CLASS",'General Info'!$E$18&amp;C46&amp;'General Info'!$E$19,"nullptr")</f>
        <v>nullptr</v>
      </c>
      <c r="H46" t="str">
        <f>"{"&amp;A46&amp;", "&amp;'General Info'!$E$15&amp;"::"&amp;'General Info'!$E$16&amp;"::"&amp;B46&amp;", """&amp;C46&amp;""", "&amp;D46&amp;", "&amp;'General Info'!$E$15&amp;"::"&amp;'General Info'!$E$17&amp;"::"&amp;E46&amp;", "&amp;F46&amp;", "&amp;IF(ISBLANK(G46),"nullptr",G46)&amp;"},"</f>
        <v>{43, MIPSInstructionInfo::InstructionType::INSTRUCTION, "UNDEFINED", 0, MIPSInstructionInfo::BranchDelayType::NONE, 0, nullptr},</v>
      </c>
    </row>
    <row r="47" spans="1:8" x14ac:dyDescent="0.3">
      <c r="A47">
        <v>44</v>
      </c>
      <c r="B47" t="s">
        <v>313</v>
      </c>
      <c r="C47" t="s">
        <v>266</v>
      </c>
      <c r="D47">
        <v>0</v>
      </c>
      <c r="E47" t="s">
        <v>315</v>
      </c>
      <c r="F47">
        <v>0</v>
      </c>
      <c r="G47" t="str">
        <f>IF(B47="CLASS",'General Info'!$E$18&amp;C47&amp;'General Info'!$E$19,"nullptr")</f>
        <v>nullptr</v>
      </c>
      <c r="H47" t="str">
        <f>"{"&amp;A47&amp;", "&amp;'General Info'!$E$15&amp;"::"&amp;'General Info'!$E$16&amp;"::"&amp;B47&amp;", """&amp;C47&amp;""", "&amp;D47&amp;", "&amp;'General Info'!$E$15&amp;"::"&amp;'General Info'!$E$17&amp;"::"&amp;E47&amp;", "&amp;F47&amp;", "&amp;IF(ISBLANK(G47),"nullptr",G47)&amp;"},"</f>
        <v>{44, MIPSInstructionInfo::InstructionType::INSTRUCTION, "UNDEFINED", 0, MIPSInstructionInfo::BranchDelayType::NONE, 0, nullptr},</v>
      </c>
    </row>
    <row r="48" spans="1:8" x14ac:dyDescent="0.3">
      <c r="A48">
        <v>45</v>
      </c>
      <c r="B48" t="s">
        <v>313</v>
      </c>
      <c r="C48" t="s">
        <v>266</v>
      </c>
      <c r="D48">
        <v>0</v>
      </c>
      <c r="E48" t="s">
        <v>315</v>
      </c>
      <c r="F48">
        <v>0</v>
      </c>
      <c r="G48" t="str">
        <f>IF(B48="CLASS",'General Info'!$E$18&amp;C48&amp;'General Info'!$E$19,"nullptr")</f>
        <v>nullptr</v>
      </c>
      <c r="H48" t="str">
        <f>"{"&amp;A48&amp;", "&amp;'General Info'!$E$15&amp;"::"&amp;'General Info'!$E$16&amp;"::"&amp;B48&amp;", """&amp;C48&amp;""", "&amp;D48&amp;", "&amp;'General Info'!$E$15&amp;"::"&amp;'General Info'!$E$17&amp;"::"&amp;E48&amp;", "&amp;F48&amp;", "&amp;IF(ISBLANK(G48),"nullptr",G48)&amp;"},"</f>
        <v>{45, MIPSInstructionInfo::InstructionType::INSTRUCTION, "UNDEFINED", 0, MIPSInstructionInfo::BranchDelayType::NONE, 0, nullptr},</v>
      </c>
    </row>
    <row r="49" spans="1:8" x14ac:dyDescent="0.3">
      <c r="A49">
        <v>46</v>
      </c>
      <c r="B49" t="s">
        <v>313</v>
      </c>
      <c r="C49" t="s">
        <v>266</v>
      </c>
      <c r="D49">
        <v>0</v>
      </c>
      <c r="E49" t="s">
        <v>315</v>
      </c>
      <c r="F49">
        <v>0</v>
      </c>
      <c r="G49" t="str">
        <f>IF(B49="CLASS",'General Info'!$E$18&amp;C49&amp;'General Info'!$E$19,"nullptr")</f>
        <v>nullptr</v>
      </c>
      <c r="H49" t="str">
        <f>"{"&amp;A49&amp;", "&amp;'General Info'!$E$15&amp;"::"&amp;'General Info'!$E$16&amp;"::"&amp;B49&amp;", """&amp;C49&amp;""", "&amp;D49&amp;", "&amp;'General Info'!$E$15&amp;"::"&amp;'General Info'!$E$17&amp;"::"&amp;E49&amp;", "&amp;F49&amp;", "&amp;IF(ISBLANK(G49),"nullptr",G49)&amp;"},"</f>
        <v>{46, MIPSInstructionInfo::InstructionType::INSTRUCTION, "UNDEFINED", 0, MIPSInstructionInfo::BranchDelayType::NONE, 0, nullptr},</v>
      </c>
    </row>
    <row r="50" spans="1:8" x14ac:dyDescent="0.3">
      <c r="A50">
        <v>47</v>
      </c>
      <c r="B50" t="s">
        <v>313</v>
      </c>
      <c r="C50" t="s">
        <v>303</v>
      </c>
      <c r="D50">
        <v>255</v>
      </c>
      <c r="E50" t="s">
        <v>315</v>
      </c>
      <c r="F50">
        <v>0</v>
      </c>
      <c r="G50" t="str">
        <f>IF(B50="CLASS",'General Info'!$E$18&amp;C50&amp;'General Info'!$E$19,"nullptr")</f>
        <v>nullptr</v>
      </c>
      <c r="H50" t="str">
        <f>"{"&amp;A50&amp;", "&amp;'General Info'!$E$15&amp;"::"&amp;'General Info'!$E$16&amp;"::"&amp;B50&amp;", """&amp;C50&amp;""", "&amp;D50&amp;", "&amp;'General Info'!$E$15&amp;"::"&amp;'General Info'!$E$17&amp;"::"&amp;E50&amp;", "&amp;F50&amp;", "&amp;IF(ISBLANK(G50),"nullptr",G50)&amp;"},"</f>
        <v>{47, MIPSInstructionInfo::InstructionType::INSTRUCTION, "C.F", 255, MIPSInstructionInfo::BranchDelayType::NONE, 0, nullptr},</v>
      </c>
    </row>
    <row r="51" spans="1:8" x14ac:dyDescent="0.3">
      <c r="A51">
        <v>48</v>
      </c>
      <c r="B51" t="s">
        <v>313</v>
      </c>
      <c r="C51" t="s">
        <v>266</v>
      </c>
      <c r="D51">
        <v>0</v>
      </c>
      <c r="E51" t="s">
        <v>315</v>
      </c>
      <c r="F51">
        <v>0</v>
      </c>
      <c r="G51" t="str">
        <f>IF(B51="CLASS",'General Info'!$E$18&amp;C51&amp;'General Info'!$E$19,"nullptr")</f>
        <v>nullptr</v>
      </c>
      <c r="H51" t="str">
        <f>"{"&amp;A51&amp;", "&amp;'General Info'!$E$15&amp;"::"&amp;'General Info'!$E$16&amp;"::"&amp;B51&amp;", """&amp;C51&amp;""", "&amp;D51&amp;", "&amp;'General Info'!$E$15&amp;"::"&amp;'General Info'!$E$17&amp;"::"&amp;E51&amp;", "&amp;F51&amp;", "&amp;IF(ISBLANK(G51),"nullptr",G51)&amp;"},"</f>
        <v>{48, MIPSInstructionInfo::InstructionType::INSTRUCTION, "UNDEFINED", 0, MIPSInstructionInfo::BranchDelayType::NONE, 0, nullptr},</v>
      </c>
    </row>
    <row r="52" spans="1:8" x14ac:dyDescent="0.3">
      <c r="A52">
        <v>49</v>
      </c>
      <c r="B52" t="s">
        <v>313</v>
      </c>
      <c r="C52" t="s">
        <v>304</v>
      </c>
      <c r="D52">
        <v>256</v>
      </c>
      <c r="E52" t="s">
        <v>315</v>
      </c>
      <c r="F52">
        <v>0</v>
      </c>
      <c r="G52" t="str">
        <f>IF(B52="CLASS",'General Info'!$E$18&amp;C52&amp;'General Info'!$E$19,"nullptr")</f>
        <v>nullptr</v>
      </c>
      <c r="H52" t="str">
        <f>"{"&amp;A52&amp;", "&amp;'General Info'!$E$15&amp;"::"&amp;'General Info'!$E$16&amp;"::"&amp;B52&amp;", """&amp;C52&amp;""", "&amp;D52&amp;", "&amp;'General Info'!$E$15&amp;"::"&amp;'General Info'!$E$17&amp;"::"&amp;E52&amp;", "&amp;F52&amp;", "&amp;IF(ISBLANK(G52),"nullptr",G52)&amp;"},"</f>
        <v>{49, MIPSInstructionInfo::InstructionType::INSTRUCTION, "C.EQ", 256, MIPSInstructionInfo::BranchDelayType::NONE, 0, nullptr},</v>
      </c>
    </row>
    <row r="53" spans="1:8" x14ac:dyDescent="0.3">
      <c r="A53">
        <v>50</v>
      </c>
      <c r="B53" t="s">
        <v>313</v>
      </c>
      <c r="C53" t="s">
        <v>266</v>
      </c>
      <c r="D53">
        <v>0</v>
      </c>
      <c r="E53" t="s">
        <v>315</v>
      </c>
      <c r="F53">
        <v>0</v>
      </c>
      <c r="G53" t="str">
        <f>IF(B53="CLASS",'General Info'!$E$18&amp;C53&amp;'General Info'!$E$19,"nullptr")</f>
        <v>nullptr</v>
      </c>
      <c r="H53" t="str">
        <f>"{"&amp;A53&amp;", "&amp;'General Info'!$E$15&amp;"::"&amp;'General Info'!$E$16&amp;"::"&amp;B53&amp;", """&amp;C53&amp;""", "&amp;D53&amp;", "&amp;'General Info'!$E$15&amp;"::"&amp;'General Info'!$E$17&amp;"::"&amp;E53&amp;", "&amp;F53&amp;", "&amp;IF(ISBLANK(G53),"nullptr",G53)&amp;"},"</f>
        <v>{50, MIPSInstructionInfo::InstructionType::INSTRUCTION, "UNDEFINED", 0, MIPSInstructionInfo::BranchDelayType::NONE, 0, nullptr},</v>
      </c>
    </row>
    <row r="54" spans="1:8" x14ac:dyDescent="0.3">
      <c r="A54">
        <v>51</v>
      </c>
      <c r="B54" t="s">
        <v>313</v>
      </c>
      <c r="C54" t="s">
        <v>305</v>
      </c>
      <c r="D54">
        <v>257</v>
      </c>
      <c r="E54" t="s">
        <v>315</v>
      </c>
      <c r="F54">
        <v>0</v>
      </c>
      <c r="G54" t="str">
        <f>IF(B54="CLASS",'General Info'!$E$18&amp;C54&amp;'General Info'!$E$19,"nullptr")</f>
        <v>nullptr</v>
      </c>
      <c r="H54" t="str">
        <f>"{"&amp;A54&amp;", "&amp;'General Info'!$E$15&amp;"::"&amp;'General Info'!$E$16&amp;"::"&amp;B54&amp;", """&amp;C54&amp;""", "&amp;D54&amp;", "&amp;'General Info'!$E$15&amp;"::"&amp;'General Info'!$E$17&amp;"::"&amp;E54&amp;", "&amp;F54&amp;", "&amp;IF(ISBLANK(G54),"nullptr",G54)&amp;"},"</f>
        <v>{51, MIPSInstructionInfo::InstructionType::INSTRUCTION, "C.LT", 257, MIPSInstructionInfo::BranchDelayType::NONE, 0, nullptr},</v>
      </c>
    </row>
    <row r="55" spans="1:8" x14ac:dyDescent="0.3">
      <c r="A55">
        <v>52</v>
      </c>
      <c r="B55" t="s">
        <v>313</v>
      </c>
      <c r="C55" t="s">
        <v>266</v>
      </c>
      <c r="D55">
        <v>0</v>
      </c>
      <c r="E55" t="s">
        <v>315</v>
      </c>
      <c r="F55">
        <v>0</v>
      </c>
      <c r="G55" t="str">
        <f>IF(B55="CLASS",'General Info'!$E$18&amp;C55&amp;'General Info'!$E$19,"nullptr")</f>
        <v>nullptr</v>
      </c>
      <c r="H55" t="str">
        <f>"{"&amp;A55&amp;", "&amp;'General Info'!$E$15&amp;"::"&amp;'General Info'!$E$16&amp;"::"&amp;B55&amp;", """&amp;C55&amp;""", "&amp;D55&amp;", "&amp;'General Info'!$E$15&amp;"::"&amp;'General Info'!$E$17&amp;"::"&amp;E55&amp;", "&amp;F55&amp;", "&amp;IF(ISBLANK(G55),"nullptr",G55)&amp;"},"</f>
        <v>{52, MIPSInstructionInfo::InstructionType::INSTRUCTION, "UNDEFINED", 0, MIPSInstructionInfo::BranchDelayType::NONE, 0, nullptr},</v>
      </c>
    </row>
    <row r="56" spans="1:8" x14ac:dyDescent="0.3">
      <c r="A56">
        <v>53</v>
      </c>
      <c r="B56" t="s">
        <v>313</v>
      </c>
      <c r="C56" t="s">
        <v>306</v>
      </c>
      <c r="D56">
        <v>258</v>
      </c>
      <c r="E56" t="s">
        <v>315</v>
      </c>
      <c r="F56">
        <v>0</v>
      </c>
      <c r="G56" t="str">
        <f>IF(B56="CLASS",'General Info'!$E$18&amp;C56&amp;'General Info'!$E$19,"nullptr")</f>
        <v>nullptr</v>
      </c>
      <c r="H56" t="str">
        <f>"{"&amp;A56&amp;", "&amp;'General Info'!$E$15&amp;"::"&amp;'General Info'!$E$16&amp;"::"&amp;B56&amp;", """&amp;C56&amp;""", "&amp;D56&amp;", "&amp;'General Info'!$E$15&amp;"::"&amp;'General Info'!$E$17&amp;"::"&amp;E56&amp;", "&amp;F56&amp;", "&amp;IF(ISBLANK(G56),"nullptr",G56)&amp;"},"</f>
        <v>{53, MIPSInstructionInfo::InstructionType::INSTRUCTION, "C.LE", 258, MIPSInstructionInfo::BranchDelayType::NONE, 0, nullptr},</v>
      </c>
    </row>
    <row r="57" spans="1:8" x14ac:dyDescent="0.3">
      <c r="A57">
        <v>54</v>
      </c>
      <c r="B57" t="s">
        <v>313</v>
      </c>
      <c r="C57" t="s">
        <v>266</v>
      </c>
      <c r="D57">
        <v>0</v>
      </c>
      <c r="E57" t="s">
        <v>315</v>
      </c>
      <c r="F57">
        <v>0</v>
      </c>
      <c r="G57" t="str">
        <f>IF(B57="CLASS",'General Info'!$E$18&amp;C57&amp;'General Info'!$E$19,"nullptr")</f>
        <v>nullptr</v>
      </c>
      <c r="H57" t="str">
        <f>"{"&amp;A57&amp;", "&amp;'General Info'!$E$15&amp;"::"&amp;'General Info'!$E$16&amp;"::"&amp;B57&amp;", """&amp;C57&amp;""", "&amp;D57&amp;", "&amp;'General Info'!$E$15&amp;"::"&amp;'General Info'!$E$17&amp;"::"&amp;E57&amp;", "&amp;F57&amp;", "&amp;IF(ISBLANK(G57),"nullptr",G57)&amp;"},"</f>
        <v>{54, MIPSInstructionInfo::InstructionType::INSTRUCTION, "UNDEFINED", 0, MIPSInstructionInfo::BranchDelayType::NONE, 0, nullptr},</v>
      </c>
    </row>
    <row r="58" spans="1:8" x14ac:dyDescent="0.3">
      <c r="A58">
        <v>55</v>
      </c>
      <c r="B58" t="s">
        <v>313</v>
      </c>
      <c r="C58" t="s">
        <v>266</v>
      </c>
      <c r="D58">
        <v>0</v>
      </c>
      <c r="E58" t="s">
        <v>315</v>
      </c>
      <c r="F58">
        <v>0</v>
      </c>
      <c r="G58" t="str">
        <f>IF(B58="CLASS",'General Info'!$E$18&amp;C58&amp;'General Info'!$E$19,"nullptr")</f>
        <v>nullptr</v>
      </c>
      <c r="H58" t="str">
        <f>"{"&amp;A58&amp;", "&amp;'General Info'!$E$15&amp;"::"&amp;'General Info'!$E$16&amp;"::"&amp;B58&amp;", """&amp;C58&amp;""", "&amp;D58&amp;", "&amp;'General Info'!$E$15&amp;"::"&amp;'General Info'!$E$17&amp;"::"&amp;E58&amp;", "&amp;F58&amp;", "&amp;IF(ISBLANK(G58),"nullptr",G58)&amp;"},"</f>
        <v>{55, MIPSInstructionInfo::InstructionType::INSTRUCTION, "UNDEFINED", 0, MIPSInstructionInfo::BranchDelayType::NONE, 0, nullptr},</v>
      </c>
    </row>
    <row r="59" spans="1:8" x14ac:dyDescent="0.3">
      <c r="A59">
        <v>56</v>
      </c>
      <c r="B59" t="s">
        <v>313</v>
      </c>
      <c r="C59" t="s">
        <v>266</v>
      </c>
      <c r="D59">
        <v>0</v>
      </c>
      <c r="E59" t="s">
        <v>315</v>
      </c>
      <c r="F59">
        <v>0</v>
      </c>
      <c r="G59" t="str">
        <f>IF(B59="CLASS",'General Info'!$E$18&amp;C59&amp;'General Info'!$E$19,"nullptr")</f>
        <v>nullptr</v>
      </c>
      <c r="H59" t="str">
        <f>"{"&amp;A59&amp;", "&amp;'General Info'!$E$15&amp;"::"&amp;'General Info'!$E$16&amp;"::"&amp;B59&amp;", """&amp;C59&amp;""", "&amp;D59&amp;", "&amp;'General Info'!$E$15&amp;"::"&amp;'General Info'!$E$17&amp;"::"&amp;E59&amp;", "&amp;F59&amp;", "&amp;IF(ISBLANK(G59),"nullptr",G59)&amp;"},"</f>
        <v>{56, MIPSInstructionInfo::InstructionType::INSTRUCTION, "UNDEFINED", 0, MIPSInstructionInfo::BranchDelayType::NONE, 0, nullptr},</v>
      </c>
    </row>
    <row r="60" spans="1:8" x14ac:dyDescent="0.3">
      <c r="A60">
        <v>57</v>
      </c>
      <c r="B60" t="s">
        <v>313</v>
      </c>
      <c r="C60" t="s">
        <v>266</v>
      </c>
      <c r="D60">
        <v>0</v>
      </c>
      <c r="E60" t="s">
        <v>315</v>
      </c>
      <c r="F60">
        <v>0</v>
      </c>
      <c r="G60" t="str">
        <f>IF(B60="CLASS",'General Info'!$E$18&amp;C60&amp;'General Info'!$E$19,"nullptr")</f>
        <v>nullptr</v>
      </c>
      <c r="H60" t="str">
        <f>"{"&amp;A60&amp;", "&amp;'General Info'!$E$15&amp;"::"&amp;'General Info'!$E$16&amp;"::"&amp;B60&amp;", """&amp;C60&amp;""", "&amp;D60&amp;", "&amp;'General Info'!$E$15&amp;"::"&amp;'General Info'!$E$17&amp;"::"&amp;E60&amp;", "&amp;F60&amp;", "&amp;IF(ISBLANK(G60),"nullptr",G60)&amp;"},"</f>
        <v>{57, MIPSInstructionInfo::InstructionType::INSTRUCTION, "UNDEFINED", 0, MIPSInstructionInfo::BranchDelayType::NONE, 0, nullptr},</v>
      </c>
    </row>
    <row r="61" spans="1:8" x14ac:dyDescent="0.3">
      <c r="A61">
        <v>58</v>
      </c>
      <c r="B61" t="s">
        <v>313</v>
      </c>
      <c r="C61" t="s">
        <v>266</v>
      </c>
      <c r="D61">
        <v>0</v>
      </c>
      <c r="E61" t="s">
        <v>315</v>
      </c>
      <c r="F61">
        <v>0</v>
      </c>
      <c r="G61" t="str">
        <f>IF(B61="CLASS",'General Info'!$E$18&amp;C61&amp;'General Info'!$E$19,"nullptr")</f>
        <v>nullptr</v>
      </c>
      <c r="H61" t="str">
        <f>"{"&amp;A61&amp;", "&amp;'General Info'!$E$15&amp;"::"&amp;'General Info'!$E$16&amp;"::"&amp;B61&amp;", """&amp;C61&amp;""", "&amp;D61&amp;", "&amp;'General Info'!$E$15&amp;"::"&amp;'General Info'!$E$17&amp;"::"&amp;E61&amp;", "&amp;F61&amp;", "&amp;IF(ISBLANK(G61),"nullptr",G61)&amp;"},"</f>
        <v>{58, MIPSInstructionInfo::InstructionType::INSTRUCTION, "UNDEFINED", 0, MIPSInstructionInfo::BranchDelayType::NONE, 0, nullptr},</v>
      </c>
    </row>
    <row r="62" spans="1:8" x14ac:dyDescent="0.3">
      <c r="A62">
        <v>59</v>
      </c>
      <c r="B62" t="s">
        <v>313</v>
      </c>
      <c r="C62" t="s">
        <v>266</v>
      </c>
      <c r="D62">
        <v>0</v>
      </c>
      <c r="E62" t="s">
        <v>315</v>
      </c>
      <c r="F62">
        <v>0</v>
      </c>
      <c r="G62" t="str">
        <f>IF(B62="CLASS",'General Info'!$E$18&amp;C62&amp;'General Info'!$E$19,"nullptr")</f>
        <v>nullptr</v>
      </c>
      <c r="H62" t="str">
        <f>"{"&amp;A62&amp;", "&amp;'General Info'!$E$15&amp;"::"&amp;'General Info'!$E$16&amp;"::"&amp;B62&amp;", """&amp;C62&amp;""", "&amp;D62&amp;", "&amp;'General Info'!$E$15&amp;"::"&amp;'General Info'!$E$17&amp;"::"&amp;E62&amp;", "&amp;F62&amp;", "&amp;IF(ISBLANK(G62),"nullptr",G62)&amp;"},"</f>
        <v>{59, MIPSInstructionInfo::InstructionType::INSTRUCTION, "UNDEFINED", 0, MIPSInstructionInfo::BranchDelayType::NONE, 0, nullptr},</v>
      </c>
    </row>
    <row r="63" spans="1:8" x14ac:dyDescent="0.3">
      <c r="A63">
        <v>60</v>
      </c>
      <c r="B63" t="s">
        <v>313</v>
      </c>
      <c r="C63" t="s">
        <v>266</v>
      </c>
      <c r="D63">
        <v>0</v>
      </c>
      <c r="E63" t="s">
        <v>315</v>
      </c>
      <c r="F63">
        <v>0</v>
      </c>
      <c r="G63" t="str">
        <f>IF(B63="CLASS",'General Info'!$E$18&amp;C63&amp;'General Info'!$E$19,"nullptr")</f>
        <v>nullptr</v>
      </c>
      <c r="H63" t="str">
        <f>"{"&amp;A63&amp;", "&amp;'General Info'!$E$15&amp;"::"&amp;'General Info'!$E$16&amp;"::"&amp;B63&amp;", """&amp;C63&amp;""", "&amp;D63&amp;", "&amp;'General Info'!$E$15&amp;"::"&amp;'General Info'!$E$17&amp;"::"&amp;E63&amp;", "&amp;F63&amp;", "&amp;IF(ISBLANK(G63),"nullptr",G63)&amp;"},"</f>
        <v>{60, MIPSInstructionInfo::InstructionType::INSTRUCTION, "UNDEFINED", 0, MIPSInstructionInfo::BranchDelayType::NONE, 0, nullptr},</v>
      </c>
    </row>
    <row r="64" spans="1:8" x14ac:dyDescent="0.3">
      <c r="A64">
        <v>61</v>
      </c>
      <c r="B64" t="s">
        <v>313</v>
      </c>
      <c r="C64" t="s">
        <v>266</v>
      </c>
      <c r="D64">
        <v>0</v>
      </c>
      <c r="E64" t="s">
        <v>315</v>
      </c>
      <c r="F64">
        <v>0</v>
      </c>
      <c r="G64" t="str">
        <f>IF(B64="CLASS",'General Info'!$E$18&amp;C64&amp;'General Info'!$E$19,"nullptr")</f>
        <v>nullptr</v>
      </c>
      <c r="H64" t="str">
        <f>"{"&amp;A64&amp;", "&amp;'General Info'!$E$15&amp;"::"&amp;'General Info'!$E$16&amp;"::"&amp;B64&amp;", """&amp;C64&amp;""", "&amp;D64&amp;", "&amp;'General Info'!$E$15&amp;"::"&amp;'General Info'!$E$17&amp;"::"&amp;E64&amp;", "&amp;F64&amp;", "&amp;IF(ISBLANK(G64),"nullptr",G64)&amp;"},"</f>
        <v>{61, MIPSInstructionInfo::InstructionType::INSTRUCTION, "UNDEFINED", 0, MIPSInstructionInfo::BranchDelayType::NONE, 0, nullptr},</v>
      </c>
    </row>
    <row r="65" spans="1:8" x14ac:dyDescent="0.3">
      <c r="A65">
        <v>62</v>
      </c>
      <c r="B65" t="s">
        <v>313</v>
      </c>
      <c r="C65" t="s">
        <v>266</v>
      </c>
      <c r="D65">
        <v>0</v>
      </c>
      <c r="E65" t="s">
        <v>315</v>
      </c>
      <c r="F65">
        <v>0</v>
      </c>
      <c r="G65" t="str">
        <f>IF(B65="CLASS",'General Info'!$E$18&amp;C65&amp;'General Info'!$E$19,"nullptr")</f>
        <v>nullptr</v>
      </c>
      <c r="H65" t="str">
        <f>"{"&amp;A65&amp;", "&amp;'General Info'!$E$15&amp;"::"&amp;'General Info'!$E$16&amp;"::"&amp;B65&amp;", """&amp;C65&amp;""", "&amp;D65&amp;", "&amp;'General Info'!$E$15&amp;"::"&amp;'General Info'!$E$17&amp;"::"&amp;E65&amp;", "&amp;F65&amp;", "&amp;IF(ISBLANK(G65),"nullptr",G65)&amp;"},"</f>
        <v>{62, MIPSInstructionInfo::InstructionType::INSTRUCTION, "UNDEFINED", 0, MIPSInstructionInfo::BranchDelayType::NONE, 0, nullptr},</v>
      </c>
    </row>
    <row r="66" spans="1:8" x14ac:dyDescent="0.3">
      <c r="A66">
        <v>63</v>
      </c>
      <c r="B66" t="s">
        <v>313</v>
      </c>
      <c r="C66" t="s">
        <v>266</v>
      </c>
      <c r="D66">
        <v>0</v>
      </c>
      <c r="E66" t="s">
        <v>315</v>
      </c>
      <c r="F66">
        <v>0</v>
      </c>
      <c r="G66" t="str">
        <f>IF(B66="CLASS",'General Info'!$E$18&amp;C66&amp;'General Info'!$E$19,"nullptr")</f>
        <v>nullptr</v>
      </c>
      <c r="H66" t="str">
        <f>"{"&amp;A66&amp;", "&amp;'General Info'!$E$15&amp;"::"&amp;'General Info'!$E$16&amp;"::"&amp;B66&amp;", """&amp;C66&amp;""", "&amp;D66&amp;", "&amp;'General Info'!$E$15&amp;"::"&amp;'General Info'!$E$17&amp;"::"&amp;E66&amp;", "&amp;F66&amp;", "&amp;IF(ISBLANK(G66),"nullptr",G66)&amp;"},"</f>
        <v>{63, MIPSInstructionInfo::InstructionType::INSTRUCTION, "UNDEFINED", 0, MIPSInstructionInfo::BranchDelayType::NONE, 0, nullptr},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zoomScale="80" zoomScaleNormal="80" workbookViewId="0">
      <selection activeCell="H14" sqref="H14"/>
    </sheetView>
  </sheetViews>
  <sheetFormatPr defaultRowHeight="14.4" x14ac:dyDescent="0.3"/>
  <cols>
    <col min="1" max="2" width="14.44140625" customWidth="1"/>
    <col min="3" max="3" width="14.6640625" customWidth="1"/>
    <col min="4" max="4" width="17.88671875" customWidth="1"/>
    <col min="5" max="6" width="14.6640625" customWidth="1"/>
    <col min="7" max="7" width="36.6640625" customWidth="1"/>
    <col min="8" max="8" width="118" customWidth="1"/>
  </cols>
  <sheetData>
    <row r="1" spans="1:8" s="4" customFormat="1" x14ac:dyDescent="0.3">
      <c r="A1" s="5" t="s">
        <v>31</v>
      </c>
      <c r="B1" s="6" t="s">
        <v>281</v>
      </c>
      <c r="D1" s="5" t="s">
        <v>307</v>
      </c>
    </row>
    <row r="2" spans="1:8" ht="28.8" x14ac:dyDescent="0.3">
      <c r="A2" t="s">
        <v>309</v>
      </c>
      <c r="B2" t="s">
        <v>311</v>
      </c>
      <c r="C2" t="s">
        <v>0</v>
      </c>
      <c r="D2" s="1" t="s">
        <v>1</v>
      </c>
      <c r="E2" s="1" t="s">
        <v>2</v>
      </c>
      <c r="F2" t="s">
        <v>3</v>
      </c>
      <c r="G2" t="s">
        <v>314</v>
      </c>
      <c r="H2" t="str">
        <f t="shared" ref="H2:H65" si="0">"{"&amp;A2&amp;", "&amp;B2&amp;", "&amp;C2&amp;", "&amp;D2&amp;", "&amp;E2&amp;", "&amp;F2&amp;", "&amp;IF(ISBLANK(G2),"nullptr",G2)&amp;"},"</f>
        <v>{Class Index, Type, Mnemonic, Implementation Index, Branch Delay Type, Cycles, Lookup Function (Pointer to)},</v>
      </c>
    </row>
    <row r="3" spans="1:8" x14ac:dyDescent="0.3">
      <c r="A3">
        <v>0</v>
      </c>
      <c r="B3" t="s">
        <v>313</v>
      </c>
      <c r="C3" t="s">
        <v>266</v>
      </c>
      <c r="D3">
        <v>0</v>
      </c>
      <c r="E3" t="s">
        <v>315</v>
      </c>
      <c r="F3">
        <v>0</v>
      </c>
      <c r="G3" t="str">
        <f>IF(B3="CLASS",'General Info'!$E$18&amp;C3&amp;'General Info'!$E$19,"nullptr")</f>
        <v>nullptr</v>
      </c>
      <c r="H3" t="str">
        <f>"{"&amp;A3&amp;", "&amp;'General Info'!$E$15&amp;"::"&amp;'General Info'!$E$16&amp;"::"&amp;B3&amp;", """&amp;C3&amp;""", "&amp;D3&amp;", "&amp;'General Info'!$E$15&amp;"::"&amp;'General Info'!$E$17&amp;"::"&amp;E3&amp;", "&amp;F3&amp;", "&amp;IF(ISBLANK(G3),"nullptr",G3)&amp;"},"</f>
        <v>{0, MIPSInstructionInfo::InstructionType::INSTRUCTION, "UNDEFINED", 0, MIPSInstructionInfo::BranchDelayType::NONE, 0, nullptr},</v>
      </c>
    </row>
    <row r="4" spans="1:8" x14ac:dyDescent="0.3">
      <c r="A4">
        <v>1</v>
      </c>
      <c r="B4" t="s">
        <v>313</v>
      </c>
      <c r="C4" t="s">
        <v>266</v>
      </c>
      <c r="D4">
        <v>0</v>
      </c>
      <c r="E4" t="s">
        <v>315</v>
      </c>
      <c r="F4">
        <v>0</v>
      </c>
      <c r="G4" t="str">
        <f>IF(B4="CLASS",'General Info'!$E$18&amp;C4&amp;'General Info'!$E$19,"nullptr")</f>
        <v>nullptr</v>
      </c>
      <c r="H4" t="str">
        <f>"{"&amp;A4&amp;", "&amp;'General Info'!$E$15&amp;"::"&amp;'General Info'!$E$16&amp;"::"&amp;B4&amp;", """&amp;C4&amp;""", "&amp;D4&amp;", "&amp;'General Info'!$E$15&amp;"::"&amp;'General Info'!$E$17&amp;"::"&amp;E4&amp;", "&amp;F4&amp;", "&amp;IF(ISBLANK(G4),"nullptr",G4)&amp;"},"</f>
        <v>{1, MIPSInstructionInfo::InstructionType::INSTRUCTION, "UNDEFINED", 0, MIPSInstructionInfo::BranchDelayType::NONE, 0, nullptr},</v>
      </c>
    </row>
    <row r="5" spans="1:8" x14ac:dyDescent="0.3">
      <c r="A5">
        <v>2</v>
      </c>
      <c r="B5" t="s">
        <v>313</v>
      </c>
      <c r="C5" t="s">
        <v>266</v>
      </c>
      <c r="D5">
        <v>0</v>
      </c>
      <c r="E5" t="s">
        <v>315</v>
      </c>
      <c r="F5">
        <v>0</v>
      </c>
      <c r="G5" t="str">
        <f>IF(B5="CLASS",'General Info'!$E$18&amp;C5&amp;'General Info'!$E$19,"nullptr")</f>
        <v>nullptr</v>
      </c>
      <c r="H5" t="str">
        <f>"{"&amp;A5&amp;", "&amp;'General Info'!$E$15&amp;"::"&amp;'General Info'!$E$16&amp;"::"&amp;B5&amp;", """&amp;C5&amp;""", "&amp;D5&amp;", "&amp;'General Info'!$E$15&amp;"::"&amp;'General Info'!$E$17&amp;"::"&amp;E5&amp;", "&amp;F5&amp;", "&amp;IF(ISBLANK(G5),"nullptr",G5)&amp;"},"</f>
        <v>{2, MIPSInstructionInfo::InstructionType::INSTRUCTION, "UNDEFINED", 0, MIPSInstructionInfo::BranchDelayType::NONE, 0, nullptr},</v>
      </c>
    </row>
    <row r="6" spans="1:8" x14ac:dyDescent="0.3">
      <c r="A6">
        <v>3</v>
      </c>
      <c r="B6" t="s">
        <v>313</v>
      </c>
      <c r="C6" t="s">
        <v>266</v>
      </c>
      <c r="D6">
        <v>0</v>
      </c>
      <c r="E6" t="s">
        <v>315</v>
      </c>
      <c r="F6">
        <v>0</v>
      </c>
      <c r="G6" t="str">
        <f>IF(B6="CLASS",'General Info'!$E$18&amp;C6&amp;'General Info'!$E$19,"nullptr")</f>
        <v>nullptr</v>
      </c>
      <c r="H6" t="str">
        <f>"{"&amp;A6&amp;", "&amp;'General Info'!$E$15&amp;"::"&amp;'General Info'!$E$16&amp;"::"&amp;B6&amp;", """&amp;C6&amp;""", "&amp;D6&amp;", "&amp;'General Info'!$E$15&amp;"::"&amp;'General Info'!$E$17&amp;"::"&amp;E6&amp;", "&amp;F6&amp;", "&amp;IF(ISBLANK(G6),"nullptr",G6)&amp;"},"</f>
        <v>{3, MIPSInstructionInfo::InstructionType::INSTRUCTION, "UNDEFINED", 0, MIPSInstructionInfo::BranchDelayType::NONE, 0, nullptr},</v>
      </c>
    </row>
    <row r="7" spans="1:8" x14ac:dyDescent="0.3">
      <c r="A7">
        <v>4</v>
      </c>
      <c r="B7" t="s">
        <v>313</v>
      </c>
      <c r="C7" t="s">
        <v>266</v>
      </c>
      <c r="D7">
        <v>0</v>
      </c>
      <c r="E7" t="s">
        <v>315</v>
      </c>
      <c r="F7">
        <v>0</v>
      </c>
      <c r="G7" t="str">
        <f>IF(B7="CLASS",'General Info'!$E$18&amp;C7&amp;'General Info'!$E$19,"nullptr")</f>
        <v>nullptr</v>
      </c>
      <c r="H7" t="str">
        <f>"{"&amp;A7&amp;", "&amp;'General Info'!$E$15&amp;"::"&amp;'General Info'!$E$16&amp;"::"&amp;B7&amp;", """&amp;C7&amp;""", "&amp;D7&amp;", "&amp;'General Info'!$E$15&amp;"::"&amp;'General Info'!$E$17&amp;"::"&amp;E7&amp;", "&amp;F7&amp;", "&amp;IF(ISBLANK(G7),"nullptr",G7)&amp;"},"</f>
        <v>{4, MIPSInstructionInfo::InstructionType::INSTRUCTION, "UNDEFINED", 0, MIPSInstructionInfo::BranchDelayType::NONE, 0, nullptr},</v>
      </c>
    </row>
    <row r="8" spans="1:8" x14ac:dyDescent="0.3">
      <c r="A8">
        <v>5</v>
      </c>
      <c r="B8" t="s">
        <v>313</v>
      </c>
      <c r="C8" t="s">
        <v>266</v>
      </c>
      <c r="D8">
        <v>0</v>
      </c>
      <c r="E8" t="s">
        <v>315</v>
      </c>
      <c r="F8">
        <v>0</v>
      </c>
      <c r="G8" t="str">
        <f>IF(B8="CLASS",'General Info'!$E$18&amp;C8&amp;'General Info'!$E$19,"nullptr")</f>
        <v>nullptr</v>
      </c>
      <c r="H8" t="str">
        <f>"{"&amp;A8&amp;", "&amp;'General Info'!$E$15&amp;"::"&amp;'General Info'!$E$16&amp;"::"&amp;B8&amp;", """&amp;C8&amp;""", "&amp;D8&amp;", "&amp;'General Info'!$E$15&amp;"::"&amp;'General Info'!$E$17&amp;"::"&amp;E8&amp;", "&amp;F8&amp;", "&amp;IF(ISBLANK(G8),"nullptr",G8)&amp;"},"</f>
        <v>{5, MIPSInstructionInfo::InstructionType::INSTRUCTION, "UNDEFINED", 0, MIPSInstructionInfo::BranchDelayType::NONE, 0, nullptr},</v>
      </c>
    </row>
    <row r="9" spans="1:8" x14ac:dyDescent="0.3">
      <c r="A9">
        <v>6</v>
      </c>
      <c r="B9" t="s">
        <v>313</v>
      </c>
      <c r="C9" t="s">
        <v>266</v>
      </c>
      <c r="D9">
        <v>0</v>
      </c>
      <c r="E9" t="s">
        <v>315</v>
      </c>
      <c r="F9">
        <v>0</v>
      </c>
      <c r="G9" t="str">
        <f>IF(B9="CLASS",'General Info'!$E$18&amp;C9&amp;'General Info'!$E$19,"nullptr")</f>
        <v>nullptr</v>
      </c>
      <c r="H9" t="str">
        <f>"{"&amp;A9&amp;", "&amp;'General Info'!$E$15&amp;"::"&amp;'General Info'!$E$16&amp;"::"&amp;B9&amp;", """&amp;C9&amp;""", "&amp;D9&amp;", "&amp;'General Info'!$E$15&amp;"::"&amp;'General Info'!$E$17&amp;"::"&amp;E9&amp;", "&amp;F9&amp;", "&amp;IF(ISBLANK(G9),"nullptr",G9)&amp;"},"</f>
        <v>{6, MIPSInstructionInfo::InstructionType::INSTRUCTION, "UNDEFINED", 0, MIPSInstructionInfo::BranchDelayType::NONE, 0, nullptr},</v>
      </c>
    </row>
    <row r="10" spans="1:8" x14ac:dyDescent="0.3">
      <c r="A10">
        <v>7</v>
      </c>
      <c r="B10" t="s">
        <v>313</v>
      </c>
      <c r="C10" t="s">
        <v>266</v>
      </c>
      <c r="D10">
        <v>0</v>
      </c>
      <c r="E10" t="s">
        <v>315</v>
      </c>
      <c r="F10">
        <v>0</v>
      </c>
      <c r="G10" t="str">
        <f>IF(B10="CLASS",'General Info'!$E$18&amp;C10&amp;'General Info'!$E$19,"nullptr")</f>
        <v>nullptr</v>
      </c>
      <c r="H10" t="str">
        <f>"{"&amp;A10&amp;", "&amp;'General Info'!$E$15&amp;"::"&amp;'General Info'!$E$16&amp;"::"&amp;B10&amp;", """&amp;C10&amp;""", "&amp;D10&amp;", "&amp;'General Info'!$E$15&amp;"::"&amp;'General Info'!$E$17&amp;"::"&amp;E10&amp;", "&amp;F10&amp;", "&amp;IF(ISBLANK(G10),"nullptr",G10)&amp;"},"</f>
        <v>{7, MIPSInstructionInfo::InstructionType::INSTRUCTION, "UNDEFINED", 0, MIPSInstructionInfo::BranchDelayType::NONE, 0, nullptr},</v>
      </c>
    </row>
    <row r="11" spans="1:8" x14ac:dyDescent="0.3">
      <c r="A11">
        <v>8</v>
      </c>
      <c r="B11" t="s">
        <v>313</v>
      </c>
      <c r="C11" t="s">
        <v>266</v>
      </c>
      <c r="D11">
        <v>0</v>
      </c>
      <c r="E11" t="s">
        <v>315</v>
      </c>
      <c r="F11">
        <v>0</v>
      </c>
      <c r="G11" t="str">
        <f>IF(B11="CLASS",'General Info'!$E$18&amp;C11&amp;'General Info'!$E$19,"nullptr")</f>
        <v>nullptr</v>
      </c>
      <c r="H11" t="str">
        <f>"{"&amp;A11&amp;", "&amp;'General Info'!$E$15&amp;"::"&amp;'General Info'!$E$16&amp;"::"&amp;B11&amp;", """&amp;C11&amp;""", "&amp;D11&amp;", "&amp;'General Info'!$E$15&amp;"::"&amp;'General Info'!$E$17&amp;"::"&amp;E11&amp;", "&amp;F11&amp;", "&amp;IF(ISBLANK(G11),"nullptr",G11)&amp;"},"</f>
        <v>{8, MIPSInstructionInfo::InstructionType::INSTRUCTION, "UNDEFINED", 0, MIPSInstructionInfo::BranchDelayType::NONE, 0, nullptr},</v>
      </c>
    </row>
    <row r="12" spans="1:8" x14ac:dyDescent="0.3">
      <c r="A12">
        <v>9</v>
      </c>
      <c r="B12" t="s">
        <v>313</v>
      </c>
      <c r="C12" t="s">
        <v>266</v>
      </c>
      <c r="D12">
        <v>0</v>
      </c>
      <c r="E12" t="s">
        <v>315</v>
      </c>
      <c r="F12">
        <v>0</v>
      </c>
      <c r="G12" t="str">
        <f>IF(B12="CLASS",'General Info'!$E$18&amp;C12&amp;'General Info'!$E$19,"nullptr")</f>
        <v>nullptr</v>
      </c>
      <c r="H12" t="str">
        <f>"{"&amp;A12&amp;", "&amp;'General Info'!$E$15&amp;"::"&amp;'General Info'!$E$16&amp;"::"&amp;B12&amp;", """&amp;C12&amp;""", "&amp;D12&amp;", "&amp;'General Info'!$E$15&amp;"::"&amp;'General Info'!$E$17&amp;"::"&amp;E12&amp;", "&amp;F12&amp;", "&amp;IF(ISBLANK(G12),"nullptr",G12)&amp;"},"</f>
        <v>{9, MIPSInstructionInfo::InstructionType::INSTRUCTION, "UNDEFINED", 0, MIPSInstructionInfo::BranchDelayType::NONE, 0, nullptr},</v>
      </c>
    </row>
    <row r="13" spans="1:8" x14ac:dyDescent="0.3">
      <c r="A13">
        <v>10</v>
      </c>
      <c r="B13" t="s">
        <v>313</v>
      </c>
      <c r="C13" t="s">
        <v>266</v>
      </c>
      <c r="D13">
        <v>0</v>
      </c>
      <c r="E13" t="s">
        <v>315</v>
      </c>
      <c r="F13">
        <v>0</v>
      </c>
      <c r="G13" t="str">
        <f>IF(B13="CLASS",'General Info'!$E$18&amp;C13&amp;'General Info'!$E$19,"nullptr")</f>
        <v>nullptr</v>
      </c>
      <c r="H13" t="str">
        <f>"{"&amp;A13&amp;", "&amp;'General Info'!$E$15&amp;"::"&amp;'General Info'!$E$16&amp;"::"&amp;B13&amp;", """&amp;C13&amp;""", "&amp;D13&amp;", "&amp;'General Info'!$E$15&amp;"::"&amp;'General Info'!$E$17&amp;"::"&amp;E13&amp;", "&amp;F13&amp;", "&amp;IF(ISBLANK(G13),"nullptr",G13)&amp;"},"</f>
        <v>{10, MIPSInstructionInfo::InstructionType::INSTRUCTION, "UNDEFINED", 0, MIPSInstructionInfo::BranchDelayType::NONE, 0, nullptr},</v>
      </c>
    </row>
    <row r="14" spans="1:8" x14ac:dyDescent="0.3">
      <c r="A14">
        <v>11</v>
      </c>
      <c r="B14" t="s">
        <v>313</v>
      </c>
      <c r="C14" t="s">
        <v>266</v>
      </c>
      <c r="D14">
        <v>0</v>
      </c>
      <c r="E14" t="s">
        <v>315</v>
      </c>
      <c r="F14">
        <v>0</v>
      </c>
      <c r="G14" t="str">
        <f>IF(B14="CLASS",'General Info'!$E$18&amp;C14&amp;'General Info'!$E$19,"nullptr")</f>
        <v>nullptr</v>
      </c>
      <c r="H14" t="str">
        <f>"{"&amp;A14&amp;", "&amp;'General Info'!$E$15&amp;"::"&amp;'General Info'!$E$16&amp;"::"&amp;B14&amp;", """&amp;C14&amp;""", "&amp;D14&amp;", "&amp;'General Info'!$E$15&amp;"::"&amp;'General Info'!$E$17&amp;"::"&amp;E14&amp;", "&amp;F14&amp;", "&amp;IF(ISBLANK(G14),"nullptr",G14)&amp;"},"</f>
        <v>{11, MIPSInstructionInfo::InstructionType::INSTRUCTION, "UNDEFINED", 0, MIPSInstructionInfo::BranchDelayType::NONE, 0, nullptr},</v>
      </c>
    </row>
    <row r="15" spans="1:8" x14ac:dyDescent="0.3">
      <c r="A15">
        <v>12</v>
      </c>
      <c r="B15" t="s">
        <v>313</v>
      </c>
      <c r="C15" t="s">
        <v>266</v>
      </c>
      <c r="D15">
        <v>0</v>
      </c>
      <c r="E15" t="s">
        <v>315</v>
      </c>
      <c r="F15">
        <v>0</v>
      </c>
      <c r="G15" t="str">
        <f>IF(B15="CLASS",'General Info'!$E$18&amp;C15&amp;'General Info'!$E$19,"nullptr")</f>
        <v>nullptr</v>
      </c>
      <c r="H15" t="str">
        <f>"{"&amp;A15&amp;", "&amp;'General Info'!$E$15&amp;"::"&amp;'General Info'!$E$16&amp;"::"&amp;B15&amp;", """&amp;C15&amp;""", "&amp;D15&amp;", "&amp;'General Info'!$E$15&amp;"::"&amp;'General Info'!$E$17&amp;"::"&amp;E15&amp;", "&amp;F15&amp;", "&amp;IF(ISBLANK(G15),"nullptr",G15)&amp;"},"</f>
        <v>{12, MIPSInstructionInfo::InstructionType::INSTRUCTION, "UNDEFINED", 0, MIPSInstructionInfo::BranchDelayType::NONE, 0, nullptr},</v>
      </c>
    </row>
    <row r="16" spans="1:8" x14ac:dyDescent="0.3">
      <c r="A16">
        <v>13</v>
      </c>
      <c r="B16" t="s">
        <v>313</v>
      </c>
      <c r="C16" t="s">
        <v>266</v>
      </c>
      <c r="D16">
        <v>0</v>
      </c>
      <c r="E16" t="s">
        <v>315</v>
      </c>
      <c r="F16">
        <v>0</v>
      </c>
      <c r="G16" t="str">
        <f>IF(B16="CLASS",'General Info'!$E$18&amp;C16&amp;'General Info'!$E$19,"nullptr")</f>
        <v>nullptr</v>
      </c>
      <c r="H16" t="str">
        <f>"{"&amp;A16&amp;", "&amp;'General Info'!$E$15&amp;"::"&amp;'General Info'!$E$16&amp;"::"&amp;B16&amp;", """&amp;C16&amp;""", "&amp;D16&amp;", "&amp;'General Info'!$E$15&amp;"::"&amp;'General Info'!$E$17&amp;"::"&amp;E16&amp;", "&amp;F16&amp;", "&amp;IF(ISBLANK(G16),"nullptr",G16)&amp;"},"</f>
        <v>{13, MIPSInstructionInfo::InstructionType::INSTRUCTION, "UNDEFINED", 0, MIPSInstructionInfo::BranchDelayType::NONE, 0, nullptr},</v>
      </c>
    </row>
    <row r="17" spans="1:8" x14ac:dyDescent="0.3">
      <c r="A17">
        <v>14</v>
      </c>
      <c r="B17" t="s">
        <v>313</v>
      </c>
      <c r="C17" t="s">
        <v>266</v>
      </c>
      <c r="D17">
        <v>0</v>
      </c>
      <c r="E17" t="s">
        <v>315</v>
      </c>
      <c r="F17">
        <v>0</v>
      </c>
      <c r="G17" t="str">
        <f>IF(B17="CLASS",'General Info'!$E$18&amp;C17&amp;'General Info'!$E$19,"nullptr")</f>
        <v>nullptr</v>
      </c>
      <c r="H17" t="str">
        <f>"{"&amp;A17&amp;", "&amp;'General Info'!$E$15&amp;"::"&amp;'General Info'!$E$16&amp;"::"&amp;B17&amp;", """&amp;C17&amp;""", "&amp;D17&amp;", "&amp;'General Info'!$E$15&amp;"::"&amp;'General Info'!$E$17&amp;"::"&amp;E17&amp;", "&amp;F17&amp;", "&amp;IF(ISBLANK(G17),"nullptr",G17)&amp;"},"</f>
        <v>{14, MIPSInstructionInfo::InstructionType::INSTRUCTION, "UNDEFINED", 0, MIPSInstructionInfo::BranchDelayType::NONE, 0, nullptr},</v>
      </c>
    </row>
    <row r="18" spans="1:8" x14ac:dyDescent="0.3">
      <c r="A18">
        <v>15</v>
      </c>
      <c r="B18" t="s">
        <v>313</v>
      </c>
      <c r="C18" t="s">
        <v>266</v>
      </c>
      <c r="D18">
        <v>0</v>
      </c>
      <c r="E18" t="s">
        <v>315</v>
      </c>
      <c r="F18">
        <v>0</v>
      </c>
      <c r="G18" t="str">
        <f>IF(B18="CLASS",'General Info'!$E$18&amp;C18&amp;'General Info'!$E$19,"nullptr")</f>
        <v>nullptr</v>
      </c>
      <c r="H18" t="str">
        <f>"{"&amp;A18&amp;", "&amp;'General Info'!$E$15&amp;"::"&amp;'General Info'!$E$16&amp;"::"&amp;B18&amp;", """&amp;C18&amp;""", "&amp;D18&amp;", "&amp;'General Info'!$E$15&amp;"::"&amp;'General Info'!$E$17&amp;"::"&amp;E18&amp;", "&amp;F18&amp;", "&amp;IF(ISBLANK(G18),"nullptr",G18)&amp;"},"</f>
        <v>{15, MIPSInstructionInfo::InstructionType::INSTRUCTION, "UNDEFINED", 0, MIPSInstructionInfo::BranchDelayType::NONE, 0, nullptr},</v>
      </c>
    </row>
    <row r="19" spans="1:8" x14ac:dyDescent="0.3">
      <c r="A19">
        <v>16</v>
      </c>
      <c r="B19" t="s">
        <v>313</v>
      </c>
      <c r="C19" t="s">
        <v>266</v>
      </c>
      <c r="D19">
        <v>0</v>
      </c>
      <c r="E19" t="s">
        <v>315</v>
      </c>
      <c r="F19">
        <v>0</v>
      </c>
      <c r="G19" t="str">
        <f>IF(B19="CLASS",'General Info'!$E$18&amp;C19&amp;'General Info'!$E$19,"nullptr")</f>
        <v>nullptr</v>
      </c>
      <c r="H19" t="str">
        <f>"{"&amp;A19&amp;", "&amp;'General Info'!$E$15&amp;"::"&amp;'General Info'!$E$16&amp;"::"&amp;B19&amp;", """&amp;C19&amp;""", "&amp;D19&amp;", "&amp;'General Info'!$E$15&amp;"::"&amp;'General Info'!$E$17&amp;"::"&amp;E19&amp;", "&amp;F19&amp;", "&amp;IF(ISBLANK(G19),"nullptr",G19)&amp;"},"</f>
        <v>{16, MIPSInstructionInfo::InstructionType::INSTRUCTION, "UNDEFINED", 0, MIPSInstructionInfo::BranchDelayType::NONE, 0, nullptr},</v>
      </c>
    </row>
    <row r="20" spans="1:8" x14ac:dyDescent="0.3">
      <c r="A20">
        <v>17</v>
      </c>
      <c r="B20" t="s">
        <v>313</v>
      </c>
      <c r="C20" t="s">
        <v>266</v>
      </c>
      <c r="D20">
        <v>0</v>
      </c>
      <c r="E20" t="s">
        <v>315</v>
      </c>
      <c r="F20">
        <v>0</v>
      </c>
      <c r="G20" t="str">
        <f>IF(B20="CLASS",'General Info'!$E$18&amp;C20&amp;'General Info'!$E$19,"nullptr")</f>
        <v>nullptr</v>
      </c>
      <c r="H20" t="str">
        <f>"{"&amp;A20&amp;", "&amp;'General Info'!$E$15&amp;"::"&amp;'General Info'!$E$16&amp;"::"&amp;B20&amp;", """&amp;C20&amp;""", "&amp;D20&amp;", "&amp;'General Info'!$E$15&amp;"::"&amp;'General Info'!$E$17&amp;"::"&amp;E20&amp;", "&amp;F20&amp;", "&amp;IF(ISBLANK(G20),"nullptr",G20)&amp;"},"</f>
        <v>{17, MIPSInstructionInfo::InstructionType::INSTRUCTION, "UNDEFINED", 0, MIPSInstructionInfo::BranchDelayType::NONE, 0, nullptr},</v>
      </c>
    </row>
    <row r="21" spans="1:8" x14ac:dyDescent="0.3">
      <c r="A21">
        <v>18</v>
      </c>
      <c r="B21" t="s">
        <v>313</v>
      </c>
      <c r="C21" t="s">
        <v>266</v>
      </c>
      <c r="D21">
        <v>0</v>
      </c>
      <c r="E21" t="s">
        <v>315</v>
      </c>
      <c r="F21">
        <v>0</v>
      </c>
      <c r="G21" t="str">
        <f>IF(B21="CLASS",'General Info'!$E$18&amp;C21&amp;'General Info'!$E$19,"nullptr")</f>
        <v>nullptr</v>
      </c>
      <c r="H21" t="str">
        <f>"{"&amp;A21&amp;", "&amp;'General Info'!$E$15&amp;"::"&amp;'General Info'!$E$16&amp;"::"&amp;B21&amp;", """&amp;C21&amp;""", "&amp;D21&amp;", "&amp;'General Info'!$E$15&amp;"::"&amp;'General Info'!$E$17&amp;"::"&amp;E21&amp;", "&amp;F21&amp;", "&amp;IF(ISBLANK(G21),"nullptr",G21)&amp;"},"</f>
        <v>{18, MIPSInstructionInfo::InstructionType::INSTRUCTION, "UNDEFINED", 0, MIPSInstructionInfo::BranchDelayType::NONE, 0, nullptr},</v>
      </c>
    </row>
    <row r="22" spans="1:8" x14ac:dyDescent="0.3">
      <c r="A22">
        <v>19</v>
      </c>
      <c r="B22" t="s">
        <v>313</v>
      </c>
      <c r="C22" t="s">
        <v>266</v>
      </c>
      <c r="D22">
        <v>0</v>
      </c>
      <c r="E22" t="s">
        <v>315</v>
      </c>
      <c r="F22">
        <v>0</v>
      </c>
      <c r="G22" t="str">
        <f>IF(B22="CLASS",'General Info'!$E$18&amp;C22&amp;'General Info'!$E$19,"nullptr")</f>
        <v>nullptr</v>
      </c>
      <c r="H22" t="str">
        <f>"{"&amp;A22&amp;", "&amp;'General Info'!$E$15&amp;"::"&amp;'General Info'!$E$16&amp;"::"&amp;B22&amp;", """&amp;C22&amp;""", "&amp;D22&amp;", "&amp;'General Info'!$E$15&amp;"::"&amp;'General Info'!$E$17&amp;"::"&amp;E22&amp;", "&amp;F22&amp;", "&amp;IF(ISBLANK(G22),"nullptr",G22)&amp;"},"</f>
        <v>{19, MIPSInstructionInfo::InstructionType::INSTRUCTION, "UNDEFINED", 0, MIPSInstructionInfo::BranchDelayType::NONE, 0, nullptr},</v>
      </c>
    </row>
    <row r="23" spans="1:8" x14ac:dyDescent="0.3">
      <c r="A23">
        <v>20</v>
      </c>
      <c r="B23" t="s">
        <v>313</v>
      </c>
      <c r="C23" t="s">
        <v>266</v>
      </c>
      <c r="D23">
        <v>0</v>
      </c>
      <c r="E23" t="s">
        <v>315</v>
      </c>
      <c r="F23">
        <v>0</v>
      </c>
      <c r="G23" t="str">
        <f>IF(B23="CLASS",'General Info'!$E$18&amp;C23&amp;'General Info'!$E$19,"nullptr")</f>
        <v>nullptr</v>
      </c>
      <c r="H23" t="str">
        <f>"{"&amp;A23&amp;", "&amp;'General Info'!$E$15&amp;"::"&amp;'General Info'!$E$16&amp;"::"&amp;B23&amp;", """&amp;C23&amp;""", "&amp;D23&amp;", "&amp;'General Info'!$E$15&amp;"::"&amp;'General Info'!$E$17&amp;"::"&amp;E23&amp;", "&amp;F23&amp;", "&amp;IF(ISBLANK(G23),"nullptr",G23)&amp;"},"</f>
        <v>{20, MIPSInstructionInfo::InstructionType::INSTRUCTION, "UNDEFINED", 0, MIPSInstructionInfo::BranchDelayType::NONE, 0, nullptr},</v>
      </c>
    </row>
    <row r="24" spans="1:8" x14ac:dyDescent="0.3">
      <c r="A24">
        <v>21</v>
      </c>
      <c r="B24" t="s">
        <v>313</v>
      </c>
      <c r="C24" t="s">
        <v>266</v>
      </c>
      <c r="D24">
        <v>0</v>
      </c>
      <c r="E24" t="s">
        <v>315</v>
      </c>
      <c r="F24">
        <v>0</v>
      </c>
      <c r="G24" t="str">
        <f>IF(B24="CLASS",'General Info'!$E$18&amp;C24&amp;'General Info'!$E$19,"nullptr")</f>
        <v>nullptr</v>
      </c>
      <c r="H24" t="str">
        <f>"{"&amp;A24&amp;", "&amp;'General Info'!$E$15&amp;"::"&amp;'General Info'!$E$16&amp;"::"&amp;B24&amp;", """&amp;C24&amp;""", "&amp;D24&amp;", "&amp;'General Info'!$E$15&amp;"::"&amp;'General Info'!$E$17&amp;"::"&amp;E24&amp;", "&amp;F24&amp;", "&amp;IF(ISBLANK(G24),"nullptr",G24)&amp;"},"</f>
        <v>{21, MIPSInstructionInfo::InstructionType::INSTRUCTION, "UNDEFINED", 0, MIPSInstructionInfo::BranchDelayType::NONE, 0, nullptr},</v>
      </c>
    </row>
    <row r="25" spans="1:8" x14ac:dyDescent="0.3">
      <c r="A25">
        <v>22</v>
      </c>
      <c r="B25" t="s">
        <v>313</v>
      </c>
      <c r="C25" t="s">
        <v>266</v>
      </c>
      <c r="D25">
        <v>0</v>
      </c>
      <c r="E25" t="s">
        <v>315</v>
      </c>
      <c r="F25">
        <v>0</v>
      </c>
      <c r="G25" t="str">
        <f>IF(B25="CLASS",'General Info'!$E$18&amp;C25&amp;'General Info'!$E$19,"nullptr")</f>
        <v>nullptr</v>
      </c>
      <c r="H25" t="str">
        <f>"{"&amp;A25&amp;", "&amp;'General Info'!$E$15&amp;"::"&amp;'General Info'!$E$16&amp;"::"&amp;B25&amp;", """&amp;C25&amp;""", "&amp;D25&amp;", "&amp;'General Info'!$E$15&amp;"::"&amp;'General Info'!$E$17&amp;"::"&amp;E25&amp;", "&amp;F25&amp;", "&amp;IF(ISBLANK(G25),"nullptr",G25)&amp;"},"</f>
        <v>{22, MIPSInstructionInfo::InstructionType::INSTRUCTION, "UNDEFINED", 0, MIPSInstructionInfo::BranchDelayType::NONE, 0, nullptr},</v>
      </c>
    </row>
    <row r="26" spans="1:8" x14ac:dyDescent="0.3">
      <c r="A26">
        <v>23</v>
      </c>
      <c r="B26" t="s">
        <v>313</v>
      </c>
      <c r="C26" t="s">
        <v>266</v>
      </c>
      <c r="D26">
        <v>0</v>
      </c>
      <c r="E26" t="s">
        <v>315</v>
      </c>
      <c r="F26">
        <v>0</v>
      </c>
      <c r="G26" t="str">
        <f>IF(B26="CLASS",'General Info'!$E$18&amp;C26&amp;'General Info'!$E$19,"nullptr")</f>
        <v>nullptr</v>
      </c>
      <c r="H26" t="str">
        <f>"{"&amp;A26&amp;", "&amp;'General Info'!$E$15&amp;"::"&amp;'General Info'!$E$16&amp;"::"&amp;B26&amp;", """&amp;C26&amp;""", "&amp;D26&amp;", "&amp;'General Info'!$E$15&amp;"::"&amp;'General Info'!$E$17&amp;"::"&amp;E26&amp;", "&amp;F26&amp;", "&amp;IF(ISBLANK(G26),"nullptr",G26)&amp;"},"</f>
        <v>{23, MIPSInstructionInfo::InstructionType::INSTRUCTION, "UNDEFINED", 0, MIPSInstructionInfo::BranchDelayType::NONE, 0, nullptr},</v>
      </c>
    </row>
    <row r="27" spans="1:8" x14ac:dyDescent="0.3">
      <c r="A27">
        <v>24</v>
      </c>
      <c r="B27" t="s">
        <v>313</v>
      </c>
      <c r="C27" t="s">
        <v>266</v>
      </c>
      <c r="D27">
        <v>0</v>
      </c>
      <c r="E27" t="s">
        <v>315</v>
      </c>
      <c r="F27">
        <v>0</v>
      </c>
      <c r="G27" t="str">
        <f>IF(B27="CLASS",'General Info'!$E$18&amp;C27&amp;'General Info'!$E$19,"nullptr")</f>
        <v>nullptr</v>
      </c>
      <c r="H27" t="str">
        <f>"{"&amp;A27&amp;", "&amp;'General Info'!$E$15&amp;"::"&amp;'General Info'!$E$16&amp;"::"&amp;B27&amp;", """&amp;C27&amp;""", "&amp;D27&amp;", "&amp;'General Info'!$E$15&amp;"::"&amp;'General Info'!$E$17&amp;"::"&amp;E27&amp;", "&amp;F27&amp;", "&amp;IF(ISBLANK(G27),"nullptr",G27)&amp;"},"</f>
        <v>{24, MIPSInstructionInfo::InstructionType::INSTRUCTION, "UNDEFINED", 0, MIPSInstructionInfo::BranchDelayType::NONE, 0, nullptr},</v>
      </c>
    </row>
    <row r="28" spans="1:8" x14ac:dyDescent="0.3">
      <c r="A28">
        <v>25</v>
      </c>
      <c r="B28" t="s">
        <v>313</v>
      </c>
      <c r="C28" t="s">
        <v>266</v>
      </c>
      <c r="D28">
        <v>0</v>
      </c>
      <c r="E28" t="s">
        <v>315</v>
      </c>
      <c r="F28">
        <v>0</v>
      </c>
      <c r="G28" t="str">
        <f>IF(B28="CLASS",'General Info'!$E$18&amp;C28&amp;'General Info'!$E$19,"nullptr")</f>
        <v>nullptr</v>
      </c>
      <c r="H28" t="str">
        <f>"{"&amp;A28&amp;", "&amp;'General Info'!$E$15&amp;"::"&amp;'General Info'!$E$16&amp;"::"&amp;B28&amp;", """&amp;C28&amp;""", "&amp;D28&amp;", "&amp;'General Info'!$E$15&amp;"::"&amp;'General Info'!$E$17&amp;"::"&amp;E28&amp;", "&amp;F28&amp;", "&amp;IF(ISBLANK(G28),"nullptr",G28)&amp;"},"</f>
        <v>{25, MIPSInstructionInfo::InstructionType::INSTRUCTION, "UNDEFINED", 0, MIPSInstructionInfo::BranchDelayType::NONE, 0, nullptr},</v>
      </c>
    </row>
    <row r="29" spans="1:8" x14ac:dyDescent="0.3">
      <c r="A29">
        <v>26</v>
      </c>
      <c r="B29" t="s">
        <v>313</v>
      </c>
      <c r="C29" t="s">
        <v>266</v>
      </c>
      <c r="D29">
        <v>0</v>
      </c>
      <c r="E29" t="s">
        <v>315</v>
      </c>
      <c r="F29">
        <v>0</v>
      </c>
      <c r="G29" t="str">
        <f>IF(B29="CLASS",'General Info'!$E$18&amp;C29&amp;'General Info'!$E$19,"nullptr")</f>
        <v>nullptr</v>
      </c>
      <c r="H29" t="str">
        <f>"{"&amp;A29&amp;", "&amp;'General Info'!$E$15&amp;"::"&amp;'General Info'!$E$16&amp;"::"&amp;B29&amp;", """&amp;C29&amp;""", "&amp;D29&amp;", "&amp;'General Info'!$E$15&amp;"::"&amp;'General Info'!$E$17&amp;"::"&amp;E29&amp;", "&amp;F29&amp;", "&amp;IF(ISBLANK(G29),"nullptr",G29)&amp;"},"</f>
        <v>{26, MIPSInstructionInfo::InstructionType::INSTRUCTION, "UNDEFINED", 0, MIPSInstructionInfo::BranchDelayType::NONE, 0, nullptr},</v>
      </c>
    </row>
    <row r="30" spans="1:8" x14ac:dyDescent="0.3">
      <c r="A30">
        <v>27</v>
      </c>
      <c r="B30" t="s">
        <v>313</v>
      </c>
      <c r="C30" t="s">
        <v>266</v>
      </c>
      <c r="D30">
        <v>0</v>
      </c>
      <c r="E30" t="s">
        <v>315</v>
      </c>
      <c r="F30">
        <v>0</v>
      </c>
      <c r="G30" t="str">
        <f>IF(B30="CLASS",'General Info'!$E$18&amp;C30&amp;'General Info'!$E$19,"nullptr")</f>
        <v>nullptr</v>
      </c>
      <c r="H30" t="str">
        <f>"{"&amp;A30&amp;", "&amp;'General Info'!$E$15&amp;"::"&amp;'General Info'!$E$16&amp;"::"&amp;B30&amp;", """&amp;C30&amp;""", "&amp;D30&amp;", "&amp;'General Info'!$E$15&amp;"::"&amp;'General Info'!$E$17&amp;"::"&amp;E30&amp;", "&amp;F30&amp;", "&amp;IF(ISBLANK(G30),"nullptr",G30)&amp;"},"</f>
        <v>{27, MIPSInstructionInfo::InstructionType::INSTRUCTION, "UNDEFINED", 0, MIPSInstructionInfo::BranchDelayType::NONE, 0, nullptr},</v>
      </c>
    </row>
    <row r="31" spans="1:8" x14ac:dyDescent="0.3">
      <c r="A31">
        <v>28</v>
      </c>
      <c r="B31" t="s">
        <v>313</v>
      </c>
      <c r="C31" t="s">
        <v>266</v>
      </c>
      <c r="D31">
        <v>0</v>
      </c>
      <c r="E31" t="s">
        <v>315</v>
      </c>
      <c r="F31">
        <v>0</v>
      </c>
      <c r="G31" t="str">
        <f>IF(B31="CLASS",'General Info'!$E$18&amp;C31&amp;'General Info'!$E$19,"nullptr")</f>
        <v>nullptr</v>
      </c>
      <c r="H31" t="str">
        <f>"{"&amp;A31&amp;", "&amp;'General Info'!$E$15&amp;"::"&amp;'General Info'!$E$16&amp;"::"&amp;B31&amp;", """&amp;C31&amp;""", "&amp;D31&amp;", "&amp;'General Info'!$E$15&amp;"::"&amp;'General Info'!$E$17&amp;"::"&amp;E31&amp;", "&amp;F31&amp;", "&amp;IF(ISBLANK(G31),"nullptr",G31)&amp;"},"</f>
        <v>{28, MIPSInstructionInfo::InstructionType::INSTRUCTION, "UNDEFINED", 0, MIPSInstructionInfo::BranchDelayType::NONE, 0, nullptr},</v>
      </c>
    </row>
    <row r="32" spans="1:8" x14ac:dyDescent="0.3">
      <c r="A32">
        <v>29</v>
      </c>
      <c r="B32" t="s">
        <v>313</v>
      </c>
      <c r="C32" t="s">
        <v>266</v>
      </c>
      <c r="D32">
        <v>0</v>
      </c>
      <c r="E32" t="s">
        <v>315</v>
      </c>
      <c r="F32">
        <v>0</v>
      </c>
      <c r="G32" t="str">
        <f>IF(B32="CLASS",'General Info'!$E$18&amp;C32&amp;'General Info'!$E$19,"nullptr")</f>
        <v>nullptr</v>
      </c>
      <c r="H32" t="str">
        <f>"{"&amp;A32&amp;", "&amp;'General Info'!$E$15&amp;"::"&amp;'General Info'!$E$16&amp;"::"&amp;B32&amp;", """&amp;C32&amp;""", "&amp;D32&amp;", "&amp;'General Info'!$E$15&amp;"::"&amp;'General Info'!$E$17&amp;"::"&amp;E32&amp;", "&amp;F32&amp;", "&amp;IF(ISBLANK(G32),"nullptr",G32)&amp;"},"</f>
        <v>{29, MIPSInstructionInfo::InstructionType::INSTRUCTION, "UNDEFINED", 0, MIPSInstructionInfo::BranchDelayType::NONE, 0, nullptr},</v>
      </c>
    </row>
    <row r="33" spans="1:8" x14ac:dyDescent="0.3">
      <c r="A33">
        <v>30</v>
      </c>
      <c r="B33" t="s">
        <v>313</v>
      </c>
      <c r="C33" t="s">
        <v>266</v>
      </c>
      <c r="D33">
        <v>0</v>
      </c>
      <c r="E33" t="s">
        <v>315</v>
      </c>
      <c r="F33">
        <v>0</v>
      </c>
      <c r="G33" t="str">
        <f>IF(B33="CLASS",'General Info'!$E$18&amp;C33&amp;'General Info'!$E$19,"nullptr")</f>
        <v>nullptr</v>
      </c>
      <c r="H33" t="str">
        <f>"{"&amp;A33&amp;", "&amp;'General Info'!$E$15&amp;"::"&amp;'General Info'!$E$16&amp;"::"&amp;B33&amp;", """&amp;C33&amp;""", "&amp;D33&amp;", "&amp;'General Info'!$E$15&amp;"::"&amp;'General Info'!$E$17&amp;"::"&amp;E33&amp;", "&amp;F33&amp;", "&amp;IF(ISBLANK(G33),"nullptr",G33)&amp;"},"</f>
        <v>{30, MIPSInstructionInfo::InstructionType::INSTRUCTION, "UNDEFINED", 0, MIPSInstructionInfo::BranchDelayType::NONE, 0, nullptr},</v>
      </c>
    </row>
    <row r="34" spans="1:8" x14ac:dyDescent="0.3">
      <c r="A34">
        <v>31</v>
      </c>
      <c r="B34" t="s">
        <v>313</v>
      </c>
      <c r="C34" t="s">
        <v>266</v>
      </c>
      <c r="D34">
        <v>0</v>
      </c>
      <c r="E34" t="s">
        <v>315</v>
      </c>
      <c r="F34">
        <v>0</v>
      </c>
      <c r="G34" t="str">
        <f>IF(B34="CLASS",'General Info'!$E$18&amp;C34&amp;'General Info'!$E$19,"nullptr")</f>
        <v>nullptr</v>
      </c>
      <c r="H34" t="str">
        <f>"{"&amp;A34&amp;", "&amp;'General Info'!$E$15&amp;"::"&amp;'General Info'!$E$16&amp;"::"&amp;B34&amp;", """&amp;C34&amp;""", "&amp;D34&amp;", "&amp;'General Info'!$E$15&amp;"::"&amp;'General Info'!$E$17&amp;"::"&amp;E34&amp;", "&amp;F34&amp;", "&amp;IF(ISBLANK(G34),"nullptr",G34)&amp;"},"</f>
        <v>{31, MIPSInstructionInfo::InstructionType::INSTRUCTION, "UNDEFINED", 0, MIPSInstructionInfo::BranchDelayType::NONE, 0, nullptr},</v>
      </c>
    </row>
    <row r="35" spans="1:8" x14ac:dyDescent="0.3">
      <c r="A35">
        <v>32</v>
      </c>
      <c r="B35" t="s">
        <v>313</v>
      </c>
      <c r="C35" t="s">
        <v>308</v>
      </c>
      <c r="D35">
        <v>259</v>
      </c>
      <c r="E35" t="s">
        <v>315</v>
      </c>
      <c r="F35">
        <v>0</v>
      </c>
      <c r="G35" t="str">
        <f>IF(B35="CLASS",'General Info'!$E$18&amp;C35&amp;'General Info'!$E$19,"nullptr")</f>
        <v>nullptr</v>
      </c>
      <c r="H35" t="str">
        <f>"{"&amp;A35&amp;", "&amp;'General Info'!$E$15&amp;"::"&amp;'General Info'!$E$16&amp;"::"&amp;B35&amp;", """&amp;C35&amp;""", "&amp;D35&amp;", "&amp;'General Info'!$E$15&amp;"::"&amp;'General Info'!$E$17&amp;"::"&amp;E35&amp;", "&amp;F35&amp;", "&amp;IF(ISBLANK(G35),"nullptr",G35)&amp;"},"</f>
        <v>{32, MIPSInstructionInfo::InstructionType::INSTRUCTION, "CVTS", 259, MIPSInstructionInfo::BranchDelayType::NONE, 0, nullptr},</v>
      </c>
    </row>
    <row r="36" spans="1:8" x14ac:dyDescent="0.3">
      <c r="A36">
        <v>33</v>
      </c>
      <c r="B36" t="s">
        <v>313</v>
      </c>
      <c r="C36" t="s">
        <v>266</v>
      </c>
      <c r="D36">
        <v>0</v>
      </c>
      <c r="E36" t="s">
        <v>315</v>
      </c>
      <c r="F36">
        <v>0</v>
      </c>
      <c r="G36" t="str">
        <f>IF(B36="CLASS",'General Info'!$E$18&amp;C36&amp;'General Info'!$E$19,"nullptr")</f>
        <v>nullptr</v>
      </c>
      <c r="H36" t="str">
        <f>"{"&amp;A36&amp;", "&amp;'General Info'!$E$15&amp;"::"&amp;'General Info'!$E$16&amp;"::"&amp;B36&amp;", """&amp;C36&amp;""", "&amp;D36&amp;", "&amp;'General Info'!$E$15&amp;"::"&amp;'General Info'!$E$17&amp;"::"&amp;E36&amp;", "&amp;F36&amp;", "&amp;IF(ISBLANK(G36),"nullptr",G36)&amp;"},"</f>
        <v>{33, MIPSInstructionInfo::InstructionType::INSTRUCTION, "UNDEFINED", 0, MIPSInstructionInfo::BranchDelayType::NONE, 0, nullptr},</v>
      </c>
    </row>
    <row r="37" spans="1:8" x14ac:dyDescent="0.3">
      <c r="A37">
        <v>34</v>
      </c>
      <c r="B37" t="s">
        <v>313</v>
      </c>
      <c r="C37" t="s">
        <v>266</v>
      </c>
      <c r="D37">
        <v>0</v>
      </c>
      <c r="E37" t="s">
        <v>315</v>
      </c>
      <c r="F37">
        <v>0</v>
      </c>
      <c r="G37" t="str">
        <f>IF(B37="CLASS",'General Info'!$E$18&amp;C37&amp;'General Info'!$E$19,"nullptr")</f>
        <v>nullptr</v>
      </c>
      <c r="H37" t="str">
        <f>"{"&amp;A37&amp;", "&amp;'General Info'!$E$15&amp;"::"&amp;'General Info'!$E$16&amp;"::"&amp;B37&amp;", """&amp;C37&amp;""", "&amp;D37&amp;", "&amp;'General Info'!$E$15&amp;"::"&amp;'General Info'!$E$17&amp;"::"&amp;E37&amp;", "&amp;F37&amp;", "&amp;IF(ISBLANK(G37),"nullptr",G37)&amp;"},"</f>
        <v>{34, MIPSInstructionInfo::InstructionType::INSTRUCTION, "UNDEFINED", 0, MIPSInstructionInfo::BranchDelayType::NONE, 0, nullptr},</v>
      </c>
    </row>
    <row r="38" spans="1:8" x14ac:dyDescent="0.3">
      <c r="A38">
        <v>35</v>
      </c>
      <c r="B38" t="s">
        <v>313</v>
      </c>
      <c r="C38" t="s">
        <v>266</v>
      </c>
      <c r="D38">
        <v>0</v>
      </c>
      <c r="E38" t="s">
        <v>315</v>
      </c>
      <c r="F38">
        <v>0</v>
      </c>
      <c r="G38" t="str">
        <f>IF(B38="CLASS",'General Info'!$E$18&amp;C38&amp;'General Info'!$E$19,"nullptr")</f>
        <v>nullptr</v>
      </c>
      <c r="H38" t="str">
        <f>"{"&amp;A38&amp;", "&amp;'General Info'!$E$15&amp;"::"&amp;'General Info'!$E$16&amp;"::"&amp;B38&amp;", """&amp;C38&amp;""", "&amp;D38&amp;", "&amp;'General Info'!$E$15&amp;"::"&amp;'General Info'!$E$17&amp;"::"&amp;E38&amp;", "&amp;F38&amp;", "&amp;IF(ISBLANK(G38),"nullptr",G38)&amp;"},"</f>
        <v>{35, MIPSInstructionInfo::InstructionType::INSTRUCTION, "UNDEFINED", 0, MIPSInstructionInfo::BranchDelayType::NONE, 0, nullptr},</v>
      </c>
    </row>
    <row r="39" spans="1:8" x14ac:dyDescent="0.3">
      <c r="A39">
        <v>36</v>
      </c>
      <c r="B39" t="s">
        <v>313</v>
      </c>
      <c r="C39" t="s">
        <v>266</v>
      </c>
      <c r="D39">
        <v>0</v>
      </c>
      <c r="E39" t="s">
        <v>315</v>
      </c>
      <c r="F39">
        <v>0</v>
      </c>
      <c r="G39" t="str">
        <f>IF(B39="CLASS",'General Info'!$E$18&amp;C39&amp;'General Info'!$E$19,"nullptr")</f>
        <v>nullptr</v>
      </c>
      <c r="H39" t="str">
        <f>"{"&amp;A39&amp;", "&amp;'General Info'!$E$15&amp;"::"&amp;'General Info'!$E$16&amp;"::"&amp;B39&amp;", """&amp;C39&amp;""", "&amp;D39&amp;", "&amp;'General Info'!$E$15&amp;"::"&amp;'General Info'!$E$17&amp;"::"&amp;E39&amp;", "&amp;F39&amp;", "&amp;IF(ISBLANK(G39),"nullptr",G39)&amp;"},"</f>
        <v>{36, MIPSInstructionInfo::InstructionType::INSTRUCTION, "UNDEFINED", 0, MIPSInstructionInfo::BranchDelayType::NONE, 0, nullptr},</v>
      </c>
    </row>
    <row r="40" spans="1:8" x14ac:dyDescent="0.3">
      <c r="A40">
        <v>37</v>
      </c>
      <c r="B40" t="s">
        <v>313</v>
      </c>
      <c r="C40" t="s">
        <v>266</v>
      </c>
      <c r="D40">
        <v>0</v>
      </c>
      <c r="E40" t="s">
        <v>315</v>
      </c>
      <c r="F40">
        <v>0</v>
      </c>
      <c r="G40" t="str">
        <f>IF(B40="CLASS",'General Info'!$E$18&amp;C40&amp;'General Info'!$E$19,"nullptr")</f>
        <v>nullptr</v>
      </c>
      <c r="H40" t="str">
        <f>"{"&amp;A40&amp;", "&amp;'General Info'!$E$15&amp;"::"&amp;'General Info'!$E$16&amp;"::"&amp;B40&amp;", """&amp;C40&amp;""", "&amp;D40&amp;", "&amp;'General Info'!$E$15&amp;"::"&amp;'General Info'!$E$17&amp;"::"&amp;E40&amp;", "&amp;F40&amp;", "&amp;IF(ISBLANK(G40),"nullptr",G40)&amp;"},"</f>
        <v>{37, MIPSInstructionInfo::InstructionType::INSTRUCTION, "UNDEFINED", 0, MIPSInstructionInfo::BranchDelayType::NONE, 0, nullptr},</v>
      </c>
    </row>
    <row r="41" spans="1:8" x14ac:dyDescent="0.3">
      <c r="A41">
        <v>38</v>
      </c>
      <c r="B41" t="s">
        <v>313</v>
      </c>
      <c r="C41" t="s">
        <v>266</v>
      </c>
      <c r="D41">
        <v>0</v>
      </c>
      <c r="E41" t="s">
        <v>315</v>
      </c>
      <c r="F41">
        <v>0</v>
      </c>
      <c r="G41" t="str">
        <f>IF(B41="CLASS",'General Info'!$E$18&amp;C41&amp;'General Info'!$E$19,"nullptr")</f>
        <v>nullptr</v>
      </c>
      <c r="H41" t="str">
        <f>"{"&amp;A41&amp;", "&amp;'General Info'!$E$15&amp;"::"&amp;'General Info'!$E$16&amp;"::"&amp;B41&amp;", """&amp;C41&amp;""", "&amp;D41&amp;", "&amp;'General Info'!$E$15&amp;"::"&amp;'General Info'!$E$17&amp;"::"&amp;E41&amp;", "&amp;F41&amp;", "&amp;IF(ISBLANK(G41),"nullptr",G41)&amp;"},"</f>
        <v>{38, MIPSInstructionInfo::InstructionType::INSTRUCTION, "UNDEFINED", 0, MIPSInstructionInfo::BranchDelayType::NONE, 0, nullptr},</v>
      </c>
    </row>
    <row r="42" spans="1:8" x14ac:dyDescent="0.3">
      <c r="A42">
        <v>39</v>
      </c>
      <c r="B42" t="s">
        <v>313</v>
      </c>
      <c r="C42" t="s">
        <v>266</v>
      </c>
      <c r="D42">
        <v>0</v>
      </c>
      <c r="E42" t="s">
        <v>315</v>
      </c>
      <c r="F42">
        <v>0</v>
      </c>
      <c r="G42" t="str">
        <f>IF(B42="CLASS",'General Info'!$E$18&amp;C42&amp;'General Info'!$E$19,"nullptr")</f>
        <v>nullptr</v>
      </c>
      <c r="H42" t="str">
        <f>"{"&amp;A42&amp;", "&amp;'General Info'!$E$15&amp;"::"&amp;'General Info'!$E$16&amp;"::"&amp;B42&amp;", """&amp;C42&amp;""", "&amp;D42&amp;", "&amp;'General Info'!$E$15&amp;"::"&amp;'General Info'!$E$17&amp;"::"&amp;E42&amp;", "&amp;F42&amp;", "&amp;IF(ISBLANK(G42),"nullptr",G42)&amp;"},"</f>
        <v>{39, MIPSInstructionInfo::InstructionType::INSTRUCTION, "UNDEFINED", 0, MIPSInstructionInfo::BranchDelayType::NONE, 0, nullptr},</v>
      </c>
    </row>
    <row r="43" spans="1:8" x14ac:dyDescent="0.3">
      <c r="A43">
        <v>40</v>
      </c>
      <c r="B43" t="s">
        <v>313</v>
      </c>
      <c r="C43" t="s">
        <v>266</v>
      </c>
      <c r="D43">
        <v>0</v>
      </c>
      <c r="E43" t="s">
        <v>315</v>
      </c>
      <c r="F43">
        <v>0</v>
      </c>
      <c r="G43" t="str">
        <f>IF(B43="CLASS",'General Info'!$E$18&amp;C43&amp;'General Info'!$E$19,"nullptr")</f>
        <v>nullptr</v>
      </c>
      <c r="H43" t="str">
        <f>"{"&amp;A43&amp;", "&amp;'General Info'!$E$15&amp;"::"&amp;'General Info'!$E$16&amp;"::"&amp;B43&amp;", """&amp;C43&amp;""", "&amp;D43&amp;", "&amp;'General Info'!$E$15&amp;"::"&amp;'General Info'!$E$17&amp;"::"&amp;E43&amp;", "&amp;F43&amp;", "&amp;IF(ISBLANK(G43),"nullptr",G43)&amp;"},"</f>
        <v>{40, MIPSInstructionInfo::InstructionType::INSTRUCTION, "UNDEFINED", 0, MIPSInstructionInfo::BranchDelayType::NONE, 0, nullptr},</v>
      </c>
    </row>
    <row r="44" spans="1:8" x14ac:dyDescent="0.3">
      <c r="A44">
        <v>41</v>
      </c>
      <c r="B44" t="s">
        <v>313</v>
      </c>
      <c r="C44" t="s">
        <v>266</v>
      </c>
      <c r="D44">
        <v>0</v>
      </c>
      <c r="E44" t="s">
        <v>315</v>
      </c>
      <c r="F44">
        <v>0</v>
      </c>
      <c r="G44" t="str">
        <f>IF(B44="CLASS",'General Info'!$E$18&amp;C44&amp;'General Info'!$E$19,"nullptr")</f>
        <v>nullptr</v>
      </c>
      <c r="H44" t="str">
        <f>"{"&amp;A44&amp;", "&amp;'General Info'!$E$15&amp;"::"&amp;'General Info'!$E$16&amp;"::"&amp;B44&amp;", """&amp;C44&amp;""", "&amp;D44&amp;", "&amp;'General Info'!$E$15&amp;"::"&amp;'General Info'!$E$17&amp;"::"&amp;E44&amp;", "&amp;F44&amp;", "&amp;IF(ISBLANK(G44),"nullptr",G44)&amp;"},"</f>
        <v>{41, MIPSInstructionInfo::InstructionType::INSTRUCTION, "UNDEFINED", 0, MIPSInstructionInfo::BranchDelayType::NONE, 0, nullptr},</v>
      </c>
    </row>
    <row r="45" spans="1:8" x14ac:dyDescent="0.3">
      <c r="A45">
        <v>42</v>
      </c>
      <c r="B45" t="s">
        <v>313</v>
      </c>
      <c r="C45" t="s">
        <v>266</v>
      </c>
      <c r="D45">
        <v>0</v>
      </c>
      <c r="E45" t="s">
        <v>315</v>
      </c>
      <c r="F45">
        <v>0</v>
      </c>
      <c r="G45" t="str">
        <f>IF(B45="CLASS",'General Info'!$E$18&amp;C45&amp;'General Info'!$E$19,"nullptr")</f>
        <v>nullptr</v>
      </c>
      <c r="H45" t="str">
        <f>"{"&amp;A45&amp;", "&amp;'General Info'!$E$15&amp;"::"&amp;'General Info'!$E$16&amp;"::"&amp;B45&amp;", """&amp;C45&amp;""", "&amp;D45&amp;", "&amp;'General Info'!$E$15&amp;"::"&amp;'General Info'!$E$17&amp;"::"&amp;E45&amp;", "&amp;F45&amp;", "&amp;IF(ISBLANK(G45),"nullptr",G45)&amp;"},"</f>
        <v>{42, MIPSInstructionInfo::InstructionType::INSTRUCTION, "UNDEFINED", 0, MIPSInstructionInfo::BranchDelayType::NONE, 0, nullptr},</v>
      </c>
    </row>
    <row r="46" spans="1:8" x14ac:dyDescent="0.3">
      <c r="A46">
        <v>43</v>
      </c>
      <c r="B46" t="s">
        <v>313</v>
      </c>
      <c r="C46" t="s">
        <v>266</v>
      </c>
      <c r="D46">
        <v>0</v>
      </c>
      <c r="E46" t="s">
        <v>315</v>
      </c>
      <c r="F46">
        <v>0</v>
      </c>
      <c r="G46" t="str">
        <f>IF(B46="CLASS",'General Info'!$E$18&amp;C46&amp;'General Info'!$E$19,"nullptr")</f>
        <v>nullptr</v>
      </c>
      <c r="H46" t="str">
        <f>"{"&amp;A46&amp;", "&amp;'General Info'!$E$15&amp;"::"&amp;'General Info'!$E$16&amp;"::"&amp;B46&amp;", """&amp;C46&amp;""", "&amp;D46&amp;", "&amp;'General Info'!$E$15&amp;"::"&amp;'General Info'!$E$17&amp;"::"&amp;E46&amp;", "&amp;F46&amp;", "&amp;IF(ISBLANK(G46),"nullptr",G46)&amp;"},"</f>
        <v>{43, MIPSInstructionInfo::InstructionType::INSTRUCTION, "UNDEFINED", 0, MIPSInstructionInfo::BranchDelayType::NONE, 0, nullptr},</v>
      </c>
    </row>
    <row r="47" spans="1:8" x14ac:dyDescent="0.3">
      <c r="A47">
        <v>44</v>
      </c>
      <c r="B47" t="s">
        <v>313</v>
      </c>
      <c r="C47" t="s">
        <v>266</v>
      </c>
      <c r="D47">
        <v>0</v>
      </c>
      <c r="E47" t="s">
        <v>315</v>
      </c>
      <c r="F47">
        <v>0</v>
      </c>
      <c r="G47" t="str">
        <f>IF(B47="CLASS",'General Info'!$E$18&amp;C47&amp;'General Info'!$E$19,"nullptr")</f>
        <v>nullptr</v>
      </c>
      <c r="H47" t="str">
        <f>"{"&amp;A47&amp;", "&amp;'General Info'!$E$15&amp;"::"&amp;'General Info'!$E$16&amp;"::"&amp;B47&amp;", """&amp;C47&amp;""", "&amp;D47&amp;", "&amp;'General Info'!$E$15&amp;"::"&amp;'General Info'!$E$17&amp;"::"&amp;E47&amp;", "&amp;F47&amp;", "&amp;IF(ISBLANK(G47),"nullptr",G47)&amp;"},"</f>
        <v>{44, MIPSInstructionInfo::InstructionType::INSTRUCTION, "UNDEFINED", 0, MIPSInstructionInfo::BranchDelayType::NONE, 0, nullptr},</v>
      </c>
    </row>
    <row r="48" spans="1:8" x14ac:dyDescent="0.3">
      <c r="A48">
        <v>45</v>
      </c>
      <c r="B48" t="s">
        <v>313</v>
      </c>
      <c r="C48" t="s">
        <v>266</v>
      </c>
      <c r="D48">
        <v>0</v>
      </c>
      <c r="E48" t="s">
        <v>315</v>
      </c>
      <c r="F48">
        <v>0</v>
      </c>
      <c r="G48" t="str">
        <f>IF(B48="CLASS",'General Info'!$E$18&amp;C48&amp;'General Info'!$E$19,"nullptr")</f>
        <v>nullptr</v>
      </c>
      <c r="H48" t="str">
        <f>"{"&amp;A48&amp;", "&amp;'General Info'!$E$15&amp;"::"&amp;'General Info'!$E$16&amp;"::"&amp;B48&amp;", """&amp;C48&amp;""", "&amp;D48&amp;", "&amp;'General Info'!$E$15&amp;"::"&amp;'General Info'!$E$17&amp;"::"&amp;E48&amp;", "&amp;F48&amp;", "&amp;IF(ISBLANK(G48),"nullptr",G48)&amp;"},"</f>
        <v>{45, MIPSInstructionInfo::InstructionType::INSTRUCTION, "UNDEFINED", 0, MIPSInstructionInfo::BranchDelayType::NONE, 0, nullptr},</v>
      </c>
    </row>
    <row r="49" spans="1:8" x14ac:dyDescent="0.3">
      <c r="A49">
        <v>46</v>
      </c>
      <c r="B49" t="s">
        <v>313</v>
      </c>
      <c r="C49" t="s">
        <v>266</v>
      </c>
      <c r="D49">
        <v>0</v>
      </c>
      <c r="E49" t="s">
        <v>315</v>
      </c>
      <c r="F49">
        <v>0</v>
      </c>
      <c r="G49" t="str">
        <f>IF(B49="CLASS",'General Info'!$E$18&amp;C49&amp;'General Info'!$E$19,"nullptr")</f>
        <v>nullptr</v>
      </c>
      <c r="H49" t="str">
        <f>"{"&amp;A49&amp;", "&amp;'General Info'!$E$15&amp;"::"&amp;'General Info'!$E$16&amp;"::"&amp;B49&amp;", """&amp;C49&amp;""", "&amp;D49&amp;", "&amp;'General Info'!$E$15&amp;"::"&amp;'General Info'!$E$17&amp;"::"&amp;E49&amp;", "&amp;F49&amp;", "&amp;IF(ISBLANK(G49),"nullptr",G49)&amp;"},"</f>
        <v>{46, MIPSInstructionInfo::InstructionType::INSTRUCTION, "UNDEFINED", 0, MIPSInstructionInfo::BranchDelayType::NONE, 0, nullptr},</v>
      </c>
    </row>
    <row r="50" spans="1:8" x14ac:dyDescent="0.3">
      <c r="A50">
        <v>47</v>
      </c>
      <c r="B50" t="s">
        <v>313</v>
      </c>
      <c r="C50" t="s">
        <v>266</v>
      </c>
      <c r="D50">
        <v>0</v>
      </c>
      <c r="E50" t="s">
        <v>315</v>
      </c>
      <c r="F50">
        <v>0</v>
      </c>
      <c r="G50" t="str">
        <f>IF(B50="CLASS",'General Info'!$E$18&amp;C50&amp;'General Info'!$E$19,"nullptr")</f>
        <v>nullptr</v>
      </c>
      <c r="H50" t="str">
        <f>"{"&amp;A50&amp;", "&amp;'General Info'!$E$15&amp;"::"&amp;'General Info'!$E$16&amp;"::"&amp;B50&amp;", """&amp;C50&amp;""", "&amp;D50&amp;", "&amp;'General Info'!$E$15&amp;"::"&amp;'General Info'!$E$17&amp;"::"&amp;E50&amp;", "&amp;F50&amp;", "&amp;IF(ISBLANK(G50),"nullptr",G50)&amp;"},"</f>
        <v>{47, MIPSInstructionInfo::InstructionType::INSTRUCTION, "UNDEFINED", 0, MIPSInstructionInfo::BranchDelayType::NONE, 0, nullptr},</v>
      </c>
    </row>
    <row r="51" spans="1:8" x14ac:dyDescent="0.3">
      <c r="A51">
        <v>48</v>
      </c>
      <c r="B51" t="s">
        <v>313</v>
      </c>
      <c r="C51" t="s">
        <v>266</v>
      </c>
      <c r="D51">
        <v>0</v>
      </c>
      <c r="E51" t="s">
        <v>315</v>
      </c>
      <c r="F51">
        <v>0</v>
      </c>
      <c r="G51" t="str">
        <f>IF(B51="CLASS",'General Info'!$E$18&amp;C51&amp;'General Info'!$E$19,"nullptr")</f>
        <v>nullptr</v>
      </c>
      <c r="H51" t="str">
        <f>"{"&amp;A51&amp;", "&amp;'General Info'!$E$15&amp;"::"&amp;'General Info'!$E$16&amp;"::"&amp;B51&amp;", """&amp;C51&amp;""", "&amp;D51&amp;", "&amp;'General Info'!$E$15&amp;"::"&amp;'General Info'!$E$17&amp;"::"&amp;E51&amp;", "&amp;F51&amp;", "&amp;IF(ISBLANK(G51),"nullptr",G51)&amp;"},"</f>
        <v>{48, MIPSInstructionInfo::InstructionType::INSTRUCTION, "UNDEFINED", 0, MIPSInstructionInfo::BranchDelayType::NONE, 0, nullptr},</v>
      </c>
    </row>
    <row r="52" spans="1:8" x14ac:dyDescent="0.3">
      <c r="A52">
        <v>49</v>
      </c>
      <c r="B52" t="s">
        <v>313</v>
      </c>
      <c r="C52" t="s">
        <v>266</v>
      </c>
      <c r="D52">
        <v>0</v>
      </c>
      <c r="E52" t="s">
        <v>315</v>
      </c>
      <c r="F52">
        <v>0</v>
      </c>
      <c r="G52" t="str">
        <f>IF(B52="CLASS",'General Info'!$E$18&amp;C52&amp;'General Info'!$E$19,"nullptr")</f>
        <v>nullptr</v>
      </c>
      <c r="H52" t="str">
        <f>"{"&amp;A52&amp;", "&amp;'General Info'!$E$15&amp;"::"&amp;'General Info'!$E$16&amp;"::"&amp;B52&amp;", """&amp;C52&amp;""", "&amp;D52&amp;", "&amp;'General Info'!$E$15&amp;"::"&amp;'General Info'!$E$17&amp;"::"&amp;E52&amp;", "&amp;F52&amp;", "&amp;IF(ISBLANK(G52),"nullptr",G52)&amp;"},"</f>
        <v>{49, MIPSInstructionInfo::InstructionType::INSTRUCTION, "UNDEFINED", 0, MIPSInstructionInfo::BranchDelayType::NONE, 0, nullptr},</v>
      </c>
    </row>
    <row r="53" spans="1:8" x14ac:dyDescent="0.3">
      <c r="A53">
        <v>50</v>
      </c>
      <c r="B53" t="s">
        <v>313</v>
      </c>
      <c r="C53" t="s">
        <v>266</v>
      </c>
      <c r="D53">
        <v>0</v>
      </c>
      <c r="E53" t="s">
        <v>315</v>
      </c>
      <c r="F53">
        <v>0</v>
      </c>
      <c r="G53" t="str">
        <f>IF(B53="CLASS",'General Info'!$E$18&amp;C53&amp;'General Info'!$E$19,"nullptr")</f>
        <v>nullptr</v>
      </c>
      <c r="H53" t="str">
        <f>"{"&amp;A53&amp;", "&amp;'General Info'!$E$15&amp;"::"&amp;'General Info'!$E$16&amp;"::"&amp;B53&amp;", """&amp;C53&amp;""", "&amp;D53&amp;", "&amp;'General Info'!$E$15&amp;"::"&amp;'General Info'!$E$17&amp;"::"&amp;E53&amp;", "&amp;F53&amp;", "&amp;IF(ISBLANK(G53),"nullptr",G53)&amp;"},"</f>
        <v>{50, MIPSInstructionInfo::InstructionType::INSTRUCTION, "UNDEFINED", 0, MIPSInstructionInfo::BranchDelayType::NONE, 0, nullptr},</v>
      </c>
    </row>
    <row r="54" spans="1:8" x14ac:dyDescent="0.3">
      <c r="A54">
        <v>51</v>
      </c>
      <c r="B54" t="s">
        <v>313</v>
      </c>
      <c r="C54" t="s">
        <v>266</v>
      </c>
      <c r="D54">
        <v>0</v>
      </c>
      <c r="E54" t="s">
        <v>315</v>
      </c>
      <c r="F54">
        <v>0</v>
      </c>
      <c r="G54" t="str">
        <f>IF(B54="CLASS",'General Info'!$E$18&amp;C54&amp;'General Info'!$E$19,"nullptr")</f>
        <v>nullptr</v>
      </c>
      <c r="H54" t="str">
        <f>"{"&amp;A54&amp;", "&amp;'General Info'!$E$15&amp;"::"&amp;'General Info'!$E$16&amp;"::"&amp;B54&amp;", """&amp;C54&amp;""", "&amp;D54&amp;", "&amp;'General Info'!$E$15&amp;"::"&amp;'General Info'!$E$17&amp;"::"&amp;E54&amp;", "&amp;F54&amp;", "&amp;IF(ISBLANK(G54),"nullptr",G54)&amp;"},"</f>
        <v>{51, MIPSInstructionInfo::InstructionType::INSTRUCTION, "UNDEFINED", 0, MIPSInstructionInfo::BranchDelayType::NONE, 0, nullptr},</v>
      </c>
    </row>
    <row r="55" spans="1:8" x14ac:dyDescent="0.3">
      <c r="A55">
        <v>52</v>
      </c>
      <c r="B55" t="s">
        <v>313</v>
      </c>
      <c r="C55" t="s">
        <v>266</v>
      </c>
      <c r="D55">
        <v>0</v>
      </c>
      <c r="E55" t="s">
        <v>315</v>
      </c>
      <c r="F55">
        <v>0</v>
      </c>
      <c r="G55" t="str">
        <f>IF(B55="CLASS",'General Info'!$E$18&amp;C55&amp;'General Info'!$E$19,"nullptr")</f>
        <v>nullptr</v>
      </c>
      <c r="H55" t="str">
        <f>"{"&amp;A55&amp;", "&amp;'General Info'!$E$15&amp;"::"&amp;'General Info'!$E$16&amp;"::"&amp;B55&amp;", """&amp;C55&amp;""", "&amp;D55&amp;", "&amp;'General Info'!$E$15&amp;"::"&amp;'General Info'!$E$17&amp;"::"&amp;E55&amp;", "&amp;F55&amp;", "&amp;IF(ISBLANK(G55),"nullptr",G55)&amp;"},"</f>
        <v>{52, MIPSInstructionInfo::InstructionType::INSTRUCTION, "UNDEFINED", 0, MIPSInstructionInfo::BranchDelayType::NONE, 0, nullptr},</v>
      </c>
    </row>
    <row r="56" spans="1:8" x14ac:dyDescent="0.3">
      <c r="A56">
        <v>53</v>
      </c>
      <c r="B56" t="s">
        <v>313</v>
      </c>
      <c r="C56" t="s">
        <v>266</v>
      </c>
      <c r="D56">
        <v>0</v>
      </c>
      <c r="E56" t="s">
        <v>315</v>
      </c>
      <c r="F56">
        <v>0</v>
      </c>
      <c r="G56" t="str">
        <f>IF(B56="CLASS",'General Info'!$E$18&amp;C56&amp;'General Info'!$E$19,"nullptr")</f>
        <v>nullptr</v>
      </c>
      <c r="H56" t="str">
        <f>"{"&amp;A56&amp;", "&amp;'General Info'!$E$15&amp;"::"&amp;'General Info'!$E$16&amp;"::"&amp;B56&amp;", """&amp;C56&amp;""", "&amp;D56&amp;", "&amp;'General Info'!$E$15&amp;"::"&amp;'General Info'!$E$17&amp;"::"&amp;E56&amp;", "&amp;F56&amp;", "&amp;IF(ISBLANK(G56),"nullptr",G56)&amp;"},"</f>
        <v>{53, MIPSInstructionInfo::InstructionType::INSTRUCTION, "UNDEFINED", 0, MIPSInstructionInfo::BranchDelayType::NONE, 0, nullptr},</v>
      </c>
    </row>
    <row r="57" spans="1:8" x14ac:dyDescent="0.3">
      <c r="A57">
        <v>54</v>
      </c>
      <c r="B57" t="s">
        <v>313</v>
      </c>
      <c r="C57" t="s">
        <v>266</v>
      </c>
      <c r="D57">
        <v>0</v>
      </c>
      <c r="E57" t="s">
        <v>315</v>
      </c>
      <c r="F57">
        <v>0</v>
      </c>
      <c r="G57" t="str">
        <f>IF(B57="CLASS",'General Info'!$E$18&amp;C57&amp;'General Info'!$E$19,"nullptr")</f>
        <v>nullptr</v>
      </c>
      <c r="H57" t="str">
        <f>"{"&amp;A57&amp;", "&amp;'General Info'!$E$15&amp;"::"&amp;'General Info'!$E$16&amp;"::"&amp;B57&amp;", """&amp;C57&amp;""", "&amp;D57&amp;", "&amp;'General Info'!$E$15&amp;"::"&amp;'General Info'!$E$17&amp;"::"&amp;E57&amp;", "&amp;F57&amp;", "&amp;IF(ISBLANK(G57),"nullptr",G57)&amp;"},"</f>
        <v>{54, MIPSInstructionInfo::InstructionType::INSTRUCTION, "UNDEFINED", 0, MIPSInstructionInfo::BranchDelayType::NONE, 0, nullptr},</v>
      </c>
    </row>
    <row r="58" spans="1:8" x14ac:dyDescent="0.3">
      <c r="A58">
        <v>55</v>
      </c>
      <c r="B58" t="s">
        <v>313</v>
      </c>
      <c r="C58" t="s">
        <v>266</v>
      </c>
      <c r="D58">
        <v>0</v>
      </c>
      <c r="E58" t="s">
        <v>315</v>
      </c>
      <c r="F58">
        <v>0</v>
      </c>
      <c r="G58" t="str">
        <f>IF(B58="CLASS",'General Info'!$E$18&amp;C58&amp;'General Info'!$E$19,"nullptr")</f>
        <v>nullptr</v>
      </c>
      <c r="H58" t="str">
        <f>"{"&amp;A58&amp;", "&amp;'General Info'!$E$15&amp;"::"&amp;'General Info'!$E$16&amp;"::"&amp;B58&amp;", """&amp;C58&amp;""", "&amp;D58&amp;", "&amp;'General Info'!$E$15&amp;"::"&amp;'General Info'!$E$17&amp;"::"&amp;E58&amp;", "&amp;F58&amp;", "&amp;IF(ISBLANK(G58),"nullptr",G58)&amp;"},"</f>
        <v>{55, MIPSInstructionInfo::InstructionType::INSTRUCTION, "UNDEFINED", 0, MIPSInstructionInfo::BranchDelayType::NONE, 0, nullptr},</v>
      </c>
    </row>
    <row r="59" spans="1:8" x14ac:dyDescent="0.3">
      <c r="A59">
        <v>56</v>
      </c>
      <c r="B59" t="s">
        <v>313</v>
      </c>
      <c r="C59" t="s">
        <v>266</v>
      </c>
      <c r="D59">
        <v>0</v>
      </c>
      <c r="E59" t="s">
        <v>315</v>
      </c>
      <c r="F59">
        <v>0</v>
      </c>
      <c r="G59" t="str">
        <f>IF(B59="CLASS",'General Info'!$E$18&amp;C59&amp;'General Info'!$E$19,"nullptr")</f>
        <v>nullptr</v>
      </c>
      <c r="H59" t="str">
        <f>"{"&amp;A59&amp;", "&amp;'General Info'!$E$15&amp;"::"&amp;'General Info'!$E$16&amp;"::"&amp;B59&amp;", """&amp;C59&amp;""", "&amp;D59&amp;", "&amp;'General Info'!$E$15&amp;"::"&amp;'General Info'!$E$17&amp;"::"&amp;E59&amp;", "&amp;F59&amp;", "&amp;IF(ISBLANK(G59),"nullptr",G59)&amp;"},"</f>
        <v>{56, MIPSInstructionInfo::InstructionType::INSTRUCTION, "UNDEFINED", 0, MIPSInstructionInfo::BranchDelayType::NONE, 0, nullptr},</v>
      </c>
    </row>
    <row r="60" spans="1:8" x14ac:dyDescent="0.3">
      <c r="A60">
        <v>57</v>
      </c>
      <c r="B60" t="s">
        <v>313</v>
      </c>
      <c r="C60" t="s">
        <v>266</v>
      </c>
      <c r="D60">
        <v>0</v>
      </c>
      <c r="E60" t="s">
        <v>315</v>
      </c>
      <c r="F60">
        <v>0</v>
      </c>
      <c r="G60" t="str">
        <f>IF(B60="CLASS",'General Info'!$E$18&amp;C60&amp;'General Info'!$E$19,"nullptr")</f>
        <v>nullptr</v>
      </c>
      <c r="H60" t="str">
        <f>"{"&amp;A60&amp;", "&amp;'General Info'!$E$15&amp;"::"&amp;'General Info'!$E$16&amp;"::"&amp;B60&amp;", """&amp;C60&amp;""", "&amp;D60&amp;", "&amp;'General Info'!$E$15&amp;"::"&amp;'General Info'!$E$17&amp;"::"&amp;E60&amp;", "&amp;F60&amp;", "&amp;IF(ISBLANK(G60),"nullptr",G60)&amp;"},"</f>
        <v>{57, MIPSInstructionInfo::InstructionType::INSTRUCTION, "UNDEFINED", 0, MIPSInstructionInfo::BranchDelayType::NONE, 0, nullptr},</v>
      </c>
    </row>
    <row r="61" spans="1:8" x14ac:dyDescent="0.3">
      <c r="A61">
        <v>58</v>
      </c>
      <c r="B61" t="s">
        <v>313</v>
      </c>
      <c r="C61" t="s">
        <v>266</v>
      </c>
      <c r="D61">
        <v>0</v>
      </c>
      <c r="E61" t="s">
        <v>315</v>
      </c>
      <c r="F61">
        <v>0</v>
      </c>
      <c r="G61" t="str">
        <f>IF(B61="CLASS",'General Info'!$E$18&amp;C61&amp;'General Info'!$E$19,"nullptr")</f>
        <v>nullptr</v>
      </c>
      <c r="H61" t="str">
        <f>"{"&amp;A61&amp;", "&amp;'General Info'!$E$15&amp;"::"&amp;'General Info'!$E$16&amp;"::"&amp;B61&amp;", """&amp;C61&amp;""", "&amp;D61&amp;", "&amp;'General Info'!$E$15&amp;"::"&amp;'General Info'!$E$17&amp;"::"&amp;E61&amp;", "&amp;F61&amp;", "&amp;IF(ISBLANK(G61),"nullptr",G61)&amp;"},"</f>
        <v>{58, MIPSInstructionInfo::InstructionType::INSTRUCTION, "UNDEFINED", 0, MIPSInstructionInfo::BranchDelayType::NONE, 0, nullptr},</v>
      </c>
    </row>
    <row r="62" spans="1:8" x14ac:dyDescent="0.3">
      <c r="A62">
        <v>59</v>
      </c>
      <c r="B62" t="s">
        <v>313</v>
      </c>
      <c r="C62" t="s">
        <v>266</v>
      </c>
      <c r="D62">
        <v>0</v>
      </c>
      <c r="E62" t="s">
        <v>315</v>
      </c>
      <c r="F62">
        <v>0</v>
      </c>
      <c r="G62" t="str">
        <f>IF(B62="CLASS",'General Info'!$E$18&amp;C62&amp;'General Info'!$E$19,"nullptr")</f>
        <v>nullptr</v>
      </c>
      <c r="H62" t="str">
        <f>"{"&amp;A62&amp;", "&amp;'General Info'!$E$15&amp;"::"&amp;'General Info'!$E$16&amp;"::"&amp;B62&amp;", """&amp;C62&amp;""", "&amp;D62&amp;", "&amp;'General Info'!$E$15&amp;"::"&amp;'General Info'!$E$17&amp;"::"&amp;E62&amp;", "&amp;F62&amp;", "&amp;IF(ISBLANK(G62),"nullptr",G62)&amp;"},"</f>
        <v>{59, MIPSInstructionInfo::InstructionType::INSTRUCTION, "UNDEFINED", 0, MIPSInstructionInfo::BranchDelayType::NONE, 0, nullptr},</v>
      </c>
    </row>
    <row r="63" spans="1:8" x14ac:dyDescent="0.3">
      <c r="A63">
        <v>60</v>
      </c>
      <c r="B63" t="s">
        <v>313</v>
      </c>
      <c r="C63" t="s">
        <v>266</v>
      </c>
      <c r="D63">
        <v>0</v>
      </c>
      <c r="E63" t="s">
        <v>315</v>
      </c>
      <c r="F63">
        <v>0</v>
      </c>
      <c r="G63" t="str">
        <f>IF(B63="CLASS",'General Info'!$E$18&amp;C63&amp;'General Info'!$E$19,"nullptr")</f>
        <v>nullptr</v>
      </c>
      <c r="H63" t="str">
        <f>"{"&amp;A63&amp;", "&amp;'General Info'!$E$15&amp;"::"&amp;'General Info'!$E$16&amp;"::"&amp;B63&amp;", """&amp;C63&amp;""", "&amp;D63&amp;", "&amp;'General Info'!$E$15&amp;"::"&amp;'General Info'!$E$17&amp;"::"&amp;E63&amp;", "&amp;F63&amp;", "&amp;IF(ISBLANK(G63),"nullptr",G63)&amp;"},"</f>
        <v>{60, MIPSInstructionInfo::InstructionType::INSTRUCTION, "UNDEFINED", 0, MIPSInstructionInfo::BranchDelayType::NONE, 0, nullptr},</v>
      </c>
    </row>
    <row r="64" spans="1:8" x14ac:dyDescent="0.3">
      <c r="A64">
        <v>61</v>
      </c>
      <c r="B64" t="s">
        <v>313</v>
      </c>
      <c r="C64" t="s">
        <v>266</v>
      </c>
      <c r="D64">
        <v>0</v>
      </c>
      <c r="E64" t="s">
        <v>315</v>
      </c>
      <c r="F64">
        <v>0</v>
      </c>
      <c r="G64" t="str">
        <f>IF(B64="CLASS",'General Info'!$E$18&amp;C64&amp;'General Info'!$E$19,"nullptr")</f>
        <v>nullptr</v>
      </c>
      <c r="H64" t="str">
        <f>"{"&amp;A64&amp;", "&amp;'General Info'!$E$15&amp;"::"&amp;'General Info'!$E$16&amp;"::"&amp;B64&amp;", """&amp;C64&amp;""", "&amp;D64&amp;", "&amp;'General Info'!$E$15&amp;"::"&amp;'General Info'!$E$17&amp;"::"&amp;E64&amp;", "&amp;F64&amp;", "&amp;IF(ISBLANK(G64),"nullptr",G64)&amp;"},"</f>
        <v>{61, MIPSInstructionInfo::InstructionType::INSTRUCTION, "UNDEFINED", 0, MIPSInstructionInfo::BranchDelayType::NONE, 0, nullptr},</v>
      </c>
    </row>
    <row r="65" spans="1:8" x14ac:dyDescent="0.3">
      <c r="A65">
        <v>62</v>
      </c>
      <c r="B65" t="s">
        <v>313</v>
      </c>
      <c r="C65" t="s">
        <v>266</v>
      </c>
      <c r="D65">
        <v>0</v>
      </c>
      <c r="E65" t="s">
        <v>315</v>
      </c>
      <c r="F65">
        <v>0</v>
      </c>
      <c r="G65" t="str">
        <f>IF(B65="CLASS",'General Info'!$E$18&amp;C65&amp;'General Info'!$E$19,"nullptr")</f>
        <v>nullptr</v>
      </c>
      <c r="H65" t="str">
        <f>"{"&amp;A65&amp;", "&amp;'General Info'!$E$15&amp;"::"&amp;'General Info'!$E$16&amp;"::"&amp;B65&amp;", """&amp;C65&amp;""", "&amp;D65&amp;", "&amp;'General Info'!$E$15&amp;"::"&amp;'General Info'!$E$17&amp;"::"&amp;E65&amp;", "&amp;F65&amp;", "&amp;IF(ISBLANK(G65),"nullptr",G65)&amp;"},"</f>
        <v>{62, MIPSInstructionInfo::InstructionType::INSTRUCTION, "UNDEFINED", 0, MIPSInstructionInfo::BranchDelayType::NONE, 0, nullptr},</v>
      </c>
    </row>
    <row r="66" spans="1:8" x14ac:dyDescent="0.3">
      <c r="A66">
        <v>63</v>
      </c>
      <c r="B66" t="s">
        <v>313</v>
      </c>
      <c r="C66" t="s">
        <v>266</v>
      </c>
      <c r="D66">
        <v>0</v>
      </c>
      <c r="E66" t="s">
        <v>315</v>
      </c>
      <c r="F66">
        <v>0</v>
      </c>
      <c r="G66" t="str">
        <f>IF(B66="CLASS",'General Info'!$E$18&amp;C66&amp;'General Info'!$E$19,"nullptr")</f>
        <v>nullptr</v>
      </c>
      <c r="H66" t="str">
        <f>"{"&amp;A66&amp;", "&amp;'General Info'!$E$15&amp;"::"&amp;'General Info'!$E$16&amp;"::"&amp;B66&amp;", """&amp;C66&amp;""", "&amp;D66&amp;", "&amp;'General Info'!$E$15&amp;"::"&amp;'General Info'!$E$17&amp;"::"&amp;E66&amp;", "&amp;F66&amp;", "&amp;IF(ISBLANK(G66),"nullptr",G66)&amp;"},"</f>
        <v>{63, MIPSInstructionInfo::InstructionType::INSTRUCTION, "UNDEFINED", 0, MIPSInstructionInfo::BranchDelayType::NONE, 0, nullptr},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zoomScale="80" zoomScaleNormal="80" workbookViewId="0">
      <pane ySplit="2" topLeftCell="A3" activePane="bottomLeft" state="frozen"/>
      <selection pane="bottomLeft" activeCell="G3" sqref="G3:H3"/>
    </sheetView>
  </sheetViews>
  <sheetFormatPr defaultRowHeight="14.4" x14ac:dyDescent="0.3"/>
  <cols>
    <col min="1" max="2" width="14.44140625" customWidth="1"/>
    <col min="3" max="3" width="14.6640625" customWidth="1"/>
    <col min="4" max="4" width="17.88671875" customWidth="1"/>
    <col min="5" max="6" width="14.6640625" customWidth="1"/>
    <col min="7" max="7" width="36.6640625" customWidth="1"/>
    <col min="8" max="8" width="131.6640625" customWidth="1"/>
  </cols>
  <sheetData>
    <row r="1" spans="1:8" s="4" customFormat="1" x14ac:dyDescent="0.3">
      <c r="A1" s="5" t="s">
        <v>31</v>
      </c>
      <c r="B1" s="6" t="s">
        <v>70</v>
      </c>
      <c r="E1" s="5" t="s">
        <v>127</v>
      </c>
    </row>
    <row r="2" spans="1:8" ht="28.8" x14ac:dyDescent="0.3">
      <c r="A2" t="s">
        <v>309</v>
      </c>
      <c r="B2" t="s">
        <v>311</v>
      </c>
      <c r="C2" t="s">
        <v>0</v>
      </c>
      <c r="D2" s="1" t="s">
        <v>1</v>
      </c>
      <c r="E2" s="1" t="s">
        <v>2</v>
      </c>
      <c r="F2" t="s">
        <v>3</v>
      </c>
      <c r="G2" t="s">
        <v>314</v>
      </c>
      <c r="H2" t="s">
        <v>317</v>
      </c>
    </row>
    <row r="3" spans="1:8" x14ac:dyDescent="0.3">
      <c r="A3">
        <v>0</v>
      </c>
      <c r="B3" t="s">
        <v>312</v>
      </c>
      <c r="C3" s="7" t="s">
        <v>32</v>
      </c>
      <c r="D3">
        <v>0</v>
      </c>
      <c r="E3" t="s">
        <v>315</v>
      </c>
      <c r="F3">
        <v>0</v>
      </c>
      <c r="G3" t="str">
        <f>IF(B3="CLASS",'General Info'!$E$18&amp;C3&amp;'General Info'!$E$19,"nullptr")</f>
        <v>R5900_INSTRUCTION_SPECIAL_LOOKUP</v>
      </c>
      <c r="H3" t="str">
        <f>"{"&amp;A3&amp;", "&amp;'General Info'!$E$15&amp;"::"&amp;'General Info'!$E$16&amp;"::"&amp;B3&amp;", """&amp;C3&amp;""", "&amp;D3&amp;", "&amp;'General Info'!$E$15&amp;"::"&amp;'General Info'!$E$17&amp;"::"&amp;E3&amp;", "&amp;F3&amp;", "&amp;IF(ISBLANK(G3),"nullptr",G3)&amp;"},"</f>
        <v>{0, MIPSInstructionInfo::InstructionType::CLASS, "SPECIAL", 0, MIPSInstructionInfo::BranchDelayType::NONE, 0, R5900_INSTRUCTION_SPECIAL_LOOKUP},</v>
      </c>
    </row>
    <row r="4" spans="1:8" x14ac:dyDescent="0.3">
      <c r="A4">
        <v>1</v>
      </c>
      <c r="B4" t="s">
        <v>312</v>
      </c>
      <c r="C4" s="7" t="s">
        <v>72</v>
      </c>
      <c r="D4">
        <v>0</v>
      </c>
      <c r="E4" t="s">
        <v>315</v>
      </c>
      <c r="F4">
        <v>0</v>
      </c>
      <c r="G4" t="str">
        <f>IF(B4="CLASS",'General Info'!$E$18&amp;C4&amp;'General Info'!$E$19,"nullptr")</f>
        <v>R5900_INSTRUCTION_REGIMM_LOOKUP</v>
      </c>
      <c r="H4" t="str">
        <f>"{"&amp;A4&amp;", "&amp;'General Info'!$E$15&amp;"::"&amp;'General Info'!$E$16&amp;"::"&amp;B4&amp;", """&amp;C4&amp;""", "&amp;D4&amp;", "&amp;'General Info'!$E$15&amp;"::"&amp;'General Info'!$E$17&amp;"::"&amp;E4&amp;", "&amp;F4&amp;", "&amp;IF(ISBLANK(G4),"nullptr",G4)&amp;"},"</f>
        <v>{1, MIPSInstructionInfo::InstructionType::CLASS, "REGIMM", 0, MIPSInstructionInfo::BranchDelayType::NONE, 0, R5900_INSTRUCTION_REGIMM_LOOKUP},</v>
      </c>
    </row>
    <row r="5" spans="1:8" x14ac:dyDescent="0.3">
      <c r="A5">
        <v>2</v>
      </c>
      <c r="B5" t="s">
        <v>313</v>
      </c>
      <c r="C5" t="s">
        <v>73</v>
      </c>
      <c r="D5">
        <v>1</v>
      </c>
      <c r="E5" t="s">
        <v>315</v>
      </c>
      <c r="F5">
        <v>0</v>
      </c>
      <c r="G5" t="str">
        <f>IF(B5="CLASS",'General Info'!$E$18&amp;C5&amp;'General Info'!$E$19,"nullptr")</f>
        <v>nullptr</v>
      </c>
      <c r="H5" t="str">
        <f>"{"&amp;A5&amp;", "&amp;'General Info'!$E$15&amp;"::"&amp;'General Info'!$E$16&amp;"::"&amp;B5&amp;", """&amp;C5&amp;""", "&amp;D5&amp;", "&amp;'General Info'!$E$15&amp;"::"&amp;'General Info'!$E$17&amp;"::"&amp;E5&amp;", "&amp;F5&amp;", "&amp;IF(ISBLANK(G5),"nullptr",G5)&amp;"},"</f>
        <v>{2, MIPSInstructionInfo::InstructionType::INSTRUCTION, "J", 1, MIPSInstructionInfo::BranchDelayType::NONE, 0, nullptr},</v>
      </c>
    </row>
    <row r="6" spans="1:8" x14ac:dyDescent="0.3">
      <c r="A6">
        <v>3</v>
      </c>
      <c r="B6" t="s">
        <v>313</v>
      </c>
      <c r="C6" t="s">
        <v>74</v>
      </c>
      <c r="D6">
        <v>2</v>
      </c>
      <c r="E6" t="s">
        <v>315</v>
      </c>
      <c r="F6">
        <v>0</v>
      </c>
      <c r="G6" t="str">
        <f>IF(B6="CLASS",'General Info'!$E$18&amp;C6&amp;'General Info'!$E$19,"nullptr")</f>
        <v>nullptr</v>
      </c>
      <c r="H6" t="str">
        <f>"{"&amp;A6&amp;", "&amp;'General Info'!$E$15&amp;"::"&amp;'General Info'!$E$16&amp;"::"&amp;B6&amp;", """&amp;C6&amp;""", "&amp;D6&amp;", "&amp;'General Info'!$E$15&amp;"::"&amp;'General Info'!$E$17&amp;"::"&amp;E6&amp;", "&amp;F6&amp;", "&amp;IF(ISBLANK(G6),"nullptr",G6)&amp;"},"</f>
        <v>{3, MIPSInstructionInfo::InstructionType::INSTRUCTION, "JAL", 2, MIPSInstructionInfo::BranchDelayType::NONE, 0, nullptr},</v>
      </c>
    </row>
    <row r="7" spans="1:8" x14ac:dyDescent="0.3">
      <c r="A7">
        <v>4</v>
      </c>
      <c r="B7" t="s">
        <v>313</v>
      </c>
      <c r="C7" t="s">
        <v>75</v>
      </c>
      <c r="D7">
        <v>3</v>
      </c>
      <c r="E7" t="s">
        <v>315</v>
      </c>
      <c r="F7">
        <v>0</v>
      </c>
      <c r="G7" t="str">
        <f>IF(B7="CLASS",'General Info'!$E$18&amp;C7&amp;'General Info'!$E$19,"nullptr")</f>
        <v>nullptr</v>
      </c>
      <c r="H7" t="str">
        <f>"{"&amp;A7&amp;", "&amp;'General Info'!$E$15&amp;"::"&amp;'General Info'!$E$16&amp;"::"&amp;B7&amp;", """&amp;C7&amp;""", "&amp;D7&amp;", "&amp;'General Info'!$E$15&amp;"::"&amp;'General Info'!$E$17&amp;"::"&amp;E7&amp;", "&amp;F7&amp;", "&amp;IF(ISBLANK(G7),"nullptr",G7)&amp;"},"</f>
        <v>{4, MIPSInstructionInfo::InstructionType::INSTRUCTION, "BEQ", 3, MIPSInstructionInfo::BranchDelayType::NONE, 0, nullptr},</v>
      </c>
    </row>
    <row r="8" spans="1:8" x14ac:dyDescent="0.3">
      <c r="A8">
        <v>5</v>
      </c>
      <c r="B8" t="s">
        <v>313</v>
      </c>
      <c r="C8" t="s">
        <v>76</v>
      </c>
      <c r="D8">
        <v>4</v>
      </c>
      <c r="E8" t="s">
        <v>315</v>
      </c>
      <c r="F8">
        <v>0</v>
      </c>
      <c r="G8" t="str">
        <f>IF(B8="CLASS",'General Info'!$E$18&amp;C8&amp;'General Info'!$E$19,"nullptr")</f>
        <v>nullptr</v>
      </c>
      <c r="H8" t="str">
        <f>"{"&amp;A8&amp;", "&amp;'General Info'!$E$15&amp;"::"&amp;'General Info'!$E$16&amp;"::"&amp;B8&amp;", """&amp;C8&amp;""", "&amp;D8&amp;", "&amp;'General Info'!$E$15&amp;"::"&amp;'General Info'!$E$17&amp;"::"&amp;E8&amp;", "&amp;F8&amp;", "&amp;IF(ISBLANK(G8),"nullptr",G8)&amp;"},"</f>
        <v>{5, MIPSInstructionInfo::InstructionType::INSTRUCTION, "BNE", 4, MIPSInstructionInfo::BranchDelayType::NONE, 0, nullptr},</v>
      </c>
    </row>
    <row r="9" spans="1:8" x14ac:dyDescent="0.3">
      <c r="A9">
        <v>6</v>
      </c>
      <c r="B9" t="s">
        <v>313</v>
      </c>
      <c r="C9" t="s">
        <v>77</v>
      </c>
      <c r="D9">
        <v>5</v>
      </c>
      <c r="E9" t="s">
        <v>315</v>
      </c>
      <c r="F9">
        <v>0</v>
      </c>
      <c r="G9" t="str">
        <f>IF(B9="CLASS",'General Info'!$E$18&amp;C9&amp;'General Info'!$E$19,"nullptr")</f>
        <v>nullptr</v>
      </c>
      <c r="H9" t="str">
        <f>"{"&amp;A9&amp;", "&amp;'General Info'!$E$15&amp;"::"&amp;'General Info'!$E$16&amp;"::"&amp;B9&amp;", """&amp;C9&amp;""", "&amp;D9&amp;", "&amp;'General Info'!$E$15&amp;"::"&amp;'General Info'!$E$17&amp;"::"&amp;E9&amp;", "&amp;F9&amp;", "&amp;IF(ISBLANK(G9),"nullptr",G9)&amp;"},"</f>
        <v>{6, MIPSInstructionInfo::InstructionType::INSTRUCTION, "BLEZ", 5, MIPSInstructionInfo::BranchDelayType::NONE, 0, nullptr},</v>
      </c>
    </row>
    <row r="10" spans="1:8" x14ac:dyDescent="0.3">
      <c r="A10">
        <v>7</v>
      </c>
      <c r="B10" t="s">
        <v>313</v>
      </c>
      <c r="C10" t="s">
        <v>78</v>
      </c>
      <c r="D10">
        <v>6</v>
      </c>
      <c r="E10" t="s">
        <v>315</v>
      </c>
      <c r="F10">
        <v>0</v>
      </c>
      <c r="G10" t="str">
        <f>IF(B10="CLASS",'General Info'!$E$18&amp;C10&amp;'General Info'!$E$19,"nullptr")</f>
        <v>nullptr</v>
      </c>
      <c r="H10" t="str">
        <f>"{"&amp;A10&amp;", "&amp;'General Info'!$E$15&amp;"::"&amp;'General Info'!$E$16&amp;"::"&amp;B10&amp;", """&amp;C10&amp;""", "&amp;D10&amp;", "&amp;'General Info'!$E$15&amp;"::"&amp;'General Info'!$E$17&amp;"::"&amp;E10&amp;", "&amp;F10&amp;", "&amp;IF(ISBLANK(G10),"nullptr",G10)&amp;"},"</f>
        <v>{7, MIPSInstructionInfo::InstructionType::INSTRUCTION, "BGTZ", 6, MIPSInstructionInfo::BranchDelayType::NONE, 0, nullptr},</v>
      </c>
    </row>
    <row r="11" spans="1:8" x14ac:dyDescent="0.3">
      <c r="A11">
        <v>8</v>
      </c>
      <c r="B11" t="s">
        <v>313</v>
      </c>
      <c r="C11" t="s">
        <v>79</v>
      </c>
      <c r="D11">
        <v>7</v>
      </c>
      <c r="E11" t="s">
        <v>315</v>
      </c>
      <c r="F11">
        <v>0</v>
      </c>
      <c r="G11" t="str">
        <f>IF(B11="CLASS",'General Info'!$E$18&amp;C11&amp;'General Info'!$E$19,"nullptr")</f>
        <v>nullptr</v>
      </c>
      <c r="H11" t="str">
        <f>"{"&amp;A11&amp;", "&amp;'General Info'!$E$15&amp;"::"&amp;'General Info'!$E$16&amp;"::"&amp;B11&amp;", """&amp;C11&amp;""", "&amp;D11&amp;", "&amp;'General Info'!$E$15&amp;"::"&amp;'General Info'!$E$17&amp;"::"&amp;E11&amp;", "&amp;F11&amp;", "&amp;IF(ISBLANK(G11),"nullptr",G11)&amp;"},"</f>
        <v>{8, MIPSInstructionInfo::InstructionType::INSTRUCTION, "ADDI", 7, MIPSInstructionInfo::BranchDelayType::NONE, 0, nullptr},</v>
      </c>
    </row>
    <row r="12" spans="1:8" x14ac:dyDescent="0.3">
      <c r="A12">
        <v>9</v>
      </c>
      <c r="B12" t="s">
        <v>313</v>
      </c>
      <c r="C12" t="s">
        <v>80</v>
      </c>
      <c r="D12">
        <v>8</v>
      </c>
      <c r="E12" t="s">
        <v>315</v>
      </c>
      <c r="F12">
        <v>0</v>
      </c>
      <c r="G12" t="str">
        <f>IF(B12="CLASS",'General Info'!$E$18&amp;C12&amp;'General Info'!$E$19,"nullptr")</f>
        <v>nullptr</v>
      </c>
      <c r="H12" t="str">
        <f>"{"&amp;A12&amp;", "&amp;'General Info'!$E$15&amp;"::"&amp;'General Info'!$E$16&amp;"::"&amp;B12&amp;", """&amp;C12&amp;""", "&amp;D12&amp;", "&amp;'General Info'!$E$15&amp;"::"&amp;'General Info'!$E$17&amp;"::"&amp;E12&amp;", "&amp;F12&amp;", "&amp;IF(ISBLANK(G12),"nullptr",G12)&amp;"},"</f>
        <v>{9, MIPSInstructionInfo::InstructionType::INSTRUCTION, "ADDIU", 8, MIPSInstructionInfo::BranchDelayType::NONE, 0, nullptr},</v>
      </c>
    </row>
    <row r="13" spans="1:8" x14ac:dyDescent="0.3">
      <c r="A13">
        <v>10</v>
      </c>
      <c r="B13" t="s">
        <v>313</v>
      </c>
      <c r="C13" t="s">
        <v>81</v>
      </c>
      <c r="D13">
        <v>9</v>
      </c>
      <c r="E13" t="s">
        <v>315</v>
      </c>
      <c r="F13">
        <v>0</v>
      </c>
      <c r="G13" t="str">
        <f>IF(B13="CLASS",'General Info'!$E$18&amp;C13&amp;'General Info'!$E$19,"nullptr")</f>
        <v>nullptr</v>
      </c>
      <c r="H13" t="str">
        <f>"{"&amp;A13&amp;", "&amp;'General Info'!$E$15&amp;"::"&amp;'General Info'!$E$16&amp;"::"&amp;B13&amp;", """&amp;C13&amp;""", "&amp;D13&amp;", "&amp;'General Info'!$E$15&amp;"::"&amp;'General Info'!$E$17&amp;"::"&amp;E13&amp;", "&amp;F13&amp;", "&amp;IF(ISBLANK(G13),"nullptr",G13)&amp;"},"</f>
        <v>{10, MIPSInstructionInfo::InstructionType::INSTRUCTION, "SLTI", 9, MIPSInstructionInfo::BranchDelayType::NONE, 0, nullptr},</v>
      </c>
    </row>
    <row r="14" spans="1:8" x14ac:dyDescent="0.3">
      <c r="A14">
        <v>11</v>
      </c>
      <c r="B14" t="s">
        <v>313</v>
      </c>
      <c r="C14" t="s">
        <v>82</v>
      </c>
      <c r="D14">
        <v>10</v>
      </c>
      <c r="E14" t="s">
        <v>315</v>
      </c>
      <c r="F14">
        <v>0</v>
      </c>
      <c r="G14" t="str">
        <f>IF(B14="CLASS",'General Info'!$E$18&amp;C14&amp;'General Info'!$E$19,"nullptr")</f>
        <v>nullptr</v>
      </c>
      <c r="H14" t="str">
        <f>"{"&amp;A14&amp;", "&amp;'General Info'!$E$15&amp;"::"&amp;'General Info'!$E$16&amp;"::"&amp;B14&amp;", """&amp;C14&amp;""", "&amp;D14&amp;", "&amp;'General Info'!$E$15&amp;"::"&amp;'General Info'!$E$17&amp;"::"&amp;E14&amp;", "&amp;F14&amp;", "&amp;IF(ISBLANK(G14),"nullptr",G14)&amp;"},"</f>
        <v>{11, MIPSInstructionInfo::InstructionType::INSTRUCTION, "SLTIU", 10, MIPSInstructionInfo::BranchDelayType::NONE, 0, nullptr},</v>
      </c>
    </row>
    <row r="15" spans="1:8" x14ac:dyDescent="0.3">
      <c r="A15">
        <v>12</v>
      </c>
      <c r="B15" t="s">
        <v>313</v>
      </c>
      <c r="C15" t="s">
        <v>83</v>
      </c>
      <c r="D15">
        <v>11</v>
      </c>
      <c r="E15" t="s">
        <v>315</v>
      </c>
      <c r="F15">
        <v>0</v>
      </c>
      <c r="G15" t="str">
        <f>IF(B15="CLASS",'General Info'!$E$18&amp;C15&amp;'General Info'!$E$19,"nullptr")</f>
        <v>nullptr</v>
      </c>
      <c r="H15" t="str">
        <f>"{"&amp;A15&amp;", "&amp;'General Info'!$E$15&amp;"::"&amp;'General Info'!$E$16&amp;"::"&amp;B15&amp;", """&amp;C15&amp;""", "&amp;D15&amp;", "&amp;'General Info'!$E$15&amp;"::"&amp;'General Info'!$E$17&amp;"::"&amp;E15&amp;", "&amp;F15&amp;", "&amp;IF(ISBLANK(G15),"nullptr",G15)&amp;"},"</f>
        <v>{12, MIPSInstructionInfo::InstructionType::INSTRUCTION, "ANDI", 11, MIPSInstructionInfo::BranchDelayType::NONE, 0, nullptr},</v>
      </c>
    </row>
    <row r="16" spans="1:8" x14ac:dyDescent="0.3">
      <c r="A16">
        <v>13</v>
      </c>
      <c r="B16" t="s">
        <v>313</v>
      </c>
      <c r="C16" t="s">
        <v>84</v>
      </c>
      <c r="D16">
        <v>12</v>
      </c>
      <c r="E16" t="s">
        <v>315</v>
      </c>
      <c r="F16">
        <v>0</v>
      </c>
      <c r="G16" t="str">
        <f>IF(B16="CLASS",'General Info'!$E$18&amp;C16&amp;'General Info'!$E$19,"nullptr")</f>
        <v>nullptr</v>
      </c>
      <c r="H16" t="str">
        <f>"{"&amp;A16&amp;", "&amp;'General Info'!$E$15&amp;"::"&amp;'General Info'!$E$16&amp;"::"&amp;B16&amp;", """&amp;C16&amp;""", "&amp;D16&amp;", "&amp;'General Info'!$E$15&amp;"::"&amp;'General Info'!$E$17&amp;"::"&amp;E16&amp;", "&amp;F16&amp;", "&amp;IF(ISBLANK(G16),"nullptr",G16)&amp;"},"</f>
        <v>{13, MIPSInstructionInfo::InstructionType::INSTRUCTION, "ORI", 12, MIPSInstructionInfo::BranchDelayType::NONE, 0, nullptr},</v>
      </c>
    </row>
    <row r="17" spans="1:8" x14ac:dyDescent="0.3">
      <c r="A17">
        <v>14</v>
      </c>
      <c r="B17" t="s">
        <v>313</v>
      </c>
      <c r="C17" t="s">
        <v>85</v>
      </c>
      <c r="D17">
        <v>13</v>
      </c>
      <c r="E17" t="s">
        <v>315</v>
      </c>
      <c r="F17">
        <v>0</v>
      </c>
      <c r="G17" t="str">
        <f>IF(B17="CLASS",'General Info'!$E$18&amp;C17&amp;'General Info'!$E$19,"nullptr")</f>
        <v>nullptr</v>
      </c>
      <c r="H17" t="str">
        <f>"{"&amp;A17&amp;", "&amp;'General Info'!$E$15&amp;"::"&amp;'General Info'!$E$16&amp;"::"&amp;B17&amp;", """&amp;C17&amp;""", "&amp;D17&amp;", "&amp;'General Info'!$E$15&amp;"::"&amp;'General Info'!$E$17&amp;"::"&amp;E17&amp;", "&amp;F17&amp;", "&amp;IF(ISBLANK(G17),"nullptr",G17)&amp;"},"</f>
        <v>{14, MIPSInstructionInfo::InstructionType::INSTRUCTION, "XORI", 13, MIPSInstructionInfo::BranchDelayType::NONE, 0, nullptr},</v>
      </c>
    </row>
    <row r="18" spans="1:8" x14ac:dyDescent="0.3">
      <c r="A18">
        <v>15</v>
      </c>
      <c r="B18" t="s">
        <v>313</v>
      </c>
      <c r="C18" t="s">
        <v>86</v>
      </c>
      <c r="D18">
        <v>14</v>
      </c>
      <c r="E18" t="s">
        <v>315</v>
      </c>
      <c r="F18">
        <v>0</v>
      </c>
      <c r="G18" t="str">
        <f>IF(B18="CLASS",'General Info'!$E$18&amp;C18&amp;'General Info'!$E$19,"nullptr")</f>
        <v>nullptr</v>
      </c>
      <c r="H18" t="str">
        <f>"{"&amp;A18&amp;", "&amp;'General Info'!$E$15&amp;"::"&amp;'General Info'!$E$16&amp;"::"&amp;B18&amp;", """&amp;C18&amp;""", "&amp;D18&amp;", "&amp;'General Info'!$E$15&amp;"::"&amp;'General Info'!$E$17&amp;"::"&amp;E18&amp;", "&amp;F18&amp;", "&amp;IF(ISBLANK(G18),"nullptr",G18)&amp;"},"</f>
        <v>{15, MIPSInstructionInfo::InstructionType::INSTRUCTION, "LUI", 14, MIPSInstructionInfo::BranchDelayType::NONE, 0, nullptr},</v>
      </c>
    </row>
    <row r="19" spans="1:8" x14ac:dyDescent="0.3">
      <c r="A19">
        <v>16</v>
      </c>
      <c r="B19" t="s">
        <v>312</v>
      </c>
      <c r="C19" s="7" t="s">
        <v>87</v>
      </c>
      <c r="D19">
        <v>0</v>
      </c>
      <c r="E19" t="s">
        <v>315</v>
      </c>
      <c r="F19">
        <v>0</v>
      </c>
      <c r="G19" t="str">
        <f>IF(B19="CLASS",'General Info'!$E$18&amp;C19&amp;'General Info'!$E$19,"nullptr")</f>
        <v>R5900_INSTRUCTION_COP0_LOOKUP</v>
      </c>
      <c r="H19" t="str">
        <f>"{"&amp;A19&amp;", "&amp;'General Info'!$E$15&amp;"::"&amp;'General Info'!$E$16&amp;"::"&amp;B19&amp;", """&amp;C19&amp;""", "&amp;D19&amp;", "&amp;'General Info'!$E$15&amp;"::"&amp;'General Info'!$E$17&amp;"::"&amp;E19&amp;", "&amp;F19&amp;", "&amp;IF(ISBLANK(G19),"nullptr",G19)&amp;"},"</f>
        <v>{16, MIPSInstructionInfo::InstructionType::CLASS, "COP0", 0, MIPSInstructionInfo::BranchDelayType::NONE, 0, R5900_INSTRUCTION_COP0_LOOKUP},</v>
      </c>
    </row>
    <row r="20" spans="1:8" x14ac:dyDescent="0.3">
      <c r="A20">
        <v>17</v>
      </c>
      <c r="B20" t="s">
        <v>312</v>
      </c>
      <c r="C20" s="7" t="s">
        <v>88</v>
      </c>
      <c r="D20">
        <v>0</v>
      </c>
      <c r="E20" t="s">
        <v>315</v>
      </c>
      <c r="F20">
        <v>0</v>
      </c>
      <c r="G20" t="str">
        <f>IF(B20="CLASS",'General Info'!$E$18&amp;C20&amp;'General Info'!$E$19,"nullptr")</f>
        <v>R5900_INSTRUCTION_COP1_LOOKUP</v>
      </c>
      <c r="H20" t="str">
        <f>"{"&amp;A20&amp;", "&amp;'General Info'!$E$15&amp;"::"&amp;'General Info'!$E$16&amp;"::"&amp;B20&amp;", """&amp;C20&amp;""", "&amp;D20&amp;", "&amp;'General Info'!$E$15&amp;"::"&amp;'General Info'!$E$17&amp;"::"&amp;E20&amp;", "&amp;F20&amp;", "&amp;IF(ISBLANK(G20),"nullptr",G20)&amp;"},"</f>
        <v>{17, MIPSInstructionInfo::InstructionType::CLASS, "COP1", 0, MIPSInstructionInfo::BranchDelayType::NONE, 0, R5900_INSTRUCTION_COP1_LOOKUP},</v>
      </c>
    </row>
    <row r="21" spans="1:8" x14ac:dyDescent="0.3">
      <c r="A21">
        <v>18</v>
      </c>
      <c r="B21" t="s">
        <v>312</v>
      </c>
      <c r="C21" s="7" t="s">
        <v>89</v>
      </c>
      <c r="D21">
        <v>0</v>
      </c>
      <c r="E21" t="s">
        <v>315</v>
      </c>
      <c r="F21">
        <v>0</v>
      </c>
      <c r="G21" t="str">
        <f>IF(B21="CLASS",'General Info'!$E$18&amp;C21&amp;'General Info'!$E$19,"nullptr")</f>
        <v>R5900_INSTRUCTION_COP2_LOOKUP</v>
      </c>
      <c r="H21" t="str">
        <f>"{"&amp;A21&amp;", "&amp;'General Info'!$E$15&amp;"::"&amp;'General Info'!$E$16&amp;"::"&amp;B21&amp;", """&amp;C21&amp;""", "&amp;D21&amp;", "&amp;'General Info'!$E$15&amp;"::"&amp;'General Info'!$E$17&amp;"::"&amp;E21&amp;", "&amp;F21&amp;", "&amp;IF(ISBLANK(G21),"nullptr",G21)&amp;"},"</f>
        <v>{18, MIPSInstructionInfo::InstructionType::CLASS, "COP2", 0, MIPSInstructionInfo::BranchDelayType::NONE, 0, R5900_INSTRUCTION_COP2_LOOKUP},</v>
      </c>
    </row>
    <row r="22" spans="1:8" x14ac:dyDescent="0.3">
      <c r="A22">
        <v>19</v>
      </c>
      <c r="B22" t="s">
        <v>313</v>
      </c>
      <c r="C22" t="s">
        <v>26</v>
      </c>
      <c r="D22">
        <v>0</v>
      </c>
      <c r="E22" t="s">
        <v>315</v>
      </c>
      <c r="F22">
        <v>0</v>
      </c>
      <c r="G22" t="str">
        <f>IF(B22="CLASS",'General Info'!$E$18&amp;C22&amp;'General Info'!$E$19,"nullptr")</f>
        <v>nullptr</v>
      </c>
      <c r="H22" t="str">
        <f>"{"&amp;A22&amp;", "&amp;'General Info'!$E$15&amp;"::"&amp;'General Info'!$E$16&amp;"::"&amp;B22&amp;", """&amp;C22&amp;""", "&amp;D22&amp;", "&amp;'General Info'!$E$15&amp;"::"&amp;'General Info'!$E$17&amp;"::"&amp;E22&amp;", "&amp;F22&amp;", "&amp;IF(ISBLANK(G22),"nullptr",G22)&amp;"},"</f>
        <v>{19, MIPSInstructionInfo::InstructionType::INSTRUCTION, "RESERVED", 0, MIPSInstructionInfo::BranchDelayType::NONE, 0, nullptr},</v>
      </c>
    </row>
    <row r="23" spans="1:8" x14ac:dyDescent="0.3">
      <c r="A23">
        <v>20</v>
      </c>
      <c r="B23" t="s">
        <v>313</v>
      </c>
      <c r="C23" t="s">
        <v>90</v>
      </c>
      <c r="D23">
        <v>15</v>
      </c>
      <c r="E23" t="s">
        <v>315</v>
      </c>
      <c r="F23">
        <v>0</v>
      </c>
      <c r="G23" t="str">
        <f>IF(B23="CLASS",'General Info'!$E$18&amp;C23&amp;'General Info'!$E$19,"nullptr")</f>
        <v>nullptr</v>
      </c>
      <c r="H23" t="str">
        <f>"{"&amp;A23&amp;", "&amp;'General Info'!$E$15&amp;"::"&amp;'General Info'!$E$16&amp;"::"&amp;B23&amp;", """&amp;C23&amp;""", "&amp;D23&amp;", "&amp;'General Info'!$E$15&amp;"::"&amp;'General Info'!$E$17&amp;"::"&amp;E23&amp;", "&amp;F23&amp;", "&amp;IF(ISBLANK(G23),"nullptr",G23)&amp;"},"</f>
        <v>{20, MIPSInstructionInfo::InstructionType::INSTRUCTION, "BEQL", 15, MIPSInstructionInfo::BranchDelayType::NONE, 0, nullptr},</v>
      </c>
    </row>
    <row r="24" spans="1:8" x14ac:dyDescent="0.3">
      <c r="A24">
        <v>21</v>
      </c>
      <c r="B24" t="s">
        <v>313</v>
      </c>
      <c r="C24" t="s">
        <v>91</v>
      </c>
      <c r="D24">
        <v>16</v>
      </c>
      <c r="E24" t="s">
        <v>315</v>
      </c>
      <c r="F24">
        <v>0</v>
      </c>
      <c r="G24" t="str">
        <f>IF(B24="CLASS",'General Info'!$E$18&amp;C24&amp;'General Info'!$E$19,"nullptr")</f>
        <v>nullptr</v>
      </c>
      <c r="H24" t="str">
        <f>"{"&amp;A24&amp;", "&amp;'General Info'!$E$15&amp;"::"&amp;'General Info'!$E$16&amp;"::"&amp;B24&amp;", """&amp;C24&amp;""", "&amp;D24&amp;", "&amp;'General Info'!$E$15&amp;"::"&amp;'General Info'!$E$17&amp;"::"&amp;E24&amp;", "&amp;F24&amp;", "&amp;IF(ISBLANK(G24),"nullptr",G24)&amp;"},"</f>
        <v>{21, MIPSInstructionInfo::InstructionType::INSTRUCTION, "BNEL", 16, MIPSInstructionInfo::BranchDelayType::NONE, 0, nullptr},</v>
      </c>
    </row>
    <row r="25" spans="1:8" x14ac:dyDescent="0.3">
      <c r="A25">
        <v>22</v>
      </c>
      <c r="B25" t="s">
        <v>313</v>
      </c>
      <c r="C25" t="s">
        <v>92</v>
      </c>
      <c r="D25">
        <v>17</v>
      </c>
      <c r="E25" t="s">
        <v>315</v>
      </c>
      <c r="F25">
        <v>0</v>
      </c>
      <c r="G25" t="str">
        <f>IF(B25="CLASS",'General Info'!$E$18&amp;C25&amp;'General Info'!$E$19,"nullptr")</f>
        <v>nullptr</v>
      </c>
      <c r="H25" t="str">
        <f>"{"&amp;A25&amp;", "&amp;'General Info'!$E$15&amp;"::"&amp;'General Info'!$E$16&amp;"::"&amp;B25&amp;", """&amp;C25&amp;""", "&amp;D25&amp;", "&amp;'General Info'!$E$15&amp;"::"&amp;'General Info'!$E$17&amp;"::"&amp;E25&amp;", "&amp;F25&amp;", "&amp;IF(ISBLANK(G25),"nullptr",G25)&amp;"},"</f>
        <v>{22, MIPSInstructionInfo::InstructionType::INSTRUCTION, "BLEZL", 17, MIPSInstructionInfo::BranchDelayType::NONE, 0, nullptr},</v>
      </c>
    </row>
    <row r="26" spans="1:8" x14ac:dyDescent="0.3">
      <c r="A26">
        <v>23</v>
      </c>
      <c r="B26" t="s">
        <v>313</v>
      </c>
      <c r="C26" t="s">
        <v>93</v>
      </c>
      <c r="D26">
        <v>18</v>
      </c>
      <c r="E26" t="s">
        <v>315</v>
      </c>
      <c r="F26">
        <v>0</v>
      </c>
      <c r="G26" t="str">
        <f>IF(B26="CLASS",'General Info'!$E$18&amp;C26&amp;'General Info'!$E$19,"nullptr")</f>
        <v>nullptr</v>
      </c>
      <c r="H26" t="str">
        <f>"{"&amp;A26&amp;", "&amp;'General Info'!$E$15&amp;"::"&amp;'General Info'!$E$16&amp;"::"&amp;B26&amp;", """&amp;C26&amp;""", "&amp;D26&amp;", "&amp;'General Info'!$E$15&amp;"::"&amp;'General Info'!$E$17&amp;"::"&amp;E26&amp;", "&amp;F26&amp;", "&amp;IF(ISBLANK(G26),"nullptr",G26)&amp;"},"</f>
        <v>{23, MIPSInstructionInfo::InstructionType::INSTRUCTION, "BGTZL", 18, MIPSInstructionInfo::BranchDelayType::NONE, 0, nullptr},</v>
      </c>
    </row>
    <row r="27" spans="1:8" x14ac:dyDescent="0.3">
      <c r="A27">
        <v>24</v>
      </c>
      <c r="B27" t="s">
        <v>313</v>
      </c>
      <c r="C27" t="s">
        <v>94</v>
      </c>
      <c r="D27">
        <v>19</v>
      </c>
      <c r="E27" t="s">
        <v>315</v>
      </c>
      <c r="F27">
        <v>0</v>
      </c>
      <c r="G27" t="str">
        <f>IF(B27="CLASS",'General Info'!$E$18&amp;C27&amp;'General Info'!$E$19,"nullptr")</f>
        <v>nullptr</v>
      </c>
      <c r="H27" t="str">
        <f>"{"&amp;A27&amp;", "&amp;'General Info'!$E$15&amp;"::"&amp;'General Info'!$E$16&amp;"::"&amp;B27&amp;", """&amp;C27&amp;""", "&amp;D27&amp;", "&amp;'General Info'!$E$15&amp;"::"&amp;'General Info'!$E$17&amp;"::"&amp;E27&amp;", "&amp;F27&amp;", "&amp;IF(ISBLANK(G27),"nullptr",G27)&amp;"},"</f>
        <v>{24, MIPSInstructionInfo::InstructionType::INSTRUCTION, "DADDI", 19, MIPSInstructionInfo::BranchDelayType::NONE, 0, nullptr},</v>
      </c>
    </row>
    <row r="28" spans="1:8" x14ac:dyDescent="0.3">
      <c r="A28">
        <v>25</v>
      </c>
      <c r="B28" t="s">
        <v>313</v>
      </c>
      <c r="C28" t="s">
        <v>95</v>
      </c>
      <c r="D28">
        <v>20</v>
      </c>
      <c r="E28" t="s">
        <v>315</v>
      </c>
      <c r="F28">
        <v>0</v>
      </c>
      <c r="G28" t="str">
        <f>IF(B28="CLASS",'General Info'!$E$18&amp;C28&amp;'General Info'!$E$19,"nullptr")</f>
        <v>nullptr</v>
      </c>
      <c r="H28" t="str">
        <f>"{"&amp;A28&amp;", "&amp;'General Info'!$E$15&amp;"::"&amp;'General Info'!$E$16&amp;"::"&amp;B28&amp;", """&amp;C28&amp;""", "&amp;D28&amp;", "&amp;'General Info'!$E$15&amp;"::"&amp;'General Info'!$E$17&amp;"::"&amp;E28&amp;", "&amp;F28&amp;", "&amp;IF(ISBLANK(G28),"nullptr",G28)&amp;"},"</f>
        <v>{25, MIPSInstructionInfo::InstructionType::INSTRUCTION, "DADDIU", 20, MIPSInstructionInfo::BranchDelayType::NONE, 0, nullptr},</v>
      </c>
    </row>
    <row r="29" spans="1:8" x14ac:dyDescent="0.3">
      <c r="A29">
        <v>26</v>
      </c>
      <c r="B29" t="s">
        <v>313</v>
      </c>
      <c r="C29" t="s">
        <v>96</v>
      </c>
      <c r="D29">
        <v>21</v>
      </c>
      <c r="E29" t="s">
        <v>315</v>
      </c>
      <c r="F29">
        <v>0</v>
      </c>
      <c r="G29" t="str">
        <f>IF(B29="CLASS",'General Info'!$E$18&amp;C29&amp;'General Info'!$E$19,"nullptr")</f>
        <v>nullptr</v>
      </c>
      <c r="H29" t="str">
        <f>"{"&amp;A29&amp;", "&amp;'General Info'!$E$15&amp;"::"&amp;'General Info'!$E$16&amp;"::"&amp;B29&amp;", """&amp;C29&amp;""", "&amp;D29&amp;", "&amp;'General Info'!$E$15&amp;"::"&amp;'General Info'!$E$17&amp;"::"&amp;E29&amp;", "&amp;F29&amp;", "&amp;IF(ISBLANK(G29),"nullptr",G29)&amp;"},"</f>
        <v>{26, MIPSInstructionInfo::InstructionType::INSTRUCTION, "LDL", 21, MIPSInstructionInfo::BranchDelayType::NONE, 0, nullptr},</v>
      </c>
    </row>
    <row r="30" spans="1:8" x14ac:dyDescent="0.3">
      <c r="A30">
        <v>27</v>
      </c>
      <c r="B30" t="s">
        <v>313</v>
      </c>
      <c r="C30" t="s">
        <v>97</v>
      </c>
      <c r="D30">
        <v>22</v>
      </c>
      <c r="E30" t="s">
        <v>315</v>
      </c>
      <c r="F30">
        <v>0</v>
      </c>
      <c r="G30" t="str">
        <f>IF(B30="CLASS",'General Info'!$E$18&amp;C30&amp;'General Info'!$E$19,"nullptr")</f>
        <v>nullptr</v>
      </c>
      <c r="H30" t="str">
        <f>"{"&amp;A30&amp;", "&amp;'General Info'!$E$15&amp;"::"&amp;'General Info'!$E$16&amp;"::"&amp;B30&amp;", """&amp;C30&amp;""", "&amp;D30&amp;", "&amp;'General Info'!$E$15&amp;"::"&amp;'General Info'!$E$17&amp;"::"&amp;E30&amp;", "&amp;F30&amp;", "&amp;IF(ISBLANK(G30),"nullptr",G30)&amp;"},"</f>
        <v>{27, MIPSInstructionInfo::InstructionType::INSTRUCTION, "LDR", 22, MIPSInstructionInfo::BranchDelayType::NONE, 0, nullptr},</v>
      </c>
    </row>
    <row r="31" spans="1:8" x14ac:dyDescent="0.3">
      <c r="A31">
        <v>28</v>
      </c>
      <c r="B31" t="s">
        <v>312</v>
      </c>
      <c r="C31" s="7" t="s">
        <v>98</v>
      </c>
      <c r="D31">
        <v>0</v>
      </c>
      <c r="E31" t="s">
        <v>315</v>
      </c>
      <c r="F31">
        <v>0</v>
      </c>
      <c r="G31" t="str">
        <f>IF(B31="CLASS",'General Info'!$E$18&amp;C31&amp;'General Info'!$E$19,"nullptr")</f>
        <v>R5900_INSTRUCTION_MMI_LOOKUP</v>
      </c>
      <c r="H31" t="str">
        <f>"{"&amp;A31&amp;", "&amp;'General Info'!$E$15&amp;"::"&amp;'General Info'!$E$16&amp;"::"&amp;B31&amp;", """&amp;C31&amp;""", "&amp;D31&amp;", "&amp;'General Info'!$E$15&amp;"::"&amp;'General Info'!$E$17&amp;"::"&amp;E31&amp;", "&amp;F31&amp;", "&amp;IF(ISBLANK(G31),"nullptr",G31)&amp;"},"</f>
        <v>{28, MIPSInstructionInfo::InstructionType::CLASS, "MMI", 0, MIPSInstructionInfo::BranchDelayType::NONE, 0, R5900_INSTRUCTION_MMI_LOOKUP},</v>
      </c>
    </row>
    <row r="32" spans="1:8" x14ac:dyDescent="0.3">
      <c r="A32">
        <v>29</v>
      </c>
      <c r="B32" t="s">
        <v>313</v>
      </c>
      <c r="C32" t="s">
        <v>26</v>
      </c>
      <c r="D32">
        <v>0</v>
      </c>
      <c r="E32" t="s">
        <v>315</v>
      </c>
      <c r="F32">
        <v>0</v>
      </c>
      <c r="G32" t="str">
        <f>IF(B32="CLASS",'General Info'!$E$18&amp;C32&amp;'General Info'!$E$19,"nullptr")</f>
        <v>nullptr</v>
      </c>
      <c r="H32" t="str">
        <f>"{"&amp;A32&amp;", "&amp;'General Info'!$E$15&amp;"::"&amp;'General Info'!$E$16&amp;"::"&amp;B32&amp;", """&amp;C32&amp;""", "&amp;D32&amp;", "&amp;'General Info'!$E$15&amp;"::"&amp;'General Info'!$E$17&amp;"::"&amp;E32&amp;", "&amp;F32&amp;", "&amp;IF(ISBLANK(G32),"nullptr",G32)&amp;"},"</f>
        <v>{29, MIPSInstructionInfo::InstructionType::INSTRUCTION, "RESERVED", 0, MIPSInstructionInfo::BranchDelayType::NONE, 0, nullptr},</v>
      </c>
    </row>
    <row r="33" spans="1:8" x14ac:dyDescent="0.3">
      <c r="A33">
        <v>30</v>
      </c>
      <c r="B33" t="s">
        <v>313</v>
      </c>
      <c r="C33" t="s">
        <v>99</v>
      </c>
      <c r="D33">
        <v>23</v>
      </c>
      <c r="E33" t="s">
        <v>315</v>
      </c>
      <c r="F33">
        <v>0</v>
      </c>
      <c r="G33" t="str">
        <f>IF(B33="CLASS",'General Info'!$E$18&amp;C33&amp;'General Info'!$E$19,"nullptr")</f>
        <v>nullptr</v>
      </c>
      <c r="H33" t="str">
        <f>"{"&amp;A33&amp;", "&amp;'General Info'!$E$15&amp;"::"&amp;'General Info'!$E$16&amp;"::"&amp;B33&amp;", """&amp;C33&amp;""", "&amp;D33&amp;", "&amp;'General Info'!$E$15&amp;"::"&amp;'General Info'!$E$17&amp;"::"&amp;E33&amp;", "&amp;F33&amp;", "&amp;IF(ISBLANK(G33),"nullptr",G33)&amp;"},"</f>
        <v>{30, MIPSInstructionInfo::InstructionType::INSTRUCTION, "LQ", 23, MIPSInstructionInfo::BranchDelayType::NONE, 0, nullptr},</v>
      </c>
    </row>
    <row r="34" spans="1:8" x14ac:dyDescent="0.3">
      <c r="A34">
        <v>31</v>
      </c>
      <c r="B34" t="s">
        <v>313</v>
      </c>
      <c r="C34" t="s">
        <v>100</v>
      </c>
      <c r="D34">
        <v>24</v>
      </c>
      <c r="E34" t="s">
        <v>315</v>
      </c>
      <c r="F34">
        <v>0</v>
      </c>
      <c r="G34" t="str">
        <f>IF(B34="CLASS",'General Info'!$E$18&amp;C34&amp;'General Info'!$E$19,"nullptr")</f>
        <v>nullptr</v>
      </c>
      <c r="H34" t="str">
        <f>"{"&amp;A34&amp;", "&amp;'General Info'!$E$15&amp;"::"&amp;'General Info'!$E$16&amp;"::"&amp;B34&amp;", """&amp;C34&amp;""", "&amp;D34&amp;", "&amp;'General Info'!$E$15&amp;"::"&amp;'General Info'!$E$17&amp;"::"&amp;E34&amp;", "&amp;F34&amp;", "&amp;IF(ISBLANK(G34),"nullptr",G34)&amp;"},"</f>
        <v>{31, MIPSInstructionInfo::InstructionType::INSTRUCTION, "SQ", 24, MIPSInstructionInfo::BranchDelayType::NONE, 0, nullptr},</v>
      </c>
    </row>
    <row r="35" spans="1:8" x14ac:dyDescent="0.3">
      <c r="A35">
        <v>32</v>
      </c>
      <c r="B35" t="s">
        <v>313</v>
      </c>
      <c r="C35" t="s">
        <v>101</v>
      </c>
      <c r="D35">
        <v>25</v>
      </c>
      <c r="E35" t="s">
        <v>315</v>
      </c>
      <c r="F35">
        <v>0</v>
      </c>
      <c r="G35" t="str">
        <f>IF(B35="CLASS",'General Info'!$E$18&amp;C35&amp;'General Info'!$E$19,"nullptr")</f>
        <v>nullptr</v>
      </c>
      <c r="H35" t="str">
        <f>"{"&amp;A35&amp;", "&amp;'General Info'!$E$15&amp;"::"&amp;'General Info'!$E$16&amp;"::"&amp;B35&amp;", """&amp;C35&amp;""", "&amp;D35&amp;", "&amp;'General Info'!$E$15&amp;"::"&amp;'General Info'!$E$17&amp;"::"&amp;E35&amp;", "&amp;F35&amp;", "&amp;IF(ISBLANK(G35),"nullptr",G35)&amp;"},"</f>
        <v>{32, MIPSInstructionInfo::InstructionType::INSTRUCTION, "LB", 25, MIPSInstructionInfo::BranchDelayType::NONE, 0, nullptr},</v>
      </c>
    </row>
    <row r="36" spans="1:8" x14ac:dyDescent="0.3">
      <c r="A36">
        <v>33</v>
      </c>
      <c r="B36" t="s">
        <v>313</v>
      </c>
      <c r="C36" t="s">
        <v>102</v>
      </c>
      <c r="D36">
        <v>26</v>
      </c>
      <c r="E36" t="s">
        <v>315</v>
      </c>
      <c r="F36">
        <v>0</v>
      </c>
      <c r="G36" t="str">
        <f>IF(B36="CLASS",'General Info'!$E$18&amp;C36&amp;'General Info'!$E$19,"nullptr")</f>
        <v>nullptr</v>
      </c>
      <c r="H36" t="str">
        <f>"{"&amp;A36&amp;", "&amp;'General Info'!$E$15&amp;"::"&amp;'General Info'!$E$16&amp;"::"&amp;B36&amp;", """&amp;C36&amp;""", "&amp;D36&amp;", "&amp;'General Info'!$E$15&amp;"::"&amp;'General Info'!$E$17&amp;"::"&amp;E36&amp;", "&amp;F36&amp;", "&amp;IF(ISBLANK(G36),"nullptr",G36)&amp;"},"</f>
        <v>{33, MIPSInstructionInfo::InstructionType::INSTRUCTION, "LH", 26, MIPSInstructionInfo::BranchDelayType::NONE, 0, nullptr},</v>
      </c>
    </row>
    <row r="37" spans="1:8" x14ac:dyDescent="0.3">
      <c r="A37">
        <v>34</v>
      </c>
      <c r="B37" t="s">
        <v>313</v>
      </c>
      <c r="C37" t="s">
        <v>103</v>
      </c>
      <c r="D37">
        <v>27</v>
      </c>
      <c r="E37" t="s">
        <v>315</v>
      </c>
      <c r="F37">
        <v>0</v>
      </c>
      <c r="G37" t="str">
        <f>IF(B37="CLASS",'General Info'!$E$18&amp;C37&amp;'General Info'!$E$19,"nullptr")</f>
        <v>nullptr</v>
      </c>
      <c r="H37" t="str">
        <f>"{"&amp;A37&amp;", "&amp;'General Info'!$E$15&amp;"::"&amp;'General Info'!$E$16&amp;"::"&amp;B37&amp;", """&amp;C37&amp;""", "&amp;D37&amp;", "&amp;'General Info'!$E$15&amp;"::"&amp;'General Info'!$E$17&amp;"::"&amp;E37&amp;", "&amp;F37&amp;", "&amp;IF(ISBLANK(G37),"nullptr",G37)&amp;"},"</f>
        <v>{34, MIPSInstructionInfo::InstructionType::INSTRUCTION, "LWL", 27, MIPSInstructionInfo::BranchDelayType::NONE, 0, nullptr},</v>
      </c>
    </row>
    <row r="38" spans="1:8" x14ac:dyDescent="0.3">
      <c r="A38">
        <v>35</v>
      </c>
      <c r="B38" t="s">
        <v>313</v>
      </c>
      <c r="C38" t="s">
        <v>104</v>
      </c>
      <c r="D38">
        <v>28</v>
      </c>
      <c r="E38" t="s">
        <v>315</v>
      </c>
      <c r="F38">
        <v>0</v>
      </c>
      <c r="G38" t="str">
        <f>IF(B38="CLASS",'General Info'!$E$18&amp;C38&amp;'General Info'!$E$19,"nullptr")</f>
        <v>nullptr</v>
      </c>
      <c r="H38" t="str">
        <f>"{"&amp;A38&amp;", "&amp;'General Info'!$E$15&amp;"::"&amp;'General Info'!$E$16&amp;"::"&amp;B38&amp;", """&amp;C38&amp;""", "&amp;D38&amp;", "&amp;'General Info'!$E$15&amp;"::"&amp;'General Info'!$E$17&amp;"::"&amp;E38&amp;", "&amp;F38&amp;", "&amp;IF(ISBLANK(G38),"nullptr",G38)&amp;"},"</f>
        <v>{35, MIPSInstructionInfo::InstructionType::INSTRUCTION, "LW", 28, MIPSInstructionInfo::BranchDelayType::NONE, 0, nullptr},</v>
      </c>
    </row>
    <row r="39" spans="1:8" x14ac:dyDescent="0.3">
      <c r="A39">
        <v>36</v>
      </c>
      <c r="B39" t="s">
        <v>313</v>
      </c>
      <c r="C39" t="s">
        <v>105</v>
      </c>
      <c r="D39">
        <v>29</v>
      </c>
      <c r="E39" t="s">
        <v>315</v>
      </c>
      <c r="F39">
        <v>0</v>
      </c>
      <c r="G39" t="str">
        <f>IF(B39="CLASS",'General Info'!$E$18&amp;C39&amp;'General Info'!$E$19,"nullptr")</f>
        <v>nullptr</v>
      </c>
      <c r="H39" t="str">
        <f>"{"&amp;A39&amp;", "&amp;'General Info'!$E$15&amp;"::"&amp;'General Info'!$E$16&amp;"::"&amp;B39&amp;", """&amp;C39&amp;""", "&amp;D39&amp;", "&amp;'General Info'!$E$15&amp;"::"&amp;'General Info'!$E$17&amp;"::"&amp;E39&amp;", "&amp;F39&amp;", "&amp;IF(ISBLANK(G39),"nullptr",G39)&amp;"},"</f>
        <v>{36, MIPSInstructionInfo::InstructionType::INSTRUCTION, "LBU", 29, MIPSInstructionInfo::BranchDelayType::NONE, 0, nullptr},</v>
      </c>
    </row>
    <row r="40" spans="1:8" x14ac:dyDescent="0.3">
      <c r="A40">
        <v>37</v>
      </c>
      <c r="B40" t="s">
        <v>313</v>
      </c>
      <c r="C40" t="s">
        <v>106</v>
      </c>
      <c r="D40">
        <v>30</v>
      </c>
      <c r="E40" t="s">
        <v>315</v>
      </c>
      <c r="F40">
        <v>0</v>
      </c>
      <c r="G40" t="str">
        <f>IF(B40="CLASS",'General Info'!$E$18&amp;C40&amp;'General Info'!$E$19,"nullptr")</f>
        <v>nullptr</v>
      </c>
      <c r="H40" t="str">
        <f>"{"&amp;A40&amp;", "&amp;'General Info'!$E$15&amp;"::"&amp;'General Info'!$E$16&amp;"::"&amp;B40&amp;", """&amp;C40&amp;""", "&amp;D40&amp;", "&amp;'General Info'!$E$15&amp;"::"&amp;'General Info'!$E$17&amp;"::"&amp;E40&amp;", "&amp;F40&amp;", "&amp;IF(ISBLANK(G40),"nullptr",G40)&amp;"},"</f>
        <v>{37, MIPSInstructionInfo::InstructionType::INSTRUCTION, "LHU", 30, MIPSInstructionInfo::BranchDelayType::NONE, 0, nullptr},</v>
      </c>
    </row>
    <row r="41" spans="1:8" x14ac:dyDescent="0.3">
      <c r="A41">
        <v>38</v>
      </c>
      <c r="B41" t="s">
        <v>313</v>
      </c>
      <c r="C41" t="s">
        <v>107</v>
      </c>
      <c r="D41">
        <v>31</v>
      </c>
      <c r="E41" t="s">
        <v>315</v>
      </c>
      <c r="F41">
        <v>0</v>
      </c>
      <c r="G41" t="str">
        <f>IF(B41="CLASS",'General Info'!$E$18&amp;C41&amp;'General Info'!$E$19,"nullptr")</f>
        <v>nullptr</v>
      </c>
      <c r="H41" t="str">
        <f>"{"&amp;A41&amp;", "&amp;'General Info'!$E$15&amp;"::"&amp;'General Info'!$E$16&amp;"::"&amp;B41&amp;", """&amp;C41&amp;""", "&amp;D41&amp;", "&amp;'General Info'!$E$15&amp;"::"&amp;'General Info'!$E$17&amp;"::"&amp;E41&amp;", "&amp;F41&amp;", "&amp;IF(ISBLANK(G41),"nullptr",G41)&amp;"},"</f>
        <v>{38, MIPSInstructionInfo::InstructionType::INSTRUCTION, "LWR", 31, MIPSInstructionInfo::BranchDelayType::NONE, 0, nullptr},</v>
      </c>
    </row>
    <row r="42" spans="1:8" x14ac:dyDescent="0.3">
      <c r="A42">
        <v>39</v>
      </c>
      <c r="B42" t="s">
        <v>313</v>
      </c>
      <c r="C42" t="s">
        <v>108</v>
      </c>
      <c r="D42">
        <v>32</v>
      </c>
      <c r="E42" t="s">
        <v>315</v>
      </c>
      <c r="F42">
        <v>0</v>
      </c>
      <c r="G42" t="str">
        <f>IF(B42="CLASS",'General Info'!$E$18&amp;C42&amp;'General Info'!$E$19,"nullptr")</f>
        <v>nullptr</v>
      </c>
      <c r="H42" t="str">
        <f>"{"&amp;A42&amp;", "&amp;'General Info'!$E$15&amp;"::"&amp;'General Info'!$E$16&amp;"::"&amp;B42&amp;", """&amp;C42&amp;""", "&amp;D42&amp;", "&amp;'General Info'!$E$15&amp;"::"&amp;'General Info'!$E$17&amp;"::"&amp;E42&amp;", "&amp;F42&amp;", "&amp;IF(ISBLANK(G42),"nullptr",G42)&amp;"},"</f>
        <v>{39, MIPSInstructionInfo::InstructionType::INSTRUCTION, "LWU", 32, MIPSInstructionInfo::BranchDelayType::NONE, 0, nullptr},</v>
      </c>
    </row>
    <row r="43" spans="1:8" x14ac:dyDescent="0.3">
      <c r="A43">
        <v>40</v>
      </c>
      <c r="B43" t="s">
        <v>313</v>
      </c>
      <c r="C43" t="s">
        <v>109</v>
      </c>
      <c r="D43">
        <v>33</v>
      </c>
      <c r="E43" t="s">
        <v>315</v>
      </c>
      <c r="F43">
        <v>0</v>
      </c>
      <c r="G43" t="str">
        <f>IF(B43="CLASS",'General Info'!$E$18&amp;C43&amp;'General Info'!$E$19,"nullptr")</f>
        <v>nullptr</v>
      </c>
      <c r="H43" t="str">
        <f>"{"&amp;A43&amp;", "&amp;'General Info'!$E$15&amp;"::"&amp;'General Info'!$E$16&amp;"::"&amp;B43&amp;", """&amp;C43&amp;""", "&amp;D43&amp;", "&amp;'General Info'!$E$15&amp;"::"&amp;'General Info'!$E$17&amp;"::"&amp;E43&amp;", "&amp;F43&amp;", "&amp;IF(ISBLANK(G43),"nullptr",G43)&amp;"},"</f>
        <v>{40, MIPSInstructionInfo::InstructionType::INSTRUCTION, "SB", 33, MIPSInstructionInfo::BranchDelayType::NONE, 0, nullptr},</v>
      </c>
    </row>
    <row r="44" spans="1:8" x14ac:dyDescent="0.3">
      <c r="A44">
        <v>41</v>
      </c>
      <c r="B44" t="s">
        <v>313</v>
      </c>
      <c r="C44" t="s">
        <v>110</v>
      </c>
      <c r="D44">
        <v>34</v>
      </c>
      <c r="E44" t="s">
        <v>315</v>
      </c>
      <c r="F44">
        <v>0</v>
      </c>
      <c r="G44" t="str">
        <f>IF(B44="CLASS",'General Info'!$E$18&amp;C44&amp;'General Info'!$E$19,"nullptr")</f>
        <v>nullptr</v>
      </c>
      <c r="H44" t="str">
        <f>"{"&amp;A44&amp;", "&amp;'General Info'!$E$15&amp;"::"&amp;'General Info'!$E$16&amp;"::"&amp;B44&amp;", """&amp;C44&amp;""", "&amp;D44&amp;", "&amp;'General Info'!$E$15&amp;"::"&amp;'General Info'!$E$17&amp;"::"&amp;E44&amp;", "&amp;F44&amp;", "&amp;IF(ISBLANK(G44),"nullptr",G44)&amp;"},"</f>
        <v>{41, MIPSInstructionInfo::InstructionType::INSTRUCTION, "SH", 34, MIPSInstructionInfo::BranchDelayType::NONE, 0, nullptr},</v>
      </c>
    </row>
    <row r="45" spans="1:8" x14ac:dyDescent="0.3">
      <c r="A45">
        <v>42</v>
      </c>
      <c r="B45" t="s">
        <v>313</v>
      </c>
      <c r="C45" t="s">
        <v>111</v>
      </c>
      <c r="D45">
        <v>35</v>
      </c>
      <c r="E45" t="s">
        <v>315</v>
      </c>
      <c r="F45">
        <v>0</v>
      </c>
      <c r="G45" t="str">
        <f>IF(B45="CLASS",'General Info'!$E$18&amp;C45&amp;'General Info'!$E$19,"nullptr")</f>
        <v>nullptr</v>
      </c>
      <c r="H45" t="str">
        <f>"{"&amp;A45&amp;", "&amp;'General Info'!$E$15&amp;"::"&amp;'General Info'!$E$16&amp;"::"&amp;B45&amp;", """&amp;C45&amp;""", "&amp;D45&amp;", "&amp;'General Info'!$E$15&amp;"::"&amp;'General Info'!$E$17&amp;"::"&amp;E45&amp;", "&amp;F45&amp;", "&amp;IF(ISBLANK(G45),"nullptr",G45)&amp;"},"</f>
        <v>{42, MIPSInstructionInfo::InstructionType::INSTRUCTION, "SWL", 35, MIPSInstructionInfo::BranchDelayType::NONE, 0, nullptr},</v>
      </c>
    </row>
    <row r="46" spans="1:8" x14ac:dyDescent="0.3">
      <c r="A46">
        <v>43</v>
      </c>
      <c r="B46" t="s">
        <v>313</v>
      </c>
      <c r="C46" t="s">
        <v>112</v>
      </c>
      <c r="D46">
        <v>36</v>
      </c>
      <c r="E46" t="s">
        <v>315</v>
      </c>
      <c r="F46">
        <v>0</v>
      </c>
      <c r="G46" t="str">
        <f>IF(B46="CLASS",'General Info'!$E$18&amp;C46&amp;'General Info'!$E$19,"nullptr")</f>
        <v>nullptr</v>
      </c>
      <c r="H46" t="str">
        <f>"{"&amp;A46&amp;", "&amp;'General Info'!$E$15&amp;"::"&amp;'General Info'!$E$16&amp;"::"&amp;B46&amp;", """&amp;C46&amp;""", "&amp;D46&amp;", "&amp;'General Info'!$E$15&amp;"::"&amp;'General Info'!$E$17&amp;"::"&amp;E46&amp;", "&amp;F46&amp;", "&amp;IF(ISBLANK(G46),"nullptr",G46)&amp;"},"</f>
        <v>{43, MIPSInstructionInfo::InstructionType::INSTRUCTION, "SW", 36, MIPSInstructionInfo::BranchDelayType::NONE, 0, nullptr},</v>
      </c>
    </row>
    <row r="47" spans="1:8" x14ac:dyDescent="0.3">
      <c r="A47">
        <v>44</v>
      </c>
      <c r="B47" t="s">
        <v>313</v>
      </c>
      <c r="C47" t="s">
        <v>113</v>
      </c>
      <c r="D47">
        <v>37</v>
      </c>
      <c r="E47" t="s">
        <v>315</v>
      </c>
      <c r="F47">
        <v>0</v>
      </c>
      <c r="G47" t="str">
        <f>IF(B47="CLASS",'General Info'!$E$18&amp;C47&amp;'General Info'!$E$19,"nullptr")</f>
        <v>nullptr</v>
      </c>
      <c r="H47" t="str">
        <f>"{"&amp;A47&amp;", "&amp;'General Info'!$E$15&amp;"::"&amp;'General Info'!$E$16&amp;"::"&amp;B47&amp;", """&amp;C47&amp;""", "&amp;D47&amp;", "&amp;'General Info'!$E$15&amp;"::"&amp;'General Info'!$E$17&amp;"::"&amp;E47&amp;", "&amp;F47&amp;", "&amp;IF(ISBLANK(G47),"nullptr",G47)&amp;"},"</f>
        <v>{44, MIPSInstructionInfo::InstructionType::INSTRUCTION, "SDL", 37, MIPSInstructionInfo::BranchDelayType::NONE, 0, nullptr},</v>
      </c>
    </row>
    <row r="48" spans="1:8" x14ac:dyDescent="0.3">
      <c r="A48">
        <v>45</v>
      </c>
      <c r="B48" t="s">
        <v>313</v>
      </c>
      <c r="C48" t="s">
        <v>114</v>
      </c>
      <c r="D48">
        <v>38</v>
      </c>
      <c r="E48" t="s">
        <v>315</v>
      </c>
      <c r="F48">
        <v>0</v>
      </c>
      <c r="G48" t="str">
        <f>IF(B48="CLASS",'General Info'!$E$18&amp;C48&amp;'General Info'!$E$19,"nullptr")</f>
        <v>nullptr</v>
      </c>
      <c r="H48" t="str">
        <f>"{"&amp;A48&amp;", "&amp;'General Info'!$E$15&amp;"::"&amp;'General Info'!$E$16&amp;"::"&amp;B48&amp;", """&amp;C48&amp;""", "&amp;D48&amp;", "&amp;'General Info'!$E$15&amp;"::"&amp;'General Info'!$E$17&amp;"::"&amp;E48&amp;", "&amp;F48&amp;", "&amp;IF(ISBLANK(G48),"nullptr",G48)&amp;"},"</f>
        <v>{45, MIPSInstructionInfo::InstructionType::INSTRUCTION, "SDR", 38, MIPSInstructionInfo::BranchDelayType::NONE, 0, nullptr},</v>
      </c>
    </row>
    <row r="49" spans="1:8" x14ac:dyDescent="0.3">
      <c r="A49">
        <v>46</v>
      </c>
      <c r="B49" t="s">
        <v>313</v>
      </c>
      <c r="C49" t="s">
        <v>115</v>
      </c>
      <c r="D49">
        <v>39</v>
      </c>
      <c r="E49" t="s">
        <v>315</v>
      </c>
      <c r="F49">
        <v>0</v>
      </c>
      <c r="G49" t="str">
        <f>IF(B49="CLASS",'General Info'!$E$18&amp;C49&amp;'General Info'!$E$19,"nullptr")</f>
        <v>nullptr</v>
      </c>
      <c r="H49" t="str">
        <f>"{"&amp;A49&amp;", "&amp;'General Info'!$E$15&amp;"::"&amp;'General Info'!$E$16&amp;"::"&amp;B49&amp;", """&amp;C49&amp;""", "&amp;D49&amp;", "&amp;'General Info'!$E$15&amp;"::"&amp;'General Info'!$E$17&amp;"::"&amp;E49&amp;", "&amp;F49&amp;", "&amp;IF(ISBLANK(G49),"nullptr",G49)&amp;"},"</f>
        <v>{46, MIPSInstructionInfo::InstructionType::INSTRUCTION, "SWR", 39, MIPSInstructionInfo::BranchDelayType::NONE, 0, nullptr},</v>
      </c>
    </row>
    <row r="50" spans="1:8" x14ac:dyDescent="0.3">
      <c r="A50">
        <v>47</v>
      </c>
      <c r="B50" t="s">
        <v>313</v>
      </c>
      <c r="C50" t="s">
        <v>116</v>
      </c>
      <c r="D50">
        <v>40</v>
      </c>
      <c r="E50" t="s">
        <v>315</v>
      </c>
      <c r="F50">
        <v>0</v>
      </c>
      <c r="G50" t="str">
        <f>IF(B50="CLASS",'General Info'!$E$18&amp;C50&amp;'General Info'!$E$19,"nullptr")</f>
        <v>nullptr</v>
      </c>
      <c r="H50" t="str">
        <f>"{"&amp;A50&amp;", "&amp;'General Info'!$E$15&amp;"::"&amp;'General Info'!$E$16&amp;"::"&amp;B50&amp;", """&amp;C50&amp;""", "&amp;D50&amp;", "&amp;'General Info'!$E$15&amp;"::"&amp;'General Info'!$E$17&amp;"::"&amp;E50&amp;", "&amp;F50&amp;", "&amp;IF(ISBLANK(G50),"nullptr",G50)&amp;"},"</f>
        <v>{47, MIPSInstructionInfo::InstructionType::INSTRUCTION, "CACHE", 40, MIPSInstructionInfo::BranchDelayType::NONE, 0, nullptr},</v>
      </c>
    </row>
    <row r="51" spans="1:8" x14ac:dyDescent="0.3">
      <c r="A51">
        <v>48</v>
      </c>
      <c r="B51" t="s">
        <v>313</v>
      </c>
      <c r="C51" t="s">
        <v>41</v>
      </c>
      <c r="D51">
        <v>0</v>
      </c>
      <c r="E51" t="s">
        <v>315</v>
      </c>
      <c r="F51">
        <v>0</v>
      </c>
      <c r="G51" t="str">
        <f>IF(B51="CLASS",'General Info'!$E$18&amp;C51&amp;'General Info'!$E$19,"nullptr")</f>
        <v>nullptr</v>
      </c>
      <c r="H51" t="str">
        <f>"{"&amp;A51&amp;", "&amp;'General Info'!$E$15&amp;"::"&amp;'General Info'!$E$16&amp;"::"&amp;B51&amp;", """&amp;C51&amp;""", "&amp;D51&amp;", "&amp;'General Info'!$E$15&amp;"::"&amp;'General Info'!$E$17&amp;"::"&amp;E51&amp;", "&amp;F51&amp;", "&amp;IF(ISBLANK(G51),"nullptr",G51)&amp;"},"</f>
        <v>{48, MIPSInstructionInfo::InstructionType::INSTRUCTION, "UNSUPPORTED", 0, MIPSInstructionInfo::BranchDelayType::NONE, 0, nullptr},</v>
      </c>
    </row>
    <row r="52" spans="1:8" x14ac:dyDescent="0.3">
      <c r="A52">
        <v>49</v>
      </c>
      <c r="B52" t="s">
        <v>313</v>
      </c>
      <c r="C52" t="s">
        <v>117</v>
      </c>
      <c r="D52">
        <v>41</v>
      </c>
      <c r="E52" t="s">
        <v>315</v>
      </c>
      <c r="F52">
        <v>0</v>
      </c>
      <c r="G52" t="str">
        <f>IF(B52="CLASS",'General Info'!$E$18&amp;C52&amp;'General Info'!$E$19,"nullptr")</f>
        <v>nullptr</v>
      </c>
      <c r="H52" t="str">
        <f>"{"&amp;A52&amp;", "&amp;'General Info'!$E$15&amp;"::"&amp;'General Info'!$E$16&amp;"::"&amp;B52&amp;", """&amp;C52&amp;""", "&amp;D52&amp;", "&amp;'General Info'!$E$15&amp;"::"&amp;'General Info'!$E$17&amp;"::"&amp;E52&amp;", "&amp;F52&amp;", "&amp;IF(ISBLANK(G52),"nullptr",G52)&amp;"},"</f>
        <v>{49, MIPSInstructionInfo::InstructionType::INSTRUCTION, "LWC1", 41, MIPSInstructionInfo::BranchDelayType::NONE, 0, nullptr},</v>
      </c>
    </row>
    <row r="53" spans="1:8" x14ac:dyDescent="0.3">
      <c r="A53">
        <v>50</v>
      </c>
      <c r="B53" t="s">
        <v>313</v>
      </c>
      <c r="C53" t="s">
        <v>41</v>
      </c>
      <c r="D53">
        <v>0</v>
      </c>
      <c r="E53" t="s">
        <v>315</v>
      </c>
      <c r="F53">
        <v>0</v>
      </c>
      <c r="G53" t="str">
        <f>IF(B53="CLASS",'General Info'!$E$18&amp;C53&amp;'General Info'!$E$19,"nullptr")</f>
        <v>nullptr</v>
      </c>
      <c r="H53" t="str">
        <f>"{"&amp;A53&amp;", "&amp;'General Info'!$E$15&amp;"::"&amp;'General Info'!$E$16&amp;"::"&amp;B53&amp;", """&amp;C53&amp;""", "&amp;D53&amp;", "&amp;'General Info'!$E$15&amp;"::"&amp;'General Info'!$E$17&amp;"::"&amp;E53&amp;", "&amp;F53&amp;", "&amp;IF(ISBLANK(G53),"nullptr",G53)&amp;"},"</f>
        <v>{50, MIPSInstructionInfo::InstructionType::INSTRUCTION, "UNSUPPORTED", 0, MIPSInstructionInfo::BranchDelayType::NONE, 0, nullptr},</v>
      </c>
    </row>
    <row r="54" spans="1:8" x14ac:dyDescent="0.3">
      <c r="A54">
        <v>51</v>
      </c>
      <c r="B54" t="s">
        <v>313</v>
      </c>
      <c r="C54" t="s">
        <v>118</v>
      </c>
      <c r="D54">
        <v>42</v>
      </c>
      <c r="E54" t="s">
        <v>315</v>
      </c>
      <c r="F54">
        <v>0</v>
      </c>
      <c r="G54" t="str">
        <f>IF(B54="CLASS",'General Info'!$E$18&amp;C54&amp;'General Info'!$E$19,"nullptr")</f>
        <v>nullptr</v>
      </c>
      <c r="H54" t="str">
        <f>"{"&amp;A54&amp;", "&amp;'General Info'!$E$15&amp;"::"&amp;'General Info'!$E$16&amp;"::"&amp;B54&amp;", """&amp;C54&amp;""", "&amp;D54&amp;", "&amp;'General Info'!$E$15&amp;"::"&amp;'General Info'!$E$17&amp;"::"&amp;E54&amp;", "&amp;F54&amp;", "&amp;IF(ISBLANK(G54),"nullptr",G54)&amp;"},"</f>
        <v>{51, MIPSInstructionInfo::InstructionType::INSTRUCTION, "PREF", 42, MIPSInstructionInfo::BranchDelayType::NONE, 0, nullptr},</v>
      </c>
    </row>
    <row r="55" spans="1:8" x14ac:dyDescent="0.3">
      <c r="A55">
        <v>52</v>
      </c>
      <c r="B55" t="s">
        <v>313</v>
      </c>
      <c r="C55" t="s">
        <v>41</v>
      </c>
      <c r="D55">
        <v>0</v>
      </c>
      <c r="E55" t="s">
        <v>315</v>
      </c>
      <c r="F55">
        <v>0</v>
      </c>
      <c r="G55" t="str">
        <f>IF(B55="CLASS",'General Info'!$E$18&amp;C55&amp;'General Info'!$E$19,"nullptr")</f>
        <v>nullptr</v>
      </c>
      <c r="H55" t="str">
        <f>"{"&amp;A55&amp;", "&amp;'General Info'!$E$15&amp;"::"&amp;'General Info'!$E$16&amp;"::"&amp;B55&amp;", """&amp;C55&amp;""", "&amp;D55&amp;", "&amp;'General Info'!$E$15&amp;"::"&amp;'General Info'!$E$17&amp;"::"&amp;E55&amp;", "&amp;F55&amp;", "&amp;IF(ISBLANK(G55),"nullptr",G55)&amp;"},"</f>
        <v>{52, MIPSInstructionInfo::InstructionType::INSTRUCTION, "UNSUPPORTED", 0, MIPSInstructionInfo::BranchDelayType::NONE, 0, nullptr},</v>
      </c>
    </row>
    <row r="56" spans="1:8" x14ac:dyDescent="0.3">
      <c r="A56">
        <v>53</v>
      </c>
      <c r="B56" t="s">
        <v>313</v>
      </c>
      <c r="C56" t="s">
        <v>41</v>
      </c>
      <c r="D56">
        <v>0</v>
      </c>
      <c r="E56" t="s">
        <v>315</v>
      </c>
      <c r="F56">
        <v>0</v>
      </c>
      <c r="G56" t="str">
        <f>IF(B56="CLASS",'General Info'!$E$18&amp;C56&amp;'General Info'!$E$19,"nullptr")</f>
        <v>nullptr</v>
      </c>
      <c r="H56" t="str">
        <f>"{"&amp;A56&amp;", "&amp;'General Info'!$E$15&amp;"::"&amp;'General Info'!$E$16&amp;"::"&amp;B56&amp;", """&amp;C56&amp;""", "&amp;D56&amp;", "&amp;'General Info'!$E$15&amp;"::"&amp;'General Info'!$E$17&amp;"::"&amp;E56&amp;", "&amp;F56&amp;", "&amp;IF(ISBLANK(G56),"nullptr",G56)&amp;"},"</f>
        <v>{53, MIPSInstructionInfo::InstructionType::INSTRUCTION, "UNSUPPORTED", 0, MIPSInstructionInfo::BranchDelayType::NONE, 0, nullptr},</v>
      </c>
    </row>
    <row r="57" spans="1:8" x14ac:dyDescent="0.3">
      <c r="A57">
        <v>54</v>
      </c>
      <c r="B57" t="s">
        <v>313</v>
      </c>
      <c r="C57" t="s">
        <v>119</v>
      </c>
      <c r="D57">
        <v>43</v>
      </c>
      <c r="E57" t="s">
        <v>315</v>
      </c>
      <c r="F57">
        <v>0</v>
      </c>
      <c r="G57" t="str">
        <f>IF(B57="CLASS",'General Info'!$E$18&amp;C57&amp;'General Info'!$E$19,"nullptr")</f>
        <v>nullptr</v>
      </c>
      <c r="H57" t="str">
        <f>"{"&amp;A57&amp;", "&amp;'General Info'!$E$15&amp;"::"&amp;'General Info'!$E$16&amp;"::"&amp;B57&amp;", """&amp;C57&amp;""", "&amp;D57&amp;", "&amp;'General Info'!$E$15&amp;"::"&amp;'General Info'!$E$17&amp;"::"&amp;E57&amp;", "&amp;F57&amp;", "&amp;IF(ISBLANK(G57),"nullptr",G57)&amp;"},"</f>
        <v>{54, MIPSInstructionInfo::InstructionType::INSTRUCTION, "LQC2", 43, MIPSInstructionInfo::BranchDelayType::NONE, 0, nullptr},</v>
      </c>
    </row>
    <row r="58" spans="1:8" x14ac:dyDescent="0.3">
      <c r="A58">
        <v>55</v>
      </c>
      <c r="B58" t="s">
        <v>313</v>
      </c>
      <c r="C58" t="s">
        <v>120</v>
      </c>
      <c r="D58">
        <v>44</v>
      </c>
      <c r="E58" t="s">
        <v>315</v>
      </c>
      <c r="F58">
        <v>0</v>
      </c>
      <c r="G58" t="str">
        <f>IF(B58="CLASS",'General Info'!$E$18&amp;C58&amp;'General Info'!$E$19,"nullptr")</f>
        <v>nullptr</v>
      </c>
      <c r="H58" t="str">
        <f>"{"&amp;A58&amp;", "&amp;'General Info'!$E$15&amp;"::"&amp;'General Info'!$E$16&amp;"::"&amp;B58&amp;", """&amp;C58&amp;""", "&amp;D58&amp;", "&amp;'General Info'!$E$15&amp;"::"&amp;'General Info'!$E$17&amp;"::"&amp;E58&amp;", "&amp;F58&amp;", "&amp;IF(ISBLANK(G58),"nullptr",G58)&amp;"},"</f>
        <v>{55, MIPSInstructionInfo::InstructionType::INSTRUCTION, "LD", 44, MIPSInstructionInfo::BranchDelayType::NONE, 0, nullptr},</v>
      </c>
    </row>
    <row r="59" spans="1:8" x14ac:dyDescent="0.3">
      <c r="A59">
        <v>56</v>
      </c>
      <c r="B59" t="s">
        <v>313</v>
      </c>
      <c r="C59" t="s">
        <v>41</v>
      </c>
      <c r="D59">
        <v>0</v>
      </c>
      <c r="E59" t="s">
        <v>315</v>
      </c>
      <c r="F59">
        <v>0</v>
      </c>
      <c r="G59" t="str">
        <f>IF(B59="CLASS",'General Info'!$E$18&amp;C59&amp;'General Info'!$E$19,"nullptr")</f>
        <v>nullptr</v>
      </c>
      <c r="H59" t="str">
        <f>"{"&amp;A59&amp;", "&amp;'General Info'!$E$15&amp;"::"&amp;'General Info'!$E$16&amp;"::"&amp;B59&amp;", """&amp;C59&amp;""", "&amp;D59&amp;", "&amp;'General Info'!$E$15&amp;"::"&amp;'General Info'!$E$17&amp;"::"&amp;E59&amp;", "&amp;F59&amp;", "&amp;IF(ISBLANK(G59),"nullptr",G59)&amp;"},"</f>
        <v>{56, MIPSInstructionInfo::InstructionType::INSTRUCTION, "UNSUPPORTED", 0, MIPSInstructionInfo::BranchDelayType::NONE, 0, nullptr},</v>
      </c>
    </row>
    <row r="60" spans="1:8" x14ac:dyDescent="0.3">
      <c r="A60">
        <v>57</v>
      </c>
      <c r="B60" t="s">
        <v>313</v>
      </c>
      <c r="C60" t="s">
        <v>121</v>
      </c>
      <c r="D60">
        <v>45</v>
      </c>
      <c r="E60" t="s">
        <v>315</v>
      </c>
      <c r="F60">
        <v>0</v>
      </c>
      <c r="G60" t="str">
        <f>IF(B60="CLASS",'General Info'!$E$18&amp;C60&amp;'General Info'!$E$19,"nullptr")</f>
        <v>nullptr</v>
      </c>
      <c r="H60" t="str">
        <f>"{"&amp;A60&amp;", "&amp;'General Info'!$E$15&amp;"::"&amp;'General Info'!$E$16&amp;"::"&amp;B60&amp;", """&amp;C60&amp;""", "&amp;D60&amp;", "&amp;'General Info'!$E$15&amp;"::"&amp;'General Info'!$E$17&amp;"::"&amp;E60&amp;", "&amp;F60&amp;", "&amp;IF(ISBLANK(G60),"nullptr",G60)&amp;"},"</f>
        <v>{57, MIPSInstructionInfo::InstructionType::INSTRUCTION, "SWC1", 45, MIPSInstructionInfo::BranchDelayType::NONE, 0, nullptr},</v>
      </c>
    </row>
    <row r="61" spans="1:8" x14ac:dyDescent="0.3">
      <c r="A61">
        <v>58</v>
      </c>
      <c r="B61" t="s">
        <v>313</v>
      </c>
      <c r="C61" t="s">
        <v>41</v>
      </c>
      <c r="D61">
        <v>0</v>
      </c>
      <c r="E61" t="s">
        <v>315</v>
      </c>
      <c r="F61">
        <v>0</v>
      </c>
      <c r="G61" t="str">
        <f>IF(B61="CLASS",'General Info'!$E$18&amp;C61&amp;'General Info'!$E$19,"nullptr")</f>
        <v>nullptr</v>
      </c>
      <c r="H61" t="str">
        <f>"{"&amp;A61&amp;", "&amp;'General Info'!$E$15&amp;"::"&amp;'General Info'!$E$16&amp;"::"&amp;B61&amp;", """&amp;C61&amp;""", "&amp;D61&amp;", "&amp;'General Info'!$E$15&amp;"::"&amp;'General Info'!$E$17&amp;"::"&amp;E61&amp;", "&amp;F61&amp;", "&amp;IF(ISBLANK(G61),"nullptr",G61)&amp;"},"</f>
        <v>{58, MIPSInstructionInfo::InstructionType::INSTRUCTION, "UNSUPPORTED", 0, MIPSInstructionInfo::BranchDelayType::NONE, 0, nullptr},</v>
      </c>
    </row>
    <row r="62" spans="1:8" x14ac:dyDescent="0.3">
      <c r="A62">
        <v>59</v>
      </c>
      <c r="B62" t="s">
        <v>313</v>
      </c>
      <c r="C62" t="s">
        <v>26</v>
      </c>
      <c r="D62">
        <v>0</v>
      </c>
      <c r="E62" t="s">
        <v>315</v>
      </c>
      <c r="F62">
        <v>0</v>
      </c>
      <c r="G62" t="str">
        <f>IF(B62="CLASS",'General Info'!$E$18&amp;C62&amp;'General Info'!$E$19,"nullptr")</f>
        <v>nullptr</v>
      </c>
      <c r="H62" t="str">
        <f>"{"&amp;A62&amp;", "&amp;'General Info'!$E$15&amp;"::"&amp;'General Info'!$E$16&amp;"::"&amp;B62&amp;", """&amp;C62&amp;""", "&amp;D62&amp;", "&amp;'General Info'!$E$15&amp;"::"&amp;'General Info'!$E$17&amp;"::"&amp;E62&amp;", "&amp;F62&amp;", "&amp;IF(ISBLANK(G62),"nullptr",G62)&amp;"},"</f>
        <v>{59, MIPSInstructionInfo::InstructionType::INSTRUCTION, "RESERVED", 0, MIPSInstructionInfo::BranchDelayType::NONE, 0, nullptr},</v>
      </c>
    </row>
    <row r="63" spans="1:8" x14ac:dyDescent="0.3">
      <c r="A63">
        <v>60</v>
      </c>
      <c r="B63" t="s">
        <v>313</v>
      </c>
      <c r="C63" t="s">
        <v>41</v>
      </c>
      <c r="D63">
        <v>0</v>
      </c>
      <c r="E63" t="s">
        <v>315</v>
      </c>
      <c r="F63">
        <v>0</v>
      </c>
      <c r="G63" t="str">
        <f>IF(B63="CLASS",'General Info'!$E$18&amp;C63&amp;'General Info'!$E$19,"nullptr")</f>
        <v>nullptr</v>
      </c>
      <c r="H63" t="str">
        <f>"{"&amp;A63&amp;", "&amp;'General Info'!$E$15&amp;"::"&amp;'General Info'!$E$16&amp;"::"&amp;B63&amp;", """&amp;C63&amp;""", "&amp;D63&amp;", "&amp;'General Info'!$E$15&amp;"::"&amp;'General Info'!$E$17&amp;"::"&amp;E63&amp;", "&amp;F63&amp;", "&amp;IF(ISBLANK(G63),"nullptr",G63)&amp;"},"</f>
        <v>{60, MIPSInstructionInfo::InstructionType::INSTRUCTION, "UNSUPPORTED", 0, MIPSInstructionInfo::BranchDelayType::NONE, 0, nullptr},</v>
      </c>
    </row>
    <row r="64" spans="1:8" x14ac:dyDescent="0.3">
      <c r="A64">
        <v>61</v>
      </c>
      <c r="B64" t="s">
        <v>313</v>
      </c>
      <c r="C64" t="s">
        <v>41</v>
      </c>
      <c r="D64">
        <v>0</v>
      </c>
      <c r="E64" t="s">
        <v>315</v>
      </c>
      <c r="F64">
        <v>0</v>
      </c>
      <c r="G64" t="str">
        <f>IF(B64="CLASS",'General Info'!$E$18&amp;C64&amp;'General Info'!$E$19,"nullptr")</f>
        <v>nullptr</v>
      </c>
      <c r="H64" t="str">
        <f>"{"&amp;A64&amp;", "&amp;'General Info'!$E$15&amp;"::"&amp;'General Info'!$E$16&amp;"::"&amp;B64&amp;", """&amp;C64&amp;""", "&amp;D64&amp;", "&amp;'General Info'!$E$15&amp;"::"&amp;'General Info'!$E$17&amp;"::"&amp;E64&amp;", "&amp;F64&amp;", "&amp;IF(ISBLANK(G64),"nullptr",G64)&amp;"},"</f>
        <v>{61, MIPSInstructionInfo::InstructionType::INSTRUCTION, "UNSUPPORTED", 0, MIPSInstructionInfo::BranchDelayType::NONE, 0, nullptr},</v>
      </c>
    </row>
    <row r="65" spans="1:8" x14ac:dyDescent="0.3">
      <c r="A65">
        <v>62</v>
      </c>
      <c r="B65" t="s">
        <v>313</v>
      </c>
      <c r="C65" t="s">
        <v>122</v>
      </c>
      <c r="D65">
        <v>46</v>
      </c>
      <c r="E65" t="s">
        <v>315</v>
      </c>
      <c r="F65">
        <v>0</v>
      </c>
      <c r="G65" t="str">
        <f>IF(B65="CLASS",'General Info'!$E$18&amp;C65&amp;'General Info'!$E$19,"nullptr")</f>
        <v>nullptr</v>
      </c>
      <c r="H65" t="str">
        <f>"{"&amp;A65&amp;", "&amp;'General Info'!$E$15&amp;"::"&amp;'General Info'!$E$16&amp;"::"&amp;B65&amp;", """&amp;C65&amp;""", "&amp;D65&amp;", "&amp;'General Info'!$E$15&amp;"::"&amp;'General Info'!$E$17&amp;"::"&amp;E65&amp;", "&amp;F65&amp;", "&amp;IF(ISBLANK(G65),"nullptr",G65)&amp;"},"</f>
        <v>{62, MIPSInstructionInfo::InstructionType::INSTRUCTION, "SQC2", 46, MIPSInstructionInfo::BranchDelayType::NONE, 0, nullptr},</v>
      </c>
    </row>
    <row r="66" spans="1:8" x14ac:dyDescent="0.3">
      <c r="A66">
        <v>63</v>
      </c>
      <c r="B66" t="s">
        <v>313</v>
      </c>
      <c r="C66" t="s">
        <v>123</v>
      </c>
      <c r="D66">
        <v>47</v>
      </c>
      <c r="E66" t="s">
        <v>315</v>
      </c>
      <c r="F66">
        <v>0</v>
      </c>
      <c r="G66" t="str">
        <f>IF(B66="CLASS",'General Info'!$E$18&amp;C66&amp;'General Info'!$E$19,"nullptr")</f>
        <v>nullptr</v>
      </c>
      <c r="H66" t="str">
        <f>"{"&amp;A66&amp;", "&amp;'General Info'!$E$15&amp;"::"&amp;'General Info'!$E$16&amp;"::"&amp;B66&amp;", """&amp;C66&amp;""", "&amp;D66&amp;", "&amp;'General Info'!$E$15&amp;"::"&amp;'General Info'!$E$17&amp;"::"&amp;E66&amp;", "&amp;F66&amp;", "&amp;IF(ISBLANK(G66),"nullptr",G66)&amp;"},"</f>
        <v>{63, MIPSInstructionInfo::InstructionType::INSTRUCTION, "SD", 47, MIPSInstructionInfo::BranchDelayType::NONE, 0, nullptr},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zoomScale="80" zoomScaleNormal="80" workbookViewId="0">
      <pane ySplit="2" topLeftCell="A3" activePane="bottomLeft" state="frozen"/>
      <selection pane="bottomLeft" activeCell="G3" sqref="G3:H3"/>
    </sheetView>
  </sheetViews>
  <sheetFormatPr defaultRowHeight="14.4" x14ac:dyDescent="0.3"/>
  <cols>
    <col min="1" max="2" width="14.44140625" customWidth="1"/>
    <col min="3" max="3" width="14.6640625" customWidth="1"/>
    <col min="4" max="4" width="17.88671875" customWidth="1"/>
    <col min="5" max="6" width="14.6640625" customWidth="1"/>
    <col min="7" max="7" width="36.6640625" customWidth="1"/>
    <col min="8" max="8" width="125.77734375" customWidth="1"/>
  </cols>
  <sheetData>
    <row r="1" spans="1:8" s="4" customFormat="1" x14ac:dyDescent="0.3">
      <c r="A1" s="5" t="s">
        <v>31</v>
      </c>
      <c r="B1" s="6" t="s">
        <v>32</v>
      </c>
      <c r="D1" s="5" t="s">
        <v>172</v>
      </c>
    </row>
    <row r="2" spans="1:8" ht="28.8" x14ac:dyDescent="0.3">
      <c r="A2" t="s">
        <v>309</v>
      </c>
      <c r="B2" t="s">
        <v>311</v>
      </c>
      <c r="C2" t="s">
        <v>0</v>
      </c>
      <c r="D2" s="1" t="s">
        <v>1</v>
      </c>
      <c r="E2" s="1" t="s">
        <v>2</v>
      </c>
      <c r="F2" t="s">
        <v>3</v>
      </c>
      <c r="G2" t="s">
        <v>314</v>
      </c>
      <c r="H2" t="s">
        <v>317</v>
      </c>
    </row>
    <row r="3" spans="1:8" x14ac:dyDescent="0.3">
      <c r="A3">
        <v>0</v>
      </c>
      <c r="B3" t="s">
        <v>313</v>
      </c>
      <c r="C3" t="s">
        <v>4</v>
      </c>
      <c r="D3">
        <v>48</v>
      </c>
      <c r="E3" t="s">
        <v>315</v>
      </c>
      <c r="F3">
        <v>0</v>
      </c>
      <c r="G3" t="str">
        <f>IF(B3="CLASS",'General Info'!$E$18&amp;C3&amp;'General Info'!$E$19,"nullptr")</f>
        <v>nullptr</v>
      </c>
      <c r="H3" t="str">
        <f>"{"&amp;A3&amp;", "&amp;'General Info'!$E$15&amp;"::"&amp;'General Info'!$E$16&amp;"::"&amp;B3&amp;", """&amp;C3&amp;""", "&amp;D3&amp;", "&amp;'General Info'!$E$15&amp;"::"&amp;'General Info'!$E$17&amp;"::"&amp;E3&amp;", "&amp;F3&amp;", "&amp;IF(ISBLANK(G3),"nullptr",G3)&amp;"},"</f>
        <v>{0, MIPSInstructionInfo::InstructionType::INSTRUCTION, "SLL", 48, MIPSInstructionInfo::BranchDelayType::NONE, 0, nullptr},</v>
      </c>
    </row>
    <row r="4" spans="1:8" x14ac:dyDescent="0.3">
      <c r="A4">
        <v>1</v>
      </c>
      <c r="B4" t="s">
        <v>313</v>
      </c>
      <c r="C4" t="s">
        <v>26</v>
      </c>
      <c r="D4">
        <v>0</v>
      </c>
      <c r="E4" t="s">
        <v>315</v>
      </c>
      <c r="F4">
        <v>0</v>
      </c>
      <c r="G4" t="str">
        <f>IF(B4="CLASS",'General Info'!$E$18&amp;C4&amp;'General Info'!$E$19,"nullptr")</f>
        <v>nullptr</v>
      </c>
      <c r="H4" t="str">
        <f>"{"&amp;A4&amp;", "&amp;'General Info'!$E$15&amp;"::"&amp;'General Info'!$E$16&amp;"::"&amp;B4&amp;", """&amp;C4&amp;""", "&amp;D4&amp;", "&amp;'General Info'!$E$15&amp;"::"&amp;'General Info'!$E$17&amp;"::"&amp;E4&amp;", "&amp;F4&amp;", "&amp;IF(ISBLANK(G4),"nullptr",G4)&amp;"},"</f>
        <v>{1, MIPSInstructionInfo::InstructionType::INSTRUCTION, "RESERVED", 0, MIPSInstructionInfo::BranchDelayType::NONE, 0, nullptr},</v>
      </c>
    </row>
    <row r="5" spans="1:8" x14ac:dyDescent="0.3">
      <c r="A5">
        <v>2</v>
      </c>
      <c r="B5" t="s">
        <v>313</v>
      </c>
      <c r="C5" t="s">
        <v>12</v>
      </c>
      <c r="D5">
        <v>49</v>
      </c>
      <c r="E5" t="s">
        <v>315</v>
      </c>
      <c r="F5">
        <v>0</v>
      </c>
      <c r="G5" t="str">
        <f>IF(B5="CLASS",'General Info'!$E$18&amp;C5&amp;'General Info'!$E$19,"nullptr")</f>
        <v>nullptr</v>
      </c>
      <c r="H5" t="str">
        <f>"{"&amp;A5&amp;", "&amp;'General Info'!$E$15&amp;"::"&amp;'General Info'!$E$16&amp;"::"&amp;B5&amp;", """&amp;C5&amp;""", "&amp;D5&amp;", "&amp;'General Info'!$E$15&amp;"::"&amp;'General Info'!$E$17&amp;"::"&amp;E5&amp;", "&amp;F5&amp;", "&amp;IF(ISBLANK(G5),"nullptr",G5)&amp;"},"</f>
        <v>{2, MIPSInstructionInfo::InstructionType::INSTRUCTION, "SRL", 49, MIPSInstructionInfo::BranchDelayType::NONE, 0, nullptr},</v>
      </c>
    </row>
    <row r="6" spans="1:8" x14ac:dyDescent="0.3">
      <c r="A6">
        <v>3</v>
      </c>
      <c r="B6" t="s">
        <v>313</v>
      </c>
      <c r="C6" t="s">
        <v>16</v>
      </c>
      <c r="D6">
        <v>50</v>
      </c>
      <c r="E6" t="s">
        <v>315</v>
      </c>
      <c r="F6">
        <v>0</v>
      </c>
      <c r="G6" t="str">
        <f>IF(B6="CLASS",'General Info'!$E$18&amp;C6&amp;'General Info'!$E$19,"nullptr")</f>
        <v>nullptr</v>
      </c>
      <c r="H6" t="str">
        <f>"{"&amp;A6&amp;", "&amp;'General Info'!$E$15&amp;"::"&amp;'General Info'!$E$16&amp;"::"&amp;B6&amp;", """&amp;C6&amp;""", "&amp;D6&amp;", "&amp;'General Info'!$E$15&amp;"::"&amp;'General Info'!$E$17&amp;"::"&amp;E6&amp;", "&amp;F6&amp;", "&amp;IF(ISBLANK(G6),"nullptr",G6)&amp;"},"</f>
        <v>{3, MIPSInstructionInfo::InstructionType::INSTRUCTION, "SRA", 50, MIPSInstructionInfo::BranchDelayType::NONE, 0, nullptr},</v>
      </c>
    </row>
    <row r="7" spans="1:8" x14ac:dyDescent="0.3">
      <c r="A7">
        <v>4</v>
      </c>
      <c r="B7" t="s">
        <v>313</v>
      </c>
      <c r="C7" t="s">
        <v>17</v>
      </c>
      <c r="D7">
        <v>51</v>
      </c>
      <c r="E7" t="s">
        <v>315</v>
      </c>
      <c r="F7">
        <v>0</v>
      </c>
      <c r="G7" t="str">
        <f>IF(B7="CLASS",'General Info'!$E$18&amp;C7&amp;'General Info'!$E$19,"nullptr")</f>
        <v>nullptr</v>
      </c>
      <c r="H7" t="str">
        <f>"{"&amp;A7&amp;", "&amp;'General Info'!$E$15&amp;"::"&amp;'General Info'!$E$16&amp;"::"&amp;B7&amp;", """&amp;C7&amp;""", "&amp;D7&amp;", "&amp;'General Info'!$E$15&amp;"::"&amp;'General Info'!$E$17&amp;"::"&amp;E7&amp;", "&amp;F7&amp;", "&amp;IF(ISBLANK(G7),"nullptr",G7)&amp;"},"</f>
        <v>{4, MIPSInstructionInfo::InstructionType::INSTRUCTION, "SLLV", 51, MIPSInstructionInfo::BranchDelayType::NONE, 0, nullptr},</v>
      </c>
    </row>
    <row r="8" spans="1:8" x14ac:dyDescent="0.3">
      <c r="A8">
        <v>5</v>
      </c>
      <c r="B8" t="s">
        <v>313</v>
      </c>
      <c r="C8" t="s">
        <v>26</v>
      </c>
      <c r="D8">
        <v>0</v>
      </c>
      <c r="E8" t="s">
        <v>315</v>
      </c>
      <c r="F8">
        <v>0</v>
      </c>
      <c r="G8" t="str">
        <f>IF(B8="CLASS",'General Info'!$E$18&amp;C8&amp;'General Info'!$E$19,"nullptr")</f>
        <v>nullptr</v>
      </c>
      <c r="H8" t="str">
        <f>"{"&amp;A8&amp;", "&amp;'General Info'!$E$15&amp;"::"&amp;'General Info'!$E$16&amp;"::"&amp;B8&amp;", """&amp;C8&amp;""", "&amp;D8&amp;", "&amp;'General Info'!$E$15&amp;"::"&amp;'General Info'!$E$17&amp;"::"&amp;E8&amp;", "&amp;F8&amp;", "&amp;IF(ISBLANK(G8),"nullptr",G8)&amp;"},"</f>
        <v>{5, MIPSInstructionInfo::InstructionType::INSTRUCTION, "RESERVED", 0, MIPSInstructionInfo::BranchDelayType::NONE, 0, nullptr},</v>
      </c>
    </row>
    <row r="9" spans="1:8" x14ac:dyDescent="0.3">
      <c r="A9">
        <v>6</v>
      </c>
      <c r="B9" t="s">
        <v>313</v>
      </c>
      <c r="C9" t="s">
        <v>18</v>
      </c>
      <c r="D9">
        <v>52</v>
      </c>
      <c r="E9" t="s">
        <v>315</v>
      </c>
      <c r="F9">
        <v>0</v>
      </c>
      <c r="G9" t="str">
        <f>IF(B9="CLASS",'General Info'!$E$18&amp;C9&amp;'General Info'!$E$19,"nullptr")</f>
        <v>nullptr</v>
      </c>
      <c r="H9" t="str">
        <f>"{"&amp;A9&amp;", "&amp;'General Info'!$E$15&amp;"::"&amp;'General Info'!$E$16&amp;"::"&amp;B9&amp;", """&amp;C9&amp;""", "&amp;D9&amp;", "&amp;'General Info'!$E$15&amp;"::"&amp;'General Info'!$E$17&amp;"::"&amp;E9&amp;", "&amp;F9&amp;", "&amp;IF(ISBLANK(G9),"nullptr",G9)&amp;"},"</f>
        <v>{6, MIPSInstructionInfo::InstructionType::INSTRUCTION, "SRLV", 52, MIPSInstructionInfo::BranchDelayType::NONE, 0, nullptr},</v>
      </c>
    </row>
    <row r="10" spans="1:8" x14ac:dyDescent="0.3">
      <c r="A10">
        <v>7</v>
      </c>
      <c r="B10" t="s">
        <v>313</v>
      </c>
      <c r="C10" t="s">
        <v>19</v>
      </c>
      <c r="D10">
        <v>53</v>
      </c>
      <c r="E10" t="s">
        <v>315</v>
      </c>
      <c r="F10">
        <v>0</v>
      </c>
      <c r="G10" t="str">
        <f>IF(B10="CLASS",'General Info'!$E$18&amp;C10&amp;'General Info'!$E$19,"nullptr")</f>
        <v>nullptr</v>
      </c>
      <c r="H10" t="str">
        <f>"{"&amp;A10&amp;", "&amp;'General Info'!$E$15&amp;"::"&amp;'General Info'!$E$16&amp;"::"&amp;B10&amp;", """&amp;C10&amp;""", "&amp;D10&amp;", "&amp;'General Info'!$E$15&amp;"::"&amp;'General Info'!$E$17&amp;"::"&amp;E10&amp;", "&amp;F10&amp;", "&amp;IF(ISBLANK(G10),"nullptr",G10)&amp;"},"</f>
        <v>{7, MIPSInstructionInfo::InstructionType::INSTRUCTION, "SRAV", 53, MIPSInstructionInfo::BranchDelayType::NONE, 0, nullptr},</v>
      </c>
    </row>
    <row r="11" spans="1:8" x14ac:dyDescent="0.3">
      <c r="A11">
        <v>8</v>
      </c>
      <c r="B11" t="s">
        <v>313</v>
      </c>
      <c r="C11" t="s">
        <v>20</v>
      </c>
      <c r="D11">
        <v>54</v>
      </c>
      <c r="E11" t="s">
        <v>315</v>
      </c>
      <c r="F11">
        <v>0</v>
      </c>
      <c r="G11" t="str">
        <f>IF(B11="CLASS",'General Info'!$E$18&amp;C11&amp;'General Info'!$E$19,"nullptr")</f>
        <v>nullptr</v>
      </c>
      <c r="H11" t="str">
        <f>"{"&amp;A11&amp;", "&amp;'General Info'!$E$15&amp;"::"&amp;'General Info'!$E$16&amp;"::"&amp;B11&amp;", """&amp;C11&amp;""", "&amp;D11&amp;", "&amp;'General Info'!$E$15&amp;"::"&amp;'General Info'!$E$17&amp;"::"&amp;E11&amp;", "&amp;F11&amp;", "&amp;IF(ISBLANK(G11),"nullptr",G11)&amp;"},"</f>
        <v>{8, MIPSInstructionInfo::InstructionType::INSTRUCTION, "JR", 54, MIPSInstructionInfo::BranchDelayType::NONE, 0, nullptr},</v>
      </c>
    </row>
    <row r="12" spans="1:8" x14ac:dyDescent="0.3">
      <c r="A12">
        <v>9</v>
      </c>
      <c r="B12" t="s">
        <v>313</v>
      </c>
      <c r="C12" t="s">
        <v>21</v>
      </c>
      <c r="D12">
        <v>55</v>
      </c>
      <c r="E12" t="s">
        <v>315</v>
      </c>
      <c r="F12">
        <v>0</v>
      </c>
      <c r="G12" t="str">
        <f>IF(B12="CLASS",'General Info'!$E$18&amp;C12&amp;'General Info'!$E$19,"nullptr")</f>
        <v>nullptr</v>
      </c>
      <c r="H12" t="str">
        <f>"{"&amp;A12&amp;", "&amp;'General Info'!$E$15&amp;"::"&amp;'General Info'!$E$16&amp;"::"&amp;B12&amp;", """&amp;C12&amp;""", "&amp;D12&amp;", "&amp;'General Info'!$E$15&amp;"::"&amp;'General Info'!$E$17&amp;"::"&amp;E12&amp;", "&amp;F12&amp;", "&amp;IF(ISBLANK(G12),"nullptr",G12)&amp;"},"</f>
        <v>{9, MIPSInstructionInfo::InstructionType::INSTRUCTION, "JALR", 55, MIPSInstructionInfo::BranchDelayType::NONE, 0, nullptr},</v>
      </c>
    </row>
    <row r="13" spans="1:8" x14ac:dyDescent="0.3">
      <c r="A13">
        <v>10</v>
      </c>
      <c r="B13" t="s">
        <v>313</v>
      </c>
      <c r="C13" t="s">
        <v>22</v>
      </c>
      <c r="D13">
        <v>56</v>
      </c>
      <c r="E13" t="s">
        <v>315</v>
      </c>
      <c r="F13">
        <v>0</v>
      </c>
      <c r="G13" t="str">
        <f>IF(B13="CLASS",'General Info'!$E$18&amp;C13&amp;'General Info'!$E$19,"nullptr")</f>
        <v>nullptr</v>
      </c>
      <c r="H13" t="str">
        <f>"{"&amp;A13&amp;", "&amp;'General Info'!$E$15&amp;"::"&amp;'General Info'!$E$16&amp;"::"&amp;B13&amp;", """&amp;C13&amp;""", "&amp;D13&amp;", "&amp;'General Info'!$E$15&amp;"::"&amp;'General Info'!$E$17&amp;"::"&amp;E13&amp;", "&amp;F13&amp;", "&amp;IF(ISBLANK(G13),"nullptr",G13)&amp;"},"</f>
        <v>{10, MIPSInstructionInfo::InstructionType::INSTRUCTION, "MOVZ", 56, MIPSInstructionInfo::BranchDelayType::NONE, 0, nullptr},</v>
      </c>
    </row>
    <row r="14" spans="1:8" x14ac:dyDescent="0.3">
      <c r="A14">
        <v>11</v>
      </c>
      <c r="B14" t="s">
        <v>313</v>
      </c>
      <c r="C14" t="s">
        <v>23</v>
      </c>
      <c r="D14">
        <v>57</v>
      </c>
      <c r="E14" t="s">
        <v>315</v>
      </c>
      <c r="F14">
        <v>0</v>
      </c>
      <c r="G14" t="str">
        <f>IF(B14="CLASS",'General Info'!$E$18&amp;C14&amp;'General Info'!$E$19,"nullptr")</f>
        <v>nullptr</v>
      </c>
      <c r="H14" t="str">
        <f>"{"&amp;A14&amp;", "&amp;'General Info'!$E$15&amp;"::"&amp;'General Info'!$E$16&amp;"::"&amp;B14&amp;", """&amp;C14&amp;""", "&amp;D14&amp;", "&amp;'General Info'!$E$15&amp;"::"&amp;'General Info'!$E$17&amp;"::"&amp;E14&amp;", "&amp;F14&amp;", "&amp;IF(ISBLANK(G14),"nullptr",G14)&amp;"},"</f>
        <v>{11, MIPSInstructionInfo::InstructionType::INSTRUCTION, "MOVN", 57, MIPSInstructionInfo::BranchDelayType::NONE, 0, nullptr},</v>
      </c>
    </row>
    <row r="15" spans="1:8" x14ac:dyDescent="0.3">
      <c r="A15">
        <v>12</v>
      </c>
      <c r="B15" t="s">
        <v>313</v>
      </c>
      <c r="C15" t="s">
        <v>24</v>
      </c>
      <c r="D15">
        <v>58</v>
      </c>
      <c r="E15" t="s">
        <v>315</v>
      </c>
      <c r="F15">
        <v>0</v>
      </c>
      <c r="G15" t="str">
        <f>IF(B15="CLASS",'General Info'!$E$18&amp;C15&amp;'General Info'!$E$19,"nullptr")</f>
        <v>nullptr</v>
      </c>
      <c r="H15" t="str">
        <f>"{"&amp;A15&amp;", "&amp;'General Info'!$E$15&amp;"::"&amp;'General Info'!$E$16&amp;"::"&amp;B15&amp;", """&amp;C15&amp;""", "&amp;D15&amp;", "&amp;'General Info'!$E$15&amp;"::"&amp;'General Info'!$E$17&amp;"::"&amp;E15&amp;", "&amp;F15&amp;", "&amp;IF(ISBLANK(G15),"nullptr",G15)&amp;"},"</f>
        <v>{12, MIPSInstructionInfo::InstructionType::INSTRUCTION, "SYSCALL", 58, MIPSInstructionInfo::BranchDelayType::NONE, 0, nullptr},</v>
      </c>
    </row>
    <row r="16" spans="1:8" x14ac:dyDescent="0.3">
      <c r="A16">
        <v>13</v>
      </c>
      <c r="B16" t="s">
        <v>313</v>
      </c>
      <c r="C16" t="s">
        <v>25</v>
      </c>
      <c r="D16">
        <v>59</v>
      </c>
      <c r="E16" t="s">
        <v>315</v>
      </c>
      <c r="F16">
        <v>0</v>
      </c>
      <c r="G16" t="str">
        <f>IF(B16="CLASS",'General Info'!$E$18&amp;C16&amp;'General Info'!$E$19,"nullptr")</f>
        <v>nullptr</v>
      </c>
      <c r="H16" t="str">
        <f>"{"&amp;A16&amp;", "&amp;'General Info'!$E$15&amp;"::"&amp;'General Info'!$E$16&amp;"::"&amp;B16&amp;", """&amp;C16&amp;""", "&amp;D16&amp;", "&amp;'General Info'!$E$15&amp;"::"&amp;'General Info'!$E$17&amp;"::"&amp;E16&amp;", "&amp;F16&amp;", "&amp;IF(ISBLANK(G16),"nullptr",G16)&amp;"},"</f>
        <v>{13, MIPSInstructionInfo::InstructionType::INSTRUCTION, "BREAK", 59, MIPSInstructionInfo::BranchDelayType::NONE, 0, nullptr},</v>
      </c>
    </row>
    <row r="17" spans="1:8" x14ac:dyDescent="0.3">
      <c r="A17">
        <v>14</v>
      </c>
      <c r="B17" t="s">
        <v>313</v>
      </c>
      <c r="C17" t="s">
        <v>26</v>
      </c>
      <c r="D17">
        <v>0</v>
      </c>
      <c r="E17" t="s">
        <v>315</v>
      </c>
      <c r="F17">
        <v>0</v>
      </c>
      <c r="G17" t="str">
        <f>IF(B17="CLASS",'General Info'!$E$18&amp;C17&amp;'General Info'!$E$19,"nullptr")</f>
        <v>nullptr</v>
      </c>
      <c r="H17" t="str">
        <f>"{"&amp;A17&amp;", "&amp;'General Info'!$E$15&amp;"::"&amp;'General Info'!$E$16&amp;"::"&amp;B17&amp;", """&amp;C17&amp;""", "&amp;D17&amp;", "&amp;'General Info'!$E$15&amp;"::"&amp;'General Info'!$E$17&amp;"::"&amp;E17&amp;", "&amp;F17&amp;", "&amp;IF(ISBLANK(G17),"nullptr",G17)&amp;"},"</f>
        <v>{14, MIPSInstructionInfo::InstructionType::INSTRUCTION, "RESERVED", 0, MIPSInstructionInfo::BranchDelayType::NONE, 0, nullptr},</v>
      </c>
    </row>
    <row r="18" spans="1:8" x14ac:dyDescent="0.3">
      <c r="A18">
        <v>15</v>
      </c>
      <c r="B18" t="s">
        <v>313</v>
      </c>
      <c r="C18" t="s">
        <v>27</v>
      </c>
      <c r="D18">
        <v>60</v>
      </c>
      <c r="E18" t="s">
        <v>315</v>
      </c>
      <c r="F18">
        <v>0</v>
      </c>
      <c r="G18" t="str">
        <f>IF(B18="CLASS",'General Info'!$E$18&amp;C18&amp;'General Info'!$E$19,"nullptr")</f>
        <v>nullptr</v>
      </c>
      <c r="H18" t="str">
        <f>"{"&amp;A18&amp;", "&amp;'General Info'!$E$15&amp;"::"&amp;'General Info'!$E$16&amp;"::"&amp;B18&amp;", """&amp;C18&amp;""", "&amp;D18&amp;", "&amp;'General Info'!$E$15&amp;"::"&amp;'General Info'!$E$17&amp;"::"&amp;E18&amp;", "&amp;F18&amp;", "&amp;IF(ISBLANK(G18),"nullptr",G18)&amp;"},"</f>
        <v>{15, MIPSInstructionInfo::InstructionType::INSTRUCTION, "SYNC", 60, MIPSInstructionInfo::BranchDelayType::NONE, 0, nullptr},</v>
      </c>
    </row>
    <row r="19" spans="1:8" x14ac:dyDescent="0.3">
      <c r="A19">
        <v>16</v>
      </c>
      <c r="B19" t="s">
        <v>313</v>
      </c>
      <c r="C19" t="s">
        <v>28</v>
      </c>
      <c r="D19">
        <v>61</v>
      </c>
      <c r="E19" t="s">
        <v>315</v>
      </c>
      <c r="F19">
        <v>0</v>
      </c>
      <c r="G19" t="str">
        <f>IF(B19="CLASS",'General Info'!$E$18&amp;C19&amp;'General Info'!$E$19,"nullptr")</f>
        <v>nullptr</v>
      </c>
      <c r="H19" t="str">
        <f>"{"&amp;A19&amp;", "&amp;'General Info'!$E$15&amp;"::"&amp;'General Info'!$E$16&amp;"::"&amp;B19&amp;", """&amp;C19&amp;""", "&amp;D19&amp;", "&amp;'General Info'!$E$15&amp;"::"&amp;'General Info'!$E$17&amp;"::"&amp;E19&amp;", "&amp;F19&amp;", "&amp;IF(ISBLANK(G19),"nullptr",G19)&amp;"},"</f>
        <v>{16, MIPSInstructionInfo::InstructionType::INSTRUCTION, "MFHI", 61, MIPSInstructionInfo::BranchDelayType::NONE, 0, nullptr},</v>
      </c>
    </row>
    <row r="20" spans="1:8" x14ac:dyDescent="0.3">
      <c r="A20">
        <v>17</v>
      </c>
      <c r="B20" t="s">
        <v>313</v>
      </c>
      <c r="C20" t="s">
        <v>29</v>
      </c>
      <c r="D20">
        <v>62</v>
      </c>
      <c r="E20" t="s">
        <v>315</v>
      </c>
      <c r="F20">
        <v>0</v>
      </c>
      <c r="G20" t="str">
        <f>IF(B20="CLASS",'General Info'!$E$18&amp;C20&amp;'General Info'!$E$19,"nullptr")</f>
        <v>nullptr</v>
      </c>
      <c r="H20" t="str">
        <f>"{"&amp;A20&amp;", "&amp;'General Info'!$E$15&amp;"::"&amp;'General Info'!$E$16&amp;"::"&amp;B20&amp;", """&amp;C20&amp;""", "&amp;D20&amp;", "&amp;'General Info'!$E$15&amp;"::"&amp;'General Info'!$E$17&amp;"::"&amp;E20&amp;", "&amp;F20&amp;", "&amp;IF(ISBLANK(G20),"nullptr",G20)&amp;"},"</f>
        <v>{17, MIPSInstructionInfo::InstructionType::INSTRUCTION, "MTHI", 62, MIPSInstructionInfo::BranchDelayType::NONE, 0, nullptr},</v>
      </c>
    </row>
    <row r="21" spans="1:8" x14ac:dyDescent="0.3">
      <c r="A21">
        <v>18</v>
      </c>
      <c r="B21" t="s">
        <v>313</v>
      </c>
      <c r="C21" t="s">
        <v>30</v>
      </c>
      <c r="D21">
        <v>63</v>
      </c>
      <c r="E21" t="s">
        <v>315</v>
      </c>
      <c r="F21">
        <v>0</v>
      </c>
      <c r="G21" t="str">
        <f>IF(B21="CLASS",'General Info'!$E$18&amp;C21&amp;'General Info'!$E$19,"nullptr")</f>
        <v>nullptr</v>
      </c>
      <c r="H21" t="str">
        <f>"{"&amp;A21&amp;", "&amp;'General Info'!$E$15&amp;"::"&amp;'General Info'!$E$16&amp;"::"&amp;B21&amp;", """&amp;C21&amp;""", "&amp;D21&amp;", "&amp;'General Info'!$E$15&amp;"::"&amp;'General Info'!$E$17&amp;"::"&amp;E21&amp;", "&amp;F21&amp;", "&amp;IF(ISBLANK(G21),"nullptr",G21)&amp;"},"</f>
        <v>{18, MIPSInstructionInfo::InstructionType::INSTRUCTION, "MFLO", 63, MIPSInstructionInfo::BranchDelayType::NONE, 0, nullptr},</v>
      </c>
    </row>
    <row r="22" spans="1:8" x14ac:dyDescent="0.3">
      <c r="A22">
        <v>19</v>
      </c>
      <c r="B22" t="s">
        <v>313</v>
      </c>
      <c r="C22" t="s">
        <v>33</v>
      </c>
      <c r="D22">
        <v>64</v>
      </c>
      <c r="E22" t="s">
        <v>315</v>
      </c>
      <c r="F22">
        <v>0</v>
      </c>
      <c r="G22" t="str">
        <f>IF(B22="CLASS",'General Info'!$E$18&amp;C22&amp;'General Info'!$E$19,"nullptr")</f>
        <v>nullptr</v>
      </c>
      <c r="H22" t="str">
        <f>"{"&amp;A22&amp;", "&amp;'General Info'!$E$15&amp;"::"&amp;'General Info'!$E$16&amp;"::"&amp;B22&amp;", """&amp;C22&amp;""", "&amp;D22&amp;", "&amp;'General Info'!$E$15&amp;"::"&amp;'General Info'!$E$17&amp;"::"&amp;E22&amp;", "&amp;F22&amp;", "&amp;IF(ISBLANK(G22),"nullptr",G22)&amp;"},"</f>
        <v>{19, MIPSInstructionInfo::InstructionType::INSTRUCTION, "MTLO", 64, MIPSInstructionInfo::BranchDelayType::NONE, 0, nullptr},</v>
      </c>
    </row>
    <row r="23" spans="1:8" x14ac:dyDescent="0.3">
      <c r="A23">
        <v>20</v>
      </c>
      <c r="B23" t="s">
        <v>313</v>
      </c>
      <c r="C23" t="s">
        <v>34</v>
      </c>
      <c r="D23">
        <v>65</v>
      </c>
      <c r="E23" t="s">
        <v>315</v>
      </c>
      <c r="F23">
        <v>0</v>
      </c>
      <c r="G23" t="str">
        <f>IF(B23="CLASS",'General Info'!$E$18&amp;C23&amp;'General Info'!$E$19,"nullptr")</f>
        <v>nullptr</v>
      </c>
      <c r="H23" t="str">
        <f>"{"&amp;A23&amp;", "&amp;'General Info'!$E$15&amp;"::"&amp;'General Info'!$E$16&amp;"::"&amp;B23&amp;", """&amp;C23&amp;""", "&amp;D23&amp;", "&amp;'General Info'!$E$15&amp;"::"&amp;'General Info'!$E$17&amp;"::"&amp;E23&amp;", "&amp;F23&amp;", "&amp;IF(ISBLANK(G23),"nullptr",G23)&amp;"},"</f>
        <v>{20, MIPSInstructionInfo::InstructionType::INSTRUCTION, "DSLLV", 65, MIPSInstructionInfo::BranchDelayType::NONE, 0, nullptr},</v>
      </c>
    </row>
    <row r="24" spans="1:8" x14ac:dyDescent="0.3">
      <c r="A24">
        <v>21</v>
      </c>
      <c r="B24" t="s">
        <v>313</v>
      </c>
      <c r="C24" t="s">
        <v>26</v>
      </c>
      <c r="D24">
        <v>0</v>
      </c>
      <c r="E24" t="s">
        <v>315</v>
      </c>
      <c r="F24">
        <v>0</v>
      </c>
      <c r="G24" t="str">
        <f>IF(B24="CLASS",'General Info'!$E$18&amp;C24&amp;'General Info'!$E$19,"nullptr")</f>
        <v>nullptr</v>
      </c>
      <c r="H24" t="str">
        <f>"{"&amp;A24&amp;", "&amp;'General Info'!$E$15&amp;"::"&amp;'General Info'!$E$16&amp;"::"&amp;B24&amp;", """&amp;C24&amp;""", "&amp;D24&amp;", "&amp;'General Info'!$E$15&amp;"::"&amp;'General Info'!$E$17&amp;"::"&amp;E24&amp;", "&amp;F24&amp;", "&amp;IF(ISBLANK(G24),"nullptr",G24)&amp;"},"</f>
        <v>{21, MIPSInstructionInfo::InstructionType::INSTRUCTION, "RESERVED", 0, MIPSInstructionInfo::BranchDelayType::NONE, 0, nullptr},</v>
      </c>
    </row>
    <row r="25" spans="1:8" x14ac:dyDescent="0.3">
      <c r="A25">
        <v>22</v>
      </c>
      <c r="B25" t="s">
        <v>313</v>
      </c>
      <c r="C25" t="s">
        <v>35</v>
      </c>
      <c r="D25">
        <v>66</v>
      </c>
      <c r="E25" t="s">
        <v>315</v>
      </c>
      <c r="F25">
        <v>0</v>
      </c>
      <c r="G25" t="str">
        <f>IF(B25="CLASS",'General Info'!$E$18&amp;C25&amp;'General Info'!$E$19,"nullptr")</f>
        <v>nullptr</v>
      </c>
      <c r="H25" t="str">
        <f>"{"&amp;A25&amp;", "&amp;'General Info'!$E$15&amp;"::"&amp;'General Info'!$E$16&amp;"::"&amp;B25&amp;", """&amp;C25&amp;""", "&amp;D25&amp;", "&amp;'General Info'!$E$15&amp;"::"&amp;'General Info'!$E$17&amp;"::"&amp;E25&amp;", "&amp;F25&amp;", "&amp;IF(ISBLANK(G25),"nullptr",G25)&amp;"},"</f>
        <v>{22, MIPSInstructionInfo::InstructionType::INSTRUCTION, "DSRLV", 66, MIPSInstructionInfo::BranchDelayType::NONE, 0, nullptr},</v>
      </c>
    </row>
    <row r="26" spans="1:8" x14ac:dyDescent="0.3">
      <c r="A26">
        <v>23</v>
      </c>
      <c r="B26" t="s">
        <v>313</v>
      </c>
      <c r="C26" t="s">
        <v>36</v>
      </c>
      <c r="D26">
        <v>67</v>
      </c>
      <c r="E26" t="s">
        <v>315</v>
      </c>
      <c r="F26">
        <v>0</v>
      </c>
      <c r="G26" t="str">
        <f>IF(B26="CLASS",'General Info'!$E$18&amp;C26&amp;'General Info'!$E$19,"nullptr")</f>
        <v>nullptr</v>
      </c>
      <c r="H26" t="str">
        <f>"{"&amp;A26&amp;", "&amp;'General Info'!$E$15&amp;"::"&amp;'General Info'!$E$16&amp;"::"&amp;B26&amp;", """&amp;C26&amp;""", "&amp;D26&amp;", "&amp;'General Info'!$E$15&amp;"::"&amp;'General Info'!$E$17&amp;"::"&amp;E26&amp;", "&amp;F26&amp;", "&amp;IF(ISBLANK(G26),"nullptr",G26)&amp;"},"</f>
        <v>{23, MIPSInstructionInfo::InstructionType::INSTRUCTION, "DSRAV", 67, MIPSInstructionInfo::BranchDelayType::NONE, 0, nullptr},</v>
      </c>
    </row>
    <row r="27" spans="1:8" x14ac:dyDescent="0.3">
      <c r="A27">
        <v>24</v>
      </c>
      <c r="B27" t="s">
        <v>313</v>
      </c>
      <c r="C27" t="s">
        <v>37</v>
      </c>
      <c r="D27">
        <v>68</v>
      </c>
      <c r="E27" t="s">
        <v>315</v>
      </c>
      <c r="F27">
        <v>0</v>
      </c>
      <c r="G27" t="str">
        <f>IF(B27="CLASS",'General Info'!$E$18&amp;C27&amp;'General Info'!$E$19,"nullptr")</f>
        <v>nullptr</v>
      </c>
      <c r="H27" t="str">
        <f>"{"&amp;A27&amp;", "&amp;'General Info'!$E$15&amp;"::"&amp;'General Info'!$E$16&amp;"::"&amp;B27&amp;", """&amp;C27&amp;""", "&amp;D27&amp;", "&amp;'General Info'!$E$15&amp;"::"&amp;'General Info'!$E$17&amp;"::"&amp;E27&amp;", "&amp;F27&amp;", "&amp;IF(ISBLANK(G27),"nullptr",G27)&amp;"},"</f>
        <v>{24, MIPSInstructionInfo::InstructionType::INSTRUCTION, "MULT", 68, MIPSInstructionInfo::BranchDelayType::NONE, 0, nullptr},</v>
      </c>
    </row>
    <row r="28" spans="1:8" x14ac:dyDescent="0.3">
      <c r="A28">
        <v>25</v>
      </c>
      <c r="B28" t="s">
        <v>313</v>
      </c>
      <c r="C28" t="s">
        <v>38</v>
      </c>
      <c r="D28">
        <v>69</v>
      </c>
      <c r="E28" t="s">
        <v>315</v>
      </c>
      <c r="F28">
        <v>0</v>
      </c>
      <c r="G28" t="str">
        <f>IF(B28="CLASS",'General Info'!$E$18&amp;C28&amp;'General Info'!$E$19,"nullptr")</f>
        <v>nullptr</v>
      </c>
      <c r="H28" t="str">
        <f>"{"&amp;A28&amp;", "&amp;'General Info'!$E$15&amp;"::"&amp;'General Info'!$E$16&amp;"::"&amp;B28&amp;", """&amp;C28&amp;""", "&amp;D28&amp;", "&amp;'General Info'!$E$15&amp;"::"&amp;'General Info'!$E$17&amp;"::"&amp;E28&amp;", "&amp;F28&amp;", "&amp;IF(ISBLANK(G28),"nullptr",G28)&amp;"},"</f>
        <v>{25, MIPSInstructionInfo::InstructionType::INSTRUCTION, "MULTU", 69, MIPSInstructionInfo::BranchDelayType::NONE, 0, nullptr},</v>
      </c>
    </row>
    <row r="29" spans="1:8" x14ac:dyDescent="0.3">
      <c r="A29">
        <v>26</v>
      </c>
      <c r="B29" t="s">
        <v>313</v>
      </c>
      <c r="C29" t="s">
        <v>39</v>
      </c>
      <c r="D29">
        <v>70</v>
      </c>
      <c r="E29" t="s">
        <v>315</v>
      </c>
      <c r="F29">
        <v>0</v>
      </c>
      <c r="G29" t="str">
        <f>IF(B29="CLASS",'General Info'!$E$18&amp;C29&amp;'General Info'!$E$19,"nullptr")</f>
        <v>nullptr</v>
      </c>
      <c r="H29" t="str">
        <f>"{"&amp;A29&amp;", "&amp;'General Info'!$E$15&amp;"::"&amp;'General Info'!$E$16&amp;"::"&amp;B29&amp;", """&amp;C29&amp;""", "&amp;D29&amp;", "&amp;'General Info'!$E$15&amp;"::"&amp;'General Info'!$E$17&amp;"::"&amp;E29&amp;", "&amp;F29&amp;", "&amp;IF(ISBLANK(G29),"nullptr",G29)&amp;"},"</f>
        <v>{26, MIPSInstructionInfo::InstructionType::INSTRUCTION, "DIV", 70, MIPSInstructionInfo::BranchDelayType::NONE, 0, nullptr},</v>
      </c>
    </row>
    <row r="30" spans="1:8" x14ac:dyDescent="0.3">
      <c r="A30">
        <v>27</v>
      </c>
      <c r="B30" t="s">
        <v>313</v>
      </c>
      <c r="C30" t="s">
        <v>40</v>
      </c>
      <c r="D30">
        <v>71</v>
      </c>
      <c r="E30" t="s">
        <v>315</v>
      </c>
      <c r="F30">
        <v>0</v>
      </c>
      <c r="G30" t="str">
        <f>IF(B30="CLASS",'General Info'!$E$18&amp;C30&amp;'General Info'!$E$19,"nullptr")</f>
        <v>nullptr</v>
      </c>
      <c r="H30" t="str">
        <f>"{"&amp;A30&amp;", "&amp;'General Info'!$E$15&amp;"::"&amp;'General Info'!$E$16&amp;"::"&amp;B30&amp;", """&amp;C30&amp;""", "&amp;D30&amp;", "&amp;'General Info'!$E$15&amp;"::"&amp;'General Info'!$E$17&amp;"::"&amp;E30&amp;", "&amp;F30&amp;", "&amp;IF(ISBLANK(G30),"nullptr",G30)&amp;"},"</f>
        <v>{27, MIPSInstructionInfo::InstructionType::INSTRUCTION, "DIVU", 71, MIPSInstructionInfo::BranchDelayType::NONE, 0, nullptr},</v>
      </c>
    </row>
    <row r="31" spans="1:8" x14ac:dyDescent="0.3">
      <c r="A31">
        <v>28</v>
      </c>
      <c r="B31" t="s">
        <v>313</v>
      </c>
      <c r="C31" t="s">
        <v>41</v>
      </c>
      <c r="D31">
        <v>0</v>
      </c>
      <c r="E31" t="s">
        <v>315</v>
      </c>
      <c r="F31">
        <v>0</v>
      </c>
      <c r="G31" t="str">
        <f>IF(B31="CLASS",'General Info'!$E$18&amp;C31&amp;'General Info'!$E$19,"nullptr")</f>
        <v>nullptr</v>
      </c>
      <c r="H31" t="str">
        <f>"{"&amp;A31&amp;", "&amp;'General Info'!$E$15&amp;"::"&amp;'General Info'!$E$16&amp;"::"&amp;B31&amp;", """&amp;C31&amp;""", "&amp;D31&amp;", "&amp;'General Info'!$E$15&amp;"::"&amp;'General Info'!$E$17&amp;"::"&amp;E31&amp;", "&amp;F31&amp;", "&amp;IF(ISBLANK(G31),"nullptr",G31)&amp;"},"</f>
        <v>{28, MIPSInstructionInfo::InstructionType::INSTRUCTION, "UNSUPPORTED", 0, MIPSInstructionInfo::BranchDelayType::NONE, 0, nullptr},</v>
      </c>
    </row>
    <row r="32" spans="1:8" x14ac:dyDescent="0.3">
      <c r="A32">
        <v>29</v>
      </c>
      <c r="B32" t="s">
        <v>313</v>
      </c>
      <c r="C32" t="s">
        <v>41</v>
      </c>
      <c r="D32">
        <v>0</v>
      </c>
      <c r="E32" t="s">
        <v>315</v>
      </c>
      <c r="F32">
        <v>0</v>
      </c>
      <c r="G32" t="str">
        <f>IF(B32="CLASS",'General Info'!$E$18&amp;C32&amp;'General Info'!$E$19,"nullptr")</f>
        <v>nullptr</v>
      </c>
      <c r="H32" t="str">
        <f>"{"&amp;A32&amp;", "&amp;'General Info'!$E$15&amp;"::"&amp;'General Info'!$E$16&amp;"::"&amp;B32&amp;", """&amp;C32&amp;""", "&amp;D32&amp;", "&amp;'General Info'!$E$15&amp;"::"&amp;'General Info'!$E$17&amp;"::"&amp;E32&amp;", "&amp;F32&amp;", "&amp;IF(ISBLANK(G32),"nullptr",G32)&amp;"},"</f>
        <v>{29, MIPSInstructionInfo::InstructionType::INSTRUCTION, "UNSUPPORTED", 0, MIPSInstructionInfo::BranchDelayType::NONE, 0, nullptr},</v>
      </c>
    </row>
    <row r="33" spans="1:8" x14ac:dyDescent="0.3">
      <c r="A33">
        <v>30</v>
      </c>
      <c r="B33" t="s">
        <v>313</v>
      </c>
      <c r="C33" t="s">
        <v>41</v>
      </c>
      <c r="D33">
        <v>0</v>
      </c>
      <c r="E33" t="s">
        <v>315</v>
      </c>
      <c r="F33">
        <v>0</v>
      </c>
      <c r="G33" t="str">
        <f>IF(B33="CLASS",'General Info'!$E$18&amp;C33&amp;'General Info'!$E$19,"nullptr")</f>
        <v>nullptr</v>
      </c>
      <c r="H33" t="str">
        <f>"{"&amp;A33&amp;", "&amp;'General Info'!$E$15&amp;"::"&amp;'General Info'!$E$16&amp;"::"&amp;B33&amp;", """&amp;C33&amp;""", "&amp;D33&amp;", "&amp;'General Info'!$E$15&amp;"::"&amp;'General Info'!$E$17&amp;"::"&amp;E33&amp;", "&amp;F33&amp;", "&amp;IF(ISBLANK(G33),"nullptr",G33)&amp;"},"</f>
        <v>{30, MIPSInstructionInfo::InstructionType::INSTRUCTION, "UNSUPPORTED", 0, MIPSInstructionInfo::BranchDelayType::NONE, 0, nullptr},</v>
      </c>
    </row>
    <row r="34" spans="1:8" x14ac:dyDescent="0.3">
      <c r="A34">
        <v>31</v>
      </c>
      <c r="B34" t="s">
        <v>313</v>
      </c>
      <c r="C34" t="s">
        <v>41</v>
      </c>
      <c r="D34">
        <v>0</v>
      </c>
      <c r="E34" t="s">
        <v>315</v>
      </c>
      <c r="F34">
        <v>0</v>
      </c>
      <c r="G34" t="str">
        <f>IF(B34="CLASS",'General Info'!$E$18&amp;C34&amp;'General Info'!$E$19,"nullptr")</f>
        <v>nullptr</v>
      </c>
      <c r="H34" t="str">
        <f>"{"&amp;A34&amp;", "&amp;'General Info'!$E$15&amp;"::"&amp;'General Info'!$E$16&amp;"::"&amp;B34&amp;", """&amp;C34&amp;""", "&amp;D34&amp;", "&amp;'General Info'!$E$15&amp;"::"&amp;'General Info'!$E$17&amp;"::"&amp;E34&amp;", "&amp;F34&amp;", "&amp;IF(ISBLANK(G34),"nullptr",G34)&amp;"},"</f>
        <v>{31, MIPSInstructionInfo::InstructionType::INSTRUCTION, "UNSUPPORTED", 0, MIPSInstructionInfo::BranchDelayType::NONE, 0, nullptr},</v>
      </c>
    </row>
    <row r="35" spans="1:8" x14ac:dyDescent="0.3">
      <c r="A35">
        <v>32</v>
      </c>
      <c r="B35" t="s">
        <v>313</v>
      </c>
      <c r="C35" t="s">
        <v>42</v>
      </c>
      <c r="D35">
        <v>72</v>
      </c>
      <c r="E35" t="s">
        <v>315</v>
      </c>
      <c r="F35">
        <v>0</v>
      </c>
      <c r="G35" t="str">
        <f>IF(B35="CLASS",'General Info'!$E$18&amp;C35&amp;'General Info'!$E$19,"nullptr")</f>
        <v>nullptr</v>
      </c>
      <c r="H35" t="str">
        <f>"{"&amp;A35&amp;", "&amp;'General Info'!$E$15&amp;"::"&amp;'General Info'!$E$16&amp;"::"&amp;B35&amp;", """&amp;C35&amp;""", "&amp;D35&amp;", "&amp;'General Info'!$E$15&amp;"::"&amp;'General Info'!$E$17&amp;"::"&amp;E35&amp;", "&amp;F35&amp;", "&amp;IF(ISBLANK(G35),"nullptr",G35)&amp;"},"</f>
        <v>{32, MIPSInstructionInfo::InstructionType::INSTRUCTION, "ADD", 72, MIPSInstructionInfo::BranchDelayType::NONE, 0, nullptr},</v>
      </c>
    </row>
    <row r="36" spans="1:8" x14ac:dyDescent="0.3">
      <c r="A36">
        <v>33</v>
      </c>
      <c r="B36" t="s">
        <v>313</v>
      </c>
      <c r="C36" t="s">
        <v>43</v>
      </c>
      <c r="D36">
        <v>73</v>
      </c>
      <c r="E36" t="s">
        <v>315</v>
      </c>
      <c r="F36">
        <v>0</v>
      </c>
      <c r="G36" t="str">
        <f>IF(B36="CLASS",'General Info'!$E$18&amp;C36&amp;'General Info'!$E$19,"nullptr")</f>
        <v>nullptr</v>
      </c>
      <c r="H36" t="str">
        <f>"{"&amp;A36&amp;", "&amp;'General Info'!$E$15&amp;"::"&amp;'General Info'!$E$16&amp;"::"&amp;B36&amp;", """&amp;C36&amp;""", "&amp;D36&amp;", "&amp;'General Info'!$E$15&amp;"::"&amp;'General Info'!$E$17&amp;"::"&amp;E36&amp;", "&amp;F36&amp;", "&amp;IF(ISBLANK(G36),"nullptr",G36)&amp;"},"</f>
        <v>{33, MIPSInstructionInfo::InstructionType::INSTRUCTION, "ADDU", 73, MIPSInstructionInfo::BranchDelayType::NONE, 0, nullptr},</v>
      </c>
    </row>
    <row r="37" spans="1:8" x14ac:dyDescent="0.3">
      <c r="A37">
        <v>34</v>
      </c>
      <c r="B37" t="s">
        <v>313</v>
      </c>
      <c r="C37" t="s">
        <v>44</v>
      </c>
      <c r="D37">
        <v>74</v>
      </c>
      <c r="E37" t="s">
        <v>315</v>
      </c>
      <c r="F37">
        <v>0</v>
      </c>
      <c r="G37" t="str">
        <f>IF(B37="CLASS",'General Info'!$E$18&amp;C37&amp;'General Info'!$E$19,"nullptr")</f>
        <v>nullptr</v>
      </c>
      <c r="H37" t="str">
        <f>"{"&amp;A37&amp;", "&amp;'General Info'!$E$15&amp;"::"&amp;'General Info'!$E$16&amp;"::"&amp;B37&amp;", """&amp;C37&amp;""", "&amp;D37&amp;", "&amp;'General Info'!$E$15&amp;"::"&amp;'General Info'!$E$17&amp;"::"&amp;E37&amp;", "&amp;F37&amp;", "&amp;IF(ISBLANK(G37),"nullptr",G37)&amp;"},"</f>
        <v>{34, MIPSInstructionInfo::InstructionType::INSTRUCTION, "SUB", 74, MIPSInstructionInfo::BranchDelayType::NONE, 0, nullptr},</v>
      </c>
    </row>
    <row r="38" spans="1:8" x14ac:dyDescent="0.3">
      <c r="A38">
        <v>35</v>
      </c>
      <c r="B38" t="s">
        <v>313</v>
      </c>
      <c r="C38" t="s">
        <v>45</v>
      </c>
      <c r="D38">
        <v>75</v>
      </c>
      <c r="E38" t="s">
        <v>315</v>
      </c>
      <c r="F38">
        <v>0</v>
      </c>
      <c r="G38" t="str">
        <f>IF(B38="CLASS",'General Info'!$E$18&amp;C38&amp;'General Info'!$E$19,"nullptr")</f>
        <v>nullptr</v>
      </c>
      <c r="H38" t="str">
        <f>"{"&amp;A38&amp;", "&amp;'General Info'!$E$15&amp;"::"&amp;'General Info'!$E$16&amp;"::"&amp;B38&amp;", """&amp;C38&amp;""", "&amp;D38&amp;", "&amp;'General Info'!$E$15&amp;"::"&amp;'General Info'!$E$17&amp;"::"&amp;E38&amp;", "&amp;F38&amp;", "&amp;IF(ISBLANK(G38),"nullptr",G38)&amp;"},"</f>
        <v>{35, MIPSInstructionInfo::InstructionType::INSTRUCTION, "SUBU", 75, MIPSInstructionInfo::BranchDelayType::NONE, 0, nullptr},</v>
      </c>
    </row>
    <row r="39" spans="1:8" x14ac:dyDescent="0.3">
      <c r="A39">
        <v>36</v>
      </c>
      <c r="B39" t="s">
        <v>313</v>
      </c>
      <c r="C39" t="s">
        <v>46</v>
      </c>
      <c r="D39">
        <v>76</v>
      </c>
      <c r="E39" t="s">
        <v>315</v>
      </c>
      <c r="F39">
        <v>0</v>
      </c>
      <c r="G39" t="str">
        <f>IF(B39="CLASS",'General Info'!$E$18&amp;C39&amp;'General Info'!$E$19,"nullptr")</f>
        <v>nullptr</v>
      </c>
      <c r="H39" t="str">
        <f>"{"&amp;A39&amp;", "&amp;'General Info'!$E$15&amp;"::"&amp;'General Info'!$E$16&amp;"::"&amp;B39&amp;", """&amp;C39&amp;""", "&amp;D39&amp;", "&amp;'General Info'!$E$15&amp;"::"&amp;'General Info'!$E$17&amp;"::"&amp;E39&amp;", "&amp;F39&amp;", "&amp;IF(ISBLANK(G39),"nullptr",G39)&amp;"},"</f>
        <v>{36, MIPSInstructionInfo::InstructionType::INSTRUCTION, "AND", 76, MIPSInstructionInfo::BranchDelayType::NONE, 0, nullptr},</v>
      </c>
    </row>
    <row r="40" spans="1:8" x14ac:dyDescent="0.3">
      <c r="A40">
        <v>37</v>
      </c>
      <c r="B40" t="s">
        <v>313</v>
      </c>
      <c r="C40" t="s">
        <v>47</v>
      </c>
      <c r="D40">
        <v>77</v>
      </c>
      <c r="E40" t="s">
        <v>315</v>
      </c>
      <c r="F40">
        <v>0</v>
      </c>
      <c r="G40" t="str">
        <f>IF(B40="CLASS",'General Info'!$E$18&amp;C40&amp;'General Info'!$E$19,"nullptr")</f>
        <v>nullptr</v>
      </c>
      <c r="H40" t="str">
        <f>"{"&amp;A40&amp;", "&amp;'General Info'!$E$15&amp;"::"&amp;'General Info'!$E$16&amp;"::"&amp;B40&amp;", """&amp;C40&amp;""", "&amp;D40&amp;", "&amp;'General Info'!$E$15&amp;"::"&amp;'General Info'!$E$17&amp;"::"&amp;E40&amp;", "&amp;F40&amp;", "&amp;IF(ISBLANK(G40),"nullptr",G40)&amp;"},"</f>
        <v>{37, MIPSInstructionInfo::InstructionType::INSTRUCTION, "OR", 77, MIPSInstructionInfo::BranchDelayType::NONE, 0, nullptr},</v>
      </c>
    </row>
    <row r="41" spans="1:8" x14ac:dyDescent="0.3">
      <c r="A41">
        <v>38</v>
      </c>
      <c r="B41" t="s">
        <v>313</v>
      </c>
      <c r="C41" t="s">
        <v>48</v>
      </c>
      <c r="D41">
        <v>78</v>
      </c>
      <c r="E41" t="s">
        <v>315</v>
      </c>
      <c r="F41">
        <v>0</v>
      </c>
      <c r="G41" t="str">
        <f>IF(B41="CLASS",'General Info'!$E$18&amp;C41&amp;'General Info'!$E$19,"nullptr")</f>
        <v>nullptr</v>
      </c>
      <c r="H41" t="str">
        <f>"{"&amp;A41&amp;", "&amp;'General Info'!$E$15&amp;"::"&amp;'General Info'!$E$16&amp;"::"&amp;B41&amp;", """&amp;C41&amp;""", "&amp;D41&amp;", "&amp;'General Info'!$E$15&amp;"::"&amp;'General Info'!$E$17&amp;"::"&amp;E41&amp;", "&amp;F41&amp;", "&amp;IF(ISBLANK(G41),"nullptr",G41)&amp;"},"</f>
        <v>{38, MIPSInstructionInfo::InstructionType::INSTRUCTION, "XOR", 78, MIPSInstructionInfo::BranchDelayType::NONE, 0, nullptr},</v>
      </c>
    </row>
    <row r="42" spans="1:8" x14ac:dyDescent="0.3">
      <c r="A42">
        <v>39</v>
      </c>
      <c r="B42" t="s">
        <v>313</v>
      </c>
      <c r="C42" t="s">
        <v>49</v>
      </c>
      <c r="D42">
        <v>79</v>
      </c>
      <c r="E42" t="s">
        <v>315</v>
      </c>
      <c r="F42">
        <v>0</v>
      </c>
      <c r="G42" t="str">
        <f>IF(B42="CLASS",'General Info'!$E$18&amp;C42&amp;'General Info'!$E$19,"nullptr")</f>
        <v>nullptr</v>
      </c>
      <c r="H42" t="str">
        <f>"{"&amp;A42&amp;", "&amp;'General Info'!$E$15&amp;"::"&amp;'General Info'!$E$16&amp;"::"&amp;B42&amp;", """&amp;C42&amp;""", "&amp;D42&amp;", "&amp;'General Info'!$E$15&amp;"::"&amp;'General Info'!$E$17&amp;"::"&amp;E42&amp;", "&amp;F42&amp;", "&amp;IF(ISBLANK(G42),"nullptr",G42)&amp;"},"</f>
        <v>{39, MIPSInstructionInfo::InstructionType::INSTRUCTION, "NOR", 79, MIPSInstructionInfo::BranchDelayType::NONE, 0, nullptr},</v>
      </c>
    </row>
    <row r="43" spans="1:8" x14ac:dyDescent="0.3">
      <c r="A43">
        <v>40</v>
      </c>
      <c r="B43" t="s">
        <v>313</v>
      </c>
      <c r="C43" t="s">
        <v>50</v>
      </c>
      <c r="D43">
        <v>80</v>
      </c>
      <c r="E43" t="s">
        <v>315</v>
      </c>
      <c r="F43">
        <v>0</v>
      </c>
      <c r="G43" t="str">
        <f>IF(B43="CLASS",'General Info'!$E$18&amp;C43&amp;'General Info'!$E$19,"nullptr")</f>
        <v>nullptr</v>
      </c>
      <c r="H43" t="str">
        <f>"{"&amp;A43&amp;", "&amp;'General Info'!$E$15&amp;"::"&amp;'General Info'!$E$16&amp;"::"&amp;B43&amp;", """&amp;C43&amp;""", "&amp;D43&amp;", "&amp;'General Info'!$E$15&amp;"::"&amp;'General Info'!$E$17&amp;"::"&amp;E43&amp;", "&amp;F43&amp;", "&amp;IF(ISBLANK(G43),"nullptr",G43)&amp;"},"</f>
        <v>{40, MIPSInstructionInfo::InstructionType::INSTRUCTION, "MFSA", 80, MIPSInstructionInfo::BranchDelayType::NONE, 0, nullptr},</v>
      </c>
    </row>
    <row r="44" spans="1:8" x14ac:dyDescent="0.3">
      <c r="A44">
        <v>41</v>
      </c>
      <c r="B44" t="s">
        <v>313</v>
      </c>
      <c r="C44" t="s">
        <v>51</v>
      </c>
      <c r="D44">
        <v>81</v>
      </c>
      <c r="E44" t="s">
        <v>315</v>
      </c>
      <c r="F44">
        <v>0</v>
      </c>
      <c r="G44" t="str">
        <f>IF(B44="CLASS",'General Info'!$E$18&amp;C44&amp;'General Info'!$E$19,"nullptr")</f>
        <v>nullptr</v>
      </c>
      <c r="H44" t="str">
        <f>"{"&amp;A44&amp;", "&amp;'General Info'!$E$15&amp;"::"&amp;'General Info'!$E$16&amp;"::"&amp;B44&amp;", """&amp;C44&amp;""", "&amp;D44&amp;", "&amp;'General Info'!$E$15&amp;"::"&amp;'General Info'!$E$17&amp;"::"&amp;E44&amp;", "&amp;F44&amp;", "&amp;IF(ISBLANK(G44),"nullptr",G44)&amp;"},"</f>
        <v>{41, MIPSInstructionInfo::InstructionType::INSTRUCTION, "MTSA", 81, MIPSInstructionInfo::BranchDelayType::NONE, 0, nullptr},</v>
      </c>
    </row>
    <row r="45" spans="1:8" x14ac:dyDescent="0.3">
      <c r="A45">
        <v>42</v>
      </c>
      <c r="B45" t="s">
        <v>313</v>
      </c>
      <c r="C45" t="s">
        <v>52</v>
      </c>
      <c r="D45">
        <v>82</v>
      </c>
      <c r="E45" t="s">
        <v>315</v>
      </c>
      <c r="F45">
        <v>0</v>
      </c>
      <c r="G45" t="str">
        <f>IF(B45="CLASS",'General Info'!$E$18&amp;C45&amp;'General Info'!$E$19,"nullptr")</f>
        <v>nullptr</v>
      </c>
      <c r="H45" t="str">
        <f>"{"&amp;A45&amp;", "&amp;'General Info'!$E$15&amp;"::"&amp;'General Info'!$E$16&amp;"::"&amp;B45&amp;", """&amp;C45&amp;""", "&amp;D45&amp;", "&amp;'General Info'!$E$15&amp;"::"&amp;'General Info'!$E$17&amp;"::"&amp;E45&amp;", "&amp;F45&amp;", "&amp;IF(ISBLANK(G45),"nullptr",G45)&amp;"},"</f>
        <v>{42, MIPSInstructionInfo::InstructionType::INSTRUCTION, "SLT", 82, MIPSInstructionInfo::BranchDelayType::NONE, 0, nullptr},</v>
      </c>
    </row>
    <row r="46" spans="1:8" x14ac:dyDescent="0.3">
      <c r="A46">
        <v>43</v>
      </c>
      <c r="B46" t="s">
        <v>313</v>
      </c>
      <c r="C46" t="s">
        <v>53</v>
      </c>
      <c r="D46">
        <v>83</v>
      </c>
      <c r="E46" t="s">
        <v>315</v>
      </c>
      <c r="F46">
        <v>0</v>
      </c>
      <c r="G46" t="str">
        <f>IF(B46="CLASS",'General Info'!$E$18&amp;C46&amp;'General Info'!$E$19,"nullptr")</f>
        <v>nullptr</v>
      </c>
      <c r="H46" t="str">
        <f>"{"&amp;A46&amp;", "&amp;'General Info'!$E$15&amp;"::"&amp;'General Info'!$E$16&amp;"::"&amp;B46&amp;", """&amp;C46&amp;""", "&amp;D46&amp;", "&amp;'General Info'!$E$15&amp;"::"&amp;'General Info'!$E$17&amp;"::"&amp;E46&amp;", "&amp;F46&amp;", "&amp;IF(ISBLANK(G46),"nullptr",G46)&amp;"},"</f>
        <v>{43, MIPSInstructionInfo::InstructionType::INSTRUCTION, "SLTU", 83, MIPSInstructionInfo::BranchDelayType::NONE, 0, nullptr},</v>
      </c>
    </row>
    <row r="47" spans="1:8" x14ac:dyDescent="0.3">
      <c r="A47">
        <v>44</v>
      </c>
      <c r="B47" t="s">
        <v>313</v>
      </c>
      <c r="C47" t="s">
        <v>54</v>
      </c>
      <c r="D47">
        <v>84</v>
      </c>
      <c r="E47" t="s">
        <v>315</v>
      </c>
      <c r="F47">
        <v>0</v>
      </c>
      <c r="G47" t="str">
        <f>IF(B47="CLASS",'General Info'!$E$18&amp;C47&amp;'General Info'!$E$19,"nullptr")</f>
        <v>nullptr</v>
      </c>
      <c r="H47" t="str">
        <f>"{"&amp;A47&amp;", "&amp;'General Info'!$E$15&amp;"::"&amp;'General Info'!$E$16&amp;"::"&amp;B47&amp;", """&amp;C47&amp;""", "&amp;D47&amp;", "&amp;'General Info'!$E$15&amp;"::"&amp;'General Info'!$E$17&amp;"::"&amp;E47&amp;", "&amp;F47&amp;", "&amp;IF(ISBLANK(G47),"nullptr",G47)&amp;"},"</f>
        <v>{44, MIPSInstructionInfo::InstructionType::INSTRUCTION, "DADD", 84, MIPSInstructionInfo::BranchDelayType::NONE, 0, nullptr},</v>
      </c>
    </row>
    <row r="48" spans="1:8" x14ac:dyDescent="0.3">
      <c r="A48">
        <v>45</v>
      </c>
      <c r="B48" t="s">
        <v>313</v>
      </c>
      <c r="C48" t="s">
        <v>56</v>
      </c>
      <c r="D48">
        <v>85</v>
      </c>
      <c r="E48" t="s">
        <v>315</v>
      </c>
      <c r="F48">
        <v>0</v>
      </c>
      <c r="G48" t="str">
        <f>IF(B48="CLASS",'General Info'!$E$18&amp;C48&amp;'General Info'!$E$19,"nullptr")</f>
        <v>nullptr</v>
      </c>
      <c r="H48" t="str">
        <f>"{"&amp;A48&amp;", "&amp;'General Info'!$E$15&amp;"::"&amp;'General Info'!$E$16&amp;"::"&amp;B48&amp;", """&amp;C48&amp;""", "&amp;D48&amp;", "&amp;'General Info'!$E$15&amp;"::"&amp;'General Info'!$E$17&amp;"::"&amp;E48&amp;", "&amp;F48&amp;", "&amp;IF(ISBLANK(G48),"nullptr",G48)&amp;"},"</f>
        <v>{45, MIPSInstructionInfo::InstructionType::INSTRUCTION, "DADDU", 85, MIPSInstructionInfo::BranchDelayType::NONE, 0, nullptr},</v>
      </c>
    </row>
    <row r="49" spans="1:8" x14ac:dyDescent="0.3">
      <c r="A49">
        <v>46</v>
      </c>
      <c r="B49" t="s">
        <v>313</v>
      </c>
      <c r="C49" t="s">
        <v>55</v>
      </c>
      <c r="D49">
        <v>86</v>
      </c>
      <c r="E49" t="s">
        <v>315</v>
      </c>
      <c r="F49">
        <v>0</v>
      </c>
      <c r="G49" t="str">
        <f>IF(B49="CLASS",'General Info'!$E$18&amp;C49&amp;'General Info'!$E$19,"nullptr")</f>
        <v>nullptr</v>
      </c>
      <c r="H49" t="str">
        <f>"{"&amp;A49&amp;", "&amp;'General Info'!$E$15&amp;"::"&amp;'General Info'!$E$16&amp;"::"&amp;B49&amp;", """&amp;C49&amp;""", "&amp;D49&amp;", "&amp;'General Info'!$E$15&amp;"::"&amp;'General Info'!$E$17&amp;"::"&amp;E49&amp;", "&amp;F49&amp;", "&amp;IF(ISBLANK(G49),"nullptr",G49)&amp;"},"</f>
        <v>{46, MIPSInstructionInfo::InstructionType::INSTRUCTION, "DSUB", 86, MIPSInstructionInfo::BranchDelayType::NONE, 0, nullptr},</v>
      </c>
    </row>
    <row r="50" spans="1:8" x14ac:dyDescent="0.3">
      <c r="A50">
        <v>47</v>
      </c>
      <c r="B50" t="s">
        <v>313</v>
      </c>
      <c r="C50" t="s">
        <v>57</v>
      </c>
      <c r="D50">
        <v>87</v>
      </c>
      <c r="E50" t="s">
        <v>315</v>
      </c>
      <c r="F50">
        <v>0</v>
      </c>
      <c r="G50" t="str">
        <f>IF(B50="CLASS",'General Info'!$E$18&amp;C50&amp;'General Info'!$E$19,"nullptr")</f>
        <v>nullptr</v>
      </c>
      <c r="H50" t="str">
        <f>"{"&amp;A50&amp;", "&amp;'General Info'!$E$15&amp;"::"&amp;'General Info'!$E$16&amp;"::"&amp;B50&amp;", """&amp;C50&amp;""", "&amp;D50&amp;", "&amp;'General Info'!$E$15&amp;"::"&amp;'General Info'!$E$17&amp;"::"&amp;E50&amp;", "&amp;F50&amp;", "&amp;IF(ISBLANK(G50),"nullptr",G50)&amp;"},"</f>
        <v>{47, MIPSInstructionInfo::InstructionType::INSTRUCTION, "DSUBU", 87, MIPSInstructionInfo::BranchDelayType::NONE, 0, nullptr},</v>
      </c>
    </row>
    <row r="51" spans="1:8" x14ac:dyDescent="0.3">
      <c r="A51">
        <v>48</v>
      </c>
      <c r="B51" t="s">
        <v>313</v>
      </c>
      <c r="C51" t="s">
        <v>58</v>
      </c>
      <c r="D51">
        <v>88</v>
      </c>
      <c r="E51" t="s">
        <v>315</v>
      </c>
      <c r="F51">
        <v>0</v>
      </c>
      <c r="G51" t="str">
        <f>IF(B51="CLASS",'General Info'!$E$18&amp;C51&amp;'General Info'!$E$19,"nullptr")</f>
        <v>nullptr</v>
      </c>
      <c r="H51" t="str">
        <f>"{"&amp;A51&amp;", "&amp;'General Info'!$E$15&amp;"::"&amp;'General Info'!$E$16&amp;"::"&amp;B51&amp;", """&amp;C51&amp;""", "&amp;D51&amp;", "&amp;'General Info'!$E$15&amp;"::"&amp;'General Info'!$E$17&amp;"::"&amp;E51&amp;", "&amp;F51&amp;", "&amp;IF(ISBLANK(G51),"nullptr",G51)&amp;"},"</f>
        <v>{48, MIPSInstructionInfo::InstructionType::INSTRUCTION, "TGE", 88, MIPSInstructionInfo::BranchDelayType::NONE, 0, nullptr},</v>
      </c>
    </row>
    <row r="52" spans="1:8" x14ac:dyDescent="0.3">
      <c r="A52">
        <v>49</v>
      </c>
      <c r="B52" t="s">
        <v>313</v>
      </c>
      <c r="C52" t="s">
        <v>59</v>
      </c>
      <c r="D52">
        <v>89</v>
      </c>
      <c r="E52" t="s">
        <v>315</v>
      </c>
      <c r="F52">
        <v>0</v>
      </c>
      <c r="G52" t="str">
        <f>IF(B52="CLASS",'General Info'!$E$18&amp;C52&amp;'General Info'!$E$19,"nullptr")</f>
        <v>nullptr</v>
      </c>
      <c r="H52" t="str">
        <f>"{"&amp;A52&amp;", "&amp;'General Info'!$E$15&amp;"::"&amp;'General Info'!$E$16&amp;"::"&amp;B52&amp;", """&amp;C52&amp;""", "&amp;D52&amp;", "&amp;'General Info'!$E$15&amp;"::"&amp;'General Info'!$E$17&amp;"::"&amp;E52&amp;", "&amp;F52&amp;", "&amp;IF(ISBLANK(G52),"nullptr",G52)&amp;"},"</f>
        <v>{49, MIPSInstructionInfo::InstructionType::INSTRUCTION, "TGEU", 89, MIPSInstructionInfo::BranchDelayType::NONE, 0, nullptr},</v>
      </c>
    </row>
    <row r="53" spans="1:8" x14ac:dyDescent="0.3">
      <c r="A53">
        <v>50</v>
      </c>
      <c r="B53" t="s">
        <v>313</v>
      </c>
      <c r="C53" t="s">
        <v>60</v>
      </c>
      <c r="D53">
        <v>90</v>
      </c>
      <c r="E53" t="s">
        <v>315</v>
      </c>
      <c r="F53">
        <v>0</v>
      </c>
      <c r="G53" t="str">
        <f>IF(B53="CLASS",'General Info'!$E$18&amp;C53&amp;'General Info'!$E$19,"nullptr")</f>
        <v>nullptr</v>
      </c>
      <c r="H53" t="str">
        <f>"{"&amp;A53&amp;", "&amp;'General Info'!$E$15&amp;"::"&amp;'General Info'!$E$16&amp;"::"&amp;B53&amp;", """&amp;C53&amp;""", "&amp;D53&amp;", "&amp;'General Info'!$E$15&amp;"::"&amp;'General Info'!$E$17&amp;"::"&amp;E53&amp;", "&amp;F53&amp;", "&amp;IF(ISBLANK(G53),"nullptr",G53)&amp;"},"</f>
        <v>{50, MIPSInstructionInfo::InstructionType::INSTRUCTION, "TLT", 90, MIPSInstructionInfo::BranchDelayType::NONE, 0, nullptr},</v>
      </c>
    </row>
    <row r="54" spans="1:8" x14ac:dyDescent="0.3">
      <c r="A54">
        <v>51</v>
      </c>
      <c r="B54" t="s">
        <v>313</v>
      </c>
      <c r="C54" t="s">
        <v>61</v>
      </c>
      <c r="D54">
        <v>91</v>
      </c>
      <c r="E54" t="s">
        <v>315</v>
      </c>
      <c r="F54">
        <v>0</v>
      </c>
      <c r="G54" t="str">
        <f>IF(B54="CLASS",'General Info'!$E$18&amp;C54&amp;'General Info'!$E$19,"nullptr")</f>
        <v>nullptr</v>
      </c>
      <c r="H54" t="str">
        <f>"{"&amp;A54&amp;", "&amp;'General Info'!$E$15&amp;"::"&amp;'General Info'!$E$16&amp;"::"&amp;B54&amp;", """&amp;C54&amp;""", "&amp;D54&amp;", "&amp;'General Info'!$E$15&amp;"::"&amp;'General Info'!$E$17&amp;"::"&amp;E54&amp;", "&amp;F54&amp;", "&amp;IF(ISBLANK(G54),"nullptr",G54)&amp;"},"</f>
        <v>{51, MIPSInstructionInfo::InstructionType::INSTRUCTION, "TLTU", 91, MIPSInstructionInfo::BranchDelayType::NONE, 0, nullptr},</v>
      </c>
    </row>
    <row r="55" spans="1:8" x14ac:dyDescent="0.3">
      <c r="A55">
        <v>52</v>
      </c>
      <c r="B55" t="s">
        <v>313</v>
      </c>
      <c r="C55" t="s">
        <v>62</v>
      </c>
      <c r="D55">
        <v>92</v>
      </c>
      <c r="E55" t="s">
        <v>315</v>
      </c>
      <c r="F55">
        <v>0</v>
      </c>
      <c r="G55" t="str">
        <f>IF(B55="CLASS",'General Info'!$E$18&amp;C55&amp;'General Info'!$E$19,"nullptr")</f>
        <v>nullptr</v>
      </c>
      <c r="H55" t="str">
        <f>"{"&amp;A55&amp;", "&amp;'General Info'!$E$15&amp;"::"&amp;'General Info'!$E$16&amp;"::"&amp;B55&amp;", """&amp;C55&amp;""", "&amp;D55&amp;", "&amp;'General Info'!$E$15&amp;"::"&amp;'General Info'!$E$17&amp;"::"&amp;E55&amp;", "&amp;F55&amp;", "&amp;IF(ISBLANK(G55),"nullptr",G55)&amp;"},"</f>
        <v>{52, MIPSInstructionInfo::InstructionType::INSTRUCTION, "TEQ", 92, MIPSInstructionInfo::BranchDelayType::NONE, 0, nullptr},</v>
      </c>
    </row>
    <row r="56" spans="1:8" x14ac:dyDescent="0.3">
      <c r="A56">
        <v>53</v>
      </c>
      <c r="B56" t="s">
        <v>313</v>
      </c>
      <c r="C56" t="s">
        <v>26</v>
      </c>
      <c r="D56">
        <v>0</v>
      </c>
      <c r="E56" t="s">
        <v>315</v>
      </c>
      <c r="F56">
        <v>0</v>
      </c>
      <c r="G56" t="str">
        <f>IF(B56="CLASS",'General Info'!$E$18&amp;C56&amp;'General Info'!$E$19,"nullptr")</f>
        <v>nullptr</v>
      </c>
      <c r="H56" t="str">
        <f>"{"&amp;A56&amp;", "&amp;'General Info'!$E$15&amp;"::"&amp;'General Info'!$E$16&amp;"::"&amp;B56&amp;", """&amp;C56&amp;""", "&amp;D56&amp;", "&amp;'General Info'!$E$15&amp;"::"&amp;'General Info'!$E$17&amp;"::"&amp;E56&amp;", "&amp;F56&amp;", "&amp;IF(ISBLANK(G56),"nullptr",G56)&amp;"},"</f>
        <v>{53, MIPSInstructionInfo::InstructionType::INSTRUCTION, "RESERVED", 0, MIPSInstructionInfo::BranchDelayType::NONE, 0, nullptr},</v>
      </c>
    </row>
    <row r="57" spans="1:8" x14ac:dyDescent="0.3">
      <c r="A57">
        <v>54</v>
      </c>
      <c r="B57" t="s">
        <v>313</v>
      </c>
      <c r="C57" t="s">
        <v>63</v>
      </c>
      <c r="D57">
        <v>93</v>
      </c>
      <c r="E57" t="s">
        <v>315</v>
      </c>
      <c r="F57">
        <v>0</v>
      </c>
      <c r="G57" t="str">
        <f>IF(B57="CLASS",'General Info'!$E$18&amp;C57&amp;'General Info'!$E$19,"nullptr")</f>
        <v>nullptr</v>
      </c>
      <c r="H57" t="str">
        <f>"{"&amp;A57&amp;", "&amp;'General Info'!$E$15&amp;"::"&amp;'General Info'!$E$16&amp;"::"&amp;B57&amp;", """&amp;C57&amp;""", "&amp;D57&amp;", "&amp;'General Info'!$E$15&amp;"::"&amp;'General Info'!$E$17&amp;"::"&amp;E57&amp;", "&amp;F57&amp;", "&amp;IF(ISBLANK(G57),"nullptr",G57)&amp;"},"</f>
        <v>{54, MIPSInstructionInfo::InstructionType::INSTRUCTION, "TNE", 93, MIPSInstructionInfo::BranchDelayType::NONE, 0, nullptr},</v>
      </c>
    </row>
    <row r="58" spans="1:8" x14ac:dyDescent="0.3">
      <c r="A58">
        <v>55</v>
      </c>
      <c r="B58" t="s">
        <v>313</v>
      </c>
      <c r="C58" t="s">
        <v>26</v>
      </c>
      <c r="D58">
        <v>0</v>
      </c>
      <c r="E58" t="s">
        <v>315</v>
      </c>
      <c r="F58">
        <v>0</v>
      </c>
      <c r="G58" t="str">
        <f>IF(B58="CLASS",'General Info'!$E$18&amp;C58&amp;'General Info'!$E$19,"nullptr")</f>
        <v>nullptr</v>
      </c>
      <c r="H58" t="str">
        <f>"{"&amp;A58&amp;", "&amp;'General Info'!$E$15&amp;"::"&amp;'General Info'!$E$16&amp;"::"&amp;B58&amp;", """&amp;C58&amp;""", "&amp;D58&amp;", "&amp;'General Info'!$E$15&amp;"::"&amp;'General Info'!$E$17&amp;"::"&amp;E58&amp;", "&amp;F58&amp;", "&amp;IF(ISBLANK(G58),"nullptr",G58)&amp;"},"</f>
        <v>{55, MIPSInstructionInfo::InstructionType::INSTRUCTION, "RESERVED", 0, MIPSInstructionInfo::BranchDelayType::NONE, 0, nullptr},</v>
      </c>
    </row>
    <row r="59" spans="1:8" x14ac:dyDescent="0.3">
      <c r="A59">
        <v>56</v>
      </c>
      <c r="B59" t="s">
        <v>313</v>
      </c>
      <c r="C59" t="s">
        <v>125</v>
      </c>
      <c r="D59">
        <v>94</v>
      </c>
      <c r="E59" t="s">
        <v>315</v>
      </c>
      <c r="F59">
        <v>0</v>
      </c>
      <c r="G59" t="str">
        <f>IF(B59="CLASS",'General Info'!$E$18&amp;C59&amp;'General Info'!$E$19,"nullptr")</f>
        <v>nullptr</v>
      </c>
      <c r="H59" t="str">
        <f>"{"&amp;A59&amp;", "&amp;'General Info'!$E$15&amp;"::"&amp;'General Info'!$E$16&amp;"::"&amp;B59&amp;", """&amp;C59&amp;""", "&amp;D59&amp;", "&amp;'General Info'!$E$15&amp;"::"&amp;'General Info'!$E$17&amp;"::"&amp;E59&amp;", "&amp;F59&amp;", "&amp;IF(ISBLANK(G59),"nullptr",G59)&amp;"},"</f>
        <v>{56, MIPSInstructionInfo::InstructionType::INSTRUCTION, "DSLL", 94, MIPSInstructionInfo::BranchDelayType::NONE, 0, nullptr},</v>
      </c>
    </row>
    <row r="60" spans="1:8" x14ac:dyDescent="0.3">
      <c r="A60">
        <v>57</v>
      </c>
      <c r="B60" t="s">
        <v>313</v>
      </c>
      <c r="C60" t="s">
        <v>26</v>
      </c>
      <c r="D60">
        <v>0</v>
      </c>
      <c r="E60" t="s">
        <v>315</v>
      </c>
      <c r="F60">
        <v>0</v>
      </c>
      <c r="G60" t="str">
        <f>IF(B60="CLASS",'General Info'!$E$18&amp;C60&amp;'General Info'!$E$19,"nullptr")</f>
        <v>nullptr</v>
      </c>
      <c r="H60" t="str">
        <f>"{"&amp;A60&amp;", "&amp;'General Info'!$E$15&amp;"::"&amp;'General Info'!$E$16&amp;"::"&amp;B60&amp;", """&amp;C60&amp;""", "&amp;D60&amp;", "&amp;'General Info'!$E$15&amp;"::"&amp;'General Info'!$E$17&amp;"::"&amp;E60&amp;", "&amp;F60&amp;", "&amp;IF(ISBLANK(G60),"nullptr",G60)&amp;"},"</f>
        <v>{57, MIPSInstructionInfo::InstructionType::INSTRUCTION, "RESERVED", 0, MIPSInstructionInfo::BranchDelayType::NONE, 0, nullptr},</v>
      </c>
    </row>
    <row r="61" spans="1:8" x14ac:dyDescent="0.3">
      <c r="A61">
        <v>58</v>
      </c>
      <c r="B61" t="s">
        <v>313</v>
      </c>
      <c r="C61" t="s">
        <v>126</v>
      </c>
      <c r="D61">
        <v>95</v>
      </c>
      <c r="E61" t="s">
        <v>315</v>
      </c>
      <c r="F61">
        <v>0</v>
      </c>
      <c r="G61" t="str">
        <f>IF(B61="CLASS",'General Info'!$E$18&amp;C61&amp;'General Info'!$E$19,"nullptr")</f>
        <v>nullptr</v>
      </c>
      <c r="H61" t="str">
        <f>"{"&amp;A61&amp;", "&amp;'General Info'!$E$15&amp;"::"&amp;'General Info'!$E$16&amp;"::"&amp;B61&amp;", """&amp;C61&amp;""", "&amp;D61&amp;", "&amp;'General Info'!$E$15&amp;"::"&amp;'General Info'!$E$17&amp;"::"&amp;E61&amp;", "&amp;F61&amp;", "&amp;IF(ISBLANK(G61),"nullptr",G61)&amp;"},"</f>
        <v>{58, MIPSInstructionInfo::InstructionType::INSTRUCTION, "DSRL", 95, MIPSInstructionInfo::BranchDelayType::NONE, 0, nullptr},</v>
      </c>
    </row>
    <row r="62" spans="1:8" x14ac:dyDescent="0.3">
      <c r="A62">
        <v>59</v>
      </c>
      <c r="B62" t="s">
        <v>313</v>
      </c>
      <c r="C62" t="s">
        <v>64</v>
      </c>
      <c r="D62">
        <v>96</v>
      </c>
      <c r="E62" t="s">
        <v>315</v>
      </c>
      <c r="F62">
        <v>0</v>
      </c>
      <c r="G62" t="str">
        <f>IF(B62="CLASS",'General Info'!$E$18&amp;C62&amp;'General Info'!$E$19,"nullptr")</f>
        <v>nullptr</v>
      </c>
      <c r="H62" t="str">
        <f>"{"&amp;A62&amp;", "&amp;'General Info'!$E$15&amp;"::"&amp;'General Info'!$E$16&amp;"::"&amp;B62&amp;", """&amp;C62&amp;""", "&amp;D62&amp;", "&amp;'General Info'!$E$15&amp;"::"&amp;'General Info'!$E$17&amp;"::"&amp;E62&amp;", "&amp;F62&amp;", "&amp;IF(ISBLANK(G62),"nullptr",G62)&amp;"},"</f>
        <v>{59, MIPSInstructionInfo::InstructionType::INSTRUCTION, "DSRA", 96, MIPSInstructionInfo::BranchDelayType::NONE, 0, nullptr},</v>
      </c>
    </row>
    <row r="63" spans="1:8" x14ac:dyDescent="0.3">
      <c r="A63">
        <v>60</v>
      </c>
      <c r="B63" t="s">
        <v>313</v>
      </c>
      <c r="C63" t="s">
        <v>65</v>
      </c>
      <c r="D63">
        <v>97</v>
      </c>
      <c r="E63" t="s">
        <v>315</v>
      </c>
      <c r="F63">
        <v>0</v>
      </c>
      <c r="G63" t="str">
        <f>IF(B63="CLASS",'General Info'!$E$18&amp;C63&amp;'General Info'!$E$19,"nullptr")</f>
        <v>nullptr</v>
      </c>
      <c r="H63" t="str">
        <f>"{"&amp;A63&amp;", "&amp;'General Info'!$E$15&amp;"::"&amp;'General Info'!$E$16&amp;"::"&amp;B63&amp;", """&amp;C63&amp;""", "&amp;D63&amp;", "&amp;'General Info'!$E$15&amp;"::"&amp;'General Info'!$E$17&amp;"::"&amp;E63&amp;", "&amp;F63&amp;", "&amp;IF(ISBLANK(G63),"nullptr",G63)&amp;"},"</f>
        <v>{60, MIPSInstructionInfo::InstructionType::INSTRUCTION, "DSLL32", 97, MIPSInstructionInfo::BranchDelayType::NONE, 0, nullptr},</v>
      </c>
    </row>
    <row r="64" spans="1:8" x14ac:dyDescent="0.3">
      <c r="A64">
        <v>61</v>
      </c>
      <c r="B64" t="s">
        <v>313</v>
      </c>
      <c r="C64" t="s">
        <v>26</v>
      </c>
      <c r="D64">
        <v>0</v>
      </c>
      <c r="E64" t="s">
        <v>315</v>
      </c>
      <c r="F64">
        <v>0</v>
      </c>
      <c r="G64" t="str">
        <f>IF(B64="CLASS",'General Info'!$E$18&amp;C64&amp;'General Info'!$E$19,"nullptr")</f>
        <v>nullptr</v>
      </c>
      <c r="H64" t="str">
        <f>"{"&amp;A64&amp;", "&amp;'General Info'!$E$15&amp;"::"&amp;'General Info'!$E$16&amp;"::"&amp;B64&amp;", """&amp;C64&amp;""", "&amp;D64&amp;", "&amp;'General Info'!$E$15&amp;"::"&amp;'General Info'!$E$17&amp;"::"&amp;E64&amp;", "&amp;F64&amp;", "&amp;IF(ISBLANK(G64),"nullptr",G64)&amp;"},"</f>
        <v>{61, MIPSInstructionInfo::InstructionType::INSTRUCTION, "RESERVED", 0, MIPSInstructionInfo::BranchDelayType::NONE, 0, nullptr},</v>
      </c>
    </row>
    <row r="65" spans="1:8" x14ac:dyDescent="0.3">
      <c r="A65">
        <v>62</v>
      </c>
      <c r="B65" t="s">
        <v>313</v>
      </c>
      <c r="C65" t="s">
        <v>66</v>
      </c>
      <c r="D65">
        <v>98</v>
      </c>
      <c r="E65" t="s">
        <v>315</v>
      </c>
      <c r="F65">
        <v>0</v>
      </c>
      <c r="G65" t="str">
        <f>IF(B65="CLASS",'General Info'!$E$18&amp;C65&amp;'General Info'!$E$19,"nullptr")</f>
        <v>nullptr</v>
      </c>
      <c r="H65" t="str">
        <f>"{"&amp;A65&amp;", "&amp;'General Info'!$E$15&amp;"::"&amp;'General Info'!$E$16&amp;"::"&amp;B65&amp;", """&amp;C65&amp;""", "&amp;D65&amp;", "&amp;'General Info'!$E$15&amp;"::"&amp;'General Info'!$E$17&amp;"::"&amp;E65&amp;", "&amp;F65&amp;", "&amp;IF(ISBLANK(G65),"nullptr",G65)&amp;"},"</f>
        <v>{62, MIPSInstructionInfo::InstructionType::INSTRUCTION, "DSRL32", 98, MIPSInstructionInfo::BranchDelayType::NONE, 0, nullptr},</v>
      </c>
    </row>
    <row r="66" spans="1:8" x14ac:dyDescent="0.3">
      <c r="A66">
        <v>63</v>
      </c>
      <c r="B66" t="s">
        <v>313</v>
      </c>
      <c r="C66" t="s">
        <v>67</v>
      </c>
      <c r="D66">
        <v>99</v>
      </c>
      <c r="E66" t="s">
        <v>315</v>
      </c>
      <c r="F66">
        <v>0</v>
      </c>
      <c r="G66" t="str">
        <f>IF(B66="CLASS",'General Info'!$E$18&amp;C66&amp;'General Info'!$E$19,"nullptr")</f>
        <v>nullptr</v>
      </c>
      <c r="H66" t="str">
        <f>"{"&amp;A66&amp;", "&amp;'General Info'!$E$15&amp;"::"&amp;'General Info'!$E$16&amp;"::"&amp;B66&amp;", """&amp;C66&amp;""", "&amp;D66&amp;", "&amp;'General Info'!$E$15&amp;"::"&amp;'General Info'!$E$17&amp;"::"&amp;E66&amp;", "&amp;F66&amp;", "&amp;IF(ISBLANK(G66),"nullptr",G66)&amp;"},"</f>
        <v>{63, MIPSInstructionInfo::InstructionType::INSTRUCTION, "DSRA32", 99, MIPSInstructionInfo::BranchDelayType::NONE, 0, nullptr},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80" zoomScaleNormal="80" workbookViewId="0">
      <selection activeCell="H3" sqref="H3:H34"/>
    </sheetView>
  </sheetViews>
  <sheetFormatPr defaultRowHeight="14.4" x14ac:dyDescent="0.3"/>
  <cols>
    <col min="1" max="2" width="14.44140625" customWidth="1"/>
    <col min="3" max="3" width="14.6640625" customWidth="1"/>
    <col min="4" max="4" width="17.88671875" customWidth="1"/>
    <col min="5" max="6" width="14.6640625" customWidth="1"/>
    <col min="7" max="7" width="36.6640625" customWidth="1"/>
    <col min="8" max="8" width="114.109375" customWidth="1"/>
  </cols>
  <sheetData>
    <row r="1" spans="1:8" s="4" customFormat="1" x14ac:dyDescent="0.3">
      <c r="A1" s="5" t="s">
        <v>31</v>
      </c>
      <c r="B1" s="6" t="s">
        <v>72</v>
      </c>
      <c r="D1" s="5" t="s">
        <v>173</v>
      </c>
    </row>
    <row r="2" spans="1:8" ht="28.8" x14ac:dyDescent="0.3">
      <c r="A2" t="s">
        <v>309</v>
      </c>
      <c r="B2" t="s">
        <v>311</v>
      </c>
      <c r="C2" t="s">
        <v>0</v>
      </c>
      <c r="D2" s="1" t="s">
        <v>1</v>
      </c>
      <c r="E2" s="1" t="s">
        <v>2</v>
      </c>
      <c r="F2" t="s">
        <v>3</v>
      </c>
      <c r="G2" t="s">
        <v>314</v>
      </c>
      <c r="H2" t="s">
        <v>317</v>
      </c>
    </row>
    <row r="3" spans="1:8" x14ac:dyDescent="0.3">
      <c r="A3">
        <v>0</v>
      </c>
      <c r="B3" t="s">
        <v>313</v>
      </c>
      <c r="C3" t="s">
        <v>128</v>
      </c>
      <c r="D3">
        <v>100</v>
      </c>
      <c r="E3" t="s">
        <v>315</v>
      </c>
      <c r="F3">
        <v>0</v>
      </c>
      <c r="G3" t="str">
        <f>IF(B3="CLASS",'General Info'!$E$18&amp;C3&amp;'General Info'!$E$19,"nullptr")</f>
        <v>nullptr</v>
      </c>
      <c r="H3" t="str">
        <f>"{"&amp;A3&amp;", "&amp;'General Info'!$E$15&amp;"::"&amp;'General Info'!$E$16&amp;"::"&amp;B3&amp;", """&amp;C3&amp;""", "&amp;D3&amp;", "&amp;'General Info'!$E$15&amp;"::"&amp;'General Info'!$E$17&amp;"::"&amp;E3&amp;", "&amp;F3&amp;", "&amp;IF(ISBLANK(G3),"nullptr",G3)&amp;"},"</f>
        <v>{0, MIPSInstructionInfo::InstructionType::INSTRUCTION, "BLTZ", 100, MIPSInstructionInfo::BranchDelayType::NONE, 0, nullptr},</v>
      </c>
    </row>
    <row r="4" spans="1:8" x14ac:dyDescent="0.3">
      <c r="A4">
        <v>1</v>
      </c>
      <c r="B4" t="s">
        <v>313</v>
      </c>
      <c r="C4" t="s">
        <v>129</v>
      </c>
      <c r="D4">
        <v>101</v>
      </c>
      <c r="E4" t="s">
        <v>315</v>
      </c>
      <c r="F4">
        <v>0</v>
      </c>
      <c r="G4" t="str">
        <f>IF(B4="CLASS",'General Info'!$E$18&amp;C4&amp;'General Info'!$E$19,"nullptr")</f>
        <v>nullptr</v>
      </c>
      <c r="H4" t="str">
        <f>"{"&amp;A4&amp;", "&amp;'General Info'!$E$15&amp;"::"&amp;'General Info'!$E$16&amp;"::"&amp;B4&amp;", """&amp;C4&amp;""", "&amp;D4&amp;", "&amp;'General Info'!$E$15&amp;"::"&amp;'General Info'!$E$17&amp;"::"&amp;E4&amp;", "&amp;F4&amp;", "&amp;IF(ISBLANK(G4),"nullptr",G4)&amp;"},"</f>
        <v>{1, MIPSInstructionInfo::InstructionType::INSTRUCTION, "BGEZ", 101, MIPSInstructionInfo::BranchDelayType::NONE, 0, nullptr},</v>
      </c>
    </row>
    <row r="5" spans="1:8" x14ac:dyDescent="0.3">
      <c r="A5">
        <v>2</v>
      </c>
      <c r="B5" t="s">
        <v>313</v>
      </c>
      <c r="C5" t="s">
        <v>130</v>
      </c>
      <c r="D5">
        <v>102</v>
      </c>
      <c r="E5" t="s">
        <v>315</v>
      </c>
      <c r="F5">
        <v>0</v>
      </c>
      <c r="G5" t="str">
        <f>IF(B5="CLASS",'General Info'!$E$18&amp;C5&amp;'General Info'!$E$19,"nullptr")</f>
        <v>nullptr</v>
      </c>
      <c r="H5" t="str">
        <f>"{"&amp;A5&amp;", "&amp;'General Info'!$E$15&amp;"::"&amp;'General Info'!$E$16&amp;"::"&amp;B5&amp;", """&amp;C5&amp;""", "&amp;D5&amp;", "&amp;'General Info'!$E$15&amp;"::"&amp;'General Info'!$E$17&amp;"::"&amp;E5&amp;", "&amp;F5&amp;", "&amp;IF(ISBLANK(G5),"nullptr",G5)&amp;"},"</f>
        <v>{2, MIPSInstructionInfo::InstructionType::INSTRUCTION, "BLTZL", 102, MIPSInstructionInfo::BranchDelayType::NONE, 0, nullptr},</v>
      </c>
    </row>
    <row r="6" spans="1:8" x14ac:dyDescent="0.3">
      <c r="A6">
        <v>3</v>
      </c>
      <c r="B6" t="s">
        <v>313</v>
      </c>
      <c r="C6" t="s">
        <v>131</v>
      </c>
      <c r="D6">
        <v>103</v>
      </c>
      <c r="E6" t="s">
        <v>315</v>
      </c>
      <c r="F6">
        <v>0</v>
      </c>
      <c r="G6" t="str">
        <f>IF(B6="CLASS",'General Info'!$E$18&amp;C6&amp;'General Info'!$E$19,"nullptr")</f>
        <v>nullptr</v>
      </c>
      <c r="H6" t="str">
        <f>"{"&amp;A6&amp;", "&amp;'General Info'!$E$15&amp;"::"&amp;'General Info'!$E$16&amp;"::"&amp;B6&amp;", """&amp;C6&amp;""", "&amp;D6&amp;", "&amp;'General Info'!$E$15&amp;"::"&amp;'General Info'!$E$17&amp;"::"&amp;E6&amp;", "&amp;F6&amp;", "&amp;IF(ISBLANK(G6),"nullptr",G6)&amp;"},"</f>
        <v>{3, MIPSInstructionInfo::InstructionType::INSTRUCTION, "BGEZL", 103, MIPSInstructionInfo::BranchDelayType::NONE, 0, nullptr},</v>
      </c>
    </row>
    <row r="7" spans="1:8" x14ac:dyDescent="0.3">
      <c r="A7">
        <v>4</v>
      </c>
      <c r="B7" t="s">
        <v>313</v>
      </c>
      <c r="C7" t="s">
        <v>26</v>
      </c>
      <c r="D7">
        <v>0</v>
      </c>
      <c r="E7" t="s">
        <v>315</v>
      </c>
      <c r="F7">
        <v>0</v>
      </c>
      <c r="G7" t="str">
        <f>IF(B7="CLASS",'General Info'!$E$18&amp;C7&amp;'General Info'!$E$19,"nullptr")</f>
        <v>nullptr</v>
      </c>
      <c r="H7" t="str">
        <f>"{"&amp;A7&amp;", "&amp;'General Info'!$E$15&amp;"::"&amp;'General Info'!$E$16&amp;"::"&amp;B7&amp;", """&amp;C7&amp;""", "&amp;D7&amp;", "&amp;'General Info'!$E$15&amp;"::"&amp;'General Info'!$E$17&amp;"::"&amp;E7&amp;", "&amp;F7&amp;", "&amp;IF(ISBLANK(G7),"nullptr",G7)&amp;"},"</f>
        <v>{4, MIPSInstructionInfo::InstructionType::INSTRUCTION, "RESERVED", 0, MIPSInstructionInfo::BranchDelayType::NONE, 0, nullptr},</v>
      </c>
    </row>
    <row r="8" spans="1:8" x14ac:dyDescent="0.3">
      <c r="A8">
        <v>5</v>
      </c>
      <c r="B8" t="s">
        <v>313</v>
      </c>
      <c r="C8" t="s">
        <v>26</v>
      </c>
      <c r="D8">
        <v>0</v>
      </c>
      <c r="E8" t="s">
        <v>315</v>
      </c>
      <c r="F8">
        <v>0</v>
      </c>
      <c r="G8" t="str">
        <f>IF(B8="CLASS",'General Info'!$E$18&amp;C8&amp;'General Info'!$E$19,"nullptr")</f>
        <v>nullptr</v>
      </c>
      <c r="H8" t="str">
        <f>"{"&amp;A8&amp;", "&amp;'General Info'!$E$15&amp;"::"&amp;'General Info'!$E$16&amp;"::"&amp;B8&amp;", """&amp;C8&amp;""", "&amp;D8&amp;", "&amp;'General Info'!$E$15&amp;"::"&amp;'General Info'!$E$17&amp;"::"&amp;E8&amp;", "&amp;F8&amp;", "&amp;IF(ISBLANK(G8),"nullptr",G8)&amp;"},"</f>
        <v>{5, MIPSInstructionInfo::InstructionType::INSTRUCTION, "RESERVED", 0, MIPSInstructionInfo::BranchDelayType::NONE, 0, nullptr},</v>
      </c>
    </row>
    <row r="9" spans="1:8" x14ac:dyDescent="0.3">
      <c r="A9">
        <v>6</v>
      </c>
      <c r="B9" t="s">
        <v>313</v>
      </c>
      <c r="C9" t="s">
        <v>26</v>
      </c>
      <c r="D9">
        <v>0</v>
      </c>
      <c r="E9" t="s">
        <v>315</v>
      </c>
      <c r="F9">
        <v>0</v>
      </c>
      <c r="G9" t="str">
        <f>IF(B9="CLASS",'General Info'!$E$18&amp;C9&amp;'General Info'!$E$19,"nullptr")</f>
        <v>nullptr</v>
      </c>
      <c r="H9" t="str">
        <f>"{"&amp;A9&amp;", "&amp;'General Info'!$E$15&amp;"::"&amp;'General Info'!$E$16&amp;"::"&amp;B9&amp;", """&amp;C9&amp;""", "&amp;D9&amp;", "&amp;'General Info'!$E$15&amp;"::"&amp;'General Info'!$E$17&amp;"::"&amp;E9&amp;", "&amp;F9&amp;", "&amp;IF(ISBLANK(G9),"nullptr",G9)&amp;"},"</f>
        <v>{6, MIPSInstructionInfo::InstructionType::INSTRUCTION, "RESERVED", 0, MIPSInstructionInfo::BranchDelayType::NONE, 0, nullptr},</v>
      </c>
    </row>
    <row r="10" spans="1:8" x14ac:dyDescent="0.3">
      <c r="A10">
        <v>7</v>
      </c>
      <c r="B10" t="s">
        <v>313</v>
      </c>
      <c r="C10" t="s">
        <v>26</v>
      </c>
      <c r="D10">
        <v>0</v>
      </c>
      <c r="E10" t="s">
        <v>315</v>
      </c>
      <c r="F10">
        <v>0</v>
      </c>
      <c r="G10" t="str">
        <f>IF(B10="CLASS",'General Info'!$E$18&amp;C10&amp;'General Info'!$E$19,"nullptr")</f>
        <v>nullptr</v>
      </c>
      <c r="H10" t="str">
        <f>"{"&amp;A10&amp;", "&amp;'General Info'!$E$15&amp;"::"&amp;'General Info'!$E$16&amp;"::"&amp;B10&amp;", """&amp;C10&amp;""", "&amp;D10&amp;", "&amp;'General Info'!$E$15&amp;"::"&amp;'General Info'!$E$17&amp;"::"&amp;E10&amp;", "&amp;F10&amp;", "&amp;IF(ISBLANK(G10),"nullptr",G10)&amp;"},"</f>
        <v>{7, MIPSInstructionInfo::InstructionType::INSTRUCTION, "RESERVED", 0, MIPSInstructionInfo::BranchDelayType::NONE, 0, nullptr},</v>
      </c>
    </row>
    <row r="11" spans="1:8" x14ac:dyDescent="0.3">
      <c r="A11">
        <v>8</v>
      </c>
      <c r="B11" t="s">
        <v>313</v>
      </c>
      <c r="C11" t="s">
        <v>132</v>
      </c>
      <c r="D11">
        <v>104</v>
      </c>
      <c r="E11" t="s">
        <v>315</v>
      </c>
      <c r="F11">
        <v>0</v>
      </c>
      <c r="G11" t="str">
        <f>IF(B11="CLASS",'General Info'!$E$18&amp;C11&amp;'General Info'!$E$19,"nullptr")</f>
        <v>nullptr</v>
      </c>
      <c r="H11" t="str">
        <f>"{"&amp;A11&amp;", "&amp;'General Info'!$E$15&amp;"::"&amp;'General Info'!$E$16&amp;"::"&amp;B11&amp;", """&amp;C11&amp;""", "&amp;D11&amp;", "&amp;'General Info'!$E$15&amp;"::"&amp;'General Info'!$E$17&amp;"::"&amp;E11&amp;", "&amp;F11&amp;", "&amp;IF(ISBLANK(G11),"nullptr",G11)&amp;"},"</f>
        <v>{8, MIPSInstructionInfo::InstructionType::INSTRUCTION, "TGEI", 104, MIPSInstructionInfo::BranchDelayType::NONE, 0, nullptr},</v>
      </c>
    </row>
    <row r="12" spans="1:8" x14ac:dyDescent="0.3">
      <c r="A12">
        <v>9</v>
      </c>
      <c r="B12" t="s">
        <v>313</v>
      </c>
      <c r="C12" t="s">
        <v>133</v>
      </c>
      <c r="D12">
        <v>105</v>
      </c>
      <c r="E12" t="s">
        <v>315</v>
      </c>
      <c r="F12">
        <v>0</v>
      </c>
      <c r="G12" t="str">
        <f>IF(B12="CLASS",'General Info'!$E$18&amp;C12&amp;'General Info'!$E$19,"nullptr")</f>
        <v>nullptr</v>
      </c>
      <c r="H12" t="str">
        <f>"{"&amp;A12&amp;", "&amp;'General Info'!$E$15&amp;"::"&amp;'General Info'!$E$16&amp;"::"&amp;B12&amp;", """&amp;C12&amp;""", "&amp;D12&amp;", "&amp;'General Info'!$E$15&amp;"::"&amp;'General Info'!$E$17&amp;"::"&amp;E12&amp;", "&amp;F12&amp;", "&amp;IF(ISBLANK(G12),"nullptr",G12)&amp;"},"</f>
        <v>{9, MIPSInstructionInfo::InstructionType::INSTRUCTION, "TGEIU", 105, MIPSInstructionInfo::BranchDelayType::NONE, 0, nullptr},</v>
      </c>
    </row>
    <row r="13" spans="1:8" x14ac:dyDescent="0.3">
      <c r="A13">
        <v>10</v>
      </c>
      <c r="B13" t="s">
        <v>313</v>
      </c>
      <c r="C13" t="s">
        <v>134</v>
      </c>
      <c r="D13">
        <v>106</v>
      </c>
      <c r="E13" t="s">
        <v>315</v>
      </c>
      <c r="F13">
        <v>0</v>
      </c>
      <c r="G13" t="str">
        <f>IF(B13="CLASS",'General Info'!$E$18&amp;C13&amp;'General Info'!$E$19,"nullptr")</f>
        <v>nullptr</v>
      </c>
      <c r="H13" t="str">
        <f>"{"&amp;A13&amp;", "&amp;'General Info'!$E$15&amp;"::"&amp;'General Info'!$E$16&amp;"::"&amp;B13&amp;", """&amp;C13&amp;""", "&amp;D13&amp;", "&amp;'General Info'!$E$15&amp;"::"&amp;'General Info'!$E$17&amp;"::"&amp;E13&amp;", "&amp;F13&amp;", "&amp;IF(ISBLANK(G13),"nullptr",G13)&amp;"},"</f>
        <v>{10, MIPSInstructionInfo::InstructionType::INSTRUCTION, "TLTI", 106, MIPSInstructionInfo::BranchDelayType::NONE, 0, nullptr},</v>
      </c>
    </row>
    <row r="14" spans="1:8" x14ac:dyDescent="0.3">
      <c r="A14">
        <v>11</v>
      </c>
      <c r="B14" t="s">
        <v>313</v>
      </c>
      <c r="C14" t="s">
        <v>135</v>
      </c>
      <c r="D14">
        <v>107</v>
      </c>
      <c r="E14" t="s">
        <v>315</v>
      </c>
      <c r="F14">
        <v>0</v>
      </c>
      <c r="G14" t="str">
        <f>IF(B14="CLASS",'General Info'!$E$18&amp;C14&amp;'General Info'!$E$19,"nullptr")</f>
        <v>nullptr</v>
      </c>
      <c r="H14" t="str">
        <f>"{"&amp;A14&amp;", "&amp;'General Info'!$E$15&amp;"::"&amp;'General Info'!$E$16&amp;"::"&amp;B14&amp;", """&amp;C14&amp;""", "&amp;D14&amp;", "&amp;'General Info'!$E$15&amp;"::"&amp;'General Info'!$E$17&amp;"::"&amp;E14&amp;", "&amp;F14&amp;", "&amp;IF(ISBLANK(G14),"nullptr",G14)&amp;"},"</f>
        <v>{11, MIPSInstructionInfo::InstructionType::INSTRUCTION, "TLTIU", 107, MIPSInstructionInfo::BranchDelayType::NONE, 0, nullptr},</v>
      </c>
    </row>
    <row r="15" spans="1:8" x14ac:dyDescent="0.3">
      <c r="A15">
        <v>12</v>
      </c>
      <c r="B15" t="s">
        <v>313</v>
      </c>
      <c r="C15" t="s">
        <v>136</v>
      </c>
      <c r="D15">
        <v>108</v>
      </c>
      <c r="E15" t="s">
        <v>315</v>
      </c>
      <c r="F15">
        <v>0</v>
      </c>
      <c r="G15" t="str">
        <f>IF(B15="CLASS",'General Info'!$E$18&amp;C15&amp;'General Info'!$E$19,"nullptr")</f>
        <v>nullptr</v>
      </c>
      <c r="H15" t="str">
        <f>"{"&amp;A15&amp;", "&amp;'General Info'!$E$15&amp;"::"&amp;'General Info'!$E$16&amp;"::"&amp;B15&amp;", """&amp;C15&amp;""", "&amp;D15&amp;", "&amp;'General Info'!$E$15&amp;"::"&amp;'General Info'!$E$17&amp;"::"&amp;E15&amp;", "&amp;F15&amp;", "&amp;IF(ISBLANK(G15),"nullptr",G15)&amp;"},"</f>
        <v>{12, MIPSInstructionInfo::InstructionType::INSTRUCTION, "TEQI", 108, MIPSInstructionInfo::BranchDelayType::NONE, 0, nullptr},</v>
      </c>
    </row>
    <row r="16" spans="1:8" x14ac:dyDescent="0.3">
      <c r="A16">
        <v>13</v>
      </c>
      <c r="B16" t="s">
        <v>313</v>
      </c>
      <c r="C16" t="s">
        <v>26</v>
      </c>
      <c r="D16">
        <v>0</v>
      </c>
      <c r="E16" t="s">
        <v>315</v>
      </c>
      <c r="F16">
        <v>0</v>
      </c>
      <c r="G16" t="str">
        <f>IF(B16="CLASS",'General Info'!$E$18&amp;C16&amp;'General Info'!$E$19,"nullptr")</f>
        <v>nullptr</v>
      </c>
      <c r="H16" t="str">
        <f>"{"&amp;A16&amp;", "&amp;'General Info'!$E$15&amp;"::"&amp;'General Info'!$E$16&amp;"::"&amp;B16&amp;", """&amp;C16&amp;""", "&amp;D16&amp;", "&amp;'General Info'!$E$15&amp;"::"&amp;'General Info'!$E$17&amp;"::"&amp;E16&amp;", "&amp;F16&amp;", "&amp;IF(ISBLANK(G16),"nullptr",G16)&amp;"},"</f>
        <v>{13, MIPSInstructionInfo::InstructionType::INSTRUCTION, "RESERVED", 0, MIPSInstructionInfo::BranchDelayType::NONE, 0, nullptr},</v>
      </c>
    </row>
    <row r="17" spans="1:8" x14ac:dyDescent="0.3">
      <c r="A17">
        <v>14</v>
      </c>
      <c r="B17" t="s">
        <v>313</v>
      </c>
      <c r="C17" t="s">
        <v>137</v>
      </c>
      <c r="D17">
        <v>109</v>
      </c>
      <c r="E17" t="s">
        <v>315</v>
      </c>
      <c r="F17">
        <v>0</v>
      </c>
      <c r="G17" t="str">
        <f>IF(B17="CLASS",'General Info'!$E$18&amp;C17&amp;'General Info'!$E$19,"nullptr")</f>
        <v>nullptr</v>
      </c>
      <c r="H17" t="str">
        <f>"{"&amp;A17&amp;", "&amp;'General Info'!$E$15&amp;"::"&amp;'General Info'!$E$16&amp;"::"&amp;B17&amp;", """&amp;C17&amp;""", "&amp;D17&amp;", "&amp;'General Info'!$E$15&amp;"::"&amp;'General Info'!$E$17&amp;"::"&amp;E17&amp;", "&amp;F17&amp;", "&amp;IF(ISBLANK(G17),"nullptr",G17)&amp;"},"</f>
        <v>{14, MIPSInstructionInfo::InstructionType::INSTRUCTION, "TNEI", 109, MIPSInstructionInfo::BranchDelayType::NONE, 0, nullptr},</v>
      </c>
    </row>
    <row r="18" spans="1:8" x14ac:dyDescent="0.3">
      <c r="A18">
        <v>15</v>
      </c>
      <c r="B18" t="s">
        <v>313</v>
      </c>
      <c r="C18" t="s">
        <v>26</v>
      </c>
      <c r="D18">
        <v>0</v>
      </c>
      <c r="E18" t="s">
        <v>315</v>
      </c>
      <c r="F18">
        <v>0</v>
      </c>
      <c r="G18" t="str">
        <f>IF(B18="CLASS",'General Info'!$E$18&amp;C18&amp;'General Info'!$E$19,"nullptr")</f>
        <v>nullptr</v>
      </c>
      <c r="H18" t="str">
        <f>"{"&amp;A18&amp;", "&amp;'General Info'!$E$15&amp;"::"&amp;'General Info'!$E$16&amp;"::"&amp;B18&amp;", """&amp;C18&amp;""", "&amp;D18&amp;", "&amp;'General Info'!$E$15&amp;"::"&amp;'General Info'!$E$17&amp;"::"&amp;E18&amp;", "&amp;F18&amp;", "&amp;IF(ISBLANK(G18),"nullptr",G18)&amp;"},"</f>
        <v>{15, MIPSInstructionInfo::InstructionType::INSTRUCTION, "RESERVED", 0, MIPSInstructionInfo::BranchDelayType::NONE, 0, nullptr},</v>
      </c>
    </row>
    <row r="19" spans="1:8" x14ac:dyDescent="0.3">
      <c r="A19">
        <v>16</v>
      </c>
      <c r="B19" t="s">
        <v>313</v>
      </c>
      <c r="C19" t="s">
        <v>138</v>
      </c>
      <c r="D19">
        <v>110</v>
      </c>
      <c r="E19" t="s">
        <v>315</v>
      </c>
      <c r="F19">
        <v>0</v>
      </c>
      <c r="G19" t="str">
        <f>IF(B19="CLASS",'General Info'!$E$18&amp;C19&amp;'General Info'!$E$19,"nullptr")</f>
        <v>nullptr</v>
      </c>
      <c r="H19" t="str">
        <f>"{"&amp;A19&amp;", "&amp;'General Info'!$E$15&amp;"::"&amp;'General Info'!$E$16&amp;"::"&amp;B19&amp;", """&amp;C19&amp;""", "&amp;D19&amp;", "&amp;'General Info'!$E$15&amp;"::"&amp;'General Info'!$E$17&amp;"::"&amp;E19&amp;", "&amp;F19&amp;", "&amp;IF(ISBLANK(G19),"nullptr",G19)&amp;"},"</f>
        <v>{16, MIPSInstructionInfo::InstructionType::INSTRUCTION, "BLTZAL", 110, MIPSInstructionInfo::BranchDelayType::NONE, 0, nullptr},</v>
      </c>
    </row>
    <row r="20" spans="1:8" x14ac:dyDescent="0.3">
      <c r="A20">
        <v>17</v>
      </c>
      <c r="B20" t="s">
        <v>313</v>
      </c>
      <c r="C20" t="s">
        <v>139</v>
      </c>
      <c r="D20">
        <v>111</v>
      </c>
      <c r="E20" t="s">
        <v>315</v>
      </c>
      <c r="F20">
        <v>0</v>
      </c>
      <c r="G20" t="str">
        <f>IF(B20="CLASS",'General Info'!$E$18&amp;C20&amp;'General Info'!$E$19,"nullptr")</f>
        <v>nullptr</v>
      </c>
      <c r="H20" t="str">
        <f>"{"&amp;A20&amp;", "&amp;'General Info'!$E$15&amp;"::"&amp;'General Info'!$E$16&amp;"::"&amp;B20&amp;", """&amp;C20&amp;""", "&amp;D20&amp;", "&amp;'General Info'!$E$15&amp;"::"&amp;'General Info'!$E$17&amp;"::"&amp;E20&amp;", "&amp;F20&amp;", "&amp;IF(ISBLANK(G20),"nullptr",G20)&amp;"},"</f>
        <v>{17, MIPSInstructionInfo::InstructionType::INSTRUCTION, "BGEZAL", 111, MIPSInstructionInfo::BranchDelayType::NONE, 0, nullptr},</v>
      </c>
    </row>
    <row r="21" spans="1:8" x14ac:dyDescent="0.3">
      <c r="A21">
        <v>18</v>
      </c>
      <c r="B21" t="s">
        <v>313</v>
      </c>
      <c r="C21" t="s">
        <v>140</v>
      </c>
      <c r="D21">
        <v>112</v>
      </c>
      <c r="E21" t="s">
        <v>315</v>
      </c>
      <c r="F21">
        <v>0</v>
      </c>
      <c r="G21" t="str">
        <f>IF(B21="CLASS",'General Info'!$E$18&amp;C21&amp;'General Info'!$E$19,"nullptr")</f>
        <v>nullptr</v>
      </c>
      <c r="H21" t="str">
        <f>"{"&amp;A21&amp;", "&amp;'General Info'!$E$15&amp;"::"&amp;'General Info'!$E$16&amp;"::"&amp;B21&amp;", """&amp;C21&amp;""", "&amp;D21&amp;", "&amp;'General Info'!$E$15&amp;"::"&amp;'General Info'!$E$17&amp;"::"&amp;E21&amp;", "&amp;F21&amp;", "&amp;IF(ISBLANK(G21),"nullptr",G21)&amp;"},"</f>
        <v>{18, MIPSInstructionInfo::InstructionType::INSTRUCTION, "BLTZALL", 112, MIPSInstructionInfo::BranchDelayType::NONE, 0, nullptr},</v>
      </c>
    </row>
    <row r="22" spans="1:8" x14ac:dyDescent="0.3">
      <c r="A22">
        <v>19</v>
      </c>
      <c r="B22" t="s">
        <v>313</v>
      </c>
      <c r="C22" t="s">
        <v>141</v>
      </c>
      <c r="D22">
        <v>113</v>
      </c>
      <c r="E22" t="s">
        <v>315</v>
      </c>
      <c r="F22">
        <v>0</v>
      </c>
      <c r="G22" t="str">
        <f>IF(B22="CLASS",'General Info'!$E$18&amp;C22&amp;'General Info'!$E$19,"nullptr")</f>
        <v>nullptr</v>
      </c>
      <c r="H22" t="str">
        <f>"{"&amp;A22&amp;", "&amp;'General Info'!$E$15&amp;"::"&amp;'General Info'!$E$16&amp;"::"&amp;B22&amp;", """&amp;C22&amp;""", "&amp;D22&amp;", "&amp;'General Info'!$E$15&amp;"::"&amp;'General Info'!$E$17&amp;"::"&amp;E22&amp;", "&amp;F22&amp;", "&amp;IF(ISBLANK(G22),"nullptr",G22)&amp;"},"</f>
        <v>{19, MIPSInstructionInfo::InstructionType::INSTRUCTION, "BGEZALL", 113, MIPSInstructionInfo::BranchDelayType::NONE, 0, nullptr},</v>
      </c>
    </row>
    <row r="23" spans="1:8" x14ac:dyDescent="0.3">
      <c r="A23">
        <v>20</v>
      </c>
      <c r="B23" t="s">
        <v>313</v>
      </c>
      <c r="C23" t="s">
        <v>26</v>
      </c>
      <c r="D23">
        <v>0</v>
      </c>
      <c r="E23" t="s">
        <v>315</v>
      </c>
      <c r="F23">
        <v>0</v>
      </c>
      <c r="G23" t="str">
        <f>IF(B23="CLASS",'General Info'!$E$18&amp;C23&amp;'General Info'!$E$19,"nullptr")</f>
        <v>nullptr</v>
      </c>
      <c r="H23" t="str">
        <f>"{"&amp;A23&amp;", "&amp;'General Info'!$E$15&amp;"::"&amp;'General Info'!$E$16&amp;"::"&amp;B23&amp;", """&amp;C23&amp;""", "&amp;D23&amp;", "&amp;'General Info'!$E$15&amp;"::"&amp;'General Info'!$E$17&amp;"::"&amp;E23&amp;", "&amp;F23&amp;", "&amp;IF(ISBLANK(G23),"nullptr",G23)&amp;"},"</f>
        <v>{20, MIPSInstructionInfo::InstructionType::INSTRUCTION, "RESERVED", 0, MIPSInstructionInfo::BranchDelayType::NONE, 0, nullptr},</v>
      </c>
    </row>
    <row r="24" spans="1:8" x14ac:dyDescent="0.3">
      <c r="A24">
        <v>21</v>
      </c>
      <c r="B24" t="s">
        <v>313</v>
      </c>
      <c r="C24" t="s">
        <v>26</v>
      </c>
      <c r="D24">
        <v>0</v>
      </c>
      <c r="E24" t="s">
        <v>315</v>
      </c>
      <c r="F24">
        <v>0</v>
      </c>
      <c r="G24" t="str">
        <f>IF(B24="CLASS",'General Info'!$E$18&amp;C24&amp;'General Info'!$E$19,"nullptr")</f>
        <v>nullptr</v>
      </c>
      <c r="H24" t="str">
        <f>"{"&amp;A24&amp;", "&amp;'General Info'!$E$15&amp;"::"&amp;'General Info'!$E$16&amp;"::"&amp;B24&amp;", """&amp;C24&amp;""", "&amp;D24&amp;", "&amp;'General Info'!$E$15&amp;"::"&amp;'General Info'!$E$17&amp;"::"&amp;E24&amp;", "&amp;F24&amp;", "&amp;IF(ISBLANK(G24),"nullptr",G24)&amp;"},"</f>
        <v>{21, MIPSInstructionInfo::InstructionType::INSTRUCTION, "RESERVED", 0, MIPSInstructionInfo::BranchDelayType::NONE, 0, nullptr},</v>
      </c>
    </row>
    <row r="25" spans="1:8" x14ac:dyDescent="0.3">
      <c r="A25">
        <v>22</v>
      </c>
      <c r="B25" t="s">
        <v>313</v>
      </c>
      <c r="C25" t="s">
        <v>26</v>
      </c>
      <c r="D25">
        <v>0</v>
      </c>
      <c r="E25" t="s">
        <v>315</v>
      </c>
      <c r="F25">
        <v>0</v>
      </c>
      <c r="G25" t="str">
        <f>IF(B25="CLASS",'General Info'!$E$18&amp;C25&amp;'General Info'!$E$19,"nullptr")</f>
        <v>nullptr</v>
      </c>
      <c r="H25" t="str">
        <f>"{"&amp;A25&amp;", "&amp;'General Info'!$E$15&amp;"::"&amp;'General Info'!$E$16&amp;"::"&amp;B25&amp;", """&amp;C25&amp;""", "&amp;D25&amp;", "&amp;'General Info'!$E$15&amp;"::"&amp;'General Info'!$E$17&amp;"::"&amp;E25&amp;", "&amp;F25&amp;", "&amp;IF(ISBLANK(G25),"nullptr",G25)&amp;"},"</f>
        <v>{22, MIPSInstructionInfo::InstructionType::INSTRUCTION, "RESERVED", 0, MIPSInstructionInfo::BranchDelayType::NONE, 0, nullptr},</v>
      </c>
    </row>
    <row r="26" spans="1:8" x14ac:dyDescent="0.3">
      <c r="A26">
        <v>23</v>
      </c>
      <c r="B26" t="s">
        <v>313</v>
      </c>
      <c r="C26" t="s">
        <v>26</v>
      </c>
      <c r="D26">
        <v>0</v>
      </c>
      <c r="E26" t="s">
        <v>315</v>
      </c>
      <c r="F26">
        <v>0</v>
      </c>
      <c r="G26" t="str">
        <f>IF(B26="CLASS",'General Info'!$E$18&amp;C26&amp;'General Info'!$E$19,"nullptr")</f>
        <v>nullptr</v>
      </c>
      <c r="H26" t="str">
        <f>"{"&amp;A26&amp;", "&amp;'General Info'!$E$15&amp;"::"&amp;'General Info'!$E$16&amp;"::"&amp;B26&amp;", """&amp;C26&amp;""", "&amp;D26&amp;", "&amp;'General Info'!$E$15&amp;"::"&amp;'General Info'!$E$17&amp;"::"&amp;E26&amp;", "&amp;F26&amp;", "&amp;IF(ISBLANK(G26),"nullptr",G26)&amp;"},"</f>
        <v>{23, MIPSInstructionInfo::InstructionType::INSTRUCTION, "RESERVED", 0, MIPSInstructionInfo::BranchDelayType::NONE, 0, nullptr},</v>
      </c>
    </row>
    <row r="27" spans="1:8" x14ac:dyDescent="0.3">
      <c r="A27">
        <v>24</v>
      </c>
      <c r="B27" t="s">
        <v>313</v>
      </c>
      <c r="C27" t="s">
        <v>142</v>
      </c>
      <c r="D27">
        <v>114</v>
      </c>
      <c r="E27" t="s">
        <v>315</v>
      </c>
      <c r="F27">
        <v>0</v>
      </c>
      <c r="G27" t="str">
        <f>IF(B27="CLASS",'General Info'!$E$18&amp;C27&amp;'General Info'!$E$19,"nullptr")</f>
        <v>nullptr</v>
      </c>
      <c r="H27" t="str">
        <f>"{"&amp;A27&amp;", "&amp;'General Info'!$E$15&amp;"::"&amp;'General Info'!$E$16&amp;"::"&amp;B27&amp;", """&amp;C27&amp;""", "&amp;D27&amp;", "&amp;'General Info'!$E$15&amp;"::"&amp;'General Info'!$E$17&amp;"::"&amp;E27&amp;", "&amp;F27&amp;", "&amp;IF(ISBLANK(G27),"nullptr",G27)&amp;"},"</f>
        <v>{24, MIPSInstructionInfo::InstructionType::INSTRUCTION, "MTSAB", 114, MIPSInstructionInfo::BranchDelayType::NONE, 0, nullptr},</v>
      </c>
    </row>
    <row r="28" spans="1:8" x14ac:dyDescent="0.3">
      <c r="A28">
        <v>25</v>
      </c>
      <c r="B28" t="s">
        <v>313</v>
      </c>
      <c r="C28" t="s">
        <v>143</v>
      </c>
      <c r="D28">
        <v>115</v>
      </c>
      <c r="E28" t="s">
        <v>315</v>
      </c>
      <c r="F28">
        <v>0</v>
      </c>
      <c r="G28" t="str">
        <f>IF(B28="CLASS",'General Info'!$E$18&amp;C28&amp;'General Info'!$E$19,"nullptr")</f>
        <v>nullptr</v>
      </c>
      <c r="H28" t="str">
        <f>"{"&amp;A28&amp;", "&amp;'General Info'!$E$15&amp;"::"&amp;'General Info'!$E$16&amp;"::"&amp;B28&amp;", """&amp;C28&amp;""", "&amp;D28&amp;", "&amp;'General Info'!$E$15&amp;"::"&amp;'General Info'!$E$17&amp;"::"&amp;E28&amp;", "&amp;F28&amp;", "&amp;IF(ISBLANK(G28),"nullptr",G28)&amp;"},"</f>
        <v>{25, MIPSInstructionInfo::InstructionType::INSTRUCTION, "MTSAH", 115, MIPSInstructionInfo::BranchDelayType::NONE, 0, nullptr},</v>
      </c>
    </row>
    <row r="29" spans="1:8" x14ac:dyDescent="0.3">
      <c r="A29">
        <v>26</v>
      </c>
      <c r="B29" t="s">
        <v>313</v>
      </c>
      <c r="C29" t="s">
        <v>26</v>
      </c>
      <c r="D29">
        <v>0</v>
      </c>
      <c r="E29" t="s">
        <v>315</v>
      </c>
      <c r="F29">
        <v>0</v>
      </c>
      <c r="G29" t="str">
        <f>IF(B29="CLASS",'General Info'!$E$18&amp;C29&amp;'General Info'!$E$19,"nullptr")</f>
        <v>nullptr</v>
      </c>
      <c r="H29" t="str">
        <f>"{"&amp;A29&amp;", "&amp;'General Info'!$E$15&amp;"::"&amp;'General Info'!$E$16&amp;"::"&amp;B29&amp;", """&amp;C29&amp;""", "&amp;D29&amp;", "&amp;'General Info'!$E$15&amp;"::"&amp;'General Info'!$E$17&amp;"::"&amp;E29&amp;", "&amp;F29&amp;", "&amp;IF(ISBLANK(G29),"nullptr",G29)&amp;"},"</f>
        <v>{26, MIPSInstructionInfo::InstructionType::INSTRUCTION, "RESERVED", 0, MIPSInstructionInfo::BranchDelayType::NONE, 0, nullptr},</v>
      </c>
    </row>
    <row r="30" spans="1:8" x14ac:dyDescent="0.3">
      <c r="A30">
        <v>27</v>
      </c>
      <c r="B30" t="s">
        <v>313</v>
      </c>
      <c r="C30" t="s">
        <v>26</v>
      </c>
      <c r="D30">
        <v>0</v>
      </c>
      <c r="E30" t="s">
        <v>315</v>
      </c>
      <c r="F30">
        <v>0</v>
      </c>
      <c r="G30" t="str">
        <f>IF(B30="CLASS",'General Info'!$E$18&amp;C30&amp;'General Info'!$E$19,"nullptr")</f>
        <v>nullptr</v>
      </c>
      <c r="H30" t="str">
        <f>"{"&amp;A30&amp;", "&amp;'General Info'!$E$15&amp;"::"&amp;'General Info'!$E$16&amp;"::"&amp;B30&amp;", """&amp;C30&amp;""", "&amp;D30&amp;", "&amp;'General Info'!$E$15&amp;"::"&amp;'General Info'!$E$17&amp;"::"&amp;E30&amp;", "&amp;F30&amp;", "&amp;IF(ISBLANK(G30),"nullptr",G30)&amp;"},"</f>
        <v>{27, MIPSInstructionInfo::InstructionType::INSTRUCTION, "RESERVED", 0, MIPSInstructionInfo::BranchDelayType::NONE, 0, nullptr},</v>
      </c>
    </row>
    <row r="31" spans="1:8" x14ac:dyDescent="0.3">
      <c r="A31">
        <v>28</v>
      </c>
      <c r="B31" t="s">
        <v>313</v>
      </c>
      <c r="C31" t="s">
        <v>26</v>
      </c>
      <c r="D31">
        <v>0</v>
      </c>
      <c r="E31" t="s">
        <v>315</v>
      </c>
      <c r="F31">
        <v>0</v>
      </c>
      <c r="G31" t="str">
        <f>IF(B31="CLASS",'General Info'!$E$18&amp;C31&amp;'General Info'!$E$19,"nullptr")</f>
        <v>nullptr</v>
      </c>
      <c r="H31" t="str">
        <f>"{"&amp;A31&amp;", "&amp;'General Info'!$E$15&amp;"::"&amp;'General Info'!$E$16&amp;"::"&amp;B31&amp;", """&amp;C31&amp;""", "&amp;D31&amp;", "&amp;'General Info'!$E$15&amp;"::"&amp;'General Info'!$E$17&amp;"::"&amp;E31&amp;", "&amp;F31&amp;", "&amp;IF(ISBLANK(G31),"nullptr",G31)&amp;"},"</f>
        <v>{28, MIPSInstructionInfo::InstructionType::INSTRUCTION, "RESERVED", 0, MIPSInstructionInfo::BranchDelayType::NONE, 0, nullptr},</v>
      </c>
    </row>
    <row r="32" spans="1:8" x14ac:dyDescent="0.3">
      <c r="A32">
        <v>29</v>
      </c>
      <c r="B32" t="s">
        <v>313</v>
      </c>
      <c r="C32" t="s">
        <v>26</v>
      </c>
      <c r="D32">
        <v>0</v>
      </c>
      <c r="E32" t="s">
        <v>315</v>
      </c>
      <c r="F32">
        <v>0</v>
      </c>
      <c r="G32" t="str">
        <f>IF(B32="CLASS",'General Info'!$E$18&amp;C32&amp;'General Info'!$E$19,"nullptr")</f>
        <v>nullptr</v>
      </c>
      <c r="H32" t="str">
        <f>"{"&amp;A32&amp;", "&amp;'General Info'!$E$15&amp;"::"&amp;'General Info'!$E$16&amp;"::"&amp;B32&amp;", """&amp;C32&amp;""", "&amp;D32&amp;", "&amp;'General Info'!$E$15&amp;"::"&amp;'General Info'!$E$17&amp;"::"&amp;E32&amp;", "&amp;F32&amp;", "&amp;IF(ISBLANK(G32),"nullptr",G32)&amp;"},"</f>
        <v>{29, MIPSInstructionInfo::InstructionType::INSTRUCTION, "RESERVED", 0, MIPSInstructionInfo::BranchDelayType::NONE, 0, nullptr},</v>
      </c>
    </row>
    <row r="33" spans="1:8" x14ac:dyDescent="0.3">
      <c r="A33">
        <v>30</v>
      </c>
      <c r="B33" t="s">
        <v>313</v>
      </c>
      <c r="C33" t="s">
        <v>26</v>
      </c>
      <c r="D33">
        <v>0</v>
      </c>
      <c r="E33" t="s">
        <v>315</v>
      </c>
      <c r="F33">
        <v>0</v>
      </c>
      <c r="G33" t="str">
        <f>IF(B33="CLASS",'General Info'!$E$18&amp;C33&amp;'General Info'!$E$19,"nullptr")</f>
        <v>nullptr</v>
      </c>
      <c r="H33" t="str">
        <f>"{"&amp;A33&amp;", "&amp;'General Info'!$E$15&amp;"::"&amp;'General Info'!$E$16&amp;"::"&amp;B33&amp;", """&amp;C33&amp;""", "&amp;D33&amp;", "&amp;'General Info'!$E$15&amp;"::"&amp;'General Info'!$E$17&amp;"::"&amp;E33&amp;", "&amp;F33&amp;", "&amp;IF(ISBLANK(G33),"nullptr",G33)&amp;"},"</f>
        <v>{30, MIPSInstructionInfo::InstructionType::INSTRUCTION, "RESERVED", 0, MIPSInstructionInfo::BranchDelayType::NONE, 0, nullptr},</v>
      </c>
    </row>
    <row r="34" spans="1:8" x14ac:dyDescent="0.3">
      <c r="A34">
        <v>31</v>
      </c>
      <c r="B34" t="s">
        <v>313</v>
      </c>
      <c r="C34" t="s">
        <v>26</v>
      </c>
      <c r="D34">
        <v>0</v>
      </c>
      <c r="E34" t="s">
        <v>315</v>
      </c>
      <c r="F34">
        <v>0</v>
      </c>
      <c r="G34" t="str">
        <f>IF(B34="CLASS",'General Info'!$E$18&amp;C34&amp;'General Info'!$E$19,"nullptr")</f>
        <v>nullptr</v>
      </c>
      <c r="H34" t="str">
        <f>"{"&amp;A34&amp;", "&amp;'General Info'!$E$15&amp;"::"&amp;'General Info'!$E$16&amp;"::"&amp;B34&amp;", """&amp;C34&amp;""", "&amp;D34&amp;", "&amp;'General Info'!$E$15&amp;"::"&amp;'General Info'!$E$17&amp;"::"&amp;E34&amp;", "&amp;F34&amp;", "&amp;IF(ISBLANK(G34),"nullptr",G34)&amp;"},"</f>
        <v>{31, MIPSInstructionInfo::InstructionType::INSTRUCTION, "RESERVED", 0, MIPSInstructionInfo::BranchDelayType::NONE, 0, nullptr},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zoomScale="80" zoomScaleNormal="80" workbookViewId="0">
      <selection activeCell="F58" sqref="F58"/>
    </sheetView>
  </sheetViews>
  <sheetFormatPr defaultRowHeight="14.4" x14ac:dyDescent="0.3"/>
  <cols>
    <col min="1" max="2" width="14.44140625" customWidth="1"/>
    <col min="3" max="3" width="14.6640625" customWidth="1"/>
    <col min="4" max="4" width="17.88671875" customWidth="1"/>
    <col min="5" max="6" width="14.6640625" customWidth="1"/>
    <col min="7" max="7" width="36.6640625" customWidth="1"/>
    <col min="8" max="8" width="116.88671875" customWidth="1"/>
  </cols>
  <sheetData>
    <row r="1" spans="1:8" s="4" customFormat="1" x14ac:dyDescent="0.3">
      <c r="A1" s="5" t="s">
        <v>31</v>
      </c>
      <c r="B1" s="6" t="s">
        <v>98</v>
      </c>
      <c r="D1" s="5" t="s">
        <v>171</v>
      </c>
    </row>
    <row r="2" spans="1:8" ht="28.8" x14ac:dyDescent="0.3">
      <c r="A2" t="s">
        <v>309</v>
      </c>
      <c r="B2" t="s">
        <v>311</v>
      </c>
      <c r="C2" t="s">
        <v>0</v>
      </c>
      <c r="D2" s="1" t="s">
        <v>1</v>
      </c>
      <c r="E2" s="1" t="s">
        <v>2</v>
      </c>
      <c r="F2" t="s">
        <v>3</v>
      </c>
      <c r="G2" t="s">
        <v>314</v>
      </c>
      <c r="H2" t="s">
        <v>317</v>
      </c>
    </row>
    <row r="3" spans="1:8" x14ac:dyDescent="0.3">
      <c r="A3">
        <v>0</v>
      </c>
      <c r="B3" t="s">
        <v>313</v>
      </c>
      <c r="C3" t="s">
        <v>145</v>
      </c>
      <c r="D3">
        <v>116</v>
      </c>
      <c r="E3" t="s">
        <v>315</v>
      </c>
      <c r="F3">
        <v>0</v>
      </c>
      <c r="G3" t="str">
        <f>IF(B3="CLASS",'General Info'!$E$18&amp;C3&amp;'General Info'!$E$19,"nullptr")</f>
        <v>nullptr</v>
      </c>
      <c r="H3" t="str">
        <f>"{"&amp;A3&amp;", "&amp;'General Info'!$E$15&amp;"::"&amp;'General Info'!$E$16&amp;"::"&amp;B3&amp;", """&amp;C3&amp;""", "&amp;D3&amp;", "&amp;'General Info'!$E$15&amp;"::"&amp;'General Info'!$E$17&amp;"::"&amp;E3&amp;", "&amp;F3&amp;", "&amp;IF(ISBLANK(G3),"nullptr",G3)&amp;"},"</f>
        <v>{0, MIPSInstructionInfo::InstructionType::INSTRUCTION, "MADD", 116, MIPSInstructionInfo::BranchDelayType::NONE, 0, nullptr},</v>
      </c>
    </row>
    <row r="4" spans="1:8" x14ac:dyDescent="0.3">
      <c r="A4">
        <v>1</v>
      </c>
      <c r="B4" t="s">
        <v>313</v>
      </c>
      <c r="C4" t="s">
        <v>146</v>
      </c>
      <c r="D4">
        <v>117</v>
      </c>
      <c r="E4" t="s">
        <v>315</v>
      </c>
      <c r="F4">
        <v>0</v>
      </c>
      <c r="G4" t="str">
        <f>IF(B4="CLASS",'General Info'!$E$18&amp;C4&amp;'General Info'!$E$19,"nullptr")</f>
        <v>nullptr</v>
      </c>
      <c r="H4" t="str">
        <f>"{"&amp;A4&amp;", "&amp;'General Info'!$E$15&amp;"::"&amp;'General Info'!$E$16&amp;"::"&amp;B4&amp;", """&amp;C4&amp;""", "&amp;D4&amp;", "&amp;'General Info'!$E$15&amp;"::"&amp;'General Info'!$E$17&amp;"::"&amp;E4&amp;", "&amp;F4&amp;", "&amp;IF(ISBLANK(G4),"nullptr",G4)&amp;"},"</f>
        <v>{1, MIPSInstructionInfo::InstructionType::INSTRUCTION, "MADDU", 117, MIPSInstructionInfo::BranchDelayType::NONE, 0, nullptr},</v>
      </c>
    </row>
    <row r="5" spans="1:8" x14ac:dyDescent="0.3">
      <c r="A5">
        <v>2</v>
      </c>
      <c r="B5" t="s">
        <v>313</v>
      </c>
      <c r="C5" t="s">
        <v>26</v>
      </c>
      <c r="D5">
        <v>0</v>
      </c>
      <c r="E5" t="s">
        <v>315</v>
      </c>
      <c r="F5">
        <v>0</v>
      </c>
      <c r="G5" t="str">
        <f>IF(B5="CLASS",'General Info'!$E$18&amp;C5&amp;'General Info'!$E$19,"nullptr")</f>
        <v>nullptr</v>
      </c>
      <c r="H5" t="str">
        <f>"{"&amp;A5&amp;", "&amp;'General Info'!$E$15&amp;"::"&amp;'General Info'!$E$16&amp;"::"&amp;B5&amp;", """&amp;C5&amp;""", "&amp;D5&amp;", "&amp;'General Info'!$E$15&amp;"::"&amp;'General Info'!$E$17&amp;"::"&amp;E5&amp;", "&amp;F5&amp;", "&amp;IF(ISBLANK(G5),"nullptr",G5)&amp;"},"</f>
        <v>{2, MIPSInstructionInfo::InstructionType::INSTRUCTION, "RESERVED", 0, MIPSInstructionInfo::BranchDelayType::NONE, 0, nullptr},</v>
      </c>
    </row>
    <row r="6" spans="1:8" x14ac:dyDescent="0.3">
      <c r="A6">
        <v>3</v>
      </c>
      <c r="B6" t="s">
        <v>313</v>
      </c>
      <c r="C6" t="s">
        <v>26</v>
      </c>
      <c r="D6">
        <v>0</v>
      </c>
      <c r="E6" t="s">
        <v>315</v>
      </c>
      <c r="F6">
        <v>0</v>
      </c>
      <c r="G6" t="str">
        <f>IF(B6="CLASS",'General Info'!$E$18&amp;C6&amp;'General Info'!$E$19,"nullptr")</f>
        <v>nullptr</v>
      </c>
      <c r="H6" t="str">
        <f>"{"&amp;A6&amp;", "&amp;'General Info'!$E$15&amp;"::"&amp;'General Info'!$E$16&amp;"::"&amp;B6&amp;", """&amp;C6&amp;""", "&amp;D6&amp;", "&amp;'General Info'!$E$15&amp;"::"&amp;'General Info'!$E$17&amp;"::"&amp;E6&amp;", "&amp;F6&amp;", "&amp;IF(ISBLANK(G6),"nullptr",G6)&amp;"},"</f>
        <v>{3, MIPSInstructionInfo::InstructionType::INSTRUCTION, "RESERVED", 0, MIPSInstructionInfo::BranchDelayType::NONE, 0, nullptr},</v>
      </c>
    </row>
    <row r="7" spans="1:8" x14ac:dyDescent="0.3">
      <c r="A7">
        <v>4</v>
      </c>
      <c r="B7" t="s">
        <v>313</v>
      </c>
      <c r="C7" t="s">
        <v>147</v>
      </c>
      <c r="D7">
        <v>118</v>
      </c>
      <c r="E7" t="s">
        <v>315</v>
      </c>
      <c r="F7">
        <v>0</v>
      </c>
      <c r="G7" t="str">
        <f>IF(B7="CLASS",'General Info'!$E$18&amp;C7&amp;'General Info'!$E$19,"nullptr")</f>
        <v>nullptr</v>
      </c>
      <c r="H7" t="str">
        <f>"{"&amp;A7&amp;", "&amp;'General Info'!$E$15&amp;"::"&amp;'General Info'!$E$16&amp;"::"&amp;B7&amp;", """&amp;C7&amp;""", "&amp;D7&amp;", "&amp;'General Info'!$E$15&amp;"::"&amp;'General Info'!$E$17&amp;"::"&amp;E7&amp;", "&amp;F7&amp;", "&amp;IF(ISBLANK(G7),"nullptr",G7)&amp;"},"</f>
        <v>{4, MIPSInstructionInfo::InstructionType::INSTRUCTION, "PLZCW", 118, MIPSInstructionInfo::BranchDelayType::NONE, 0, nullptr},</v>
      </c>
    </row>
    <row r="8" spans="1:8" x14ac:dyDescent="0.3">
      <c r="A8">
        <v>5</v>
      </c>
      <c r="B8" t="s">
        <v>313</v>
      </c>
      <c r="C8" t="s">
        <v>26</v>
      </c>
      <c r="D8">
        <v>0</v>
      </c>
      <c r="E8" t="s">
        <v>315</v>
      </c>
      <c r="F8">
        <v>0</v>
      </c>
      <c r="G8" t="str">
        <f>IF(B8="CLASS",'General Info'!$E$18&amp;C8&amp;'General Info'!$E$19,"nullptr")</f>
        <v>nullptr</v>
      </c>
      <c r="H8" t="str">
        <f>"{"&amp;A8&amp;", "&amp;'General Info'!$E$15&amp;"::"&amp;'General Info'!$E$16&amp;"::"&amp;B8&amp;", """&amp;C8&amp;""", "&amp;D8&amp;", "&amp;'General Info'!$E$15&amp;"::"&amp;'General Info'!$E$17&amp;"::"&amp;E8&amp;", "&amp;F8&amp;", "&amp;IF(ISBLANK(G8),"nullptr",G8)&amp;"},"</f>
        <v>{5, MIPSInstructionInfo::InstructionType::INSTRUCTION, "RESERVED", 0, MIPSInstructionInfo::BranchDelayType::NONE, 0, nullptr},</v>
      </c>
    </row>
    <row r="9" spans="1:8" x14ac:dyDescent="0.3">
      <c r="A9">
        <v>6</v>
      </c>
      <c r="B9" t="s">
        <v>313</v>
      </c>
      <c r="C9" t="s">
        <v>26</v>
      </c>
      <c r="D9">
        <v>0</v>
      </c>
      <c r="E9" t="s">
        <v>315</v>
      </c>
      <c r="F9">
        <v>0</v>
      </c>
      <c r="G9" t="str">
        <f>IF(B9="CLASS",'General Info'!$E$18&amp;C9&amp;'General Info'!$E$19,"nullptr")</f>
        <v>nullptr</v>
      </c>
      <c r="H9" t="str">
        <f>"{"&amp;A9&amp;", "&amp;'General Info'!$E$15&amp;"::"&amp;'General Info'!$E$16&amp;"::"&amp;B9&amp;", """&amp;C9&amp;""", "&amp;D9&amp;", "&amp;'General Info'!$E$15&amp;"::"&amp;'General Info'!$E$17&amp;"::"&amp;E9&amp;", "&amp;F9&amp;", "&amp;IF(ISBLANK(G9),"nullptr",G9)&amp;"},"</f>
        <v>{6, MIPSInstructionInfo::InstructionType::INSTRUCTION, "RESERVED", 0, MIPSInstructionInfo::BranchDelayType::NONE, 0, nullptr},</v>
      </c>
    </row>
    <row r="10" spans="1:8" x14ac:dyDescent="0.3">
      <c r="A10">
        <v>7</v>
      </c>
      <c r="B10" t="s">
        <v>313</v>
      </c>
      <c r="C10" t="s">
        <v>26</v>
      </c>
      <c r="D10">
        <v>0</v>
      </c>
      <c r="E10" t="s">
        <v>315</v>
      </c>
      <c r="F10">
        <v>0</v>
      </c>
      <c r="G10" t="str">
        <f>IF(B10="CLASS",'General Info'!$E$18&amp;C10&amp;'General Info'!$E$19,"nullptr")</f>
        <v>nullptr</v>
      </c>
      <c r="H10" t="str">
        <f>"{"&amp;A10&amp;", "&amp;'General Info'!$E$15&amp;"::"&amp;'General Info'!$E$16&amp;"::"&amp;B10&amp;", """&amp;C10&amp;""", "&amp;D10&amp;", "&amp;'General Info'!$E$15&amp;"::"&amp;'General Info'!$E$17&amp;"::"&amp;E10&amp;", "&amp;F10&amp;", "&amp;IF(ISBLANK(G10),"nullptr",G10)&amp;"},"</f>
        <v>{7, MIPSInstructionInfo::InstructionType::INSTRUCTION, "RESERVED", 0, MIPSInstructionInfo::BranchDelayType::NONE, 0, nullptr},</v>
      </c>
    </row>
    <row r="11" spans="1:8" x14ac:dyDescent="0.3">
      <c r="A11">
        <v>8</v>
      </c>
      <c r="B11" t="s">
        <v>312</v>
      </c>
      <c r="C11" s="7" t="s">
        <v>148</v>
      </c>
      <c r="D11">
        <v>0</v>
      </c>
      <c r="E11" t="s">
        <v>315</v>
      </c>
      <c r="F11">
        <v>0</v>
      </c>
      <c r="G11" t="str">
        <f>IF(B11="CLASS",'General Info'!$E$18&amp;C11&amp;'General Info'!$E$19,"nullptr")</f>
        <v>R5900_INSTRUCTION_MMI0_LOOKUP</v>
      </c>
      <c r="H11" t="str">
        <f>"{"&amp;A11&amp;", "&amp;'General Info'!$E$15&amp;"::"&amp;'General Info'!$E$16&amp;"::"&amp;B11&amp;", """&amp;C11&amp;""", "&amp;D11&amp;", "&amp;'General Info'!$E$15&amp;"::"&amp;'General Info'!$E$17&amp;"::"&amp;E11&amp;", "&amp;F11&amp;", "&amp;IF(ISBLANK(G11),"nullptr",G11)&amp;"},"</f>
        <v>{8, MIPSInstructionInfo::InstructionType::CLASS, "MMI0", 0, MIPSInstructionInfo::BranchDelayType::NONE, 0, R5900_INSTRUCTION_MMI0_LOOKUP},</v>
      </c>
    </row>
    <row r="12" spans="1:8" x14ac:dyDescent="0.3">
      <c r="A12">
        <v>9</v>
      </c>
      <c r="B12" t="s">
        <v>312</v>
      </c>
      <c r="C12" s="7" t="s">
        <v>149</v>
      </c>
      <c r="D12">
        <v>0</v>
      </c>
      <c r="E12" t="s">
        <v>315</v>
      </c>
      <c r="F12">
        <v>0</v>
      </c>
      <c r="G12" t="str">
        <f>IF(B12="CLASS",'General Info'!$E$18&amp;C12&amp;'General Info'!$E$19,"nullptr")</f>
        <v>R5900_INSTRUCTION_MMI2_LOOKUP</v>
      </c>
      <c r="H12" t="str">
        <f>"{"&amp;A12&amp;", "&amp;'General Info'!$E$15&amp;"::"&amp;'General Info'!$E$16&amp;"::"&amp;B12&amp;", """&amp;C12&amp;""", "&amp;D12&amp;", "&amp;'General Info'!$E$15&amp;"::"&amp;'General Info'!$E$17&amp;"::"&amp;E12&amp;", "&amp;F12&amp;", "&amp;IF(ISBLANK(G12),"nullptr",G12)&amp;"},"</f>
        <v>{9, MIPSInstructionInfo::InstructionType::CLASS, "MMI2", 0, MIPSInstructionInfo::BranchDelayType::NONE, 0, R5900_INSTRUCTION_MMI2_LOOKUP},</v>
      </c>
    </row>
    <row r="13" spans="1:8" x14ac:dyDescent="0.3">
      <c r="A13">
        <v>10</v>
      </c>
      <c r="B13" t="s">
        <v>313</v>
      </c>
      <c r="C13" t="s">
        <v>26</v>
      </c>
      <c r="D13">
        <v>0</v>
      </c>
      <c r="E13" t="s">
        <v>315</v>
      </c>
      <c r="F13">
        <v>0</v>
      </c>
      <c r="G13" t="str">
        <f>IF(B13="CLASS",'General Info'!$E$18&amp;C13&amp;'General Info'!$E$19,"nullptr")</f>
        <v>nullptr</v>
      </c>
      <c r="H13" t="str">
        <f>"{"&amp;A13&amp;", "&amp;'General Info'!$E$15&amp;"::"&amp;'General Info'!$E$16&amp;"::"&amp;B13&amp;", """&amp;C13&amp;""", "&amp;D13&amp;", "&amp;'General Info'!$E$15&amp;"::"&amp;'General Info'!$E$17&amp;"::"&amp;E13&amp;", "&amp;F13&amp;", "&amp;IF(ISBLANK(G13),"nullptr",G13)&amp;"},"</f>
        <v>{10, MIPSInstructionInfo::InstructionType::INSTRUCTION, "RESERVED", 0, MIPSInstructionInfo::BranchDelayType::NONE, 0, nullptr},</v>
      </c>
    </row>
    <row r="14" spans="1:8" x14ac:dyDescent="0.3">
      <c r="A14">
        <v>11</v>
      </c>
      <c r="B14" t="s">
        <v>313</v>
      </c>
      <c r="C14" t="s">
        <v>26</v>
      </c>
      <c r="D14">
        <v>0</v>
      </c>
      <c r="E14" t="s">
        <v>315</v>
      </c>
      <c r="F14">
        <v>0</v>
      </c>
      <c r="G14" t="str">
        <f>IF(B14="CLASS",'General Info'!$E$18&amp;C14&amp;'General Info'!$E$19,"nullptr")</f>
        <v>nullptr</v>
      </c>
      <c r="H14" t="str">
        <f>"{"&amp;A14&amp;", "&amp;'General Info'!$E$15&amp;"::"&amp;'General Info'!$E$16&amp;"::"&amp;B14&amp;", """&amp;C14&amp;""", "&amp;D14&amp;", "&amp;'General Info'!$E$15&amp;"::"&amp;'General Info'!$E$17&amp;"::"&amp;E14&amp;", "&amp;F14&amp;", "&amp;IF(ISBLANK(G14),"nullptr",G14)&amp;"},"</f>
        <v>{11, MIPSInstructionInfo::InstructionType::INSTRUCTION, "RESERVED", 0, MIPSInstructionInfo::BranchDelayType::NONE, 0, nullptr},</v>
      </c>
    </row>
    <row r="15" spans="1:8" x14ac:dyDescent="0.3">
      <c r="A15">
        <v>12</v>
      </c>
      <c r="B15" t="s">
        <v>313</v>
      </c>
      <c r="C15" t="s">
        <v>26</v>
      </c>
      <c r="D15">
        <v>0</v>
      </c>
      <c r="E15" t="s">
        <v>315</v>
      </c>
      <c r="F15">
        <v>0</v>
      </c>
      <c r="G15" t="str">
        <f>IF(B15="CLASS",'General Info'!$E$18&amp;C15&amp;'General Info'!$E$19,"nullptr")</f>
        <v>nullptr</v>
      </c>
      <c r="H15" t="str">
        <f>"{"&amp;A15&amp;", "&amp;'General Info'!$E$15&amp;"::"&amp;'General Info'!$E$16&amp;"::"&amp;B15&amp;", """&amp;C15&amp;""", "&amp;D15&amp;", "&amp;'General Info'!$E$15&amp;"::"&amp;'General Info'!$E$17&amp;"::"&amp;E15&amp;", "&amp;F15&amp;", "&amp;IF(ISBLANK(G15),"nullptr",G15)&amp;"},"</f>
        <v>{12, MIPSInstructionInfo::InstructionType::INSTRUCTION, "RESERVED", 0, MIPSInstructionInfo::BranchDelayType::NONE, 0, nullptr},</v>
      </c>
    </row>
    <row r="16" spans="1:8" x14ac:dyDescent="0.3">
      <c r="A16">
        <v>13</v>
      </c>
      <c r="B16" t="s">
        <v>313</v>
      </c>
      <c r="C16" t="s">
        <v>26</v>
      </c>
      <c r="D16">
        <v>0</v>
      </c>
      <c r="E16" t="s">
        <v>315</v>
      </c>
      <c r="F16">
        <v>0</v>
      </c>
      <c r="G16" t="str">
        <f>IF(B16="CLASS",'General Info'!$E$18&amp;C16&amp;'General Info'!$E$19,"nullptr")</f>
        <v>nullptr</v>
      </c>
      <c r="H16" t="str">
        <f>"{"&amp;A16&amp;", "&amp;'General Info'!$E$15&amp;"::"&amp;'General Info'!$E$16&amp;"::"&amp;B16&amp;", """&amp;C16&amp;""", "&amp;D16&amp;", "&amp;'General Info'!$E$15&amp;"::"&amp;'General Info'!$E$17&amp;"::"&amp;E16&amp;", "&amp;F16&amp;", "&amp;IF(ISBLANK(G16),"nullptr",G16)&amp;"},"</f>
        <v>{13, MIPSInstructionInfo::InstructionType::INSTRUCTION, "RESERVED", 0, MIPSInstructionInfo::BranchDelayType::NONE, 0, nullptr},</v>
      </c>
    </row>
    <row r="17" spans="1:8" x14ac:dyDescent="0.3">
      <c r="A17">
        <v>14</v>
      </c>
      <c r="B17" t="s">
        <v>313</v>
      </c>
      <c r="C17" t="s">
        <v>26</v>
      </c>
      <c r="D17">
        <v>0</v>
      </c>
      <c r="E17" t="s">
        <v>315</v>
      </c>
      <c r="F17">
        <v>0</v>
      </c>
      <c r="G17" t="str">
        <f>IF(B17="CLASS",'General Info'!$E$18&amp;C17&amp;'General Info'!$E$19,"nullptr")</f>
        <v>nullptr</v>
      </c>
      <c r="H17" t="str">
        <f>"{"&amp;A17&amp;", "&amp;'General Info'!$E$15&amp;"::"&amp;'General Info'!$E$16&amp;"::"&amp;B17&amp;", """&amp;C17&amp;""", "&amp;D17&amp;", "&amp;'General Info'!$E$15&amp;"::"&amp;'General Info'!$E$17&amp;"::"&amp;E17&amp;", "&amp;F17&amp;", "&amp;IF(ISBLANK(G17),"nullptr",G17)&amp;"},"</f>
        <v>{14, MIPSInstructionInfo::InstructionType::INSTRUCTION, "RESERVED", 0, MIPSInstructionInfo::BranchDelayType::NONE, 0, nullptr},</v>
      </c>
    </row>
    <row r="18" spans="1:8" x14ac:dyDescent="0.3">
      <c r="A18">
        <v>15</v>
      </c>
      <c r="B18" t="s">
        <v>313</v>
      </c>
      <c r="C18" t="s">
        <v>26</v>
      </c>
      <c r="D18">
        <v>0</v>
      </c>
      <c r="E18" t="s">
        <v>315</v>
      </c>
      <c r="F18">
        <v>0</v>
      </c>
      <c r="G18" t="str">
        <f>IF(B18="CLASS",'General Info'!$E$18&amp;C18&amp;'General Info'!$E$19,"nullptr")</f>
        <v>nullptr</v>
      </c>
      <c r="H18" t="str">
        <f>"{"&amp;A18&amp;", "&amp;'General Info'!$E$15&amp;"::"&amp;'General Info'!$E$16&amp;"::"&amp;B18&amp;", """&amp;C18&amp;""", "&amp;D18&amp;", "&amp;'General Info'!$E$15&amp;"::"&amp;'General Info'!$E$17&amp;"::"&amp;E18&amp;", "&amp;F18&amp;", "&amp;IF(ISBLANK(G18),"nullptr",G18)&amp;"},"</f>
        <v>{15, MIPSInstructionInfo::InstructionType::INSTRUCTION, "RESERVED", 0, MIPSInstructionInfo::BranchDelayType::NONE, 0, nullptr},</v>
      </c>
    </row>
    <row r="19" spans="1:8" x14ac:dyDescent="0.3">
      <c r="A19">
        <v>16</v>
      </c>
      <c r="B19" t="s">
        <v>313</v>
      </c>
      <c r="C19" t="s">
        <v>150</v>
      </c>
      <c r="D19">
        <v>119</v>
      </c>
      <c r="E19" t="s">
        <v>315</v>
      </c>
      <c r="F19">
        <v>0</v>
      </c>
      <c r="G19" t="str">
        <f>IF(B19="CLASS",'General Info'!$E$18&amp;C19&amp;'General Info'!$E$19,"nullptr")</f>
        <v>nullptr</v>
      </c>
      <c r="H19" t="str">
        <f>"{"&amp;A19&amp;", "&amp;'General Info'!$E$15&amp;"::"&amp;'General Info'!$E$16&amp;"::"&amp;B19&amp;", """&amp;C19&amp;""", "&amp;D19&amp;", "&amp;'General Info'!$E$15&amp;"::"&amp;'General Info'!$E$17&amp;"::"&amp;E19&amp;", "&amp;F19&amp;", "&amp;IF(ISBLANK(G19),"nullptr",G19)&amp;"},"</f>
        <v>{16, MIPSInstructionInfo::InstructionType::INSTRUCTION, "MHFI1", 119, MIPSInstructionInfo::BranchDelayType::NONE, 0, nullptr},</v>
      </c>
    </row>
    <row r="20" spans="1:8" x14ac:dyDescent="0.3">
      <c r="A20">
        <v>17</v>
      </c>
      <c r="B20" t="s">
        <v>313</v>
      </c>
      <c r="C20" t="s">
        <v>151</v>
      </c>
      <c r="D20">
        <v>120</v>
      </c>
      <c r="E20" t="s">
        <v>315</v>
      </c>
      <c r="F20">
        <v>0</v>
      </c>
      <c r="G20" t="str">
        <f>IF(B20="CLASS",'General Info'!$E$18&amp;C20&amp;'General Info'!$E$19,"nullptr")</f>
        <v>nullptr</v>
      </c>
      <c r="H20" t="str">
        <f>"{"&amp;A20&amp;", "&amp;'General Info'!$E$15&amp;"::"&amp;'General Info'!$E$16&amp;"::"&amp;B20&amp;", """&amp;C20&amp;""", "&amp;D20&amp;", "&amp;'General Info'!$E$15&amp;"::"&amp;'General Info'!$E$17&amp;"::"&amp;E20&amp;", "&amp;F20&amp;", "&amp;IF(ISBLANK(G20),"nullptr",G20)&amp;"},"</f>
        <v>{17, MIPSInstructionInfo::InstructionType::INSTRUCTION, "MTHI1", 120, MIPSInstructionInfo::BranchDelayType::NONE, 0, nullptr},</v>
      </c>
    </row>
    <row r="21" spans="1:8" x14ac:dyDescent="0.3">
      <c r="A21">
        <v>18</v>
      </c>
      <c r="B21" t="s">
        <v>313</v>
      </c>
      <c r="C21" t="s">
        <v>152</v>
      </c>
      <c r="D21">
        <v>121</v>
      </c>
      <c r="E21" t="s">
        <v>315</v>
      </c>
      <c r="F21">
        <v>0</v>
      </c>
      <c r="G21" t="str">
        <f>IF(B21="CLASS",'General Info'!$E$18&amp;C21&amp;'General Info'!$E$19,"nullptr")</f>
        <v>nullptr</v>
      </c>
      <c r="H21" t="str">
        <f>"{"&amp;A21&amp;", "&amp;'General Info'!$E$15&amp;"::"&amp;'General Info'!$E$16&amp;"::"&amp;B21&amp;", """&amp;C21&amp;""", "&amp;D21&amp;", "&amp;'General Info'!$E$15&amp;"::"&amp;'General Info'!$E$17&amp;"::"&amp;E21&amp;", "&amp;F21&amp;", "&amp;IF(ISBLANK(G21),"nullptr",G21)&amp;"},"</f>
        <v>{18, MIPSInstructionInfo::InstructionType::INSTRUCTION, "MFLO1", 121, MIPSInstructionInfo::BranchDelayType::NONE, 0, nullptr},</v>
      </c>
    </row>
    <row r="22" spans="1:8" x14ac:dyDescent="0.3">
      <c r="A22">
        <v>19</v>
      </c>
      <c r="B22" t="s">
        <v>313</v>
      </c>
      <c r="C22" t="s">
        <v>153</v>
      </c>
      <c r="D22">
        <v>122</v>
      </c>
      <c r="E22" t="s">
        <v>315</v>
      </c>
      <c r="F22">
        <v>0</v>
      </c>
      <c r="G22" t="str">
        <f>IF(B22="CLASS",'General Info'!$E$18&amp;C22&amp;'General Info'!$E$19,"nullptr")</f>
        <v>nullptr</v>
      </c>
      <c r="H22" t="str">
        <f>"{"&amp;A22&amp;", "&amp;'General Info'!$E$15&amp;"::"&amp;'General Info'!$E$16&amp;"::"&amp;B22&amp;", """&amp;C22&amp;""", "&amp;D22&amp;", "&amp;'General Info'!$E$15&amp;"::"&amp;'General Info'!$E$17&amp;"::"&amp;E22&amp;", "&amp;F22&amp;", "&amp;IF(ISBLANK(G22),"nullptr",G22)&amp;"},"</f>
        <v>{19, MIPSInstructionInfo::InstructionType::INSTRUCTION, "MTLO1", 122, MIPSInstructionInfo::BranchDelayType::NONE, 0, nullptr},</v>
      </c>
    </row>
    <row r="23" spans="1:8" x14ac:dyDescent="0.3">
      <c r="A23">
        <v>20</v>
      </c>
      <c r="B23" t="s">
        <v>313</v>
      </c>
      <c r="C23" t="s">
        <v>26</v>
      </c>
      <c r="D23">
        <v>0</v>
      </c>
      <c r="E23" t="s">
        <v>315</v>
      </c>
      <c r="F23">
        <v>0</v>
      </c>
      <c r="G23" t="str">
        <f>IF(B23="CLASS",'General Info'!$E$18&amp;C23&amp;'General Info'!$E$19,"nullptr")</f>
        <v>nullptr</v>
      </c>
      <c r="H23" t="str">
        <f>"{"&amp;A23&amp;", "&amp;'General Info'!$E$15&amp;"::"&amp;'General Info'!$E$16&amp;"::"&amp;B23&amp;", """&amp;C23&amp;""", "&amp;D23&amp;", "&amp;'General Info'!$E$15&amp;"::"&amp;'General Info'!$E$17&amp;"::"&amp;E23&amp;", "&amp;F23&amp;", "&amp;IF(ISBLANK(G23),"nullptr",G23)&amp;"},"</f>
        <v>{20, MIPSInstructionInfo::InstructionType::INSTRUCTION, "RESERVED", 0, MIPSInstructionInfo::BranchDelayType::NONE, 0, nullptr},</v>
      </c>
    </row>
    <row r="24" spans="1:8" x14ac:dyDescent="0.3">
      <c r="A24">
        <v>21</v>
      </c>
      <c r="B24" t="s">
        <v>313</v>
      </c>
      <c r="C24" t="s">
        <v>26</v>
      </c>
      <c r="D24">
        <v>0</v>
      </c>
      <c r="E24" t="s">
        <v>315</v>
      </c>
      <c r="F24">
        <v>0</v>
      </c>
      <c r="G24" t="str">
        <f>IF(B24="CLASS",'General Info'!$E$18&amp;C24&amp;'General Info'!$E$19,"nullptr")</f>
        <v>nullptr</v>
      </c>
      <c r="H24" t="str">
        <f>"{"&amp;A24&amp;", "&amp;'General Info'!$E$15&amp;"::"&amp;'General Info'!$E$16&amp;"::"&amp;B24&amp;", """&amp;C24&amp;""", "&amp;D24&amp;", "&amp;'General Info'!$E$15&amp;"::"&amp;'General Info'!$E$17&amp;"::"&amp;E24&amp;", "&amp;F24&amp;", "&amp;IF(ISBLANK(G24),"nullptr",G24)&amp;"},"</f>
        <v>{21, MIPSInstructionInfo::InstructionType::INSTRUCTION, "RESERVED", 0, MIPSInstructionInfo::BranchDelayType::NONE, 0, nullptr},</v>
      </c>
    </row>
    <row r="25" spans="1:8" x14ac:dyDescent="0.3">
      <c r="A25">
        <v>22</v>
      </c>
      <c r="B25" t="s">
        <v>313</v>
      </c>
      <c r="C25" t="s">
        <v>26</v>
      </c>
      <c r="D25">
        <v>0</v>
      </c>
      <c r="E25" t="s">
        <v>315</v>
      </c>
      <c r="F25">
        <v>0</v>
      </c>
      <c r="G25" t="str">
        <f>IF(B25="CLASS",'General Info'!$E$18&amp;C25&amp;'General Info'!$E$19,"nullptr")</f>
        <v>nullptr</v>
      </c>
      <c r="H25" t="str">
        <f>"{"&amp;A25&amp;", "&amp;'General Info'!$E$15&amp;"::"&amp;'General Info'!$E$16&amp;"::"&amp;B25&amp;", """&amp;C25&amp;""", "&amp;D25&amp;", "&amp;'General Info'!$E$15&amp;"::"&amp;'General Info'!$E$17&amp;"::"&amp;E25&amp;", "&amp;F25&amp;", "&amp;IF(ISBLANK(G25),"nullptr",G25)&amp;"},"</f>
        <v>{22, MIPSInstructionInfo::InstructionType::INSTRUCTION, "RESERVED", 0, MIPSInstructionInfo::BranchDelayType::NONE, 0, nullptr},</v>
      </c>
    </row>
    <row r="26" spans="1:8" x14ac:dyDescent="0.3">
      <c r="A26">
        <v>23</v>
      </c>
      <c r="B26" t="s">
        <v>313</v>
      </c>
      <c r="C26" t="s">
        <v>26</v>
      </c>
      <c r="D26">
        <v>0</v>
      </c>
      <c r="E26" t="s">
        <v>315</v>
      </c>
      <c r="F26">
        <v>0</v>
      </c>
      <c r="G26" t="str">
        <f>IF(B26="CLASS",'General Info'!$E$18&amp;C26&amp;'General Info'!$E$19,"nullptr")</f>
        <v>nullptr</v>
      </c>
      <c r="H26" t="str">
        <f>"{"&amp;A26&amp;", "&amp;'General Info'!$E$15&amp;"::"&amp;'General Info'!$E$16&amp;"::"&amp;B26&amp;", """&amp;C26&amp;""", "&amp;D26&amp;", "&amp;'General Info'!$E$15&amp;"::"&amp;'General Info'!$E$17&amp;"::"&amp;E26&amp;", "&amp;F26&amp;", "&amp;IF(ISBLANK(G26),"nullptr",G26)&amp;"},"</f>
        <v>{23, MIPSInstructionInfo::InstructionType::INSTRUCTION, "RESERVED", 0, MIPSInstructionInfo::BranchDelayType::NONE, 0, nullptr},</v>
      </c>
    </row>
    <row r="27" spans="1:8" x14ac:dyDescent="0.3">
      <c r="A27">
        <v>24</v>
      </c>
      <c r="B27" t="s">
        <v>313</v>
      </c>
      <c r="C27" t="s">
        <v>154</v>
      </c>
      <c r="D27">
        <v>123</v>
      </c>
      <c r="E27" t="s">
        <v>315</v>
      </c>
      <c r="F27">
        <v>0</v>
      </c>
      <c r="G27" t="str">
        <f>IF(B27="CLASS",'General Info'!$E$18&amp;C27&amp;'General Info'!$E$19,"nullptr")</f>
        <v>nullptr</v>
      </c>
      <c r="H27" t="str">
        <f>"{"&amp;A27&amp;", "&amp;'General Info'!$E$15&amp;"::"&amp;'General Info'!$E$16&amp;"::"&amp;B27&amp;", """&amp;C27&amp;""", "&amp;D27&amp;", "&amp;'General Info'!$E$15&amp;"::"&amp;'General Info'!$E$17&amp;"::"&amp;E27&amp;", "&amp;F27&amp;", "&amp;IF(ISBLANK(G27),"nullptr",G27)&amp;"},"</f>
        <v>{24, MIPSInstructionInfo::InstructionType::INSTRUCTION, "MULT1", 123, MIPSInstructionInfo::BranchDelayType::NONE, 0, nullptr},</v>
      </c>
    </row>
    <row r="28" spans="1:8" x14ac:dyDescent="0.3">
      <c r="A28">
        <v>25</v>
      </c>
      <c r="B28" t="s">
        <v>313</v>
      </c>
      <c r="C28" t="s">
        <v>155</v>
      </c>
      <c r="D28">
        <v>124</v>
      </c>
      <c r="E28" t="s">
        <v>315</v>
      </c>
      <c r="F28">
        <v>0</v>
      </c>
      <c r="G28" t="str">
        <f>IF(B28="CLASS",'General Info'!$E$18&amp;C28&amp;'General Info'!$E$19,"nullptr")</f>
        <v>nullptr</v>
      </c>
      <c r="H28" t="str">
        <f>"{"&amp;A28&amp;", "&amp;'General Info'!$E$15&amp;"::"&amp;'General Info'!$E$16&amp;"::"&amp;B28&amp;", """&amp;C28&amp;""", "&amp;D28&amp;", "&amp;'General Info'!$E$15&amp;"::"&amp;'General Info'!$E$17&amp;"::"&amp;E28&amp;", "&amp;F28&amp;", "&amp;IF(ISBLANK(G28),"nullptr",G28)&amp;"},"</f>
        <v>{25, MIPSInstructionInfo::InstructionType::INSTRUCTION, "MULTU1", 124, MIPSInstructionInfo::BranchDelayType::NONE, 0, nullptr},</v>
      </c>
    </row>
    <row r="29" spans="1:8" x14ac:dyDescent="0.3">
      <c r="A29">
        <v>26</v>
      </c>
      <c r="B29" t="s">
        <v>313</v>
      </c>
      <c r="C29" t="s">
        <v>156</v>
      </c>
      <c r="D29">
        <v>125</v>
      </c>
      <c r="E29" t="s">
        <v>315</v>
      </c>
      <c r="F29">
        <v>0</v>
      </c>
      <c r="G29" t="str">
        <f>IF(B29="CLASS",'General Info'!$E$18&amp;C29&amp;'General Info'!$E$19,"nullptr")</f>
        <v>nullptr</v>
      </c>
      <c r="H29" t="str">
        <f>"{"&amp;A29&amp;", "&amp;'General Info'!$E$15&amp;"::"&amp;'General Info'!$E$16&amp;"::"&amp;B29&amp;", """&amp;C29&amp;""", "&amp;D29&amp;", "&amp;'General Info'!$E$15&amp;"::"&amp;'General Info'!$E$17&amp;"::"&amp;E29&amp;", "&amp;F29&amp;", "&amp;IF(ISBLANK(G29),"nullptr",G29)&amp;"},"</f>
        <v>{26, MIPSInstructionInfo::InstructionType::INSTRUCTION, "DIV1", 125, MIPSInstructionInfo::BranchDelayType::NONE, 0, nullptr},</v>
      </c>
    </row>
    <row r="30" spans="1:8" x14ac:dyDescent="0.3">
      <c r="A30">
        <v>27</v>
      </c>
      <c r="B30" t="s">
        <v>313</v>
      </c>
      <c r="C30" t="s">
        <v>157</v>
      </c>
      <c r="D30">
        <v>126</v>
      </c>
      <c r="E30" t="s">
        <v>315</v>
      </c>
      <c r="F30">
        <v>0</v>
      </c>
      <c r="G30" t="str">
        <f>IF(B30="CLASS",'General Info'!$E$18&amp;C30&amp;'General Info'!$E$19,"nullptr")</f>
        <v>nullptr</v>
      </c>
      <c r="H30" t="str">
        <f>"{"&amp;A30&amp;", "&amp;'General Info'!$E$15&amp;"::"&amp;'General Info'!$E$16&amp;"::"&amp;B30&amp;", """&amp;C30&amp;""", "&amp;D30&amp;", "&amp;'General Info'!$E$15&amp;"::"&amp;'General Info'!$E$17&amp;"::"&amp;E30&amp;", "&amp;F30&amp;", "&amp;IF(ISBLANK(G30),"nullptr",G30)&amp;"},"</f>
        <v>{27, MIPSInstructionInfo::InstructionType::INSTRUCTION, "DIVU1", 126, MIPSInstructionInfo::BranchDelayType::NONE, 0, nullptr},</v>
      </c>
    </row>
    <row r="31" spans="1:8" x14ac:dyDescent="0.3">
      <c r="A31">
        <v>28</v>
      </c>
      <c r="B31" t="s">
        <v>313</v>
      </c>
      <c r="C31" t="s">
        <v>26</v>
      </c>
      <c r="D31">
        <v>0</v>
      </c>
      <c r="E31" t="s">
        <v>315</v>
      </c>
      <c r="F31">
        <v>0</v>
      </c>
      <c r="G31" t="str">
        <f>IF(B31="CLASS",'General Info'!$E$18&amp;C31&amp;'General Info'!$E$19,"nullptr")</f>
        <v>nullptr</v>
      </c>
      <c r="H31" t="str">
        <f>"{"&amp;A31&amp;", "&amp;'General Info'!$E$15&amp;"::"&amp;'General Info'!$E$16&amp;"::"&amp;B31&amp;", """&amp;C31&amp;""", "&amp;D31&amp;", "&amp;'General Info'!$E$15&amp;"::"&amp;'General Info'!$E$17&amp;"::"&amp;E31&amp;", "&amp;F31&amp;", "&amp;IF(ISBLANK(G31),"nullptr",G31)&amp;"},"</f>
        <v>{28, MIPSInstructionInfo::InstructionType::INSTRUCTION, "RESERVED", 0, MIPSInstructionInfo::BranchDelayType::NONE, 0, nullptr},</v>
      </c>
    </row>
    <row r="32" spans="1:8" x14ac:dyDescent="0.3">
      <c r="A32">
        <v>29</v>
      </c>
      <c r="B32" t="s">
        <v>313</v>
      </c>
      <c r="C32" t="s">
        <v>26</v>
      </c>
      <c r="D32">
        <v>0</v>
      </c>
      <c r="E32" t="s">
        <v>315</v>
      </c>
      <c r="F32">
        <v>0</v>
      </c>
      <c r="G32" t="str">
        <f>IF(B32="CLASS",'General Info'!$E$18&amp;C32&amp;'General Info'!$E$19,"nullptr")</f>
        <v>nullptr</v>
      </c>
      <c r="H32" t="str">
        <f>"{"&amp;A32&amp;", "&amp;'General Info'!$E$15&amp;"::"&amp;'General Info'!$E$16&amp;"::"&amp;B32&amp;", """&amp;C32&amp;""", "&amp;D32&amp;", "&amp;'General Info'!$E$15&amp;"::"&amp;'General Info'!$E$17&amp;"::"&amp;E32&amp;", "&amp;F32&amp;", "&amp;IF(ISBLANK(G32),"nullptr",G32)&amp;"},"</f>
        <v>{29, MIPSInstructionInfo::InstructionType::INSTRUCTION, "RESERVED", 0, MIPSInstructionInfo::BranchDelayType::NONE, 0, nullptr},</v>
      </c>
    </row>
    <row r="33" spans="1:8" x14ac:dyDescent="0.3">
      <c r="A33">
        <v>30</v>
      </c>
      <c r="B33" t="s">
        <v>313</v>
      </c>
      <c r="C33" t="s">
        <v>26</v>
      </c>
      <c r="D33">
        <v>0</v>
      </c>
      <c r="E33" t="s">
        <v>315</v>
      </c>
      <c r="F33">
        <v>0</v>
      </c>
      <c r="G33" t="str">
        <f>IF(B33="CLASS",'General Info'!$E$18&amp;C33&amp;'General Info'!$E$19,"nullptr")</f>
        <v>nullptr</v>
      </c>
      <c r="H33" t="str">
        <f>"{"&amp;A33&amp;", "&amp;'General Info'!$E$15&amp;"::"&amp;'General Info'!$E$16&amp;"::"&amp;B33&amp;", """&amp;C33&amp;""", "&amp;D33&amp;", "&amp;'General Info'!$E$15&amp;"::"&amp;'General Info'!$E$17&amp;"::"&amp;E33&amp;", "&amp;F33&amp;", "&amp;IF(ISBLANK(G33),"nullptr",G33)&amp;"},"</f>
        <v>{30, MIPSInstructionInfo::InstructionType::INSTRUCTION, "RESERVED", 0, MIPSInstructionInfo::BranchDelayType::NONE, 0, nullptr},</v>
      </c>
    </row>
    <row r="34" spans="1:8" x14ac:dyDescent="0.3">
      <c r="A34">
        <v>31</v>
      </c>
      <c r="B34" t="s">
        <v>313</v>
      </c>
      <c r="C34" t="s">
        <v>26</v>
      </c>
      <c r="D34">
        <v>0</v>
      </c>
      <c r="E34" t="s">
        <v>315</v>
      </c>
      <c r="F34">
        <v>0</v>
      </c>
      <c r="G34" t="str">
        <f>IF(B34="CLASS",'General Info'!$E$18&amp;C34&amp;'General Info'!$E$19,"nullptr")</f>
        <v>nullptr</v>
      </c>
      <c r="H34" t="str">
        <f>"{"&amp;A34&amp;", "&amp;'General Info'!$E$15&amp;"::"&amp;'General Info'!$E$16&amp;"::"&amp;B34&amp;", """&amp;C34&amp;""", "&amp;D34&amp;", "&amp;'General Info'!$E$15&amp;"::"&amp;'General Info'!$E$17&amp;"::"&amp;E34&amp;", "&amp;F34&amp;", "&amp;IF(ISBLANK(G34),"nullptr",G34)&amp;"},"</f>
        <v>{31, MIPSInstructionInfo::InstructionType::INSTRUCTION, "RESERVED", 0, MIPSInstructionInfo::BranchDelayType::NONE, 0, nullptr},</v>
      </c>
    </row>
    <row r="35" spans="1:8" x14ac:dyDescent="0.3">
      <c r="A35">
        <v>32</v>
      </c>
      <c r="B35" t="s">
        <v>313</v>
      </c>
      <c r="C35" t="s">
        <v>158</v>
      </c>
      <c r="D35">
        <v>127</v>
      </c>
      <c r="E35" t="s">
        <v>315</v>
      </c>
      <c r="F35">
        <v>0</v>
      </c>
      <c r="G35" t="str">
        <f>IF(B35="CLASS",'General Info'!$E$18&amp;C35&amp;'General Info'!$E$19,"nullptr")</f>
        <v>nullptr</v>
      </c>
      <c r="H35" t="str">
        <f>"{"&amp;A35&amp;", "&amp;'General Info'!$E$15&amp;"::"&amp;'General Info'!$E$16&amp;"::"&amp;B35&amp;", """&amp;C35&amp;""", "&amp;D35&amp;", "&amp;'General Info'!$E$15&amp;"::"&amp;'General Info'!$E$17&amp;"::"&amp;E35&amp;", "&amp;F35&amp;", "&amp;IF(ISBLANK(G35),"nullptr",G35)&amp;"},"</f>
        <v>{32, MIPSInstructionInfo::InstructionType::INSTRUCTION, "MADD1", 127, MIPSInstructionInfo::BranchDelayType::NONE, 0, nullptr},</v>
      </c>
    </row>
    <row r="36" spans="1:8" x14ac:dyDescent="0.3">
      <c r="A36">
        <v>33</v>
      </c>
      <c r="B36" t="s">
        <v>313</v>
      </c>
      <c r="C36" t="s">
        <v>159</v>
      </c>
      <c r="D36">
        <v>128</v>
      </c>
      <c r="E36" t="s">
        <v>315</v>
      </c>
      <c r="F36">
        <v>0</v>
      </c>
      <c r="G36" t="str">
        <f>IF(B36="CLASS",'General Info'!$E$18&amp;C36&amp;'General Info'!$E$19,"nullptr")</f>
        <v>nullptr</v>
      </c>
      <c r="H36" t="str">
        <f>"{"&amp;A36&amp;", "&amp;'General Info'!$E$15&amp;"::"&amp;'General Info'!$E$16&amp;"::"&amp;B36&amp;", """&amp;C36&amp;""", "&amp;D36&amp;", "&amp;'General Info'!$E$15&amp;"::"&amp;'General Info'!$E$17&amp;"::"&amp;E36&amp;", "&amp;F36&amp;", "&amp;IF(ISBLANK(G36),"nullptr",G36)&amp;"},"</f>
        <v>{33, MIPSInstructionInfo::InstructionType::INSTRUCTION, "MADDU1", 128, MIPSInstructionInfo::BranchDelayType::NONE, 0, nullptr},</v>
      </c>
    </row>
    <row r="37" spans="1:8" x14ac:dyDescent="0.3">
      <c r="A37">
        <v>34</v>
      </c>
      <c r="B37" t="s">
        <v>313</v>
      </c>
      <c r="C37" t="s">
        <v>26</v>
      </c>
      <c r="D37">
        <v>0</v>
      </c>
      <c r="E37" t="s">
        <v>315</v>
      </c>
      <c r="F37">
        <v>0</v>
      </c>
      <c r="G37" t="str">
        <f>IF(B37="CLASS",'General Info'!$E$18&amp;C37&amp;'General Info'!$E$19,"nullptr")</f>
        <v>nullptr</v>
      </c>
      <c r="H37" t="str">
        <f>"{"&amp;A37&amp;", "&amp;'General Info'!$E$15&amp;"::"&amp;'General Info'!$E$16&amp;"::"&amp;B37&amp;", """&amp;C37&amp;""", "&amp;D37&amp;", "&amp;'General Info'!$E$15&amp;"::"&amp;'General Info'!$E$17&amp;"::"&amp;E37&amp;", "&amp;F37&amp;", "&amp;IF(ISBLANK(G37),"nullptr",G37)&amp;"},"</f>
        <v>{34, MIPSInstructionInfo::InstructionType::INSTRUCTION, "RESERVED", 0, MIPSInstructionInfo::BranchDelayType::NONE, 0, nullptr},</v>
      </c>
    </row>
    <row r="38" spans="1:8" x14ac:dyDescent="0.3">
      <c r="A38">
        <v>35</v>
      </c>
      <c r="B38" t="s">
        <v>313</v>
      </c>
      <c r="C38" t="s">
        <v>26</v>
      </c>
      <c r="D38">
        <v>0</v>
      </c>
      <c r="E38" t="s">
        <v>315</v>
      </c>
      <c r="F38">
        <v>0</v>
      </c>
      <c r="G38" t="str">
        <f>IF(B38="CLASS",'General Info'!$E$18&amp;C38&amp;'General Info'!$E$19,"nullptr")</f>
        <v>nullptr</v>
      </c>
      <c r="H38" t="str">
        <f>"{"&amp;A38&amp;", "&amp;'General Info'!$E$15&amp;"::"&amp;'General Info'!$E$16&amp;"::"&amp;B38&amp;", """&amp;C38&amp;""", "&amp;D38&amp;", "&amp;'General Info'!$E$15&amp;"::"&amp;'General Info'!$E$17&amp;"::"&amp;E38&amp;", "&amp;F38&amp;", "&amp;IF(ISBLANK(G38),"nullptr",G38)&amp;"},"</f>
        <v>{35, MIPSInstructionInfo::InstructionType::INSTRUCTION, "RESERVED", 0, MIPSInstructionInfo::BranchDelayType::NONE, 0, nullptr},</v>
      </c>
    </row>
    <row r="39" spans="1:8" x14ac:dyDescent="0.3">
      <c r="A39">
        <v>36</v>
      </c>
      <c r="B39" t="s">
        <v>313</v>
      </c>
      <c r="C39" t="s">
        <v>26</v>
      </c>
      <c r="D39">
        <v>0</v>
      </c>
      <c r="E39" t="s">
        <v>315</v>
      </c>
      <c r="F39">
        <v>0</v>
      </c>
      <c r="G39" t="str">
        <f>IF(B39="CLASS",'General Info'!$E$18&amp;C39&amp;'General Info'!$E$19,"nullptr")</f>
        <v>nullptr</v>
      </c>
      <c r="H39" t="str">
        <f>"{"&amp;A39&amp;", "&amp;'General Info'!$E$15&amp;"::"&amp;'General Info'!$E$16&amp;"::"&amp;B39&amp;", """&amp;C39&amp;""", "&amp;D39&amp;", "&amp;'General Info'!$E$15&amp;"::"&amp;'General Info'!$E$17&amp;"::"&amp;E39&amp;", "&amp;F39&amp;", "&amp;IF(ISBLANK(G39),"nullptr",G39)&amp;"},"</f>
        <v>{36, MIPSInstructionInfo::InstructionType::INSTRUCTION, "RESERVED", 0, MIPSInstructionInfo::BranchDelayType::NONE, 0, nullptr},</v>
      </c>
    </row>
    <row r="40" spans="1:8" x14ac:dyDescent="0.3">
      <c r="A40">
        <v>37</v>
      </c>
      <c r="B40" t="s">
        <v>313</v>
      </c>
      <c r="C40" t="s">
        <v>26</v>
      </c>
      <c r="D40">
        <v>0</v>
      </c>
      <c r="E40" t="s">
        <v>315</v>
      </c>
      <c r="F40">
        <v>0</v>
      </c>
      <c r="G40" t="str">
        <f>IF(B40="CLASS",'General Info'!$E$18&amp;C40&amp;'General Info'!$E$19,"nullptr")</f>
        <v>nullptr</v>
      </c>
      <c r="H40" t="str">
        <f>"{"&amp;A40&amp;", "&amp;'General Info'!$E$15&amp;"::"&amp;'General Info'!$E$16&amp;"::"&amp;B40&amp;", """&amp;C40&amp;""", "&amp;D40&amp;", "&amp;'General Info'!$E$15&amp;"::"&amp;'General Info'!$E$17&amp;"::"&amp;E40&amp;", "&amp;F40&amp;", "&amp;IF(ISBLANK(G40),"nullptr",G40)&amp;"},"</f>
        <v>{37, MIPSInstructionInfo::InstructionType::INSTRUCTION, "RESERVED", 0, MIPSInstructionInfo::BranchDelayType::NONE, 0, nullptr},</v>
      </c>
    </row>
    <row r="41" spans="1:8" x14ac:dyDescent="0.3">
      <c r="A41">
        <v>38</v>
      </c>
      <c r="B41" t="s">
        <v>313</v>
      </c>
      <c r="C41" t="s">
        <v>26</v>
      </c>
      <c r="D41">
        <v>0</v>
      </c>
      <c r="E41" t="s">
        <v>315</v>
      </c>
      <c r="F41">
        <v>0</v>
      </c>
      <c r="G41" t="str">
        <f>IF(B41="CLASS",'General Info'!$E$18&amp;C41&amp;'General Info'!$E$19,"nullptr")</f>
        <v>nullptr</v>
      </c>
      <c r="H41" t="str">
        <f>"{"&amp;A41&amp;", "&amp;'General Info'!$E$15&amp;"::"&amp;'General Info'!$E$16&amp;"::"&amp;B41&amp;", """&amp;C41&amp;""", "&amp;D41&amp;", "&amp;'General Info'!$E$15&amp;"::"&amp;'General Info'!$E$17&amp;"::"&amp;E41&amp;", "&amp;F41&amp;", "&amp;IF(ISBLANK(G41),"nullptr",G41)&amp;"},"</f>
        <v>{38, MIPSInstructionInfo::InstructionType::INSTRUCTION, "RESERVED", 0, MIPSInstructionInfo::BranchDelayType::NONE, 0, nullptr},</v>
      </c>
    </row>
    <row r="42" spans="1:8" x14ac:dyDescent="0.3">
      <c r="A42">
        <v>39</v>
      </c>
      <c r="B42" t="s">
        <v>313</v>
      </c>
      <c r="C42" t="s">
        <v>26</v>
      </c>
      <c r="D42">
        <v>0</v>
      </c>
      <c r="E42" t="s">
        <v>315</v>
      </c>
      <c r="F42">
        <v>0</v>
      </c>
      <c r="G42" t="str">
        <f>IF(B42="CLASS",'General Info'!$E$18&amp;C42&amp;'General Info'!$E$19,"nullptr")</f>
        <v>nullptr</v>
      </c>
      <c r="H42" t="str">
        <f>"{"&amp;A42&amp;", "&amp;'General Info'!$E$15&amp;"::"&amp;'General Info'!$E$16&amp;"::"&amp;B42&amp;", """&amp;C42&amp;""", "&amp;D42&amp;", "&amp;'General Info'!$E$15&amp;"::"&amp;'General Info'!$E$17&amp;"::"&amp;E42&amp;", "&amp;F42&amp;", "&amp;IF(ISBLANK(G42),"nullptr",G42)&amp;"},"</f>
        <v>{39, MIPSInstructionInfo::InstructionType::INSTRUCTION, "RESERVED", 0, MIPSInstructionInfo::BranchDelayType::NONE, 0, nullptr},</v>
      </c>
    </row>
    <row r="43" spans="1:8" x14ac:dyDescent="0.3">
      <c r="A43">
        <v>40</v>
      </c>
      <c r="B43" t="s">
        <v>312</v>
      </c>
      <c r="C43" s="7" t="s">
        <v>160</v>
      </c>
      <c r="D43">
        <v>0</v>
      </c>
      <c r="E43" t="s">
        <v>315</v>
      </c>
      <c r="F43">
        <v>0</v>
      </c>
      <c r="G43" t="str">
        <f>IF(B43="CLASS",'General Info'!$E$18&amp;C43&amp;'General Info'!$E$19,"nullptr")</f>
        <v>R5900_INSTRUCTION_MMI1_LOOKUP</v>
      </c>
      <c r="H43" t="str">
        <f>"{"&amp;A43&amp;", "&amp;'General Info'!$E$15&amp;"::"&amp;'General Info'!$E$16&amp;"::"&amp;B43&amp;", """&amp;C43&amp;""", "&amp;D43&amp;", "&amp;'General Info'!$E$15&amp;"::"&amp;'General Info'!$E$17&amp;"::"&amp;E43&amp;", "&amp;F43&amp;", "&amp;IF(ISBLANK(G43),"nullptr",G43)&amp;"},"</f>
        <v>{40, MIPSInstructionInfo::InstructionType::CLASS, "MMI1", 0, MIPSInstructionInfo::BranchDelayType::NONE, 0, R5900_INSTRUCTION_MMI1_LOOKUP},</v>
      </c>
    </row>
    <row r="44" spans="1:8" x14ac:dyDescent="0.3">
      <c r="A44">
        <v>41</v>
      </c>
      <c r="B44" t="s">
        <v>312</v>
      </c>
      <c r="C44" s="7" t="s">
        <v>161</v>
      </c>
      <c r="D44">
        <v>0</v>
      </c>
      <c r="E44" t="s">
        <v>315</v>
      </c>
      <c r="F44">
        <v>0</v>
      </c>
      <c r="G44" t="str">
        <f>IF(B44="CLASS",'General Info'!$E$18&amp;C44&amp;'General Info'!$E$19,"nullptr")</f>
        <v>R5900_INSTRUCTION_MMI3_LOOKUP</v>
      </c>
      <c r="H44" t="str">
        <f>"{"&amp;A44&amp;", "&amp;'General Info'!$E$15&amp;"::"&amp;'General Info'!$E$16&amp;"::"&amp;B44&amp;", """&amp;C44&amp;""", "&amp;D44&amp;", "&amp;'General Info'!$E$15&amp;"::"&amp;'General Info'!$E$17&amp;"::"&amp;E44&amp;", "&amp;F44&amp;", "&amp;IF(ISBLANK(G44),"nullptr",G44)&amp;"},"</f>
        <v>{41, MIPSInstructionInfo::InstructionType::CLASS, "MMI3", 0, MIPSInstructionInfo::BranchDelayType::NONE, 0, R5900_INSTRUCTION_MMI3_LOOKUP},</v>
      </c>
    </row>
    <row r="45" spans="1:8" x14ac:dyDescent="0.3">
      <c r="A45">
        <v>42</v>
      </c>
      <c r="B45" t="s">
        <v>313</v>
      </c>
      <c r="C45" t="s">
        <v>26</v>
      </c>
      <c r="D45">
        <v>0</v>
      </c>
      <c r="E45" t="s">
        <v>315</v>
      </c>
      <c r="F45">
        <v>0</v>
      </c>
      <c r="G45" t="str">
        <f>IF(B45="CLASS",'General Info'!$E$18&amp;C45&amp;'General Info'!$E$19,"nullptr")</f>
        <v>nullptr</v>
      </c>
      <c r="H45" t="str">
        <f>"{"&amp;A45&amp;", "&amp;'General Info'!$E$15&amp;"::"&amp;'General Info'!$E$16&amp;"::"&amp;B45&amp;", """&amp;C45&amp;""", "&amp;D45&amp;", "&amp;'General Info'!$E$15&amp;"::"&amp;'General Info'!$E$17&amp;"::"&amp;E45&amp;", "&amp;F45&amp;", "&amp;IF(ISBLANK(G45),"nullptr",G45)&amp;"},"</f>
        <v>{42, MIPSInstructionInfo::InstructionType::INSTRUCTION, "RESERVED", 0, MIPSInstructionInfo::BranchDelayType::NONE, 0, nullptr},</v>
      </c>
    </row>
    <row r="46" spans="1:8" x14ac:dyDescent="0.3">
      <c r="A46">
        <v>43</v>
      </c>
      <c r="B46" t="s">
        <v>313</v>
      </c>
      <c r="C46" t="s">
        <v>26</v>
      </c>
      <c r="D46">
        <v>0</v>
      </c>
      <c r="E46" t="s">
        <v>315</v>
      </c>
      <c r="F46">
        <v>0</v>
      </c>
      <c r="G46" t="str">
        <f>IF(B46="CLASS",'General Info'!$E$18&amp;C46&amp;'General Info'!$E$19,"nullptr")</f>
        <v>nullptr</v>
      </c>
      <c r="H46" t="str">
        <f>"{"&amp;A46&amp;", "&amp;'General Info'!$E$15&amp;"::"&amp;'General Info'!$E$16&amp;"::"&amp;B46&amp;", """&amp;C46&amp;""", "&amp;D46&amp;", "&amp;'General Info'!$E$15&amp;"::"&amp;'General Info'!$E$17&amp;"::"&amp;E46&amp;", "&amp;F46&amp;", "&amp;IF(ISBLANK(G46),"nullptr",G46)&amp;"},"</f>
        <v>{43, MIPSInstructionInfo::InstructionType::INSTRUCTION, "RESERVED", 0, MIPSInstructionInfo::BranchDelayType::NONE, 0, nullptr},</v>
      </c>
    </row>
    <row r="47" spans="1:8" x14ac:dyDescent="0.3">
      <c r="A47">
        <v>44</v>
      </c>
      <c r="B47" t="s">
        <v>313</v>
      </c>
      <c r="C47" t="s">
        <v>26</v>
      </c>
      <c r="D47">
        <v>0</v>
      </c>
      <c r="E47" t="s">
        <v>315</v>
      </c>
      <c r="F47">
        <v>0</v>
      </c>
      <c r="G47" t="str">
        <f>IF(B47="CLASS",'General Info'!$E$18&amp;C47&amp;'General Info'!$E$19,"nullptr")</f>
        <v>nullptr</v>
      </c>
      <c r="H47" t="str">
        <f>"{"&amp;A47&amp;", "&amp;'General Info'!$E$15&amp;"::"&amp;'General Info'!$E$16&amp;"::"&amp;B47&amp;", """&amp;C47&amp;""", "&amp;D47&amp;", "&amp;'General Info'!$E$15&amp;"::"&amp;'General Info'!$E$17&amp;"::"&amp;E47&amp;", "&amp;F47&amp;", "&amp;IF(ISBLANK(G47),"nullptr",G47)&amp;"},"</f>
        <v>{44, MIPSInstructionInfo::InstructionType::INSTRUCTION, "RESERVED", 0, MIPSInstructionInfo::BranchDelayType::NONE, 0, nullptr},</v>
      </c>
    </row>
    <row r="48" spans="1:8" x14ac:dyDescent="0.3">
      <c r="A48">
        <v>45</v>
      </c>
      <c r="B48" t="s">
        <v>313</v>
      </c>
      <c r="C48" t="s">
        <v>26</v>
      </c>
      <c r="D48">
        <v>0</v>
      </c>
      <c r="E48" t="s">
        <v>315</v>
      </c>
      <c r="F48">
        <v>0</v>
      </c>
      <c r="G48" t="str">
        <f>IF(B48="CLASS",'General Info'!$E$18&amp;C48&amp;'General Info'!$E$19,"nullptr")</f>
        <v>nullptr</v>
      </c>
      <c r="H48" t="str">
        <f>"{"&amp;A48&amp;", "&amp;'General Info'!$E$15&amp;"::"&amp;'General Info'!$E$16&amp;"::"&amp;B48&amp;", """&amp;C48&amp;""", "&amp;D48&amp;", "&amp;'General Info'!$E$15&amp;"::"&amp;'General Info'!$E$17&amp;"::"&amp;E48&amp;", "&amp;F48&amp;", "&amp;IF(ISBLANK(G48),"nullptr",G48)&amp;"},"</f>
        <v>{45, MIPSInstructionInfo::InstructionType::INSTRUCTION, "RESERVED", 0, MIPSInstructionInfo::BranchDelayType::NONE, 0, nullptr},</v>
      </c>
    </row>
    <row r="49" spans="1:8" x14ac:dyDescent="0.3">
      <c r="A49">
        <v>46</v>
      </c>
      <c r="B49" t="s">
        <v>313</v>
      </c>
      <c r="C49" t="s">
        <v>26</v>
      </c>
      <c r="D49">
        <v>0</v>
      </c>
      <c r="E49" t="s">
        <v>315</v>
      </c>
      <c r="F49">
        <v>0</v>
      </c>
      <c r="G49" t="str">
        <f>IF(B49="CLASS",'General Info'!$E$18&amp;C49&amp;'General Info'!$E$19,"nullptr")</f>
        <v>nullptr</v>
      </c>
      <c r="H49" t="str">
        <f>"{"&amp;A49&amp;", "&amp;'General Info'!$E$15&amp;"::"&amp;'General Info'!$E$16&amp;"::"&amp;B49&amp;", """&amp;C49&amp;""", "&amp;D49&amp;", "&amp;'General Info'!$E$15&amp;"::"&amp;'General Info'!$E$17&amp;"::"&amp;E49&amp;", "&amp;F49&amp;", "&amp;IF(ISBLANK(G49),"nullptr",G49)&amp;"},"</f>
        <v>{46, MIPSInstructionInfo::InstructionType::INSTRUCTION, "RESERVED", 0, MIPSInstructionInfo::BranchDelayType::NONE, 0, nullptr},</v>
      </c>
    </row>
    <row r="50" spans="1:8" x14ac:dyDescent="0.3">
      <c r="A50">
        <v>47</v>
      </c>
      <c r="B50" t="s">
        <v>313</v>
      </c>
      <c r="C50" t="s">
        <v>26</v>
      </c>
      <c r="D50">
        <v>0</v>
      </c>
      <c r="E50" t="s">
        <v>315</v>
      </c>
      <c r="F50">
        <v>0</v>
      </c>
      <c r="G50" t="str">
        <f>IF(B50="CLASS",'General Info'!$E$18&amp;C50&amp;'General Info'!$E$19,"nullptr")</f>
        <v>nullptr</v>
      </c>
      <c r="H50" t="str">
        <f>"{"&amp;A50&amp;", "&amp;'General Info'!$E$15&amp;"::"&amp;'General Info'!$E$16&amp;"::"&amp;B50&amp;", """&amp;C50&amp;""", "&amp;D50&amp;", "&amp;'General Info'!$E$15&amp;"::"&amp;'General Info'!$E$17&amp;"::"&amp;E50&amp;", "&amp;F50&amp;", "&amp;IF(ISBLANK(G50),"nullptr",G50)&amp;"},"</f>
        <v>{47, MIPSInstructionInfo::InstructionType::INSTRUCTION, "RESERVED", 0, MIPSInstructionInfo::BranchDelayType::NONE, 0, nullptr},</v>
      </c>
    </row>
    <row r="51" spans="1:8" x14ac:dyDescent="0.3">
      <c r="A51">
        <v>48</v>
      </c>
      <c r="B51" t="s">
        <v>313</v>
      </c>
      <c r="C51" t="s">
        <v>162</v>
      </c>
      <c r="D51">
        <v>129</v>
      </c>
      <c r="E51" t="s">
        <v>315</v>
      </c>
      <c r="F51">
        <v>0</v>
      </c>
      <c r="G51" t="str">
        <f>IF(B51="CLASS",'General Info'!$E$18&amp;C51&amp;'General Info'!$E$19,"nullptr")</f>
        <v>nullptr</v>
      </c>
      <c r="H51" t="str">
        <f>"{"&amp;A51&amp;", "&amp;'General Info'!$E$15&amp;"::"&amp;'General Info'!$E$16&amp;"::"&amp;B51&amp;", """&amp;C51&amp;""", "&amp;D51&amp;", "&amp;'General Info'!$E$15&amp;"::"&amp;'General Info'!$E$17&amp;"::"&amp;E51&amp;", "&amp;F51&amp;", "&amp;IF(ISBLANK(G51),"nullptr",G51)&amp;"},"</f>
        <v>{48, MIPSInstructionInfo::InstructionType::INSTRUCTION, "PMFHL", 129, MIPSInstructionInfo::BranchDelayType::NONE, 0, nullptr},</v>
      </c>
    </row>
    <row r="52" spans="1:8" x14ac:dyDescent="0.3">
      <c r="A52">
        <v>49</v>
      </c>
      <c r="B52" t="s">
        <v>313</v>
      </c>
      <c r="C52" t="s">
        <v>163</v>
      </c>
      <c r="D52">
        <v>130</v>
      </c>
      <c r="E52" t="s">
        <v>315</v>
      </c>
      <c r="F52">
        <v>0</v>
      </c>
      <c r="G52" t="str">
        <f>IF(B52="CLASS",'General Info'!$E$18&amp;C52&amp;'General Info'!$E$19,"nullptr")</f>
        <v>nullptr</v>
      </c>
      <c r="H52" t="str">
        <f>"{"&amp;A52&amp;", "&amp;'General Info'!$E$15&amp;"::"&amp;'General Info'!$E$16&amp;"::"&amp;B52&amp;", """&amp;C52&amp;""", "&amp;D52&amp;", "&amp;'General Info'!$E$15&amp;"::"&amp;'General Info'!$E$17&amp;"::"&amp;E52&amp;", "&amp;F52&amp;", "&amp;IF(ISBLANK(G52),"nullptr",G52)&amp;"},"</f>
        <v>{49, MIPSInstructionInfo::InstructionType::INSTRUCTION, "PMTHL", 130, MIPSInstructionInfo::BranchDelayType::NONE, 0, nullptr},</v>
      </c>
    </row>
    <row r="53" spans="1:8" x14ac:dyDescent="0.3">
      <c r="A53">
        <v>50</v>
      </c>
      <c r="B53" t="s">
        <v>313</v>
      </c>
      <c r="C53" t="s">
        <v>26</v>
      </c>
      <c r="D53">
        <v>0</v>
      </c>
      <c r="E53" t="s">
        <v>315</v>
      </c>
      <c r="F53">
        <v>0</v>
      </c>
      <c r="G53" t="str">
        <f>IF(B53="CLASS",'General Info'!$E$18&amp;C53&amp;'General Info'!$E$19,"nullptr")</f>
        <v>nullptr</v>
      </c>
      <c r="H53" t="str">
        <f>"{"&amp;A53&amp;", "&amp;'General Info'!$E$15&amp;"::"&amp;'General Info'!$E$16&amp;"::"&amp;B53&amp;", """&amp;C53&amp;""", "&amp;D53&amp;", "&amp;'General Info'!$E$15&amp;"::"&amp;'General Info'!$E$17&amp;"::"&amp;E53&amp;", "&amp;F53&amp;", "&amp;IF(ISBLANK(G53),"nullptr",G53)&amp;"},"</f>
        <v>{50, MIPSInstructionInfo::InstructionType::INSTRUCTION, "RESERVED", 0, MIPSInstructionInfo::BranchDelayType::NONE, 0, nullptr},</v>
      </c>
    </row>
    <row r="54" spans="1:8" x14ac:dyDescent="0.3">
      <c r="A54">
        <v>51</v>
      </c>
      <c r="B54" t="s">
        <v>313</v>
      </c>
      <c r="C54" t="s">
        <v>26</v>
      </c>
      <c r="D54">
        <v>0</v>
      </c>
      <c r="E54" t="s">
        <v>315</v>
      </c>
      <c r="F54">
        <v>0</v>
      </c>
      <c r="G54" t="str">
        <f>IF(B54="CLASS",'General Info'!$E$18&amp;C54&amp;'General Info'!$E$19,"nullptr")</f>
        <v>nullptr</v>
      </c>
      <c r="H54" t="str">
        <f>"{"&amp;A54&amp;", "&amp;'General Info'!$E$15&amp;"::"&amp;'General Info'!$E$16&amp;"::"&amp;B54&amp;", """&amp;C54&amp;""", "&amp;D54&amp;", "&amp;'General Info'!$E$15&amp;"::"&amp;'General Info'!$E$17&amp;"::"&amp;E54&amp;", "&amp;F54&amp;", "&amp;IF(ISBLANK(G54),"nullptr",G54)&amp;"},"</f>
        <v>{51, MIPSInstructionInfo::InstructionType::INSTRUCTION, "RESERVED", 0, MIPSInstructionInfo::BranchDelayType::NONE, 0, nullptr},</v>
      </c>
    </row>
    <row r="55" spans="1:8" x14ac:dyDescent="0.3">
      <c r="A55">
        <v>52</v>
      </c>
      <c r="B55" t="s">
        <v>313</v>
      </c>
      <c r="C55" t="s">
        <v>164</v>
      </c>
      <c r="D55">
        <v>131</v>
      </c>
      <c r="E55" t="s">
        <v>315</v>
      </c>
      <c r="F55">
        <v>0</v>
      </c>
      <c r="G55" t="str">
        <f>IF(B55="CLASS",'General Info'!$E$18&amp;C55&amp;'General Info'!$E$19,"nullptr")</f>
        <v>nullptr</v>
      </c>
      <c r="H55" t="str">
        <f>"{"&amp;A55&amp;", "&amp;'General Info'!$E$15&amp;"::"&amp;'General Info'!$E$16&amp;"::"&amp;B55&amp;", """&amp;C55&amp;""", "&amp;D55&amp;", "&amp;'General Info'!$E$15&amp;"::"&amp;'General Info'!$E$17&amp;"::"&amp;E55&amp;", "&amp;F55&amp;", "&amp;IF(ISBLANK(G55),"nullptr",G55)&amp;"},"</f>
        <v>{52, MIPSInstructionInfo::InstructionType::INSTRUCTION, "PSLLH", 131, MIPSInstructionInfo::BranchDelayType::NONE, 0, nullptr},</v>
      </c>
    </row>
    <row r="56" spans="1:8" x14ac:dyDescent="0.3">
      <c r="A56">
        <v>53</v>
      </c>
      <c r="B56" t="s">
        <v>313</v>
      </c>
      <c r="C56" t="s">
        <v>26</v>
      </c>
      <c r="D56">
        <v>0</v>
      </c>
      <c r="E56" t="s">
        <v>315</v>
      </c>
      <c r="F56">
        <v>0</v>
      </c>
      <c r="G56" t="str">
        <f>IF(B56="CLASS",'General Info'!$E$18&amp;C56&amp;'General Info'!$E$19,"nullptr")</f>
        <v>nullptr</v>
      </c>
      <c r="H56" t="str">
        <f>"{"&amp;A56&amp;", "&amp;'General Info'!$E$15&amp;"::"&amp;'General Info'!$E$16&amp;"::"&amp;B56&amp;", """&amp;C56&amp;""", "&amp;D56&amp;", "&amp;'General Info'!$E$15&amp;"::"&amp;'General Info'!$E$17&amp;"::"&amp;E56&amp;", "&amp;F56&amp;", "&amp;IF(ISBLANK(G56),"nullptr",G56)&amp;"},"</f>
        <v>{53, MIPSInstructionInfo::InstructionType::INSTRUCTION, "RESERVED", 0, MIPSInstructionInfo::BranchDelayType::NONE, 0, nullptr},</v>
      </c>
    </row>
    <row r="57" spans="1:8" x14ac:dyDescent="0.3">
      <c r="A57">
        <v>54</v>
      </c>
      <c r="B57" t="s">
        <v>313</v>
      </c>
      <c r="C57" t="s">
        <v>165</v>
      </c>
      <c r="D57">
        <v>132</v>
      </c>
      <c r="E57" t="s">
        <v>315</v>
      </c>
      <c r="F57">
        <v>0</v>
      </c>
      <c r="G57" t="str">
        <f>IF(B57="CLASS",'General Info'!$E$18&amp;C57&amp;'General Info'!$E$19,"nullptr")</f>
        <v>nullptr</v>
      </c>
      <c r="H57" t="str">
        <f>"{"&amp;A57&amp;", "&amp;'General Info'!$E$15&amp;"::"&amp;'General Info'!$E$16&amp;"::"&amp;B57&amp;", """&amp;C57&amp;""", "&amp;D57&amp;", "&amp;'General Info'!$E$15&amp;"::"&amp;'General Info'!$E$17&amp;"::"&amp;E57&amp;", "&amp;F57&amp;", "&amp;IF(ISBLANK(G57),"nullptr",G57)&amp;"},"</f>
        <v>{54, MIPSInstructionInfo::InstructionType::INSTRUCTION, "PSRLH", 132, MIPSInstructionInfo::BranchDelayType::NONE, 0, nullptr},</v>
      </c>
    </row>
    <row r="58" spans="1:8" x14ac:dyDescent="0.3">
      <c r="A58">
        <v>55</v>
      </c>
      <c r="B58" t="s">
        <v>313</v>
      </c>
      <c r="C58" t="s">
        <v>166</v>
      </c>
      <c r="D58">
        <v>133</v>
      </c>
      <c r="E58" t="s">
        <v>315</v>
      </c>
      <c r="F58">
        <v>0</v>
      </c>
      <c r="G58" t="str">
        <f>IF(B58="CLASS",'General Info'!$E$18&amp;C58&amp;'General Info'!$E$19,"nullptr")</f>
        <v>nullptr</v>
      </c>
      <c r="H58" t="str">
        <f>"{"&amp;A58&amp;", "&amp;'General Info'!$E$15&amp;"::"&amp;'General Info'!$E$16&amp;"::"&amp;B58&amp;", """&amp;C58&amp;""", "&amp;D58&amp;", "&amp;'General Info'!$E$15&amp;"::"&amp;'General Info'!$E$17&amp;"::"&amp;E58&amp;", "&amp;F58&amp;", "&amp;IF(ISBLANK(G58),"nullptr",G58)&amp;"},"</f>
        <v>{55, MIPSInstructionInfo::InstructionType::INSTRUCTION, "PSRAH", 133, MIPSInstructionInfo::BranchDelayType::NONE, 0, nullptr},</v>
      </c>
    </row>
    <row r="59" spans="1:8" x14ac:dyDescent="0.3">
      <c r="A59">
        <v>56</v>
      </c>
      <c r="B59" t="s">
        <v>313</v>
      </c>
      <c r="C59" t="s">
        <v>26</v>
      </c>
      <c r="D59">
        <v>0</v>
      </c>
      <c r="E59" t="s">
        <v>315</v>
      </c>
      <c r="F59">
        <v>0</v>
      </c>
      <c r="G59" t="str">
        <f>IF(B59="CLASS",'General Info'!$E$18&amp;C59&amp;'General Info'!$E$19,"nullptr")</f>
        <v>nullptr</v>
      </c>
      <c r="H59" t="str">
        <f>"{"&amp;A59&amp;", "&amp;'General Info'!$E$15&amp;"::"&amp;'General Info'!$E$16&amp;"::"&amp;B59&amp;", """&amp;C59&amp;""", "&amp;D59&amp;", "&amp;'General Info'!$E$15&amp;"::"&amp;'General Info'!$E$17&amp;"::"&amp;E59&amp;", "&amp;F59&amp;", "&amp;IF(ISBLANK(G59),"nullptr",G59)&amp;"},"</f>
        <v>{56, MIPSInstructionInfo::InstructionType::INSTRUCTION, "RESERVED", 0, MIPSInstructionInfo::BranchDelayType::NONE, 0, nullptr},</v>
      </c>
    </row>
    <row r="60" spans="1:8" x14ac:dyDescent="0.3">
      <c r="A60">
        <v>57</v>
      </c>
      <c r="B60" t="s">
        <v>313</v>
      </c>
      <c r="C60" t="s">
        <v>26</v>
      </c>
      <c r="D60">
        <v>0</v>
      </c>
      <c r="E60" t="s">
        <v>315</v>
      </c>
      <c r="F60">
        <v>0</v>
      </c>
      <c r="G60" t="str">
        <f>IF(B60="CLASS",'General Info'!$E$18&amp;C60&amp;'General Info'!$E$19,"nullptr")</f>
        <v>nullptr</v>
      </c>
      <c r="H60" t="str">
        <f>"{"&amp;A60&amp;", "&amp;'General Info'!$E$15&amp;"::"&amp;'General Info'!$E$16&amp;"::"&amp;B60&amp;", """&amp;C60&amp;""", "&amp;D60&amp;", "&amp;'General Info'!$E$15&amp;"::"&amp;'General Info'!$E$17&amp;"::"&amp;E60&amp;", "&amp;F60&amp;", "&amp;IF(ISBLANK(G60),"nullptr",G60)&amp;"},"</f>
        <v>{57, MIPSInstructionInfo::InstructionType::INSTRUCTION, "RESERVED", 0, MIPSInstructionInfo::BranchDelayType::NONE, 0, nullptr},</v>
      </c>
    </row>
    <row r="61" spans="1:8" x14ac:dyDescent="0.3">
      <c r="A61">
        <v>58</v>
      </c>
      <c r="B61" t="s">
        <v>313</v>
      </c>
      <c r="C61" t="s">
        <v>26</v>
      </c>
      <c r="D61">
        <v>0</v>
      </c>
      <c r="E61" t="s">
        <v>315</v>
      </c>
      <c r="F61">
        <v>0</v>
      </c>
      <c r="G61" t="str">
        <f>IF(B61="CLASS",'General Info'!$E$18&amp;C61&amp;'General Info'!$E$19,"nullptr")</f>
        <v>nullptr</v>
      </c>
      <c r="H61" t="str">
        <f>"{"&amp;A61&amp;", "&amp;'General Info'!$E$15&amp;"::"&amp;'General Info'!$E$16&amp;"::"&amp;B61&amp;", """&amp;C61&amp;""", "&amp;D61&amp;", "&amp;'General Info'!$E$15&amp;"::"&amp;'General Info'!$E$17&amp;"::"&amp;E61&amp;", "&amp;F61&amp;", "&amp;IF(ISBLANK(G61),"nullptr",G61)&amp;"},"</f>
        <v>{58, MIPSInstructionInfo::InstructionType::INSTRUCTION, "RESERVED", 0, MIPSInstructionInfo::BranchDelayType::NONE, 0, nullptr},</v>
      </c>
    </row>
    <row r="62" spans="1:8" x14ac:dyDescent="0.3">
      <c r="A62">
        <v>59</v>
      </c>
      <c r="B62" t="s">
        <v>313</v>
      </c>
      <c r="C62" t="s">
        <v>26</v>
      </c>
      <c r="D62">
        <v>0</v>
      </c>
      <c r="E62" t="s">
        <v>315</v>
      </c>
      <c r="F62">
        <v>0</v>
      </c>
      <c r="G62" t="str">
        <f>IF(B62="CLASS",'General Info'!$E$18&amp;C62&amp;'General Info'!$E$19,"nullptr")</f>
        <v>nullptr</v>
      </c>
      <c r="H62" t="str">
        <f>"{"&amp;A62&amp;", "&amp;'General Info'!$E$15&amp;"::"&amp;'General Info'!$E$16&amp;"::"&amp;B62&amp;", """&amp;C62&amp;""", "&amp;D62&amp;", "&amp;'General Info'!$E$15&amp;"::"&amp;'General Info'!$E$17&amp;"::"&amp;E62&amp;", "&amp;F62&amp;", "&amp;IF(ISBLANK(G62),"nullptr",G62)&amp;"},"</f>
        <v>{59, MIPSInstructionInfo::InstructionType::INSTRUCTION, "RESERVED", 0, MIPSInstructionInfo::BranchDelayType::NONE, 0, nullptr},</v>
      </c>
    </row>
    <row r="63" spans="1:8" x14ac:dyDescent="0.3">
      <c r="A63">
        <v>60</v>
      </c>
      <c r="B63" t="s">
        <v>313</v>
      </c>
      <c r="C63" t="s">
        <v>167</v>
      </c>
      <c r="D63">
        <v>134</v>
      </c>
      <c r="E63" t="s">
        <v>315</v>
      </c>
      <c r="F63">
        <v>0</v>
      </c>
      <c r="G63" t="str">
        <f>IF(B63="CLASS",'General Info'!$E$18&amp;C63&amp;'General Info'!$E$19,"nullptr")</f>
        <v>nullptr</v>
      </c>
      <c r="H63" t="str">
        <f>"{"&amp;A63&amp;", "&amp;'General Info'!$E$15&amp;"::"&amp;'General Info'!$E$16&amp;"::"&amp;B63&amp;", """&amp;C63&amp;""", "&amp;D63&amp;", "&amp;'General Info'!$E$15&amp;"::"&amp;'General Info'!$E$17&amp;"::"&amp;E63&amp;", "&amp;F63&amp;", "&amp;IF(ISBLANK(G63),"nullptr",G63)&amp;"},"</f>
        <v>{60, MIPSInstructionInfo::InstructionType::INSTRUCTION, "PSLLW", 134, MIPSInstructionInfo::BranchDelayType::NONE, 0, nullptr},</v>
      </c>
    </row>
    <row r="64" spans="1:8" x14ac:dyDescent="0.3">
      <c r="A64">
        <v>61</v>
      </c>
      <c r="B64" t="s">
        <v>313</v>
      </c>
      <c r="C64" t="s">
        <v>26</v>
      </c>
      <c r="D64">
        <v>0</v>
      </c>
      <c r="E64" t="s">
        <v>315</v>
      </c>
      <c r="F64">
        <v>0</v>
      </c>
      <c r="G64" t="str">
        <f>IF(B64="CLASS",'General Info'!$E$18&amp;C64&amp;'General Info'!$E$19,"nullptr")</f>
        <v>nullptr</v>
      </c>
      <c r="H64" t="str">
        <f>"{"&amp;A64&amp;", "&amp;'General Info'!$E$15&amp;"::"&amp;'General Info'!$E$16&amp;"::"&amp;B64&amp;", """&amp;C64&amp;""", "&amp;D64&amp;", "&amp;'General Info'!$E$15&amp;"::"&amp;'General Info'!$E$17&amp;"::"&amp;E64&amp;", "&amp;F64&amp;", "&amp;IF(ISBLANK(G64),"nullptr",G64)&amp;"},"</f>
        <v>{61, MIPSInstructionInfo::InstructionType::INSTRUCTION, "RESERVED", 0, MIPSInstructionInfo::BranchDelayType::NONE, 0, nullptr},</v>
      </c>
    </row>
    <row r="65" spans="1:8" x14ac:dyDescent="0.3">
      <c r="A65">
        <v>62</v>
      </c>
      <c r="B65" t="s">
        <v>313</v>
      </c>
      <c r="C65" t="s">
        <v>168</v>
      </c>
      <c r="D65">
        <v>135</v>
      </c>
      <c r="E65" t="s">
        <v>315</v>
      </c>
      <c r="F65">
        <v>0</v>
      </c>
      <c r="G65" t="str">
        <f>IF(B65="CLASS",'General Info'!$E$18&amp;C65&amp;'General Info'!$E$19,"nullptr")</f>
        <v>nullptr</v>
      </c>
      <c r="H65" t="str">
        <f>"{"&amp;A65&amp;", "&amp;'General Info'!$E$15&amp;"::"&amp;'General Info'!$E$16&amp;"::"&amp;B65&amp;", """&amp;C65&amp;""", "&amp;D65&amp;", "&amp;'General Info'!$E$15&amp;"::"&amp;'General Info'!$E$17&amp;"::"&amp;E65&amp;", "&amp;F65&amp;", "&amp;IF(ISBLANK(G65),"nullptr",G65)&amp;"},"</f>
        <v>{62, MIPSInstructionInfo::InstructionType::INSTRUCTION, "PSRLW", 135, MIPSInstructionInfo::BranchDelayType::NONE, 0, nullptr},</v>
      </c>
    </row>
    <row r="66" spans="1:8" x14ac:dyDescent="0.3">
      <c r="A66">
        <v>63</v>
      </c>
      <c r="B66" t="s">
        <v>313</v>
      </c>
      <c r="C66" t="s">
        <v>169</v>
      </c>
      <c r="D66">
        <v>136</v>
      </c>
      <c r="E66" t="s">
        <v>315</v>
      </c>
      <c r="F66">
        <v>0</v>
      </c>
      <c r="G66" t="str">
        <f>IF(B66="CLASS",'General Info'!$E$18&amp;C66&amp;'General Info'!$E$19,"nullptr")</f>
        <v>nullptr</v>
      </c>
      <c r="H66" t="str">
        <f>"{"&amp;A66&amp;", "&amp;'General Info'!$E$15&amp;"::"&amp;'General Info'!$E$16&amp;"::"&amp;B66&amp;", """&amp;C66&amp;""", "&amp;D66&amp;", "&amp;'General Info'!$E$15&amp;"::"&amp;'General Info'!$E$17&amp;"::"&amp;E66&amp;", "&amp;F66&amp;", "&amp;IF(ISBLANK(G66),"nullptr",G66)&amp;"},"</f>
        <v>{63, MIPSInstructionInfo::InstructionType::INSTRUCTION, "PSRAW", 136, MIPSInstructionInfo::BranchDelayType::NONE, 0, nullptr},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3" zoomScale="80" zoomScaleNormal="80" workbookViewId="0">
      <selection activeCell="H3" sqref="H3:H34"/>
    </sheetView>
  </sheetViews>
  <sheetFormatPr defaultRowHeight="14.4" x14ac:dyDescent="0.3"/>
  <cols>
    <col min="1" max="2" width="14.44140625" customWidth="1"/>
    <col min="3" max="3" width="14.6640625" customWidth="1"/>
    <col min="4" max="4" width="17.88671875" customWidth="1"/>
    <col min="5" max="6" width="14.6640625" customWidth="1"/>
    <col min="7" max="7" width="36.6640625" customWidth="1"/>
    <col min="8" max="8" width="116.6640625" customWidth="1"/>
  </cols>
  <sheetData>
    <row r="1" spans="1:8" s="4" customFormat="1" x14ac:dyDescent="0.3">
      <c r="A1" s="5" t="s">
        <v>31</v>
      </c>
      <c r="B1" s="6" t="s">
        <v>148</v>
      </c>
      <c r="D1" s="5" t="s">
        <v>170</v>
      </c>
    </row>
    <row r="2" spans="1:8" ht="28.8" x14ac:dyDescent="0.3">
      <c r="A2" t="s">
        <v>309</v>
      </c>
      <c r="B2" t="s">
        <v>311</v>
      </c>
      <c r="C2" t="s">
        <v>0</v>
      </c>
      <c r="D2" s="1" t="s">
        <v>1</v>
      </c>
      <c r="E2" s="1" t="s">
        <v>2</v>
      </c>
      <c r="F2" t="s">
        <v>3</v>
      </c>
      <c r="G2" t="s">
        <v>314</v>
      </c>
      <c r="H2" t="s">
        <v>317</v>
      </c>
    </row>
    <row r="3" spans="1:8" x14ac:dyDescent="0.3">
      <c r="A3">
        <v>0</v>
      </c>
      <c r="B3" t="s">
        <v>313</v>
      </c>
      <c r="C3" t="s">
        <v>174</v>
      </c>
      <c r="D3">
        <v>137</v>
      </c>
      <c r="E3" t="s">
        <v>315</v>
      </c>
      <c r="F3">
        <v>0</v>
      </c>
      <c r="G3" t="str">
        <f>IF(B3="CLASS",'General Info'!$E$18&amp;C3&amp;'General Info'!$E$19,"nullptr")</f>
        <v>nullptr</v>
      </c>
      <c r="H3" t="str">
        <f>"{"&amp;A3&amp;", "&amp;'General Info'!$E$15&amp;"::"&amp;'General Info'!$E$16&amp;"::"&amp;B3&amp;", """&amp;C3&amp;""", "&amp;D3&amp;", "&amp;'General Info'!$E$15&amp;"::"&amp;'General Info'!$E$17&amp;"::"&amp;E3&amp;", "&amp;F3&amp;", "&amp;IF(ISBLANK(G3),"nullptr",G3)&amp;"},"</f>
        <v>{0, MIPSInstructionInfo::InstructionType::INSTRUCTION, "PADDW", 137, MIPSInstructionInfo::BranchDelayType::NONE, 0, nullptr},</v>
      </c>
    </row>
    <row r="4" spans="1:8" x14ac:dyDescent="0.3">
      <c r="A4">
        <v>1</v>
      </c>
      <c r="B4" t="s">
        <v>313</v>
      </c>
      <c r="C4" t="s">
        <v>175</v>
      </c>
      <c r="D4">
        <v>138</v>
      </c>
      <c r="E4" t="s">
        <v>315</v>
      </c>
      <c r="F4">
        <v>0</v>
      </c>
      <c r="G4" t="str">
        <f>IF(B4="CLASS",'General Info'!$E$18&amp;C4&amp;'General Info'!$E$19,"nullptr")</f>
        <v>nullptr</v>
      </c>
      <c r="H4" t="str">
        <f>"{"&amp;A4&amp;", "&amp;'General Info'!$E$15&amp;"::"&amp;'General Info'!$E$16&amp;"::"&amp;B4&amp;", """&amp;C4&amp;""", "&amp;D4&amp;", "&amp;'General Info'!$E$15&amp;"::"&amp;'General Info'!$E$17&amp;"::"&amp;E4&amp;", "&amp;F4&amp;", "&amp;IF(ISBLANK(G4),"nullptr",G4)&amp;"},"</f>
        <v>{1, MIPSInstructionInfo::InstructionType::INSTRUCTION, "PSUBW", 138, MIPSInstructionInfo::BranchDelayType::NONE, 0, nullptr},</v>
      </c>
    </row>
    <row r="5" spans="1:8" x14ac:dyDescent="0.3">
      <c r="A5">
        <v>2</v>
      </c>
      <c r="B5" t="s">
        <v>313</v>
      </c>
      <c r="C5" t="s">
        <v>176</v>
      </c>
      <c r="D5">
        <v>139</v>
      </c>
      <c r="E5" t="s">
        <v>315</v>
      </c>
      <c r="F5">
        <v>0</v>
      </c>
      <c r="G5" t="str">
        <f>IF(B5="CLASS",'General Info'!$E$18&amp;C5&amp;'General Info'!$E$19,"nullptr")</f>
        <v>nullptr</v>
      </c>
      <c r="H5" t="str">
        <f>"{"&amp;A5&amp;", "&amp;'General Info'!$E$15&amp;"::"&amp;'General Info'!$E$16&amp;"::"&amp;B5&amp;", """&amp;C5&amp;""", "&amp;D5&amp;", "&amp;'General Info'!$E$15&amp;"::"&amp;'General Info'!$E$17&amp;"::"&amp;E5&amp;", "&amp;F5&amp;", "&amp;IF(ISBLANK(G5),"nullptr",G5)&amp;"},"</f>
        <v>{2, MIPSInstructionInfo::InstructionType::INSTRUCTION, "PCGTW", 139, MIPSInstructionInfo::BranchDelayType::NONE, 0, nullptr},</v>
      </c>
    </row>
    <row r="6" spans="1:8" x14ac:dyDescent="0.3">
      <c r="A6">
        <v>3</v>
      </c>
      <c r="B6" t="s">
        <v>313</v>
      </c>
      <c r="C6" t="s">
        <v>177</v>
      </c>
      <c r="D6">
        <v>140</v>
      </c>
      <c r="E6" t="s">
        <v>315</v>
      </c>
      <c r="F6">
        <v>0</v>
      </c>
      <c r="G6" t="str">
        <f>IF(B6="CLASS",'General Info'!$E$18&amp;C6&amp;'General Info'!$E$19,"nullptr")</f>
        <v>nullptr</v>
      </c>
      <c r="H6" t="str">
        <f>"{"&amp;A6&amp;", "&amp;'General Info'!$E$15&amp;"::"&amp;'General Info'!$E$16&amp;"::"&amp;B6&amp;", """&amp;C6&amp;""", "&amp;D6&amp;", "&amp;'General Info'!$E$15&amp;"::"&amp;'General Info'!$E$17&amp;"::"&amp;E6&amp;", "&amp;F6&amp;", "&amp;IF(ISBLANK(G6),"nullptr",G6)&amp;"},"</f>
        <v>{3, MIPSInstructionInfo::InstructionType::INSTRUCTION, "PMAXW", 140, MIPSInstructionInfo::BranchDelayType::NONE, 0, nullptr},</v>
      </c>
    </row>
    <row r="7" spans="1:8" x14ac:dyDescent="0.3">
      <c r="A7">
        <v>4</v>
      </c>
      <c r="B7" t="s">
        <v>313</v>
      </c>
      <c r="C7" t="s">
        <v>178</v>
      </c>
      <c r="D7">
        <v>141</v>
      </c>
      <c r="E7" t="s">
        <v>315</v>
      </c>
      <c r="F7">
        <v>0</v>
      </c>
      <c r="G7" t="str">
        <f>IF(B7="CLASS",'General Info'!$E$18&amp;C7&amp;'General Info'!$E$19,"nullptr")</f>
        <v>nullptr</v>
      </c>
      <c r="H7" t="str">
        <f>"{"&amp;A7&amp;", "&amp;'General Info'!$E$15&amp;"::"&amp;'General Info'!$E$16&amp;"::"&amp;B7&amp;", """&amp;C7&amp;""", "&amp;D7&amp;", "&amp;'General Info'!$E$15&amp;"::"&amp;'General Info'!$E$17&amp;"::"&amp;E7&amp;", "&amp;F7&amp;", "&amp;IF(ISBLANK(G7),"nullptr",G7)&amp;"},"</f>
        <v>{4, MIPSInstructionInfo::InstructionType::INSTRUCTION, "PADDH", 141, MIPSInstructionInfo::BranchDelayType::NONE, 0, nullptr},</v>
      </c>
    </row>
    <row r="8" spans="1:8" x14ac:dyDescent="0.3">
      <c r="A8">
        <v>5</v>
      </c>
      <c r="B8" t="s">
        <v>313</v>
      </c>
      <c r="C8" t="s">
        <v>179</v>
      </c>
      <c r="D8">
        <v>142</v>
      </c>
      <c r="E8" t="s">
        <v>315</v>
      </c>
      <c r="F8">
        <v>0</v>
      </c>
      <c r="G8" t="str">
        <f>IF(B8="CLASS",'General Info'!$E$18&amp;C8&amp;'General Info'!$E$19,"nullptr")</f>
        <v>nullptr</v>
      </c>
      <c r="H8" t="str">
        <f>"{"&amp;A8&amp;", "&amp;'General Info'!$E$15&amp;"::"&amp;'General Info'!$E$16&amp;"::"&amp;B8&amp;", """&amp;C8&amp;""", "&amp;D8&amp;", "&amp;'General Info'!$E$15&amp;"::"&amp;'General Info'!$E$17&amp;"::"&amp;E8&amp;", "&amp;F8&amp;", "&amp;IF(ISBLANK(G8),"nullptr",G8)&amp;"},"</f>
        <v>{5, MIPSInstructionInfo::InstructionType::INSTRUCTION, "PSUBH", 142, MIPSInstructionInfo::BranchDelayType::NONE, 0, nullptr},</v>
      </c>
    </row>
    <row r="9" spans="1:8" x14ac:dyDescent="0.3">
      <c r="A9">
        <v>6</v>
      </c>
      <c r="B9" t="s">
        <v>313</v>
      </c>
      <c r="C9" t="s">
        <v>180</v>
      </c>
      <c r="D9">
        <v>143</v>
      </c>
      <c r="E9" t="s">
        <v>315</v>
      </c>
      <c r="F9">
        <v>0</v>
      </c>
      <c r="G9" t="str">
        <f>IF(B9="CLASS",'General Info'!$E$18&amp;C9&amp;'General Info'!$E$19,"nullptr")</f>
        <v>nullptr</v>
      </c>
      <c r="H9" t="str">
        <f>"{"&amp;A9&amp;", "&amp;'General Info'!$E$15&amp;"::"&amp;'General Info'!$E$16&amp;"::"&amp;B9&amp;", """&amp;C9&amp;""", "&amp;D9&amp;", "&amp;'General Info'!$E$15&amp;"::"&amp;'General Info'!$E$17&amp;"::"&amp;E9&amp;", "&amp;F9&amp;", "&amp;IF(ISBLANK(G9),"nullptr",G9)&amp;"},"</f>
        <v>{6, MIPSInstructionInfo::InstructionType::INSTRUCTION, "PCGTH", 143, MIPSInstructionInfo::BranchDelayType::NONE, 0, nullptr},</v>
      </c>
    </row>
    <row r="10" spans="1:8" x14ac:dyDescent="0.3">
      <c r="A10">
        <v>7</v>
      </c>
      <c r="B10" t="s">
        <v>313</v>
      </c>
      <c r="C10" t="s">
        <v>181</v>
      </c>
      <c r="D10">
        <v>144</v>
      </c>
      <c r="E10" t="s">
        <v>315</v>
      </c>
      <c r="F10">
        <v>0</v>
      </c>
      <c r="G10" t="str">
        <f>IF(B10="CLASS",'General Info'!$E$18&amp;C10&amp;'General Info'!$E$19,"nullptr")</f>
        <v>nullptr</v>
      </c>
      <c r="H10" t="str">
        <f>"{"&amp;A10&amp;", "&amp;'General Info'!$E$15&amp;"::"&amp;'General Info'!$E$16&amp;"::"&amp;B10&amp;", """&amp;C10&amp;""", "&amp;D10&amp;", "&amp;'General Info'!$E$15&amp;"::"&amp;'General Info'!$E$17&amp;"::"&amp;E10&amp;", "&amp;F10&amp;", "&amp;IF(ISBLANK(G10),"nullptr",G10)&amp;"},"</f>
        <v>{7, MIPSInstructionInfo::InstructionType::INSTRUCTION, "PMAXH", 144, MIPSInstructionInfo::BranchDelayType::NONE, 0, nullptr},</v>
      </c>
    </row>
    <row r="11" spans="1:8" x14ac:dyDescent="0.3">
      <c r="A11">
        <v>8</v>
      </c>
      <c r="B11" t="s">
        <v>313</v>
      </c>
      <c r="C11" t="s">
        <v>182</v>
      </c>
      <c r="D11">
        <v>145</v>
      </c>
      <c r="E11" t="s">
        <v>315</v>
      </c>
      <c r="F11">
        <v>0</v>
      </c>
      <c r="G11" t="str">
        <f>IF(B11="CLASS",'General Info'!$E$18&amp;C11&amp;'General Info'!$E$19,"nullptr")</f>
        <v>nullptr</v>
      </c>
      <c r="H11" t="str">
        <f>"{"&amp;A11&amp;", "&amp;'General Info'!$E$15&amp;"::"&amp;'General Info'!$E$16&amp;"::"&amp;B11&amp;", """&amp;C11&amp;""", "&amp;D11&amp;", "&amp;'General Info'!$E$15&amp;"::"&amp;'General Info'!$E$17&amp;"::"&amp;E11&amp;", "&amp;F11&amp;", "&amp;IF(ISBLANK(G11),"nullptr",G11)&amp;"},"</f>
        <v>{8, MIPSInstructionInfo::InstructionType::INSTRUCTION, "PADDB", 145, MIPSInstructionInfo::BranchDelayType::NONE, 0, nullptr},</v>
      </c>
    </row>
    <row r="12" spans="1:8" x14ac:dyDescent="0.3">
      <c r="A12">
        <v>9</v>
      </c>
      <c r="B12" t="s">
        <v>313</v>
      </c>
      <c r="C12" t="s">
        <v>183</v>
      </c>
      <c r="D12">
        <v>146</v>
      </c>
      <c r="E12" t="s">
        <v>315</v>
      </c>
      <c r="F12">
        <v>0</v>
      </c>
      <c r="G12" t="str">
        <f>IF(B12="CLASS",'General Info'!$E$18&amp;C12&amp;'General Info'!$E$19,"nullptr")</f>
        <v>nullptr</v>
      </c>
      <c r="H12" t="str">
        <f>"{"&amp;A12&amp;", "&amp;'General Info'!$E$15&amp;"::"&amp;'General Info'!$E$16&amp;"::"&amp;B12&amp;", """&amp;C12&amp;""", "&amp;D12&amp;", "&amp;'General Info'!$E$15&amp;"::"&amp;'General Info'!$E$17&amp;"::"&amp;E12&amp;", "&amp;F12&amp;", "&amp;IF(ISBLANK(G12),"nullptr",G12)&amp;"},"</f>
        <v>{9, MIPSInstructionInfo::InstructionType::INSTRUCTION, "PSUBB", 146, MIPSInstructionInfo::BranchDelayType::NONE, 0, nullptr},</v>
      </c>
    </row>
    <row r="13" spans="1:8" x14ac:dyDescent="0.3">
      <c r="A13">
        <v>10</v>
      </c>
      <c r="B13" t="s">
        <v>313</v>
      </c>
      <c r="C13" t="s">
        <v>184</v>
      </c>
      <c r="D13">
        <v>147</v>
      </c>
      <c r="E13" t="s">
        <v>315</v>
      </c>
      <c r="F13">
        <v>0</v>
      </c>
      <c r="G13" t="str">
        <f>IF(B13="CLASS",'General Info'!$E$18&amp;C13&amp;'General Info'!$E$19,"nullptr")</f>
        <v>nullptr</v>
      </c>
      <c r="H13" t="str">
        <f>"{"&amp;A13&amp;", "&amp;'General Info'!$E$15&amp;"::"&amp;'General Info'!$E$16&amp;"::"&amp;B13&amp;", """&amp;C13&amp;""", "&amp;D13&amp;", "&amp;'General Info'!$E$15&amp;"::"&amp;'General Info'!$E$17&amp;"::"&amp;E13&amp;", "&amp;F13&amp;", "&amp;IF(ISBLANK(G13),"nullptr",G13)&amp;"},"</f>
        <v>{10, MIPSInstructionInfo::InstructionType::INSTRUCTION, "PCGTB", 147, MIPSInstructionInfo::BranchDelayType::NONE, 0, nullptr},</v>
      </c>
    </row>
    <row r="14" spans="1:8" x14ac:dyDescent="0.3">
      <c r="A14">
        <v>11</v>
      </c>
      <c r="B14" t="s">
        <v>313</v>
      </c>
      <c r="C14" t="s">
        <v>26</v>
      </c>
      <c r="D14">
        <v>0</v>
      </c>
      <c r="E14" t="s">
        <v>315</v>
      </c>
      <c r="F14">
        <v>0</v>
      </c>
      <c r="G14" t="str">
        <f>IF(B14="CLASS",'General Info'!$E$18&amp;C14&amp;'General Info'!$E$19,"nullptr")</f>
        <v>nullptr</v>
      </c>
      <c r="H14" t="str">
        <f>"{"&amp;A14&amp;", "&amp;'General Info'!$E$15&amp;"::"&amp;'General Info'!$E$16&amp;"::"&amp;B14&amp;", """&amp;C14&amp;""", "&amp;D14&amp;", "&amp;'General Info'!$E$15&amp;"::"&amp;'General Info'!$E$17&amp;"::"&amp;E14&amp;", "&amp;F14&amp;", "&amp;IF(ISBLANK(G14),"nullptr",G14)&amp;"},"</f>
        <v>{11, MIPSInstructionInfo::InstructionType::INSTRUCTION, "RESERVED", 0, MIPSInstructionInfo::BranchDelayType::NONE, 0, nullptr},</v>
      </c>
    </row>
    <row r="15" spans="1:8" x14ac:dyDescent="0.3">
      <c r="A15">
        <v>12</v>
      </c>
      <c r="B15" t="s">
        <v>313</v>
      </c>
      <c r="C15" t="s">
        <v>26</v>
      </c>
      <c r="D15">
        <v>0</v>
      </c>
      <c r="E15" t="s">
        <v>315</v>
      </c>
      <c r="F15">
        <v>0</v>
      </c>
      <c r="G15" t="str">
        <f>IF(B15="CLASS",'General Info'!$E$18&amp;C15&amp;'General Info'!$E$19,"nullptr")</f>
        <v>nullptr</v>
      </c>
      <c r="H15" t="str">
        <f>"{"&amp;A15&amp;", "&amp;'General Info'!$E$15&amp;"::"&amp;'General Info'!$E$16&amp;"::"&amp;B15&amp;", """&amp;C15&amp;""", "&amp;D15&amp;", "&amp;'General Info'!$E$15&amp;"::"&amp;'General Info'!$E$17&amp;"::"&amp;E15&amp;", "&amp;F15&amp;", "&amp;IF(ISBLANK(G15),"nullptr",G15)&amp;"},"</f>
        <v>{12, MIPSInstructionInfo::InstructionType::INSTRUCTION, "RESERVED", 0, MIPSInstructionInfo::BranchDelayType::NONE, 0, nullptr},</v>
      </c>
    </row>
    <row r="16" spans="1:8" x14ac:dyDescent="0.3">
      <c r="A16">
        <v>13</v>
      </c>
      <c r="B16" t="s">
        <v>313</v>
      </c>
      <c r="C16" t="s">
        <v>26</v>
      </c>
      <c r="D16">
        <v>0</v>
      </c>
      <c r="E16" t="s">
        <v>315</v>
      </c>
      <c r="F16">
        <v>0</v>
      </c>
      <c r="G16" t="str">
        <f>IF(B16="CLASS",'General Info'!$E$18&amp;C16&amp;'General Info'!$E$19,"nullptr")</f>
        <v>nullptr</v>
      </c>
      <c r="H16" t="str">
        <f>"{"&amp;A16&amp;", "&amp;'General Info'!$E$15&amp;"::"&amp;'General Info'!$E$16&amp;"::"&amp;B16&amp;", """&amp;C16&amp;""", "&amp;D16&amp;", "&amp;'General Info'!$E$15&amp;"::"&amp;'General Info'!$E$17&amp;"::"&amp;E16&amp;", "&amp;F16&amp;", "&amp;IF(ISBLANK(G16),"nullptr",G16)&amp;"},"</f>
        <v>{13, MIPSInstructionInfo::InstructionType::INSTRUCTION, "RESERVED", 0, MIPSInstructionInfo::BranchDelayType::NONE, 0, nullptr},</v>
      </c>
    </row>
    <row r="17" spans="1:8" x14ac:dyDescent="0.3">
      <c r="A17">
        <v>14</v>
      </c>
      <c r="B17" t="s">
        <v>313</v>
      </c>
      <c r="C17" t="s">
        <v>26</v>
      </c>
      <c r="D17">
        <v>0</v>
      </c>
      <c r="E17" t="s">
        <v>315</v>
      </c>
      <c r="F17">
        <v>0</v>
      </c>
      <c r="G17" t="str">
        <f>IF(B17="CLASS",'General Info'!$E$18&amp;C17&amp;'General Info'!$E$19,"nullptr")</f>
        <v>nullptr</v>
      </c>
      <c r="H17" t="str">
        <f>"{"&amp;A17&amp;", "&amp;'General Info'!$E$15&amp;"::"&amp;'General Info'!$E$16&amp;"::"&amp;B17&amp;", """&amp;C17&amp;""", "&amp;D17&amp;", "&amp;'General Info'!$E$15&amp;"::"&amp;'General Info'!$E$17&amp;"::"&amp;E17&amp;", "&amp;F17&amp;", "&amp;IF(ISBLANK(G17),"nullptr",G17)&amp;"},"</f>
        <v>{14, MIPSInstructionInfo::InstructionType::INSTRUCTION, "RESERVED", 0, MIPSInstructionInfo::BranchDelayType::NONE, 0, nullptr},</v>
      </c>
    </row>
    <row r="18" spans="1:8" x14ac:dyDescent="0.3">
      <c r="A18">
        <v>15</v>
      </c>
      <c r="B18" t="s">
        <v>313</v>
      </c>
      <c r="C18" t="s">
        <v>26</v>
      </c>
      <c r="D18">
        <v>0</v>
      </c>
      <c r="E18" t="s">
        <v>315</v>
      </c>
      <c r="F18">
        <v>0</v>
      </c>
      <c r="G18" t="str">
        <f>IF(B18="CLASS",'General Info'!$E$18&amp;C18&amp;'General Info'!$E$19,"nullptr")</f>
        <v>nullptr</v>
      </c>
      <c r="H18" t="str">
        <f>"{"&amp;A18&amp;", "&amp;'General Info'!$E$15&amp;"::"&amp;'General Info'!$E$16&amp;"::"&amp;B18&amp;", """&amp;C18&amp;""", "&amp;D18&amp;", "&amp;'General Info'!$E$15&amp;"::"&amp;'General Info'!$E$17&amp;"::"&amp;E18&amp;", "&amp;F18&amp;", "&amp;IF(ISBLANK(G18),"nullptr",G18)&amp;"},"</f>
        <v>{15, MIPSInstructionInfo::InstructionType::INSTRUCTION, "RESERVED", 0, MIPSInstructionInfo::BranchDelayType::NONE, 0, nullptr},</v>
      </c>
    </row>
    <row r="19" spans="1:8" x14ac:dyDescent="0.3">
      <c r="A19">
        <v>16</v>
      </c>
      <c r="B19" t="s">
        <v>313</v>
      </c>
      <c r="C19" t="s">
        <v>185</v>
      </c>
      <c r="D19">
        <v>148</v>
      </c>
      <c r="E19" t="s">
        <v>315</v>
      </c>
      <c r="F19">
        <v>0</v>
      </c>
      <c r="G19" t="str">
        <f>IF(B19="CLASS",'General Info'!$E$18&amp;C19&amp;'General Info'!$E$19,"nullptr")</f>
        <v>nullptr</v>
      </c>
      <c r="H19" t="str">
        <f>"{"&amp;A19&amp;", "&amp;'General Info'!$E$15&amp;"::"&amp;'General Info'!$E$16&amp;"::"&amp;B19&amp;", """&amp;C19&amp;""", "&amp;D19&amp;", "&amp;'General Info'!$E$15&amp;"::"&amp;'General Info'!$E$17&amp;"::"&amp;E19&amp;", "&amp;F19&amp;", "&amp;IF(ISBLANK(G19),"nullptr",G19)&amp;"},"</f>
        <v>{16, MIPSInstructionInfo::InstructionType::INSTRUCTION, "PADDSW", 148, MIPSInstructionInfo::BranchDelayType::NONE, 0, nullptr},</v>
      </c>
    </row>
    <row r="20" spans="1:8" x14ac:dyDescent="0.3">
      <c r="A20">
        <v>17</v>
      </c>
      <c r="B20" t="s">
        <v>313</v>
      </c>
      <c r="C20" t="s">
        <v>186</v>
      </c>
      <c r="D20">
        <v>149</v>
      </c>
      <c r="E20" t="s">
        <v>315</v>
      </c>
      <c r="F20">
        <v>0</v>
      </c>
      <c r="G20" t="str">
        <f>IF(B20="CLASS",'General Info'!$E$18&amp;C20&amp;'General Info'!$E$19,"nullptr")</f>
        <v>nullptr</v>
      </c>
      <c r="H20" t="str">
        <f>"{"&amp;A20&amp;", "&amp;'General Info'!$E$15&amp;"::"&amp;'General Info'!$E$16&amp;"::"&amp;B20&amp;", """&amp;C20&amp;""", "&amp;D20&amp;", "&amp;'General Info'!$E$15&amp;"::"&amp;'General Info'!$E$17&amp;"::"&amp;E20&amp;", "&amp;F20&amp;", "&amp;IF(ISBLANK(G20),"nullptr",G20)&amp;"},"</f>
        <v>{17, MIPSInstructionInfo::InstructionType::INSTRUCTION, "PSUBSW", 149, MIPSInstructionInfo::BranchDelayType::NONE, 0, nullptr},</v>
      </c>
    </row>
    <row r="21" spans="1:8" x14ac:dyDescent="0.3">
      <c r="A21">
        <v>18</v>
      </c>
      <c r="B21" t="s">
        <v>313</v>
      </c>
      <c r="C21" t="s">
        <v>187</v>
      </c>
      <c r="D21">
        <v>150</v>
      </c>
      <c r="E21" t="s">
        <v>315</v>
      </c>
      <c r="F21">
        <v>0</v>
      </c>
      <c r="G21" t="str">
        <f>IF(B21="CLASS",'General Info'!$E$18&amp;C21&amp;'General Info'!$E$19,"nullptr")</f>
        <v>nullptr</v>
      </c>
      <c r="H21" t="str">
        <f>"{"&amp;A21&amp;", "&amp;'General Info'!$E$15&amp;"::"&amp;'General Info'!$E$16&amp;"::"&amp;B21&amp;", """&amp;C21&amp;""", "&amp;D21&amp;", "&amp;'General Info'!$E$15&amp;"::"&amp;'General Info'!$E$17&amp;"::"&amp;E21&amp;", "&amp;F21&amp;", "&amp;IF(ISBLANK(G21),"nullptr",G21)&amp;"},"</f>
        <v>{18, MIPSInstructionInfo::InstructionType::INSTRUCTION, "PEXTLW", 150, MIPSInstructionInfo::BranchDelayType::NONE, 0, nullptr},</v>
      </c>
    </row>
    <row r="22" spans="1:8" x14ac:dyDescent="0.3">
      <c r="A22">
        <v>19</v>
      </c>
      <c r="B22" t="s">
        <v>313</v>
      </c>
      <c r="C22" t="s">
        <v>188</v>
      </c>
      <c r="D22">
        <v>151</v>
      </c>
      <c r="E22" t="s">
        <v>315</v>
      </c>
      <c r="F22">
        <v>0</v>
      </c>
      <c r="G22" t="str">
        <f>IF(B22="CLASS",'General Info'!$E$18&amp;C22&amp;'General Info'!$E$19,"nullptr")</f>
        <v>nullptr</v>
      </c>
      <c r="H22" t="str">
        <f>"{"&amp;A22&amp;", "&amp;'General Info'!$E$15&amp;"::"&amp;'General Info'!$E$16&amp;"::"&amp;B22&amp;", """&amp;C22&amp;""", "&amp;D22&amp;", "&amp;'General Info'!$E$15&amp;"::"&amp;'General Info'!$E$17&amp;"::"&amp;E22&amp;", "&amp;F22&amp;", "&amp;IF(ISBLANK(G22),"nullptr",G22)&amp;"},"</f>
        <v>{19, MIPSInstructionInfo::InstructionType::INSTRUCTION, "PPACW", 151, MIPSInstructionInfo::BranchDelayType::NONE, 0, nullptr},</v>
      </c>
    </row>
    <row r="23" spans="1:8" x14ac:dyDescent="0.3">
      <c r="A23">
        <v>20</v>
      </c>
      <c r="B23" t="s">
        <v>313</v>
      </c>
      <c r="C23" t="s">
        <v>189</v>
      </c>
      <c r="D23">
        <v>152</v>
      </c>
      <c r="E23" t="s">
        <v>315</v>
      </c>
      <c r="F23">
        <v>0</v>
      </c>
      <c r="G23" t="str">
        <f>IF(B23="CLASS",'General Info'!$E$18&amp;C23&amp;'General Info'!$E$19,"nullptr")</f>
        <v>nullptr</v>
      </c>
      <c r="H23" t="str">
        <f>"{"&amp;A23&amp;", "&amp;'General Info'!$E$15&amp;"::"&amp;'General Info'!$E$16&amp;"::"&amp;B23&amp;", """&amp;C23&amp;""", "&amp;D23&amp;", "&amp;'General Info'!$E$15&amp;"::"&amp;'General Info'!$E$17&amp;"::"&amp;E23&amp;", "&amp;F23&amp;", "&amp;IF(ISBLANK(G23),"nullptr",G23)&amp;"},"</f>
        <v>{20, MIPSInstructionInfo::InstructionType::INSTRUCTION, "PADDSH", 152, MIPSInstructionInfo::BranchDelayType::NONE, 0, nullptr},</v>
      </c>
    </row>
    <row r="24" spans="1:8" x14ac:dyDescent="0.3">
      <c r="A24">
        <v>21</v>
      </c>
      <c r="B24" t="s">
        <v>313</v>
      </c>
      <c r="C24" t="s">
        <v>190</v>
      </c>
      <c r="D24">
        <v>153</v>
      </c>
      <c r="E24" t="s">
        <v>315</v>
      </c>
      <c r="F24">
        <v>0</v>
      </c>
      <c r="G24" t="str">
        <f>IF(B24="CLASS",'General Info'!$E$18&amp;C24&amp;'General Info'!$E$19,"nullptr")</f>
        <v>nullptr</v>
      </c>
      <c r="H24" t="str">
        <f>"{"&amp;A24&amp;", "&amp;'General Info'!$E$15&amp;"::"&amp;'General Info'!$E$16&amp;"::"&amp;B24&amp;", """&amp;C24&amp;""", "&amp;D24&amp;", "&amp;'General Info'!$E$15&amp;"::"&amp;'General Info'!$E$17&amp;"::"&amp;E24&amp;", "&amp;F24&amp;", "&amp;IF(ISBLANK(G24),"nullptr",G24)&amp;"},"</f>
        <v>{21, MIPSInstructionInfo::InstructionType::INSTRUCTION, "PSUBSH", 153, MIPSInstructionInfo::BranchDelayType::NONE, 0, nullptr},</v>
      </c>
    </row>
    <row r="25" spans="1:8" x14ac:dyDescent="0.3">
      <c r="A25">
        <v>22</v>
      </c>
      <c r="B25" t="s">
        <v>313</v>
      </c>
      <c r="C25" t="s">
        <v>191</v>
      </c>
      <c r="D25">
        <v>154</v>
      </c>
      <c r="E25" t="s">
        <v>315</v>
      </c>
      <c r="F25">
        <v>0</v>
      </c>
      <c r="G25" t="str">
        <f>IF(B25="CLASS",'General Info'!$E$18&amp;C25&amp;'General Info'!$E$19,"nullptr")</f>
        <v>nullptr</v>
      </c>
      <c r="H25" t="str">
        <f>"{"&amp;A25&amp;", "&amp;'General Info'!$E$15&amp;"::"&amp;'General Info'!$E$16&amp;"::"&amp;B25&amp;", """&amp;C25&amp;""", "&amp;D25&amp;", "&amp;'General Info'!$E$15&amp;"::"&amp;'General Info'!$E$17&amp;"::"&amp;E25&amp;", "&amp;F25&amp;", "&amp;IF(ISBLANK(G25),"nullptr",G25)&amp;"},"</f>
        <v>{22, MIPSInstructionInfo::InstructionType::INSTRUCTION, "PEXTLH", 154, MIPSInstructionInfo::BranchDelayType::NONE, 0, nullptr},</v>
      </c>
    </row>
    <row r="26" spans="1:8" x14ac:dyDescent="0.3">
      <c r="A26">
        <v>23</v>
      </c>
      <c r="B26" t="s">
        <v>313</v>
      </c>
      <c r="C26" t="s">
        <v>192</v>
      </c>
      <c r="D26">
        <v>155</v>
      </c>
      <c r="E26" t="s">
        <v>315</v>
      </c>
      <c r="F26">
        <v>0</v>
      </c>
      <c r="G26" t="str">
        <f>IF(B26="CLASS",'General Info'!$E$18&amp;C26&amp;'General Info'!$E$19,"nullptr")</f>
        <v>nullptr</v>
      </c>
      <c r="H26" t="str">
        <f>"{"&amp;A26&amp;", "&amp;'General Info'!$E$15&amp;"::"&amp;'General Info'!$E$16&amp;"::"&amp;B26&amp;", """&amp;C26&amp;""", "&amp;D26&amp;", "&amp;'General Info'!$E$15&amp;"::"&amp;'General Info'!$E$17&amp;"::"&amp;E26&amp;", "&amp;F26&amp;", "&amp;IF(ISBLANK(G26),"nullptr",G26)&amp;"},"</f>
        <v>{23, MIPSInstructionInfo::InstructionType::INSTRUCTION, "PPACH", 155, MIPSInstructionInfo::BranchDelayType::NONE, 0, nullptr},</v>
      </c>
    </row>
    <row r="27" spans="1:8" x14ac:dyDescent="0.3">
      <c r="A27">
        <v>24</v>
      </c>
      <c r="B27" t="s">
        <v>313</v>
      </c>
      <c r="C27" t="s">
        <v>193</v>
      </c>
      <c r="D27">
        <v>156</v>
      </c>
      <c r="E27" t="s">
        <v>315</v>
      </c>
      <c r="F27">
        <v>0</v>
      </c>
      <c r="G27" t="str">
        <f>IF(B27="CLASS",'General Info'!$E$18&amp;C27&amp;'General Info'!$E$19,"nullptr")</f>
        <v>nullptr</v>
      </c>
      <c r="H27" t="str">
        <f>"{"&amp;A27&amp;", "&amp;'General Info'!$E$15&amp;"::"&amp;'General Info'!$E$16&amp;"::"&amp;B27&amp;", """&amp;C27&amp;""", "&amp;D27&amp;", "&amp;'General Info'!$E$15&amp;"::"&amp;'General Info'!$E$17&amp;"::"&amp;E27&amp;", "&amp;F27&amp;", "&amp;IF(ISBLANK(G27),"nullptr",G27)&amp;"},"</f>
        <v>{24, MIPSInstructionInfo::InstructionType::INSTRUCTION, "PADDSB", 156, MIPSInstructionInfo::BranchDelayType::NONE, 0, nullptr},</v>
      </c>
    </row>
    <row r="28" spans="1:8" x14ac:dyDescent="0.3">
      <c r="A28">
        <v>25</v>
      </c>
      <c r="B28" t="s">
        <v>313</v>
      </c>
      <c r="C28" t="s">
        <v>194</v>
      </c>
      <c r="D28">
        <v>157</v>
      </c>
      <c r="E28" t="s">
        <v>315</v>
      </c>
      <c r="F28">
        <v>0</v>
      </c>
      <c r="G28" t="str">
        <f>IF(B28="CLASS",'General Info'!$E$18&amp;C28&amp;'General Info'!$E$19,"nullptr")</f>
        <v>nullptr</v>
      </c>
      <c r="H28" t="str">
        <f>"{"&amp;A28&amp;", "&amp;'General Info'!$E$15&amp;"::"&amp;'General Info'!$E$16&amp;"::"&amp;B28&amp;", """&amp;C28&amp;""", "&amp;D28&amp;", "&amp;'General Info'!$E$15&amp;"::"&amp;'General Info'!$E$17&amp;"::"&amp;E28&amp;", "&amp;F28&amp;", "&amp;IF(ISBLANK(G28),"nullptr",G28)&amp;"},"</f>
        <v>{25, MIPSInstructionInfo::InstructionType::INSTRUCTION, "PSUBSB", 157, MIPSInstructionInfo::BranchDelayType::NONE, 0, nullptr},</v>
      </c>
    </row>
    <row r="29" spans="1:8" x14ac:dyDescent="0.3">
      <c r="A29">
        <v>26</v>
      </c>
      <c r="B29" t="s">
        <v>313</v>
      </c>
      <c r="C29" t="s">
        <v>195</v>
      </c>
      <c r="D29">
        <v>158</v>
      </c>
      <c r="E29" t="s">
        <v>315</v>
      </c>
      <c r="F29">
        <v>0</v>
      </c>
      <c r="G29" t="str">
        <f>IF(B29="CLASS",'General Info'!$E$18&amp;C29&amp;'General Info'!$E$19,"nullptr")</f>
        <v>nullptr</v>
      </c>
      <c r="H29" t="str">
        <f>"{"&amp;A29&amp;", "&amp;'General Info'!$E$15&amp;"::"&amp;'General Info'!$E$16&amp;"::"&amp;B29&amp;", """&amp;C29&amp;""", "&amp;D29&amp;", "&amp;'General Info'!$E$15&amp;"::"&amp;'General Info'!$E$17&amp;"::"&amp;E29&amp;", "&amp;F29&amp;", "&amp;IF(ISBLANK(G29),"nullptr",G29)&amp;"},"</f>
        <v>{26, MIPSInstructionInfo::InstructionType::INSTRUCTION, "PEXTLB", 158, MIPSInstructionInfo::BranchDelayType::NONE, 0, nullptr},</v>
      </c>
    </row>
    <row r="30" spans="1:8" x14ac:dyDescent="0.3">
      <c r="A30">
        <v>27</v>
      </c>
      <c r="B30" t="s">
        <v>313</v>
      </c>
      <c r="C30" t="s">
        <v>196</v>
      </c>
      <c r="D30">
        <v>159</v>
      </c>
      <c r="E30" t="s">
        <v>315</v>
      </c>
      <c r="F30">
        <v>0</v>
      </c>
      <c r="G30" t="str">
        <f>IF(B30="CLASS",'General Info'!$E$18&amp;C30&amp;'General Info'!$E$19,"nullptr")</f>
        <v>nullptr</v>
      </c>
      <c r="H30" t="str">
        <f>"{"&amp;A30&amp;", "&amp;'General Info'!$E$15&amp;"::"&amp;'General Info'!$E$16&amp;"::"&amp;B30&amp;", """&amp;C30&amp;""", "&amp;D30&amp;", "&amp;'General Info'!$E$15&amp;"::"&amp;'General Info'!$E$17&amp;"::"&amp;E30&amp;", "&amp;F30&amp;", "&amp;IF(ISBLANK(G30),"nullptr",G30)&amp;"},"</f>
        <v>{27, MIPSInstructionInfo::InstructionType::INSTRUCTION, "PPACB", 159, MIPSInstructionInfo::BranchDelayType::NONE, 0, nullptr},</v>
      </c>
    </row>
    <row r="31" spans="1:8" x14ac:dyDescent="0.3">
      <c r="A31">
        <v>28</v>
      </c>
      <c r="B31" t="s">
        <v>313</v>
      </c>
      <c r="C31" t="s">
        <v>26</v>
      </c>
      <c r="D31">
        <v>0</v>
      </c>
      <c r="E31" t="s">
        <v>315</v>
      </c>
      <c r="F31">
        <v>0</v>
      </c>
      <c r="G31" t="str">
        <f>IF(B31="CLASS",'General Info'!$E$18&amp;C31&amp;'General Info'!$E$19,"nullptr")</f>
        <v>nullptr</v>
      </c>
      <c r="H31" t="str">
        <f>"{"&amp;A31&amp;", "&amp;'General Info'!$E$15&amp;"::"&amp;'General Info'!$E$16&amp;"::"&amp;B31&amp;", """&amp;C31&amp;""", "&amp;D31&amp;", "&amp;'General Info'!$E$15&amp;"::"&amp;'General Info'!$E$17&amp;"::"&amp;E31&amp;", "&amp;F31&amp;", "&amp;IF(ISBLANK(G31),"nullptr",G31)&amp;"},"</f>
        <v>{28, MIPSInstructionInfo::InstructionType::INSTRUCTION, "RESERVED", 0, MIPSInstructionInfo::BranchDelayType::NONE, 0, nullptr},</v>
      </c>
    </row>
    <row r="32" spans="1:8" x14ac:dyDescent="0.3">
      <c r="A32">
        <v>29</v>
      </c>
      <c r="B32" t="s">
        <v>313</v>
      </c>
      <c r="C32" t="s">
        <v>26</v>
      </c>
      <c r="D32">
        <v>0</v>
      </c>
      <c r="E32" t="s">
        <v>315</v>
      </c>
      <c r="F32">
        <v>0</v>
      </c>
      <c r="G32" t="str">
        <f>IF(B32="CLASS",'General Info'!$E$18&amp;C32&amp;'General Info'!$E$19,"nullptr")</f>
        <v>nullptr</v>
      </c>
      <c r="H32" t="str">
        <f>"{"&amp;A32&amp;", "&amp;'General Info'!$E$15&amp;"::"&amp;'General Info'!$E$16&amp;"::"&amp;B32&amp;", """&amp;C32&amp;""", "&amp;D32&amp;", "&amp;'General Info'!$E$15&amp;"::"&amp;'General Info'!$E$17&amp;"::"&amp;E32&amp;", "&amp;F32&amp;", "&amp;IF(ISBLANK(G32),"nullptr",G32)&amp;"},"</f>
        <v>{29, MIPSInstructionInfo::InstructionType::INSTRUCTION, "RESERVED", 0, MIPSInstructionInfo::BranchDelayType::NONE, 0, nullptr},</v>
      </c>
    </row>
    <row r="33" spans="1:8" x14ac:dyDescent="0.3">
      <c r="A33">
        <v>30</v>
      </c>
      <c r="B33" t="s">
        <v>313</v>
      </c>
      <c r="C33" t="s">
        <v>197</v>
      </c>
      <c r="D33">
        <v>160</v>
      </c>
      <c r="E33" t="s">
        <v>315</v>
      </c>
      <c r="F33">
        <v>0</v>
      </c>
      <c r="G33" t="str">
        <f>IF(B33="CLASS",'General Info'!$E$18&amp;C33&amp;'General Info'!$E$19,"nullptr")</f>
        <v>nullptr</v>
      </c>
      <c r="H33" t="str">
        <f>"{"&amp;A33&amp;", "&amp;'General Info'!$E$15&amp;"::"&amp;'General Info'!$E$16&amp;"::"&amp;B33&amp;", """&amp;C33&amp;""", "&amp;D33&amp;", "&amp;'General Info'!$E$15&amp;"::"&amp;'General Info'!$E$17&amp;"::"&amp;E33&amp;", "&amp;F33&amp;", "&amp;IF(ISBLANK(G33),"nullptr",G33)&amp;"},"</f>
        <v>{30, MIPSInstructionInfo::InstructionType::INSTRUCTION, "PEXT5", 160, MIPSInstructionInfo::BranchDelayType::NONE, 0, nullptr},</v>
      </c>
    </row>
    <row r="34" spans="1:8" x14ac:dyDescent="0.3">
      <c r="A34">
        <v>31</v>
      </c>
      <c r="B34" t="s">
        <v>313</v>
      </c>
      <c r="C34" t="s">
        <v>198</v>
      </c>
      <c r="D34">
        <v>161</v>
      </c>
      <c r="E34" t="s">
        <v>315</v>
      </c>
      <c r="F34">
        <v>0</v>
      </c>
      <c r="G34" t="str">
        <f>IF(B34="CLASS",'General Info'!$E$18&amp;C34&amp;'General Info'!$E$19,"nullptr")</f>
        <v>nullptr</v>
      </c>
      <c r="H34" t="str">
        <f>"{"&amp;A34&amp;", "&amp;'General Info'!$E$15&amp;"::"&amp;'General Info'!$E$16&amp;"::"&amp;B34&amp;", """&amp;C34&amp;""", "&amp;D34&amp;", "&amp;'General Info'!$E$15&amp;"::"&amp;'General Info'!$E$17&amp;"::"&amp;E34&amp;", "&amp;F34&amp;", "&amp;IF(ISBLANK(G34),"nullptr",G34)&amp;"},"</f>
        <v>{31, MIPSInstructionInfo::InstructionType::INSTRUCTION, "PPAC5", 161, MIPSInstructionInfo::BranchDelayType::NONE, 0, nullptr},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80" zoomScaleNormal="80" workbookViewId="0">
      <selection activeCell="H3" sqref="H3:H34"/>
    </sheetView>
  </sheetViews>
  <sheetFormatPr defaultRowHeight="14.4" x14ac:dyDescent="0.3"/>
  <cols>
    <col min="1" max="2" width="14.44140625" customWidth="1"/>
    <col min="3" max="3" width="14.6640625" customWidth="1"/>
    <col min="4" max="4" width="17.88671875" customWidth="1"/>
    <col min="5" max="6" width="14.6640625" customWidth="1"/>
    <col min="7" max="7" width="36.6640625" customWidth="1"/>
    <col min="8" max="8" width="116" customWidth="1"/>
  </cols>
  <sheetData>
    <row r="1" spans="1:8" s="4" customFormat="1" x14ac:dyDescent="0.3">
      <c r="A1" s="5" t="s">
        <v>31</v>
      </c>
      <c r="B1" s="6" t="s">
        <v>160</v>
      </c>
      <c r="D1" s="5" t="s">
        <v>199</v>
      </c>
    </row>
    <row r="2" spans="1:8" ht="28.8" x14ac:dyDescent="0.3">
      <c r="A2" t="s">
        <v>309</v>
      </c>
      <c r="B2" t="s">
        <v>311</v>
      </c>
      <c r="C2" t="s">
        <v>0</v>
      </c>
      <c r="D2" s="1" t="s">
        <v>1</v>
      </c>
      <c r="E2" s="1" t="s">
        <v>2</v>
      </c>
      <c r="F2" t="s">
        <v>3</v>
      </c>
      <c r="G2" t="s">
        <v>314</v>
      </c>
      <c r="H2" t="str">
        <f t="shared" ref="H2:H34" si="0">"{"&amp;A2&amp;", "&amp;B2&amp;", "&amp;C2&amp;", "&amp;D2&amp;", "&amp;E2&amp;", "&amp;F2&amp;", "&amp;IF(ISBLANK(G2),"nullptr",G2)&amp;"},"</f>
        <v>{Class Index, Type, Mnemonic, Implementation Index, Branch Delay Type, Cycles, Lookup Function (Pointer to)},</v>
      </c>
    </row>
    <row r="3" spans="1:8" x14ac:dyDescent="0.3">
      <c r="A3">
        <v>0</v>
      </c>
      <c r="B3" t="s">
        <v>313</v>
      </c>
      <c r="C3" t="s">
        <v>26</v>
      </c>
      <c r="D3">
        <v>0</v>
      </c>
      <c r="E3" t="s">
        <v>315</v>
      </c>
      <c r="F3">
        <v>0</v>
      </c>
      <c r="G3" t="str">
        <f>IF(B3="CLASS",'General Info'!$E$18&amp;C3&amp;'General Info'!$E$19,"nullptr")</f>
        <v>nullptr</v>
      </c>
      <c r="H3" t="str">
        <f>"{"&amp;A3&amp;", "&amp;'General Info'!$E$15&amp;"::"&amp;'General Info'!$E$16&amp;"::"&amp;B3&amp;", """&amp;C3&amp;""", "&amp;D3&amp;", "&amp;'General Info'!$E$15&amp;"::"&amp;'General Info'!$E$17&amp;"::"&amp;E3&amp;", "&amp;F3&amp;", "&amp;IF(ISBLANK(G3),"nullptr",G3)&amp;"},"</f>
        <v>{0, MIPSInstructionInfo::InstructionType::INSTRUCTION, "RESERVED", 0, MIPSInstructionInfo::BranchDelayType::NONE, 0, nullptr},</v>
      </c>
    </row>
    <row r="4" spans="1:8" x14ac:dyDescent="0.3">
      <c r="A4">
        <v>1</v>
      </c>
      <c r="B4" t="s">
        <v>313</v>
      </c>
      <c r="C4" t="s">
        <v>200</v>
      </c>
      <c r="D4">
        <v>162</v>
      </c>
      <c r="E4" t="s">
        <v>315</v>
      </c>
      <c r="F4">
        <v>0</v>
      </c>
      <c r="G4" t="str">
        <f>IF(B4="CLASS",'General Info'!$E$18&amp;C4&amp;'General Info'!$E$19,"nullptr")</f>
        <v>nullptr</v>
      </c>
      <c r="H4" t="str">
        <f>"{"&amp;A4&amp;", "&amp;'General Info'!$E$15&amp;"::"&amp;'General Info'!$E$16&amp;"::"&amp;B4&amp;", """&amp;C4&amp;""", "&amp;D4&amp;", "&amp;'General Info'!$E$15&amp;"::"&amp;'General Info'!$E$17&amp;"::"&amp;E4&amp;", "&amp;F4&amp;", "&amp;IF(ISBLANK(G4),"nullptr",G4)&amp;"},"</f>
        <v>{1, MIPSInstructionInfo::InstructionType::INSTRUCTION, "PABSW", 162, MIPSInstructionInfo::BranchDelayType::NONE, 0, nullptr},</v>
      </c>
    </row>
    <row r="5" spans="1:8" x14ac:dyDescent="0.3">
      <c r="A5">
        <v>2</v>
      </c>
      <c r="B5" t="s">
        <v>313</v>
      </c>
      <c r="C5" t="s">
        <v>201</v>
      </c>
      <c r="D5">
        <v>163</v>
      </c>
      <c r="E5" t="s">
        <v>315</v>
      </c>
      <c r="F5">
        <v>0</v>
      </c>
      <c r="G5" t="str">
        <f>IF(B5="CLASS",'General Info'!$E$18&amp;C5&amp;'General Info'!$E$19,"nullptr")</f>
        <v>nullptr</v>
      </c>
      <c r="H5" t="str">
        <f>"{"&amp;A5&amp;", "&amp;'General Info'!$E$15&amp;"::"&amp;'General Info'!$E$16&amp;"::"&amp;B5&amp;", """&amp;C5&amp;""", "&amp;D5&amp;", "&amp;'General Info'!$E$15&amp;"::"&amp;'General Info'!$E$17&amp;"::"&amp;E5&amp;", "&amp;F5&amp;", "&amp;IF(ISBLANK(G5),"nullptr",G5)&amp;"},"</f>
        <v>{2, MIPSInstructionInfo::InstructionType::INSTRUCTION, "PCEQW", 163, MIPSInstructionInfo::BranchDelayType::NONE, 0, nullptr},</v>
      </c>
    </row>
    <row r="6" spans="1:8" x14ac:dyDescent="0.3">
      <c r="A6">
        <v>3</v>
      </c>
      <c r="B6" t="s">
        <v>313</v>
      </c>
      <c r="C6" t="s">
        <v>202</v>
      </c>
      <c r="D6">
        <v>164</v>
      </c>
      <c r="E6" t="s">
        <v>315</v>
      </c>
      <c r="F6">
        <v>0</v>
      </c>
      <c r="G6" t="str">
        <f>IF(B6="CLASS",'General Info'!$E$18&amp;C6&amp;'General Info'!$E$19,"nullptr")</f>
        <v>nullptr</v>
      </c>
      <c r="H6" t="str">
        <f>"{"&amp;A6&amp;", "&amp;'General Info'!$E$15&amp;"::"&amp;'General Info'!$E$16&amp;"::"&amp;B6&amp;", """&amp;C6&amp;""", "&amp;D6&amp;", "&amp;'General Info'!$E$15&amp;"::"&amp;'General Info'!$E$17&amp;"::"&amp;E6&amp;", "&amp;F6&amp;", "&amp;IF(ISBLANK(G6),"nullptr",G6)&amp;"},"</f>
        <v>{3, MIPSInstructionInfo::InstructionType::INSTRUCTION, "PMINW", 164, MIPSInstructionInfo::BranchDelayType::NONE, 0, nullptr},</v>
      </c>
    </row>
    <row r="7" spans="1:8" x14ac:dyDescent="0.3">
      <c r="A7">
        <v>4</v>
      </c>
      <c r="B7" t="s">
        <v>313</v>
      </c>
      <c r="C7" t="s">
        <v>203</v>
      </c>
      <c r="D7">
        <v>165</v>
      </c>
      <c r="E7" t="s">
        <v>315</v>
      </c>
      <c r="F7">
        <v>0</v>
      </c>
      <c r="G7" t="str">
        <f>IF(B7="CLASS",'General Info'!$E$18&amp;C7&amp;'General Info'!$E$19,"nullptr")</f>
        <v>nullptr</v>
      </c>
      <c r="H7" t="str">
        <f>"{"&amp;A7&amp;", "&amp;'General Info'!$E$15&amp;"::"&amp;'General Info'!$E$16&amp;"::"&amp;B7&amp;", """&amp;C7&amp;""", "&amp;D7&amp;", "&amp;'General Info'!$E$15&amp;"::"&amp;'General Info'!$E$17&amp;"::"&amp;E7&amp;", "&amp;F7&amp;", "&amp;IF(ISBLANK(G7),"nullptr",G7)&amp;"},"</f>
        <v>{4, MIPSInstructionInfo::InstructionType::INSTRUCTION, "PADSBH", 165, MIPSInstructionInfo::BranchDelayType::NONE, 0, nullptr},</v>
      </c>
    </row>
    <row r="8" spans="1:8" x14ac:dyDescent="0.3">
      <c r="A8">
        <v>5</v>
      </c>
      <c r="B8" t="s">
        <v>313</v>
      </c>
      <c r="C8" t="s">
        <v>204</v>
      </c>
      <c r="D8">
        <v>166</v>
      </c>
      <c r="E8" t="s">
        <v>315</v>
      </c>
      <c r="F8">
        <v>0</v>
      </c>
      <c r="G8" t="str">
        <f>IF(B8="CLASS",'General Info'!$E$18&amp;C8&amp;'General Info'!$E$19,"nullptr")</f>
        <v>nullptr</v>
      </c>
      <c r="H8" t="str">
        <f>"{"&amp;A8&amp;", "&amp;'General Info'!$E$15&amp;"::"&amp;'General Info'!$E$16&amp;"::"&amp;B8&amp;", """&amp;C8&amp;""", "&amp;D8&amp;", "&amp;'General Info'!$E$15&amp;"::"&amp;'General Info'!$E$17&amp;"::"&amp;E8&amp;", "&amp;F8&amp;", "&amp;IF(ISBLANK(G8),"nullptr",G8)&amp;"},"</f>
        <v>{5, MIPSInstructionInfo::InstructionType::INSTRUCTION, "PABSH", 166, MIPSInstructionInfo::BranchDelayType::NONE, 0, nullptr},</v>
      </c>
    </row>
    <row r="9" spans="1:8" x14ac:dyDescent="0.3">
      <c r="A9">
        <v>6</v>
      </c>
      <c r="B9" t="s">
        <v>313</v>
      </c>
      <c r="C9" t="s">
        <v>205</v>
      </c>
      <c r="D9">
        <v>167</v>
      </c>
      <c r="E9" t="s">
        <v>315</v>
      </c>
      <c r="F9">
        <v>0</v>
      </c>
      <c r="G9" t="str">
        <f>IF(B9="CLASS",'General Info'!$E$18&amp;C9&amp;'General Info'!$E$19,"nullptr")</f>
        <v>nullptr</v>
      </c>
      <c r="H9" t="str">
        <f>"{"&amp;A9&amp;", "&amp;'General Info'!$E$15&amp;"::"&amp;'General Info'!$E$16&amp;"::"&amp;B9&amp;", """&amp;C9&amp;""", "&amp;D9&amp;", "&amp;'General Info'!$E$15&amp;"::"&amp;'General Info'!$E$17&amp;"::"&amp;E9&amp;", "&amp;F9&amp;", "&amp;IF(ISBLANK(G9),"nullptr",G9)&amp;"},"</f>
        <v>{6, MIPSInstructionInfo::InstructionType::INSTRUCTION, "PCEQH", 167, MIPSInstructionInfo::BranchDelayType::NONE, 0, nullptr},</v>
      </c>
    </row>
    <row r="10" spans="1:8" x14ac:dyDescent="0.3">
      <c r="A10">
        <v>7</v>
      </c>
      <c r="B10" t="s">
        <v>313</v>
      </c>
      <c r="C10" t="s">
        <v>206</v>
      </c>
      <c r="D10">
        <v>168</v>
      </c>
      <c r="E10" t="s">
        <v>315</v>
      </c>
      <c r="F10">
        <v>0</v>
      </c>
      <c r="G10" t="str">
        <f>IF(B10="CLASS",'General Info'!$E$18&amp;C10&amp;'General Info'!$E$19,"nullptr")</f>
        <v>nullptr</v>
      </c>
      <c r="H10" t="str">
        <f>"{"&amp;A10&amp;", "&amp;'General Info'!$E$15&amp;"::"&amp;'General Info'!$E$16&amp;"::"&amp;B10&amp;", """&amp;C10&amp;""", "&amp;D10&amp;", "&amp;'General Info'!$E$15&amp;"::"&amp;'General Info'!$E$17&amp;"::"&amp;E10&amp;", "&amp;F10&amp;", "&amp;IF(ISBLANK(G10),"nullptr",G10)&amp;"},"</f>
        <v>{7, MIPSInstructionInfo::InstructionType::INSTRUCTION, "PMINH", 168, MIPSInstructionInfo::BranchDelayType::NONE, 0, nullptr},</v>
      </c>
    </row>
    <row r="11" spans="1:8" x14ac:dyDescent="0.3">
      <c r="A11">
        <v>8</v>
      </c>
      <c r="B11" t="s">
        <v>313</v>
      </c>
      <c r="C11" t="s">
        <v>26</v>
      </c>
      <c r="D11">
        <v>0</v>
      </c>
      <c r="E11" t="s">
        <v>315</v>
      </c>
      <c r="F11">
        <v>0</v>
      </c>
      <c r="G11" t="str">
        <f>IF(B11="CLASS",'General Info'!$E$18&amp;C11&amp;'General Info'!$E$19,"nullptr")</f>
        <v>nullptr</v>
      </c>
      <c r="H11" t="str">
        <f>"{"&amp;A11&amp;", "&amp;'General Info'!$E$15&amp;"::"&amp;'General Info'!$E$16&amp;"::"&amp;B11&amp;", """&amp;C11&amp;""", "&amp;D11&amp;", "&amp;'General Info'!$E$15&amp;"::"&amp;'General Info'!$E$17&amp;"::"&amp;E11&amp;", "&amp;F11&amp;", "&amp;IF(ISBLANK(G11),"nullptr",G11)&amp;"},"</f>
        <v>{8, MIPSInstructionInfo::InstructionType::INSTRUCTION, "RESERVED", 0, MIPSInstructionInfo::BranchDelayType::NONE, 0, nullptr},</v>
      </c>
    </row>
    <row r="12" spans="1:8" x14ac:dyDescent="0.3">
      <c r="A12">
        <v>9</v>
      </c>
      <c r="B12" t="s">
        <v>313</v>
      </c>
      <c r="C12" t="s">
        <v>26</v>
      </c>
      <c r="D12">
        <v>0</v>
      </c>
      <c r="E12" t="s">
        <v>315</v>
      </c>
      <c r="F12">
        <v>0</v>
      </c>
      <c r="G12" t="str">
        <f>IF(B12="CLASS",'General Info'!$E$18&amp;C12&amp;'General Info'!$E$19,"nullptr")</f>
        <v>nullptr</v>
      </c>
      <c r="H12" t="str">
        <f>"{"&amp;A12&amp;", "&amp;'General Info'!$E$15&amp;"::"&amp;'General Info'!$E$16&amp;"::"&amp;B12&amp;", """&amp;C12&amp;""", "&amp;D12&amp;", "&amp;'General Info'!$E$15&amp;"::"&amp;'General Info'!$E$17&amp;"::"&amp;E12&amp;", "&amp;F12&amp;", "&amp;IF(ISBLANK(G12),"nullptr",G12)&amp;"},"</f>
        <v>{9, MIPSInstructionInfo::InstructionType::INSTRUCTION, "RESERVED", 0, MIPSInstructionInfo::BranchDelayType::NONE, 0, nullptr},</v>
      </c>
    </row>
    <row r="13" spans="1:8" x14ac:dyDescent="0.3">
      <c r="A13">
        <v>10</v>
      </c>
      <c r="B13" t="s">
        <v>313</v>
      </c>
      <c r="C13" t="s">
        <v>207</v>
      </c>
      <c r="D13">
        <v>169</v>
      </c>
      <c r="E13" t="s">
        <v>315</v>
      </c>
      <c r="F13">
        <v>0</v>
      </c>
      <c r="G13" t="str">
        <f>IF(B13="CLASS",'General Info'!$E$18&amp;C13&amp;'General Info'!$E$19,"nullptr")</f>
        <v>nullptr</v>
      </c>
      <c r="H13" t="str">
        <f>"{"&amp;A13&amp;", "&amp;'General Info'!$E$15&amp;"::"&amp;'General Info'!$E$16&amp;"::"&amp;B13&amp;", """&amp;C13&amp;""", "&amp;D13&amp;", "&amp;'General Info'!$E$15&amp;"::"&amp;'General Info'!$E$17&amp;"::"&amp;E13&amp;", "&amp;F13&amp;", "&amp;IF(ISBLANK(G13),"nullptr",G13)&amp;"},"</f>
        <v>{10, MIPSInstructionInfo::InstructionType::INSTRUCTION, "PCEQB", 169, MIPSInstructionInfo::BranchDelayType::NONE, 0, nullptr},</v>
      </c>
    </row>
    <row r="14" spans="1:8" x14ac:dyDescent="0.3">
      <c r="A14">
        <v>11</v>
      </c>
      <c r="B14" t="s">
        <v>313</v>
      </c>
      <c r="C14" t="s">
        <v>26</v>
      </c>
      <c r="D14">
        <v>0</v>
      </c>
      <c r="E14" t="s">
        <v>315</v>
      </c>
      <c r="F14">
        <v>0</v>
      </c>
      <c r="G14" t="str">
        <f>IF(B14="CLASS",'General Info'!$E$18&amp;C14&amp;'General Info'!$E$19,"nullptr")</f>
        <v>nullptr</v>
      </c>
      <c r="H14" t="str">
        <f>"{"&amp;A14&amp;", "&amp;'General Info'!$E$15&amp;"::"&amp;'General Info'!$E$16&amp;"::"&amp;B14&amp;", """&amp;C14&amp;""", "&amp;D14&amp;", "&amp;'General Info'!$E$15&amp;"::"&amp;'General Info'!$E$17&amp;"::"&amp;E14&amp;", "&amp;F14&amp;", "&amp;IF(ISBLANK(G14),"nullptr",G14)&amp;"},"</f>
        <v>{11, MIPSInstructionInfo::InstructionType::INSTRUCTION, "RESERVED", 0, MIPSInstructionInfo::BranchDelayType::NONE, 0, nullptr},</v>
      </c>
    </row>
    <row r="15" spans="1:8" x14ac:dyDescent="0.3">
      <c r="A15">
        <v>12</v>
      </c>
      <c r="B15" t="s">
        <v>313</v>
      </c>
      <c r="C15" t="s">
        <v>26</v>
      </c>
      <c r="D15">
        <v>0</v>
      </c>
      <c r="E15" t="s">
        <v>315</v>
      </c>
      <c r="F15">
        <v>0</v>
      </c>
      <c r="G15" t="str">
        <f>IF(B15="CLASS",'General Info'!$E$18&amp;C15&amp;'General Info'!$E$19,"nullptr")</f>
        <v>nullptr</v>
      </c>
      <c r="H15" t="str">
        <f>"{"&amp;A15&amp;", "&amp;'General Info'!$E$15&amp;"::"&amp;'General Info'!$E$16&amp;"::"&amp;B15&amp;", """&amp;C15&amp;""", "&amp;D15&amp;", "&amp;'General Info'!$E$15&amp;"::"&amp;'General Info'!$E$17&amp;"::"&amp;E15&amp;", "&amp;F15&amp;", "&amp;IF(ISBLANK(G15),"nullptr",G15)&amp;"},"</f>
        <v>{12, MIPSInstructionInfo::InstructionType::INSTRUCTION, "RESERVED", 0, MIPSInstructionInfo::BranchDelayType::NONE, 0, nullptr},</v>
      </c>
    </row>
    <row r="16" spans="1:8" x14ac:dyDescent="0.3">
      <c r="A16">
        <v>13</v>
      </c>
      <c r="B16" t="s">
        <v>313</v>
      </c>
      <c r="C16" t="s">
        <v>26</v>
      </c>
      <c r="D16">
        <v>0</v>
      </c>
      <c r="E16" t="s">
        <v>315</v>
      </c>
      <c r="F16">
        <v>0</v>
      </c>
      <c r="G16" t="str">
        <f>IF(B16="CLASS",'General Info'!$E$18&amp;C16&amp;'General Info'!$E$19,"nullptr")</f>
        <v>nullptr</v>
      </c>
      <c r="H16" t="str">
        <f>"{"&amp;A16&amp;", "&amp;'General Info'!$E$15&amp;"::"&amp;'General Info'!$E$16&amp;"::"&amp;B16&amp;", """&amp;C16&amp;""", "&amp;D16&amp;", "&amp;'General Info'!$E$15&amp;"::"&amp;'General Info'!$E$17&amp;"::"&amp;E16&amp;", "&amp;F16&amp;", "&amp;IF(ISBLANK(G16),"nullptr",G16)&amp;"},"</f>
        <v>{13, MIPSInstructionInfo::InstructionType::INSTRUCTION, "RESERVED", 0, MIPSInstructionInfo::BranchDelayType::NONE, 0, nullptr},</v>
      </c>
    </row>
    <row r="17" spans="1:8" x14ac:dyDescent="0.3">
      <c r="A17">
        <v>14</v>
      </c>
      <c r="B17" t="s">
        <v>313</v>
      </c>
      <c r="C17" t="s">
        <v>26</v>
      </c>
      <c r="D17">
        <v>0</v>
      </c>
      <c r="E17" t="s">
        <v>315</v>
      </c>
      <c r="F17">
        <v>0</v>
      </c>
      <c r="G17" t="str">
        <f>IF(B17="CLASS",'General Info'!$E$18&amp;C17&amp;'General Info'!$E$19,"nullptr")</f>
        <v>nullptr</v>
      </c>
      <c r="H17" t="str">
        <f>"{"&amp;A17&amp;", "&amp;'General Info'!$E$15&amp;"::"&amp;'General Info'!$E$16&amp;"::"&amp;B17&amp;", """&amp;C17&amp;""", "&amp;D17&amp;", "&amp;'General Info'!$E$15&amp;"::"&amp;'General Info'!$E$17&amp;"::"&amp;E17&amp;", "&amp;F17&amp;", "&amp;IF(ISBLANK(G17),"nullptr",G17)&amp;"},"</f>
        <v>{14, MIPSInstructionInfo::InstructionType::INSTRUCTION, "RESERVED", 0, MIPSInstructionInfo::BranchDelayType::NONE, 0, nullptr},</v>
      </c>
    </row>
    <row r="18" spans="1:8" x14ac:dyDescent="0.3">
      <c r="A18">
        <v>15</v>
      </c>
      <c r="B18" t="s">
        <v>313</v>
      </c>
      <c r="C18" t="s">
        <v>26</v>
      </c>
      <c r="D18">
        <v>0</v>
      </c>
      <c r="E18" t="s">
        <v>315</v>
      </c>
      <c r="F18">
        <v>0</v>
      </c>
      <c r="G18" t="str">
        <f>IF(B18="CLASS",'General Info'!$E$18&amp;C18&amp;'General Info'!$E$19,"nullptr")</f>
        <v>nullptr</v>
      </c>
      <c r="H18" t="str">
        <f>"{"&amp;A18&amp;", "&amp;'General Info'!$E$15&amp;"::"&amp;'General Info'!$E$16&amp;"::"&amp;B18&amp;", """&amp;C18&amp;""", "&amp;D18&amp;", "&amp;'General Info'!$E$15&amp;"::"&amp;'General Info'!$E$17&amp;"::"&amp;E18&amp;", "&amp;F18&amp;", "&amp;IF(ISBLANK(G18),"nullptr",G18)&amp;"},"</f>
        <v>{15, MIPSInstructionInfo::InstructionType::INSTRUCTION, "RESERVED", 0, MIPSInstructionInfo::BranchDelayType::NONE, 0, nullptr},</v>
      </c>
    </row>
    <row r="19" spans="1:8" x14ac:dyDescent="0.3">
      <c r="A19">
        <v>16</v>
      </c>
      <c r="B19" t="s">
        <v>313</v>
      </c>
      <c r="C19" t="s">
        <v>208</v>
      </c>
      <c r="D19">
        <v>170</v>
      </c>
      <c r="E19" t="s">
        <v>315</v>
      </c>
      <c r="F19">
        <v>0</v>
      </c>
      <c r="G19" t="str">
        <f>IF(B19="CLASS",'General Info'!$E$18&amp;C19&amp;'General Info'!$E$19,"nullptr")</f>
        <v>nullptr</v>
      </c>
      <c r="H19" t="str">
        <f>"{"&amp;A19&amp;", "&amp;'General Info'!$E$15&amp;"::"&amp;'General Info'!$E$16&amp;"::"&amp;B19&amp;", """&amp;C19&amp;""", "&amp;D19&amp;", "&amp;'General Info'!$E$15&amp;"::"&amp;'General Info'!$E$17&amp;"::"&amp;E19&amp;", "&amp;F19&amp;", "&amp;IF(ISBLANK(G19),"nullptr",G19)&amp;"},"</f>
        <v>{16, MIPSInstructionInfo::InstructionType::INSTRUCTION, "PADDUW", 170, MIPSInstructionInfo::BranchDelayType::NONE, 0, nullptr},</v>
      </c>
    </row>
    <row r="20" spans="1:8" x14ac:dyDescent="0.3">
      <c r="A20">
        <v>17</v>
      </c>
      <c r="B20" t="s">
        <v>313</v>
      </c>
      <c r="C20" t="s">
        <v>209</v>
      </c>
      <c r="D20">
        <v>171</v>
      </c>
      <c r="E20" t="s">
        <v>315</v>
      </c>
      <c r="F20">
        <v>0</v>
      </c>
      <c r="G20" t="str">
        <f>IF(B20="CLASS",'General Info'!$E$18&amp;C20&amp;'General Info'!$E$19,"nullptr")</f>
        <v>nullptr</v>
      </c>
      <c r="H20" t="str">
        <f>"{"&amp;A20&amp;", "&amp;'General Info'!$E$15&amp;"::"&amp;'General Info'!$E$16&amp;"::"&amp;B20&amp;", """&amp;C20&amp;""", "&amp;D20&amp;", "&amp;'General Info'!$E$15&amp;"::"&amp;'General Info'!$E$17&amp;"::"&amp;E20&amp;", "&amp;F20&amp;", "&amp;IF(ISBLANK(G20),"nullptr",G20)&amp;"},"</f>
        <v>{17, MIPSInstructionInfo::InstructionType::INSTRUCTION, "PSUBUW", 171, MIPSInstructionInfo::BranchDelayType::NONE, 0, nullptr},</v>
      </c>
    </row>
    <row r="21" spans="1:8" x14ac:dyDescent="0.3">
      <c r="A21">
        <v>18</v>
      </c>
      <c r="B21" t="s">
        <v>313</v>
      </c>
      <c r="C21" t="s">
        <v>210</v>
      </c>
      <c r="D21">
        <v>172</v>
      </c>
      <c r="E21" t="s">
        <v>315</v>
      </c>
      <c r="F21">
        <v>0</v>
      </c>
      <c r="G21" t="str">
        <f>IF(B21="CLASS",'General Info'!$E$18&amp;C21&amp;'General Info'!$E$19,"nullptr")</f>
        <v>nullptr</v>
      </c>
      <c r="H21" t="str">
        <f>"{"&amp;A21&amp;", "&amp;'General Info'!$E$15&amp;"::"&amp;'General Info'!$E$16&amp;"::"&amp;B21&amp;", """&amp;C21&amp;""", "&amp;D21&amp;", "&amp;'General Info'!$E$15&amp;"::"&amp;'General Info'!$E$17&amp;"::"&amp;E21&amp;", "&amp;F21&amp;", "&amp;IF(ISBLANK(G21),"nullptr",G21)&amp;"},"</f>
        <v>{18, MIPSInstructionInfo::InstructionType::INSTRUCTION, "PEXTUW", 172, MIPSInstructionInfo::BranchDelayType::NONE, 0, nullptr},</v>
      </c>
    </row>
    <row r="22" spans="1:8" x14ac:dyDescent="0.3">
      <c r="A22">
        <v>19</v>
      </c>
      <c r="B22" t="s">
        <v>313</v>
      </c>
      <c r="C22" t="s">
        <v>26</v>
      </c>
      <c r="D22">
        <v>0</v>
      </c>
      <c r="E22" t="s">
        <v>315</v>
      </c>
      <c r="F22">
        <v>0</v>
      </c>
      <c r="G22" t="str">
        <f>IF(B22="CLASS",'General Info'!$E$18&amp;C22&amp;'General Info'!$E$19,"nullptr")</f>
        <v>nullptr</v>
      </c>
      <c r="H22" t="str">
        <f>"{"&amp;A22&amp;", "&amp;'General Info'!$E$15&amp;"::"&amp;'General Info'!$E$16&amp;"::"&amp;B22&amp;", """&amp;C22&amp;""", "&amp;D22&amp;", "&amp;'General Info'!$E$15&amp;"::"&amp;'General Info'!$E$17&amp;"::"&amp;E22&amp;", "&amp;F22&amp;", "&amp;IF(ISBLANK(G22),"nullptr",G22)&amp;"},"</f>
        <v>{19, MIPSInstructionInfo::InstructionType::INSTRUCTION, "RESERVED", 0, MIPSInstructionInfo::BranchDelayType::NONE, 0, nullptr},</v>
      </c>
    </row>
    <row r="23" spans="1:8" x14ac:dyDescent="0.3">
      <c r="A23">
        <v>20</v>
      </c>
      <c r="B23" t="s">
        <v>313</v>
      </c>
      <c r="C23" t="s">
        <v>211</v>
      </c>
      <c r="D23">
        <v>173</v>
      </c>
      <c r="E23" t="s">
        <v>315</v>
      </c>
      <c r="F23">
        <v>0</v>
      </c>
      <c r="G23" t="str">
        <f>IF(B23="CLASS",'General Info'!$E$18&amp;C23&amp;'General Info'!$E$19,"nullptr")</f>
        <v>nullptr</v>
      </c>
      <c r="H23" t="str">
        <f>"{"&amp;A23&amp;", "&amp;'General Info'!$E$15&amp;"::"&amp;'General Info'!$E$16&amp;"::"&amp;B23&amp;", """&amp;C23&amp;""", "&amp;D23&amp;", "&amp;'General Info'!$E$15&amp;"::"&amp;'General Info'!$E$17&amp;"::"&amp;E23&amp;", "&amp;F23&amp;", "&amp;IF(ISBLANK(G23),"nullptr",G23)&amp;"},"</f>
        <v>{20, MIPSInstructionInfo::InstructionType::INSTRUCTION, "PADDUH", 173, MIPSInstructionInfo::BranchDelayType::NONE, 0, nullptr},</v>
      </c>
    </row>
    <row r="24" spans="1:8" x14ac:dyDescent="0.3">
      <c r="A24">
        <v>21</v>
      </c>
      <c r="B24" t="s">
        <v>313</v>
      </c>
      <c r="C24" t="s">
        <v>212</v>
      </c>
      <c r="D24">
        <v>174</v>
      </c>
      <c r="E24" t="s">
        <v>315</v>
      </c>
      <c r="F24">
        <v>0</v>
      </c>
      <c r="G24" t="str">
        <f>IF(B24="CLASS",'General Info'!$E$18&amp;C24&amp;'General Info'!$E$19,"nullptr")</f>
        <v>nullptr</v>
      </c>
      <c r="H24" t="str">
        <f>"{"&amp;A24&amp;", "&amp;'General Info'!$E$15&amp;"::"&amp;'General Info'!$E$16&amp;"::"&amp;B24&amp;", """&amp;C24&amp;""", "&amp;D24&amp;", "&amp;'General Info'!$E$15&amp;"::"&amp;'General Info'!$E$17&amp;"::"&amp;E24&amp;", "&amp;F24&amp;", "&amp;IF(ISBLANK(G24),"nullptr",G24)&amp;"},"</f>
        <v>{21, MIPSInstructionInfo::InstructionType::INSTRUCTION, "PSUBUH", 174, MIPSInstructionInfo::BranchDelayType::NONE, 0, nullptr},</v>
      </c>
    </row>
    <row r="25" spans="1:8" x14ac:dyDescent="0.3">
      <c r="A25">
        <v>22</v>
      </c>
      <c r="B25" t="s">
        <v>313</v>
      </c>
      <c r="C25" t="s">
        <v>213</v>
      </c>
      <c r="D25">
        <v>175</v>
      </c>
      <c r="E25" t="s">
        <v>315</v>
      </c>
      <c r="F25">
        <v>0</v>
      </c>
      <c r="G25" t="str">
        <f>IF(B25="CLASS",'General Info'!$E$18&amp;C25&amp;'General Info'!$E$19,"nullptr")</f>
        <v>nullptr</v>
      </c>
      <c r="H25" t="str">
        <f>"{"&amp;A25&amp;", "&amp;'General Info'!$E$15&amp;"::"&amp;'General Info'!$E$16&amp;"::"&amp;B25&amp;", """&amp;C25&amp;""", "&amp;D25&amp;", "&amp;'General Info'!$E$15&amp;"::"&amp;'General Info'!$E$17&amp;"::"&amp;E25&amp;", "&amp;F25&amp;", "&amp;IF(ISBLANK(G25),"nullptr",G25)&amp;"},"</f>
        <v>{22, MIPSInstructionInfo::InstructionType::INSTRUCTION, "PEXTUH", 175, MIPSInstructionInfo::BranchDelayType::NONE, 0, nullptr},</v>
      </c>
    </row>
    <row r="26" spans="1:8" x14ac:dyDescent="0.3">
      <c r="A26">
        <v>23</v>
      </c>
      <c r="B26" t="s">
        <v>313</v>
      </c>
      <c r="C26" t="s">
        <v>26</v>
      </c>
      <c r="D26">
        <v>0</v>
      </c>
      <c r="E26" t="s">
        <v>315</v>
      </c>
      <c r="F26">
        <v>0</v>
      </c>
      <c r="G26" t="str">
        <f>IF(B26="CLASS",'General Info'!$E$18&amp;C26&amp;'General Info'!$E$19,"nullptr")</f>
        <v>nullptr</v>
      </c>
      <c r="H26" t="str">
        <f>"{"&amp;A26&amp;", "&amp;'General Info'!$E$15&amp;"::"&amp;'General Info'!$E$16&amp;"::"&amp;B26&amp;", """&amp;C26&amp;""", "&amp;D26&amp;", "&amp;'General Info'!$E$15&amp;"::"&amp;'General Info'!$E$17&amp;"::"&amp;E26&amp;", "&amp;F26&amp;", "&amp;IF(ISBLANK(G26),"nullptr",G26)&amp;"},"</f>
        <v>{23, MIPSInstructionInfo::InstructionType::INSTRUCTION, "RESERVED", 0, MIPSInstructionInfo::BranchDelayType::NONE, 0, nullptr},</v>
      </c>
    </row>
    <row r="27" spans="1:8" x14ac:dyDescent="0.3">
      <c r="A27">
        <v>24</v>
      </c>
      <c r="B27" t="s">
        <v>313</v>
      </c>
      <c r="C27" t="s">
        <v>214</v>
      </c>
      <c r="D27">
        <v>176</v>
      </c>
      <c r="E27" t="s">
        <v>315</v>
      </c>
      <c r="F27">
        <v>0</v>
      </c>
      <c r="G27" t="str">
        <f>IF(B27="CLASS",'General Info'!$E$18&amp;C27&amp;'General Info'!$E$19,"nullptr")</f>
        <v>nullptr</v>
      </c>
      <c r="H27" t="str">
        <f>"{"&amp;A27&amp;", "&amp;'General Info'!$E$15&amp;"::"&amp;'General Info'!$E$16&amp;"::"&amp;B27&amp;", """&amp;C27&amp;""", "&amp;D27&amp;", "&amp;'General Info'!$E$15&amp;"::"&amp;'General Info'!$E$17&amp;"::"&amp;E27&amp;", "&amp;F27&amp;", "&amp;IF(ISBLANK(G27),"nullptr",G27)&amp;"},"</f>
        <v>{24, MIPSInstructionInfo::InstructionType::INSTRUCTION, "PADDUB", 176, MIPSInstructionInfo::BranchDelayType::NONE, 0, nullptr},</v>
      </c>
    </row>
    <row r="28" spans="1:8" x14ac:dyDescent="0.3">
      <c r="A28">
        <v>25</v>
      </c>
      <c r="B28" t="s">
        <v>313</v>
      </c>
      <c r="C28" t="s">
        <v>215</v>
      </c>
      <c r="D28">
        <v>177</v>
      </c>
      <c r="E28" t="s">
        <v>315</v>
      </c>
      <c r="F28">
        <v>0</v>
      </c>
      <c r="G28" t="str">
        <f>IF(B28="CLASS",'General Info'!$E$18&amp;C28&amp;'General Info'!$E$19,"nullptr")</f>
        <v>nullptr</v>
      </c>
      <c r="H28" t="str">
        <f>"{"&amp;A28&amp;", "&amp;'General Info'!$E$15&amp;"::"&amp;'General Info'!$E$16&amp;"::"&amp;B28&amp;", """&amp;C28&amp;""", "&amp;D28&amp;", "&amp;'General Info'!$E$15&amp;"::"&amp;'General Info'!$E$17&amp;"::"&amp;E28&amp;", "&amp;F28&amp;", "&amp;IF(ISBLANK(G28),"nullptr",G28)&amp;"},"</f>
        <v>{25, MIPSInstructionInfo::InstructionType::INSTRUCTION, "PSUBUB", 177, MIPSInstructionInfo::BranchDelayType::NONE, 0, nullptr},</v>
      </c>
    </row>
    <row r="29" spans="1:8" x14ac:dyDescent="0.3">
      <c r="A29">
        <v>26</v>
      </c>
      <c r="B29" t="s">
        <v>313</v>
      </c>
      <c r="C29" t="s">
        <v>216</v>
      </c>
      <c r="D29">
        <v>178</v>
      </c>
      <c r="E29" t="s">
        <v>315</v>
      </c>
      <c r="F29">
        <v>0</v>
      </c>
      <c r="G29" t="str">
        <f>IF(B29="CLASS",'General Info'!$E$18&amp;C29&amp;'General Info'!$E$19,"nullptr")</f>
        <v>nullptr</v>
      </c>
      <c r="H29" t="str">
        <f>"{"&amp;A29&amp;", "&amp;'General Info'!$E$15&amp;"::"&amp;'General Info'!$E$16&amp;"::"&amp;B29&amp;", """&amp;C29&amp;""", "&amp;D29&amp;", "&amp;'General Info'!$E$15&amp;"::"&amp;'General Info'!$E$17&amp;"::"&amp;E29&amp;", "&amp;F29&amp;", "&amp;IF(ISBLANK(G29),"nullptr",G29)&amp;"},"</f>
        <v>{26, MIPSInstructionInfo::InstructionType::INSTRUCTION, "PEXTUB", 178, MIPSInstructionInfo::BranchDelayType::NONE, 0, nullptr},</v>
      </c>
    </row>
    <row r="30" spans="1:8" x14ac:dyDescent="0.3">
      <c r="A30">
        <v>27</v>
      </c>
      <c r="B30" t="s">
        <v>313</v>
      </c>
      <c r="C30" t="s">
        <v>217</v>
      </c>
      <c r="D30">
        <v>179</v>
      </c>
      <c r="E30" t="s">
        <v>315</v>
      </c>
      <c r="F30">
        <v>0</v>
      </c>
      <c r="G30" t="str">
        <f>IF(B30="CLASS",'General Info'!$E$18&amp;C30&amp;'General Info'!$E$19,"nullptr")</f>
        <v>nullptr</v>
      </c>
      <c r="H30" t="str">
        <f>"{"&amp;A30&amp;", "&amp;'General Info'!$E$15&amp;"::"&amp;'General Info'!$E$16&amp;"::"&amp;B30&amp;", """&amp;C30&amp;""", "&amp;D30&amp;", "&amp;'General Info'!$E$15&amp;"::"&amp;'General Info'!$E$17&amp;"::"&amp;E30&amp;", "&amp;F30&amp;", "&amp;IF(ISBLANK(G30),"nullptr",G30)&amp;"},"</f>
        <v>{27, MIPSInstructionInfo::InstructionType::INSTRUCTION, "QFSRV", 179, MIPSInstructionInfo::BranchDelayType::NONE, 0, nullptr},</v>
      </c>
    </row>
    <row r="31" spans="1:8" x14ac:dyDescent="0.3">
      <c r="A31">
        <v>28</v>
      </c>
      <c r="B31" t="s">
        <v>313</v>
      </c>
      <c r="C31" t="s">
        <v>26</v>
      </c>
      <c r="D31">
        <v>0</v>
      </c>
      <c r="E31" t="s">
        <v>315</v>
      </c>
      <c r="F31">
        <v>0</v>
      </c>
      <c r="G31" t="str">
        <f>IF(B31="CLASS",'General Info'!$E$18&amp;C31&amp;'General Info'!$E$19,"nullptr")</f>
        <v>nullptr</v>
      </c>
      <c r="H31" t="str">
        <f>"{"&amp;A31&amp;", "&amp;'General Info'!$E$15&amp;"::"&amp;'General Info'!$E$16&amp;"::"&amp;B31&amp;", """&amp;C31&amp;""", "&amp;D31&amp;", "&amp;'General Info'!$E$15&amp;"::"&amp;'General Info'!$E$17&amp;"::"&amp;E31&amp;", "&amp;F31&amp;", "&amp;IF(ISBLANK(G31),"nullptr",G31)&amp;"},"</f>
        <v>{28, MIPSInstructionInfo::InstructionType::INSTRUCTION, "RESERVED", 0, MIPSInstructionInfo::BranchDelayType::NONE, 0, nullptr},</v>
      </c>
    </row>
    <row r="32" spans="1:8" x14ac:dyDescent="0.3">
      <c r="A32">
        <v>29</v>
      </c>
      <c r="B32" t="s">
        <v>313</v>
      </c>
      <c r="C32" t="s">
        <v>26</v>
      </c>
      <c r="D32">
        <v>0</v>
      </c>
      <c r="E32" t="s">
        <v>315</v>
      </c>
      <c r="F32">
        <v>0</v>
      </c>
      <c r="G32" t="str">
        <f>IF(B32="CLASS",'General Info'!$E$18&amp;C32&amp;'General Info'!$E$19,"nullptr")</f>
        <v>nullptr</v>
      </c>
      <c r="H32" t="str">
        <f>"{"&amp;A32&amp;", "&amp;'General Info'!$E$15&amp;"::"&amp;'General Info'!$E$16&amp;"::"&amp;B32&amp;", """&amp;C32&amp;""", "&amp;D32&amp;", "&amp;'General Info'!$E$15&amp;"::"&amp;'General Info'!$E$17&amp;"::"&amp;E32&amp;", "&amp;F32&amp;", "&amp;IF(ISBLANK(G32),"nullptr",G32)&amp;"},"</f>
        <v>{29, MIPSInstructionInfo::InstructionType::INSTRUCTION, "RESERVED", 0, MIPSInstructionInfo::BranchDelayType::NONE, 0, nullptr},</v>
      </c>
    </row>
    <row r="33" spans="1:8" x14ac:dyDescent="0.3">
      <c r="A33">
        <v>30</v>
      </c>
      <c r="B33" t="s">
        <v>313</v>
      </c>
      <c r="C33" t="s">
        <v>26</v>
      </c>
      <c r="D33">
        <v>0</v>
      </c>
      <c r="E33" t="s">
        <v>315</v>
      </c>
      <c r="F33">
        <v>0</v>
      </c>
      <c r="G33" t="str">
        <f>IF(B33="CLASS",'General Info'!$E$18&amp;C33&amp;'General Info'!$E$19,"nullptr")</f>
        <v>nullptr</v>
      </c>
      <c r="H33" t="str">
        <f>"{"&amp;A33&amp;", "&amp;'General Info'!$E$15&amp;"::"&amp;'General Info'!$E$16&amp;"::"&amp;B33&amp;", """&amp;C33&amp;""", "&amp;D33&amp;", "&amp;'General Info'!$E$15&amp;"::"&amp;'General Info'!$E$17&amp;"::"&amp;E33&amp;", "&amp;F33&amp;", "&amp;IF(ISBLANK(G33),"nullptr",G33)&amp;"},"</f>
        <v>{30, MIPSInstructionInfo::InstructionType::INSTRUCTION, "RESERVED", 0, MIPSInstructionInfo::BranchDelayType::NONE, 0, nullptr},</v>
      </c>
    </row>
    <row r="34" spans="1:8" x14ac:dyDescent="0.3">
      <c r="A34">
        <v>31</v>
      </c>
      <c r="B34" t="s">
        <v>313</v>
      </c>
      <c r="C34" t="s">
        <v>26</v>
      </c>
      <c r="D34">
        <v>0</v>
      </c>
      <c r="E34" t="s">
        <v>315</v>
      </c>
      <c r="F34">
        <v>0</v>
      </c>
      <c r="G34" t="str">
        <f>IF(B34="CLASS",'General Info'!$E$18&amp;C34&amp;'General Info'!$E$19,"nullptr")</f>
        <v>nullptr</v>
      </c>
      <c r="H34" t="str">
        <f>"{"&amp;A34&amp;", "&amp;'General Info'!$E$15&amp;"::"&amp;'General Info'!$E$16&amp;"::"&amp;B34&amp;", """&amp;C34&amp;""", "&amp;D34&amp;", "&amp;'General Info'!$E$15&amp;"::"&amp;'General Info'!$E$17&amp;"::"&amp;E34&amp;", "&amp;F34&amp;", "&amp;IF(ISBLANK(G34),"nullptr",G34)&amp;"},"</f>
        <v>{31, MIPSInstructionInfo::InstructionType::INSTRUCTION, "RESERVED", 0, MIPSInstructionInfo::BranchDelayType::NONE, 0, nullptr},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80" zoomScaleNormal="80" workbookViewId="0">
      <selection activeCell="H3" sqref="H3:H34"/>
    </sheetView>
  </sheetViews>
  <sheetFormatPr defaultRowHeight="14.4" x14ac:dyDescent="0.3"/>
  <cols>
    <col min="1" max="2" width="14.44140625" customWidth="1"/>
    <col min="3" max="3" width="14.6640625" customWidth="1"/>
    <col min="4" max="4" width="17.88671875" customWidth="1"/>
    <col min="5" max="6" width="14.6640625" customWidth="1"/>
    <col min="7" max="7" width="36.6640625" customWidth="1"/>
    <col min="8" max="8" width="117.6640625" customWidth="1"/>
  </cols>
  <sheetData>
    <row r="1" spans="1:8" s="4" customFormat="1" x14ac:dyDescent="0.3">
      <c r="A1" s="5" t="s">
        <v>31</v>
      </c>
      <c r="B1" s="6" t="s">
        <v>149</v>
      </c>
      <c r="D1" s="5" t="s">
        <v>218</v>
      </c>
    </row>
    <row r="2" spans="1:8" ht="28.8" x14ac:dyDescent="0.3">
      <c r="A2" t="s">
        <v>309</v>
      </c>
      <c r="B2" t="s">
        <v>311</v>
      </c>
      <c r="C2" t="s">
        <v>0</v>
      </c>
      <c r="D2" s="1" t="s">
        <v>1</v>
      </c>
      <c r="E2" s="1" t="s">
        <v>2</v>
      </c>
      <c r="F2" t="s">
        <v>3</v>
      </c>
      <c r="G2" t="s">
        <v>314</v>
      </c>
      <c r="H2" t="str">
        <f t="shared" ref="H2:H34" si="0">"{"&amp;A2&amp;", "&amp;B2&amp;", "&amp;C2&amp;", "&amp;D2&amp;", "&amp;E2&amp;", "&amp;F2&amp;", "&amp;IF(ISBLANK(G2),"nullptr",G2)&amp;"},"</f>
        <v>{Class Index, Type, Mnemonic, Implementation Index, Branch Delay Type, Cycles, Lookup Function (Pointer to)},</v>
      </c>
    </row>
    <row r="3" spans="1:8" x14ac:dyDescent="0.3">
      <c r="A3">
        <v>0</v>
      </c>
      <c r="B3" t="s">
        <v>313</v>
      </c>
      <c r="C3" t="s">
        <v>219</v>
      </c>
      <c r="D3">
        <v>180</v>
      </c>
      <c r="E3" t="s">
        <v>315</v>
      </c>
      <c r="F3">
        <v>0</v>
      </c>
      <c r="G3" t="str">
        <f>IF(B3="CLASS",'General Info'!$E$18&amp;C3&amp;'General Info'!$E$19,"nullptr")</f>
        <v>nullptr</v>
      </c>
      <c r="H3" t="str">
        <f>"{"&amp;A3&amp;", "&amp;'General Info'!$E$15&amp;"::"&amp;'General Info'!$E$16&amp;"::"&amp;B3&amp;", """&amp;C3&amp;""", "&amp;D3&amp;", "&amp;'General Info'!$E$15&amp;"::"&amp;'General Info'!$E$17&amp;"::"&amp;E3&amp;", "&amp;F3&amp;", "&amp;IF(ISBLANK(G3),"nullptr",G3)&amp;"},"</f>
        <v>{0, MIPSInstructionInfo::InstructionType::INSTRUCTION, "PMADDW", 180, MIPSInstructionInfo::BranchDelayType::NONE, 0, nullptr},</v>
      </c>
    </row>
    <row r="4" spans="1:8" x14ac:dyDescent="0.3">
      <c r="A4">
        <v>1</v>
      </c>
      <c r="B4" t="s">
        <v>313</v>
      </c>
      <c r="C4" t="s">
        <v>26</v>
      </c>
      <c r="D4">
        <v>0</v>
      </c>
      <c r="E4" t="s">
        <v>315</v>
      </c>
      <c r="F4">
        <v>0</v>
      </c>
      <c r="G4" t="str">
        <f>IF(B4="CLASS",'General Info'!$E$18&amp;C4&amp;'General Info'!$E$19,"nullptr")</f>
        <v>nullptr</v>
      </c>
      <c r="H4" t="str">
        <f>"{"&amp;A4&amp;", "&amp;'General Info'!$E$15&amp;"::"&amp;'General Info'!$E$16&amp;"::"&amp;B4&amp;", """&amp;C4&amp;""", "&amp;D4&amp;", "&amp;'General Info'!$E$15&amp;"::"&amp;'General Info'!$E$17&amp;"::"&amp;E4&amp;", "&amp;F4&amp;", "&amp;IF(ISBLANK(G4),"nullptr",G4)&amp;"},"</f>
        <v>{1, MIPSInstructionInfo::InstructionType::INSTRUCTION, "RESERVED", 0, MIPSInstructionInfo::BranchDelayType::NONE, 0, nullptr},</v>
      </c>
    </row>
    <row r="5" spans="1:8" x14ac:dyDescent="0.3">
      <c r="A5">
        <v>2</v>
      </c>
      <c r="B5" t="s">
        <v>313</v>
      </c>
      <c r="C5" t="s">
        <v>220</v>
      </c>
      <c r="D5">
        <v>181</v>
      </c>
      <c r="E5" t="s">
        <v>315</v>
      </c>
      <c r="F5">
        <v>0</v>
      </c>
      <c r="G5" t="str">
        <f>IF(B5="CLASS",'General Info'!$E$18&amp;C5&amp;'General Info'!$E$19,"nullptr")</f>
        <v>nullptr</v>
      </c>
      <c r="H5" t="str">
        <f>"{"&amp;A5&amp;", "&amp;'General Info'!$E$15&amp;"::"&amp;'General Info'!$E$16&amp;"::"&amp;B5&amp;", """&amp;C5&amp;""", "&amp;D5&amp;", "&amp;'General Info'!$E$15&amp;"::"&amp;'General Info'!$E$17&amp;"::"&amp;E5&amp;", "&amp;F5&amp;", "&amp;IF(ISBLANK(G5),"nullptr",G5)&amp;"},"</f>
        <v>{2, MIPSInstructionInfo::InstructionType::INSTRUCTION, "PSLLVW", 181, MIPSInstructionInfo::BranchDelayType::NONE, 0, nullptr},</v>
      </c>
    </row>
    <row r="6" spans="1:8" x14ac:dyDescent="0.3">
      <c r="A6">
        <v>3</v>
      </c>
      <c r="B6" t="s">
        <v>313</v>
      </c>
      <c r="C6" t="s">
        <v>221</v>
      </c>
      <c r="D6">
        <v>182</v>
      </c>
      <c r="E6" t="s">
        <v>315</v>
      </c>
      <c r="F6">
        <v>0</v>
      </c>
      <c r="G6" t="str">
        <f>IF(B6="CLASS",'General Info'!$E$18&amp;C6&amp;'General Info'!$E$19,"nullptr")</f>
        <v>nullptr</v>
      </c>
      <c r="H6" t="str">
        <f>"{"&amp;A6&amp;", "&amp;'General Info'!$E$15&amp;"::"&amp;'General Info'!$E$16&amp;"::"&amp;B6&amp;", """&amp;C6&amp;""", "&amp;D6&amp;", "&amp;'General Info'!$E$15&amp;"::"&amp;'General Info'!$E$17&amp;"::"&amp;E6&amp;", "&amp;F6&amp;", "&amp;IF(ISBLANK(G6),"nullptr",G6)&amp;"},"</f>
        <v>{3, MIPSInstructionInfo::InstructionType::INSTRUCTION, "PSRLVW", 182, MIPSInstructionInfo::BranchDelayType::NONE, 0, nullptr},</v>
      </c>
    </row>
    <row r="7" spans="1:8" x14ac:dyDescent="0.3">
      <c r="A7">
        <v>4</v>
      </c>
      <c r="B7" t="s">
        <v>313</v>
      </c>
      <c r="C7" t="s">
        <v>222</v>
      </c>
      <c r="D7">
        <v>183</v>
      </c>
      <c r="E7" t="s">
        <v>315</v>
      </c>
      <c r="F7">
        <v>0</v>
      </c>
      <c r="G7" t="str">
        <f>IF(B7="CLASS",'General Info'!$E$18&amp;C7&amp;'General Info'!$E$19,"nullptr")</f>
        <v>nullptr</v>
      </c>
      <c r="H7" t="str">
        <f>"{"&amp;A7&amp;", "&amp;'General Info'!$E$15&amp;"::"&amp;'General Info'!$E$16&amp;"::"&amp;B7&amp;", """&amp;C7&amp;""", "&amp;D7&amp;", "&amp;'General Info'!$E$15&amp;"::"&amp;'General Info'!$E$17&amp;"::"&amp;E7&amp;", "&amp;F7&amp;", "&amp;IF(ISBLANK(G7),"nullptr",G7)&amp;"},"</f>
        <v>{4, MIPSInstructionInfo::InstructionType::INSTRUCTION, "PMSUBW", 183, MIPSInstructionInfo::BranchDelayType::NONE, 0, nullptr},</v>
      </c>
    </row>
    <row r="8" spans="1:8" x14ac:dyDescent="0.3">
      <c r="A8">
        <v>5</v>
      </c>
      <c r="B8" t="s">
        <v>313</v>
      </c>
      <c r="C8" t="s">
        <v>26</v>
      </c>
      <c r="D8">
        <v>0</v>
      </c>
      <c r="E8" t="s">
        <v>315</v>
      </c>
      <c r="F8">
        <v>0</v>
      </c>
      <c r="G8" t="str">
        <f>IF(B8="CLASS",'General Info'!$E$18&amp;C8&amp;'General Info'!$E$19,"nullptr")</f>
        <v>nullptr</v>
      </c>
      <c r="H8" t="str">
        <f>"{"&amp;A8&amp;", "&amp;'General Info'!$E$15&amp;"::"&amp;'General Info'!$E$16&amp;"::"&amp;B8&amp;", """&amp;C8&amp;""", "&amp;D8&amp;", "&amp;'General Info'!$E$15&amp;"::"&amp;'General Info'!$E$17&amp;"::"&amp;E8&amp;", "&amp;F8&amp;", "&amp;IF(ISBLANK(G8),"nullptr",G8)&amp;"},"</f>
        <v>{5, MIPSInstructionInfo::InstructionType::INSTRUCTION, "RESERVED", 0, MIPSInstructionInfo::BranchDelayType::NONE, 0, nullptr},</v>
      </c>
    </row>
    <row r="9" spans="1:8" x14ac:dyDescent="0.3">
      <c r="A9">
        <v>6</v>
      </c>
      <c r="B9" t="s">
        <v>313</v>
      </c>
      <c r="C9" t="s">
        <v>26</v>
      </c>
      <c r="D9">
        <v>0</v>
      </c>
      <c r="E9" t="s">
        <v>315</v>
      </c>
      <c r="F9">
        <v>0</v>
      </c>
      <c r="G9" t="str">
        <f>IF(B9="CLASS",'General Info'!$E$18&amp;C9&amp;'General Info'!$E$19,"nullptr")</f>
        <v>nullptr</v>
      </c>
      <c r="H9" t="str">
        <f>"{"&amp;A9&amp;", "&amp;'General Info'!$E$15&amp;"::"&amp;'General Info'!$E$16&amp;"::"&amp;B9&amp;", """&amp;C9&amp;""", "&amp;D9&amp;", "&amp;'General Info'!$E$15&amp;"::"&amp;'General Info'!$E$17&amp;"::"&amp;E9&amp;", "&amp;F9&amp;", "&amp;IF(ISBLANK(G9),"nullptr",G9)&amp;"},"</f>
        <v>{6, MIPSInstructionInfo::InstructionType::INSTRUCTION, "RESERVED", 0, MIPSInstructionInfo::BranchDelayType::NONE, 0, nullptr},</v>
      </c>
    </row>
    <row r="10" spans="1:8" x14ac:dyDescent="0.3">
      <c r="A10">
        <v>7</v>
      </c>
      <c r="B10" t="s">
        <v>313</v>
      </c>
      <c r="C10" t="s">
        <v>26</v>
      </c>
      <c r="D10">
        <v>0</v>
      </c>
      <c r="E10" t="s">
        <v>315</v>
      </c>
      <c r="F10">
        <v>0</v>
      </c>
      <c r="G10" t="str">
        <f>IF(B10="CLASS",'General Info'!$E$18&amp;C10&amp;'General Info'!$E$19,"nullptr")</f>
        <v>nullptr</v>
      </c>
      <c r="H10" t="str">
        <f>"{"&amp;A10&amp;", "&amp;'General Info'!$E$15&amp;"::"&amp;'General Info'!$E$16&amp;"::"&amp;B10&amp;", """&amp;C10&amp;""", "&amp;D10&amp;", "&amp;'General Info'!$E$15&amp;"::"&amp;'General Info'!$E$17&amp;"::"&amp;E10&amp;", "&amp;F10&amp;", "&amp;IF(ISBLANK(G10),"nullptr",G10)&amp;"},"</f>
        <v>{7, MIPSInstructionInfo::InstructionType::INSTRUCTION, "RESERVED", 0, MIPSInstructionInfo::BranchDelayType::NONE, 0, nullptr},</v>
      </c>
    </row>
    <row r="11" spans="1:8" x14ac:dyDescent="0.3">
      <c r="A11">
        <v>8</v>
      </c>
      <c r="B11" t="s">
        <v>313</v>
      </c>
      <c r="C11" t="s">
        <v>223</v>
      </c>
      <c r="D11">
        <v>184</v>
      </c>
      <c r="E11" t="s">
        <v>315</v>
      </c>
      <c r="F11">
        <v>0</v>
      </c>
      <c r="G11" t="str">
        <f>IF(B11="CLASS",'General Info'!$E$18&amp;C11&amp;'General Info'!$E$19,"nullptr")</f>
        <v>nullptr</v>
      </c>
      <c r="H11" t="str">
        <f>"{"&amp;A11&amp;", "&amp;'General Info'!$E$15&amp;"::"&amp;'General Info'!$E$16&amp;"::"&amp;B11&amp;", """&amp;C11&amp;""", "&amp;D11&amp;", "&amp;'General Info'!$E$15&amp;"::"&amp;'General Info'!$E$17&amp;"::"&amp;E11&amp;", "&amp;F11&amp;", "&amp;IF(ISBLANK(G11),"nullptr",G11)&amp;"},"</f>
        <v>{8, MIPSInstructionInfo::InstructionType::INSTRUCTION, "PMFHI", 184, MIPSInstructionInfo::BranchDelayType::NONE, 0, nullptr},</v>
      </c>
    </row>
    <row r="12" spans="1:8" x14ac:dyDescent="0.3">
      <c r="A12">
        <v>9</v>
      </c>
      <c r="B12" t="s">
        <v>313</v>
      </c>
      <c r="C12" t="s">
        <v>224</v>
      </c>
      <c r="D12">
        <v>185</v>
      </c>
      <c r="E12" t="s">
        <v>315</v>
      </c>
      <c r="F12">
        <v>0</v>
      </c>
      <c r="G12" t="str">
        <f>IF(B12="CLASS",'General Info'!$E$18&amp;C12&amp;'General Info'!$E$19,"nullptr")</f>
        <v>nullptr</v>
      </c>
      <c r="H12" t="str">
        <f>"{"&amp;A12&amp;", "&amp;'General Info'!$E$15&amp;"::"&amp;'General Info'!$E$16&amp;"::"&amp;B12&amp;", """&amp;C12&amp;""", "&amp;D12&amp;", "&amp;'General Info'!$E$15&amp;"::"&amp;'General Info'!$E$17&amp;"::"&amp;E12&amp;", "&amp;F12&amp;", "&amp;IF(ISBLANK(G12),"nullptr",G12)&amp;"},"</f>
        <v>{9, MIPSInstructionInfo::InstructionType::INSTRUCTION, "PMFLO", 185, MIPSInstructionInfo::BranchDelayType::NONE, 0, nullptr},</v>
      </c>
    </row>
    <row r="13" spans="1:8" x14ac:dyDescent="0.3">
      <c r="A13">
        <v>10</v>
      </c>
      <c r="B13" t="s">
        <v>313</v>
      </c>
      <c r="C13" t="s">
        <v>225</v>
      </c>
      <c r="D13">
        <v>186</v>
      </c>
      <c r="E13" t="s">
        <v>315</v>
      </c>
      <c r="F13">
        <v>0</v>
      </c>
      <c r="G13" t="str">
        <f>IF(B13="CLASS",'General Info'!$E$18&amp;C13&amp;'General Info'!$E$19,"nullptr")</f>
        <v>nullptr</v>
      </c>
      <c r="H13" t="str">
        <f>"{"&amp;A13&amp;", "&amp;'General Info'!$E$15&amp;"::"&amp;'General Info'!$E$16&amp;"::"&amp;B13&amp;", """&amp;C13&amp;""", "&amp;D13&amp;", "&amp;'General Info'!$E$15&amp;"::"&amp;'General Info'!$E$17&amp;"::"&amp;E13&amp;", "&amp;F13&amp;", "&amp;IF(ISBLANK(G13),"nullptr",G13)&amp;"},"</f>
        <v>{10, MIPSInstructionInfo::InstructionType::INSTRUCTION, "PINTH", 186, MIPSInstructionInfo::BranchDelayType::NONE, 0, nullptr},</v>
      </c>
    </row>
    <row r="14" spans="1:8" x14ac:dyDescent="0.3">
      <c r="A14">
        <v>11</v>
      </c>
      <c r="B14" t="s">
        <v>313</v>
      </c>
      <c r="C14" t="s">
        <v>26</v>
      </c>
      <c r="D14">
        <v>0</v>
      </c>
      <c r="E14" t="s">
        <v>315</v>
      </c>
      <c r="F14">
        <v>0</v>
      </c>
      <c r="G14" t="str">
        <f>IF(B14="CLASS",'General Info'!$E$18&amp;C14&amp;'General Info'!$E$19,"nullptr")</f>
        <v>nullptr</v>
      </c>
      <c r="H14" t="str">
        <f>"{"&amp;A14&amp;", "&amp;'General Info'!$E$15&amp;"::"&amp;'General Info'!$E$16&amp;"::"&amp;B14&amp;", """&amp;C14&amp;""", "&amp;D14&amp;", "&amp;'General Info'!$E$15&amp;"::"&amp;'General Info'!$E$17&amp;"::"&amp;E14&amp;", "&amp;F14&amp;", "&amp;IF(ISBLANK(G14),"nullptr",G14)&amp;"},"</f>
        <v>{11, MIPSInstructionInfo::InstructionType::INSTRUCTION, "RESERVED", 0, MIPSInstructionInfo::BranchDelayType::NONE, 0, nullptr},</v>
      </c>
    </row>
    <row r="15" spans="1:8" x14ac:dyDescent="0.3">
      <c r="A15">
        <v>12</v>
      </c>
      <c r="B15" t="s">
        <v>313</v>
      </c>
      <c r="C15" t="s">
        <v>226</v>
      </c>
      <c r="D15">
        <v>187</v>
      </c>
      <c r="E15" t="s">
        <v>315</v>
      </c>
      <c r="F15">
        <v>0</v>
      </c>
      <c r="G15" t="str">
        <f>IF(B15="CLASS",'General Info'!$E$18&amp;C15&amp;'General Info'!$E$19,"nullptr")</f>
        <v>nullptr</v>
      </c>
      <c r="H15" t="str">
        <f>"{"&amp;A15&amp;", "&amp;'General Info'!$E$15&amp;"::"&amp;'General Info'!$E$16&amp;"::"&amp;B15&amp;", """&amp;C15&amp;""", "&amp;D15&amp;", "&amp;'General Info'!$E$15&amp;"::"&amp;'General Info'!$E$17&amp;"::"&amp;E15&amp;", "&amp;F15&amp;", "&amp;IF(ISBLANK(G15),"nullptr",G15)&amp;"},"</f>
        <v>{12, MIPSInstructionInfo::InstructionType::INSTRUCTION, "PMULTW", 187, MIPSInstructionInfo::BranchDelayType::NONE, 0, nullptr},</v>
      </c>
    </row>
    <row r="16" spans="1:8" x14ac:dyDescent="0.3">
      <c r="A16">
        <v>13</v>
      </c>
      <c r="B16" t="s">
        <v>313</v>
      </c>
      <c r="C16" t="s">
        <v>227</v>
      </c>
      <c r="D16">
        <v>188</v>
      </c>
      <c r="E16" t="s">
        <v>315</v>
      </c>
      <c r="F16">
        <v>0</v>
      </c>
      <c r="G16" t="str">
        <f>IF(B16="CLASS",'General Info'!$E$18&amp;C16&amp;'General Info'!$E$19,"nullptr")</f>
        <v>nullptr</v>
      </c>
      <c r="H16" t="str">
        <f>"{"&amp;A16&amp;", "&amp;'General Info'!$E$15&amp;"::"&amp;'General Info'!$E$16&amp;"::"&amp;B16&amp;", """&amp;C16&amp;""", "&amp;D16&amp;", "&amp;'General Info'!$E$15&amp;"::"&amp;'General Info'!$E$17&amp;"::"&amp;E16&amp;", "&amp;F16&amp;", "&amp;IF(ISBLANK(G16),"nullptr",G16)&amp;"},"</f>
        <v>{13, MIPSInstructionInfo::InstructionType::INSTRUCTION, "PDIVW", 188, MIPSInstructionInfo::BranchDelayType::NONE, 0, nullptr},</v>
      </c>
    </row>
    <row r="17" spans="1:8" x14ac:dyDescent="0.3">
      <c r="A17">
        <v>14</v>
      </c>
      <c r="B17" t="s">
        <v>313</v>
      </c>
      <c r="C17" t="s">
        <v>228</v>
      </c>
      <c r="D17">
        <v>189</v>
      </c>
      <c r="E17" t="s">
        <v>315</v>
      </c>
      <c r="F17">
        <v>0</v>
      </c>
      <c r="G17" t="str">
        <f>IF(B17="CLASS",'General Info'!$E$18&amp;C17&amp;'General Info'!$E$19,"nullptr")</f>
        <v>nullptr</v>
      </c>
      <c r="H17" t="str">
        <f>"{"&amp;A17&amp;", "&amp;'General Info'!$E$15&amp;"::"&amp;'General Info'!$E$16&amp;"::"&amp;B17&amp;", """&amp;C17&amp;""", "&amp;D17&amp;", "&amp;'General Info'!$E$15&amp;"::"&amp;'General Info'!$E$17&amp;"::"&amp;E17&amp;", "&amp;F17&amp;", "&amp;IF(ISBLANK(G17),"nullptr",G17)&amp;"},"</f>
        <v>{14, MIPSInstructionInfo::InstructionType::INSTRUCTION, "PCPYLD", 189, MIPSInstructionInfo::BranchDelayType::NONE, 0, nullptr},</v>
      </c>
    </row>
    <row r="18" spans="1:8" x14ac:dyDescent="0.3">
      <c r="A18">
        <v>15</v>
      </c>
      <c r="B18" t="s">
        <v>313</v>
      </c>
      <c r="C18" t="s">
        <v>26</v>
      </c>
      <c r="D18">
        <v>0</v>
      </c>
      <c r="E18" t="s">
        <v>315</v>
      </c>
      <c r="F18">
        <v>0</v>
      </c>
      <c r="G18" t="str">
        <f>IF(B18="CLASS",'General Info'!$E$18&amp;C18&amp;'General Info'!$E$19,"nullptr")</f>
        <v>nullptr</v>
      </c>
      <c r="H18" t="str">
        <f>"{"&amp;A18&amp;", "&amp;'General Info'!$E$15&amp;"::"&amp;'General Info'!$E$16&amp;"::"&amp;B18&amp;", """&amp;C18&amp;""", "&amp;D18&amp;", "&amp;'General Info'!$E$15&amp;"::"&amp;'General Info'!$E$17&amp;"::"&amp;E18&amp;", "&amp;F18&amp;", "&amp;IF(ISBLANK(G18),"nullptr",G18)&amp;"},"</f>
        <v>{15, MIPSInstructionInfo::InstructionType::INSTRUCTION, "RESERVED", 0, MIPSInstructionInfo::BranchDelayType::NONE, 0, nullptr},</v>
      </c>
    </row>
    <row r="19" spans="1:8" x14ac:dyDescent="0.3">
      <c r="A19">
        <v>16</v>
      </c>
      <c r="B19" t="s">
        <v>313</v>
      </c>
      <c r="C19" t="s">
        <v>229</v>
      </c>
      <c r="D19">
        <v>190</v>
      </c>
      <c r="E19" t="s">
        <v>315</v>
      </c>
      <c r="F19">
        <v>0</v>
      </c>
      <c r="G19" t="str">
        <f>IF(B19="CLASS",'General Info'!$E$18&amp;C19&amp;'General Info'!$E$19,"nullptr")</f>
        <v>nullptr</v>
      </c>
      <c r="H19" t="str">
        <f>"{"&amp;A19&amp;", "&amp;'General Info'!$E$15&amp;"::"&amp;'General Info'!$E$16&amp;"::"&amp;B19&amp;", """&amp;C19&amp;""", "&amp;D19&amp;", "&amp;'General Info'!$E$15&amp;"::"&amp;'General Info'!$E$17&amp;"::"&amp;E19&amp;", "&amp;F19&amp;", "&amp;IF(ISBLANK(G19),"nullptr",G19)&amp;"},"</f>
        <v>{16, MIPSInstructionInfo::InstructionType::INSTRUCTION, "PMADDH", 190, MIPSInstructionInfo::BranchDelayType::NONE, 0, nullptr},</v>
      </c>
    </row>
    <row r="20" spans="1:8" x14ac:dyDescent="0.3">
      <c r="A20">
        <v>17</v>
      </c>
      <c r="B20" t="s">
        <v>313</v>
      </c>
      <c r="C20" t="s">
        <v>230</v>
      </c>
      <c r="D20">
        <v>191</v>
      </c>
      <c r="E20" t="s">
        <v>315</v>
      </c>
      <c r="F20">
        <v>0</v>
      </c>
      <c r="G20" t="str">
        <f>IF(B20="CLASS",'General Info'!$E$18&amp;C20&amp;'General Info'!$E$19,"nullptr")</f>
        <v>nullptr</v>
      </c>
      <c r="H20" t="str">
        <f>"{"&amp;A20&amp;", "&amp;'General Info'!$E$15&amp;"::"&amp;'General Info'!$E$16&amp;"::"&amp;B20&amp;", """&amp;C20&amp;""", "&amp;D20&amp;", "&amp;'General Info'!$E$15&amp;"::"&amp;'General Info'!$E$17&amp;"::"&amp;E20&amp;", "&amp;F20&amp;", "&amp;IF(ISBLANK(G20),"nullptr",G20)&amp;"},"</f>
        <v>{17, MIPSInstructionInfo::InstructionType::INSTRUCTION, "PHMADH", 191, MIPSInstructionInfo::BranchDelayType::NONE, 0, nullptr},</v>
      </c>
    </row>
    <row r="21" spans="1:8" x14ac:dyDescent="0.3">
      <c r="A21">
        <v>18</v>
      </c>
      <c r="B21" t="s">
        <v>313</v>
      </c>
      <c r="C21" t="s">
        <v>231</v>
      </c>
      <c r="D21">
        <v>192</v>
      </c>
      <c r="E21" t="s">
        <v>315</v>
      </c>
      <c r="F21">
        <v>0</v>
      </c>
      <c r="G21" t="str">
        <f>IF(B21="CLASS",'General Info'!$E$18&amp;C21&amp;'General Info'!$E$19,"nullptr")</f>
        <v>nullptr</v>
      </c>
      <c r="H21" t="str">
        <f>"{"&amp;A21&amp;", "&amp;'General Info'!$E$15&amp;"::"&amp;'General Info'!$E$16&amp;"::"&amp;B21&amp;", """&amp;C21&amp;""", "&amp;D21&amp;", "&amp;'General Info'!$E$15&amp;"::"&amp;'General Info'!$E$17&amp;"::"&amp;E21&amp;", "&amp;F21&amp;", "&amp;IF(ISBLANK(G21),"nullptr",G21)&amp;"},"</f>
        <v>{18, MIPSInstructionInfo::InstructionType::INSTRUCTION, "PAND", 192, MIPSInstructionInfo::BranchDelayType::NONE, 0, nullptr},</v>
      </c>
    </row>
    <row r="22" spans="1:8" x14ac:dyDescent="0.3">
      <c r="A22">
        <v>19</v>
      </c>
      <c r="B22" t="s">
        <v>313</v>
      </c>
      <c r="C22" t="s">
        <v>232</v>
      </c>
      <c r="D22">
        <v>193</v>
      </c>
      <c r="E22" t="s">
        <v>315</v>
      </c>
      <c r="F22">
        <v>0</v>
      </c>
      <c r="G22" t="str">
        <f>IF(B22="CLASS",'General Info'!$E$18&amp;C22&amp;'General Info'!$E$19,"nullptr")</f>
        <v>nullptr</v>
      </c>
      <c r="H22" t="str">
        <f>"{"&amp;A22&amp;", "&amp;'General Info'!$E$15&amp;"::"&amp;'General Info'!$E$16&amp;"::"&amp;B22&amp;", """&amp;C22&amp;""", "&amp;D22&amp;", "&amp;'General Info'!$E$15&amp;"::"&amp;'General Info'!$E$17&amp;"::"&amp;E22&amp;", "&amp;F22&amp;", "&amp;IF(ISBLANK(G22),"nullptr",G22)&amp;"},"</f>
        <v>{19, MIPSInstructionInfo::InstructionType::INSTRUCTION, "PXOR", 193, MIPSInstructionInfo::BranchDelayType::NONE, 0, nullptr},</v>
      </c>
    </row>
    <row r="23" spans="1:8" x14ac:dyDescent="0.3">
      <c r="A23">
        <v>20</v>
      </c>
      <c r="B23" t="s">
        <v>313</v>
      </c>
      <c r="C23" t="s">
        <v>233</v>
      </c>
      <c r="D23">
        <v>194</v>
      </c>
      <c r="E23" t="s">
        <v>315</v>
      </c>
      <c r="F23">
        <v>0</v>
      </c>
      <c r="G23" t="str">
        <f>IF(B23="CLASS",'General Info'!$E$18&amp;C23&amp;'General Info'!$E$19,"nullptr")</f>
        <v>nullptr</v>
      </c>
      <c r="H23" t="str">
        <f>"{"&amp;A23&amp;", "&amp;'General Info'!$E$15&amp;"::"&amp;'General Info'!$E$16&amp;"::"&amp;B23&amp;", """&amp;C23&amp;""", "&amp;D23&amp;", "&amp;'General Info'!$E$15&amp;"::"&amp;'General Info'!$E$17&amp;"::"&amp;E23&amp;", "&amp;F23&amp;", "&amp;IF(ISBLANK(G23),"nullptr",G23)&amp;"},"</f>
        <v>{20, MIPSInstructionInfo::InstructionType::INSTRUCTION, "PMSUBH", 194, MIPSInstructionInfo::BranchDelayType::NONE, 0, nullptr},</v>
      </c>
    </row>
    <row r="24" spans="1:8" x14ac:dyDescent="0.3">
      <c r="A24">
        <v>21</v>
      </c>
      <c r="B24" t="s">
        <v>313</v>
      </c>
      <c r="C24" t="s">
        <v>234</v>
      </c>
      <c r="D24">
        <v>195</v>
      </c>
      <c r="E24" t="s">
        <v>315</v>
      </c>
      <c r="F24">
        <v>0</v>
      </c>
      <c r="G24" t="str">
        <f>IF(B24="CLASS",'General Info'!$E$18&amp;C24&amp;'General Info'!$E$19,"nullptr")</f>
        <v>nullptr</v>
      </c>
      <c r="H24" t="str">
        <f>"{"&amp;A24&amp;", "&amp;'General Info'!$E$15&amp;"::"&amp;'General Info'!$E$16&amp;"::"&amp;B24&amp;", """&amp;C24&amp;""", "&amp;D24&amp;", "&amp;'General Info'!$E$15&amp;"::"&amp;'General Info'!$E$17&amp;"::"&amp;E24&amp;", "&amp;F24&amp;", "&amp;IF(ISBLANK(G24),"nullptr",G24)&amp;"},"</f>
        <v>{21, MIPSInstructionInfo::InstructionType::INSTRUCTION, "PHMSBH", 195, MIPSInstructionInfo::BranchDelayType::NONE, 0, nullptr},</v>
      </c>
    </row>
    <row r="25" spans="1:8" x14ac:dyDescent="0.3">
      <c r="A25">
        <v>22</v>
      </c>
      <c r="B25" t="s">
        <v>313</v>
      </c>
      <c r="C25" t="s">
        <v>26</v>
      </c>
      <c r="D25">
        <v>0</v>
      </c>
      <c r="E25" t="s">
        <v>315</v>
      </c>
      <c r="F25">
        <v>0</v>
      </c>
      <c r="G25" t="str">
        <f>IF(B25="CLASS",'General Info'!$E$18&amp;C25&amp;'General Info'!$E$19,"nullptr")</f>
        <v>nullptr</v>
      </c>
      <c r="H25" t="str">
        <f>"{"&amp;A25&amp;", "&amp;'General Info'!$E$15&amp;"::"&amp;'General Info'!$E$16&amp;"::"&amp;B25&amp;", """&amp;C25&amp;""", "&amp;D25&amp;", "&amp;'General Info'!$E$15&amp;"::"&amp;'General Info'!$E$17&amp;"::"&amp;E25&amp;", "&amp;F25&amp;", "&amp;IF(ISBLANK(G25),"nullptr",G25)&amp;"},"</f>
        <v>{22, MIPSInstructionInfo::InstructionType::INSTRUCTION, "RESERVED", 0, MIPSInstructionInfo::BranchDelayType::NONE, 0, nullptr},</v>
      </c>
    </row>
    <row r="26" spans="1:8" x14ac:dyDescent="0.3">
      <c r="A26">
        <v>23</v>
      </c>
      <c r="B26" t="s">
        <v>313</v>
      </c>
      <c r="C26" t="s">
        <v>26</v>
      </c>
      <c r="D26">
        <v>0</v>
      </c>
      <c r="E26" t="s">
        <v>315</v>
      </c>
      <c r="F26">
        <v>0</v>
      </c>
      <c r="G26" t="str">
        <f>IF(B26="CLASS",'General Info'!$E$18&amp;C26&amp;'General Info'!$E$19,"nullptr")</f>
        <v>nullptr</v>
      </c>
      <c r="H26" t="str">
        <f>"{"&amp;A26&amp;", "&amp;'General Info'!$E$15&amp;"::"&amp;'General Info'!$E$16&amp;"::"&amp;B26&amp;", """&amp;C26&amp;""", "&amp;D26&amp;", "&amp;'General Info'!$E$15&amp;"::"&amp;'General Info'!$E$17&amp;"::"&amp;E26&amp;", "&amp;F26&amp;", "&amp;IF(ISBLANK(G26),"nullptr",G26)&amp;"},"</f>
        <v>{23, MIPSInstructionInfo::InstructionType::INSTRUCTION, "RESERVED", 0, MIPSInstructionInfo::BranchDelayType::NONE, 0, nullptr},</v>
      </c>
    </row>
    <row r="27" spans="1:8" x14ac:dyDescent="0.3">
      <c r="A27">
        <v>24</v>
      </c>
      <c r="B27" t="s">
        <v>313</v>
      </c>
      <c r="C27" t="s">
        <v>26</v>
      </c>
      <c r="D27">
        <v>0</v>
      </c>
      <c r="E27" t="s">
        <v>315</v>
      </c>
      <c r="F27">
        <v>0</v>
      </c>
      <c r="G27" t="str">
        <f>IF(B27="CLASS",'General Info'!$E$18&amp;C27&amp;'General Info'!$E$19,"nullptr")</f>
        <v>nullptr</v>
      </c>
      <c r="H27" t="str">
        <f>"{"&amp;A27&amp;", "&amp;'General Info'!$E$15&amp;"::"&amp;'General Info'!$E$16&amp;"::"&amp;B27&amp;", """&amp;C27&amp;""", "&amp;D27&amp;", "&amp;'General Info'!$E$15&amp;"::"&amp;'General Info'!$E$17&amp;"::"&amp;E27&amp;", "&amp;F27&amp;", "&amp;IF(ISBLANK(G27),"nullptr",G27)&amp;"},"</f>
        <v>{24, MIPSInstructionInfo::InstructionType::INSTRUCTION, "RESERVED", 0, MIPSInstructionInfo::BranchDelayType::NONE, 0, nullptr},</v>
      </c>
    </row>
    <row r="28" spans="1:8" x14ac:dyDescent="0.3">
      <c r="A28">
        <v>25</v>
      </c>
      <c r="B28" t="s">
        <v>313</v>
      </c>
      <c r="C28" t="s">
        <v>26</v>
      </c>
      <c r="D28">
        <v>0</v>
      </c>
      <c r="E28" t="s">
        <v>315</v>
      </c>
      <c r="F28">
        <v>0</v>
      </c>
      <c r="G28" t="str">
        <f>IF(B28="CLASS",'General Info'!$E$18&amp;C28&amp;'General Info'!$E$19,"nullptr")</f>
        <v>nullptr</v>
      </c>
      <c r="H28" t="str">
        <f>"{"&amp;A28&amp;", "&amp;'General Info'!$E$15&amp;"::"&amp;'General Info'!$E$16&amp;"::"&amp;B28&amp;", """&amp;C28&amp;""", "&amp;D28&amp;", "&amp;'General Info'!$E$15&amp;"::"&amp;'General Info'!$E$17&amp;"::"&amp;E28&amp;", "&amp;F28&amp;", "&amp;IF(ISBLANK(G28),"nullptr",G28)&amp;"},"</f>
        <v>{25, MIPSInstructionInfo::InstructionType::INSTRUCTION, "RESERVED", 0, MIPSInstructionInfo::BranchDelayType::NONE, 0, nullptr},</v>
      </c>
    </row>
    <row r="29" spans="1:8" x14ac:dyDescent="0.3">
      <c r="A29">
        <v>26</v>
      </c>
      <c r="B29" t="s">
        <v>313</v>
      </c>
      <c r="C29" t="s">
        <v>235</v>
      </c>
      <c r="D29">
        <v>196</v>
      </c>
      <c r="E29" t="s">
        <v>315</v>
      </c>
      <c r="F29">
        <v>0</v>
      </c>
      <c r="G29" t="str">
        <f>IF(B29="CLASS",'General Info'!$E$18&amp;C29&amp;'General Info'!$E$19,"nullptr")</f>
        <v>nullptr</v>
      </c>
      <c r="H29" t="str">
        <f>"{"&amp;A29&amp;", "&amp;'General Info'!$E$15&amp;"::"&amp;'General Info'!$E$16&amp;"::"&amp;B29&amp;", """&amp;C29&amp;""", "&amp;D29&amp;", "&amp;'General Info'!$E$15&amp;"::"&amp;'General Info'!$E$17&amp;"::"&amp;E29&amp;", "&amp;F29&amp;", "&amp;IF(ISBLANK(G29),"nullptr",G29)&amp;"},"</f>
        <v>{26, MIPSInstructionInfo::InstructionType::INSTRUCTION, "PEXEH", 196, MIPSInstructionInfo::BranchDelayType::NONE, 0, nullptr},</v>
      </c>
    </row>
    <row r="30" spans="1:8" x14ac:dyDescent="0.3">
      <c r="A30">
        <v>27</v>
      </c>
      <c r="B30" t="s">
        <v>313</v>
      </c>
      <c r="C30" t="s">
        <v>236</v>
      </c>
      <c r="D30">
        <v>197</v>
      </c>
      <c r="E30" t="s">
        <v>315</v>
      </c>
      <c r="F30">
        <v>0</v>
      </c>
      <c r="G30" t="str">
        <f>IF(B30="CLASS",'General Info'!$E$18&amp;C30&amp;'General Info'!$E$19,"nullptr")</f>
        <v>nullptr</v>
      </c>
      <c r="H30" t="str">
        <f>"{"&amp;A30&amp;", "&amp;'General Info'!$E$15&amp;"::"&amp;'General Info'!$E$16&amp;"::"&amp;B30&amp;", """&amp;C30&amp;""", "&amp;D30&amp;", "&amp;'General Info'!$E$15&amp;"::"&amp;'General Info'!$E$17&amp;"::"&amp;E30&amp;", "&amp;F30&amp;", "&amp;IF(ISBLANK(G30),"nullptr",G30)&amp;"},"</f>
        <v>{27, MIPSInstructionInfo::InstructionType::INSTRUCTION, "PREVH", 197, MIPSInstructionInfo::BranchDelayType::NONE, 0, nullptr},</v>
      </c>
    </row>
    <row r="31" spans="1:8" x14ac:dyDescent="0.3">
      <c r="A31">
        <v>28</v>
      </c>
      <c r="B31" t="s">
        <v>313</v>
      </c>
      <c r="C31" t="s">
        <v>237</v>
      </c>
      <c r="D31">
        <v>198</v>
      </c>
      <c r="E31" t="s">
        <v>315</v>
      </c>
      <c r="F31">
        <v>0</v>
      </c>
      <c r="G31" t="str">
        <f>IF(B31="CLASS",'General Info'!$E$18&amp;C31&amp;'General Info'!$E$19,"nullptr")</f>
        <v>nullptr</v>
      </c>
      <c r="H31" t="str">
        <f>"{"&amp;A31&amp;", "&amp;'General Info'!$E$15&amp;"::"&amp;'General Info'!$E$16&amp;"::"&amp;B31&amp;", """&amp;C31&amp;""", "&amp;D31&amp;", "&amp;'General Info'!$E$15&amp;"::"&amp;'General Info'!$E$17&amp;"::"&amp;E31&amp;", "&amp;F31&amp;", "&amp;IF(ISBLANK(G31),"nullptr",G31)&amp;"},"</f>
        <v>{28, MIPSInstructionInfo::InstructionType::INSTRUCTION, "PMULTH", 198, MIPSInstructionInfo::BranchDelayType::NONE, 0, nullptr},</v>
      </c>
    </row>
    <row r="32" spans="1:8" x14ac:dyDescent="0.3">
      <c r="A32">
        <v>29</v>
      </c>
      <c r="B32" t="s">
        <v>313</v>
      </c>
      <c r="C32" t="s">
        <v>238</v>
      </c>
      <c r="D32">
        <v>199</v>
      </c>
      <c r="E32" t="s">
        <v>315</v>
      </c>
      <c r="F32">
        <v>0</v>
      </c>
      <c r="G32" t="str">
        <f>IF(B32="CLASS",'General Info'!$E$18&amp;C32&amp;'General Info'!$E$19,"nullptr")</f>
        <v>nullptr</v>
      </c>
      <c r="H32" t="str">
        <f>"{"&amp;A32&amp;", "&amp;'General Info'!$E$15&amp;"::"&amp;'General Info'!$E$16&amp;"::"&amp;B32&amp;", """&amp;C32&amp;""", "&amp;D32&amp;", "&amp;'General Info'!$E$15&amp;"::"&amp;'General Info'!$E$17&amp;"::"&amp;E32&amp;", "&amp;F32&amp;", "&amp;IF(ISBLANK(G32),"nullptr",G32)&amp;"},"</f>
        <v>{29, MIPSInstructionInfo::InstructionType::INSTRUCTION, "PDIVBW", 199, MIPSInstructionInfo::BranchDelayType::NONE, 0, nullptr},</v>
      </c>
    </row>
    <row r="33" spans="1:8" x14ac:dyDescent="0.3">
      <c r="A33">
        <v>30</v>
      </c>
      <c r="B33" t="s">
        <v>313</v>
      </c>
      <c r="C33" t="s">
        <v>239</v>
      </c>
      <c r="D33">
        <v>200</v>
      </c>
      <c r="E33" t="s">
        <v>315</v>
      </c>
      <c r="F33">
        <v>0</v>
      </c>
      <c r="G33" t="str">
        <f>IF(B33="CLASS",'General Info'!$E$18&amp;C33&amp;'General Info'!$E$19,"nullptr")</f>
        <v>nullptr</v>
      </c>
      <c r="H33" t="str">
        <f>"{"&amp;A33&amp;", "&amp;'General Info'!$E$15&amp;"::"&amp;'General Info'!$E$16&amp;"::"&amp;B33&amp;", """&amp;C33&amp;""", "&amp;D33&amp;", "&amp;'General Info'!$E$15&amp;"::"&amp;'General Info'!$E$17&amp;"::"&amp;E33&amp;", "&amp;F33&amp;", "&amp;IF(ISBLANK(G33),"nullptr",G33)&amp;"},"</f>
        <v>{30, MIPSInstructionInfo::InstructionType::INSTRUCTION, "PEXEW", 200, MIPSInstructionInfo::BranchDelayType::NONE, 0, nullptr},</v>
      </c>
    </row>
    <row r="34" spans="1:8" x14ac:dyDescent="0.3">
      <c r="A34">
        <v>31</v>
      </c>
      <c r="B34" t="s">
        <v>313</v>
      </c>
      <c r="C34" t="s">
        <v>240</v>
      </c>
      <c r="D34">
        <v>201</v>
      </c>
      <c r="E34" t="s">
        <v>315</v>
      </c>
      <c r="F34">
        <v>0</v>
      </c>
      <c r="G34" t="str">
        <f>IF(B34="CLASS",'General Info'!$E$18&amp;C34&amp;'General Info'!$E$19,"nullptr")</f>
        <v>nullptr</v>
      </c>
      <c r="H34" t="str">
        <f>"{"&amp;A34&amp;", "&amp;'General Info'!$E$15&amp;"::"&amp;'General Info'!$E$16&amp;"::"&amp;B34&amp;", """&amp;C34&amp;""", "&amp;D34&amp;", "&amp;'General Info'!$E$15&amp;"::"&amp;'General Info'!$E$17&amp;"::"&amp;E34&amp;", "&amp;F34&amp;", "&amp;IF(ISBLANK(G34),"nullptr",G34)&amp;"},"</f>
        <v>{31, MIPSInstructionInfo::InstructionType::INSTRUCTION, "PROT3W", 201, MIPSInstructionInfo::BranchDelayType::NONE, 0, nullptr},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80" zoomScaleNormal="80" workbookViewId="0">
      <selection activeCell="H3" sqref="H3:H34"/>
    </sheetView>
  </sheetViews>
  <sheetFormatPr defaultRowHeight="14.4" x14ac:dyDescent="0.3"/>
  <cols>
    <col min="1" max="2" width="14.44140625" customWidth="1"/>
    <col min="3" max="3" width="14.6640625" customWidth="1"/>
    <col min="4" max="4" width="17.88671875" customWidth="1"/>
    <col min="5" max="6" width="14.6640625" customWidth="1"/>
    <col min="7" max="7" width="36.6640625" customWidth="1"/>
    <col min="8" max="8" width="118.77734375" customWidth="1"/>
  </cols>
  <sheetData>
    <row r="1" spans="1:8" s="4" customFormat="1" x14ac:dyDescent="0.3">
      <c r="A1" s="5" t="s">
        <v>31</v>
      </c>
      <c r="B1" s="6" t="s">
        <v>161</v>
      </c>
      <c r="D1" s="5" t="s">
        <v>241</v>
      </c>
    </row>
    <row r="2" spans="1:8" ht="28.8" x14ac:dyDescent="0.3">
      <c r="A2" t="s">
        <v>309</v>
      </c>
      <c r="B2" t="s">
        <v>311</v>
      </c>
      <c r="C2" t="s">
        <v>0</v>
      </c>
      <c r="D2" s="1" t="s">
        <v>1</v>
      </c>
      <c r="E2" s="1" t="s">
        <v>2</v>
      </c>
      <c r="F2" t="s">
        <v>3</v>
      </c>
      <c r="G2" t="s">
        <v>314</v>
      </c>
      <c r="H2" t="str">
        <f t="shared" ref="H2:H34" si="0">"{"&amp;A2&amp;", "&amp;B2&amp;", "&amp;C2&amp;", "&amp;D2&amp;", "&amp;E2&amp;", "&amp;F2&amp;", "&amp;IF(ISBLANK(G2),"nullptr",G2)&amp;"},"</f>
        <v>{Class Index, Type, Mnemonic, Implementation Index, Branch Delay Type, Cycles, Lookup Function (Pointer to)},</v>
      </c>
    </row>
    <row r="3" spans="1:8" x14ac:dyDescent="0.3">
      <c r="A3">
        <v>0</v>
      </c>
      <c r="B3" t="s">
        <v>313</v>
      </c>
      <c r="C3" t="s">
        <v>242</v>
      </c>
      <c r="D3">
        <v>202</v>
      </c>
      <c r="E3" t="s">
        <v>315</v>
      </c>
      <c r="F3">
        <v>0</v>
      </c>
      <c r="G3" t="str">
        <f>IF(B3="CLASS",'General Info'!$E$18&amp;C3&amp;'General Info'!$E$19,"nullptr")</f>
        <v>nullptr</v>
      </c>
      <c r="H3" t="str">
        <f>"{"&amp;A3&amp;", "&amp;'General Info'!$E$15&amp;"::"&amp;'General Info'!$E$16&amp;"::"&amp;B3&amp;", """&amp;C3&amp;""", "&amp;D3&amp;", "&amp;'General Info'!$E$15&amp;"::"&amp;'General Info'!$E$17&amp;"::"&amp;E3&amp;", "&amp;F3&amp;", "&amp;IF(ISBLANK(G3),"nullptr",G3)&amp;"},"</f>
        <v>{0, MIPSInstructionInfo::InstructionType::INSTRUCTION, "PMADDUW", 202, MIPSInstructionInfo::BranchDelayType::NONE, 0, nullptr},</v>
      </c>
    </row>
    <row r="4" spans="1:8" x14ac:dyDescent="0.3">
      <c r="A4">
        <v>1</v>
      </c>
      <c r="B4" t="s">
        <v>313</v>
      </c>
      <c r="C4" t="s">
        <v>26</v>
      </c>
      <c r="D4">
        <v>0</v>
      </c>
      <c r="E4" t="s">
        <v>315</v>
      </c>
      <c r="F4">
        <v>0</v>
      </c>
      <c r="G4" t="str">
        <f>IF(B4="CLASS",'General Info'!$E$18&amp;C4&amp;'General Info'!$E$19,"nullptr")</f>
        <v>nullptr</v>
      </c>
      <c r="H4" t="str">
        <f>"{"&amp;A4&amp;", "&amp;'General Info'!$E$15&amp;"::"&amp;'General Info'!$E$16&amp;"::"&amp;B4&amp;", """&amp;C4&amp;""", "&amp;D4&amp;", "&amp;'General Info'!$E$15&amp;"::"&amp;'General Info'!$E$17&amp;"::"&amp;E4&amp;", "&amp;F4&amp;", "&amp;IF(ISBLANK(G4),"nullptr",G4)&amp;"},"</f>
        <v>{1, MIPSInstructionInfo::InstructionType::INSTRUCTION, "RESERVED", 0, MIPSInstructionInfo::BranchDelayType::NONE, 0, nullptr},</v>
      </c>
    </row>
    <row r="5" spans="1:8" x14ac:dyDescent="0.3">
      <c r="A5">
        <v>2</v>
      </c>
      <c r="B5" t="s">
        <v>313</v>
      </c>
      <c r="C5" t="s">
        <v>26</v>
      </c>
      <c r="D5">
        <v>0</v>
      </c>
      <c r="E5" t="s">
        <v>315</v>
      </c>
      <c r="F5">
        <v>0</v>
      </c>
      <c r="G5" t="str">
        <f>IF(B5="CLASS",'General Info'!$E$18&amp;C5&amp;'General Info'!$E$19,"nullptr")</f>
        <v>nullptr</v>
      </c>
      <c r="H5" t="str">
        <f>"{"&amp;A5&amp;", "&amp;'General Info'!$E$15&amp;"::"&amp;'General Info'!$E$16&amp;"::"&amp;B5&amp;", """&amp;C5&amp;""", "&amp;D5&amp;", "&amp;'General Info'!$E$15&amp;"::"&amp;'General Info'!$E$17&amp;"::"&amp;E5&amp;", "&amp;F5&amp;", "&amp;IF(ISBLANK(G5),"nullptr",G5)&amp;"},"</f>
        <v>{2, MIPSInstructionInfo::InstructionType::INSTRUCTION, "RESERVED", 0, MIPSInstructionInfo::BranchDelayType::NONE, 0, nullptr},</v>
      </c>
    </row>
    <row r="6" spans="1:8" x14ac:dyDescent="0.3">
      <c r="A6">
        <v>3</v>
      </c>
      <c r="B6" t="s">
        <v>313</v>
      </c>
      <c r="C6" t="s">
        <v>243</v>
      </c>
      <c r="D6">
        <v>203</v>
      </c>
      <c r="E6" t="s">
        <v>315</v>
      </c>
      <c r="F6">
        <v>0</v>
      </c>
      <c r="G6" t="str">
        <f>IF(B6="CLASS",'General Info'!$E$18&amp;C6&amp;'General Info'!$E$19,"nullptr")</f>
        <v>nullptr</v>
      </c>
      <c r="H6" t="str">
        <f>"{"&amp;A6&amp;", "&amp;'General Info'!$E$15&amp;"::"&amp;'General Info'!$E$16&amp;"::"&amp;B6&amp;", """&amp;C6&amp;""", "&amp;D6&amp;", "&amp;'General Info'!$E$15&amp;"::"&amp;'General Info'!$E$17&amp;"::"&amp;E6&amp;", "&amp;F6&amp;", "&amp;IF(ISBLANK(G6),"nullptr",G6)&amp;"},"</f>
        <v>{3, MIPSInstructionInfo::InstructionType::INSTRUCTION, "PSRAVW", 203, MIPSInstructionInfo::BranchDelayType::NONE, 0, nullptr},</v>
      </c>
    </row>
    <row r="7" spans="1:8" x14ac:dyDescent="0.3">
      <c r="A7">
        <v>4</v>
      </c>
      <c r="B7" t="s">
        <v>313</v>
      </c>
      <c r="C7" t="s">
        <v>26</v>
      </c>
      <c r="D7">
        <v>0</v>
      </c>
      <c r="E7" t="s">
        <v>315</v>
      </c>
      <c r="F7">
        <v>0</v>
      </c>
      <c r="G7" t="str">
        <f>IF(B7="CLASS",'General Info'!$E$18&amp;C7&amp;'General Info'!$E$19,"nullptr")</f>
        <v>nullptr</v>
      </c>
      <c r="H7" t="str">
        <f>"{"&amp;A7&amp;", "&amp;'General Info'!$E$15&amp;"::"&amp;'General Info'!$E$16&amp;"::"&amp;B7&amp;", """&amp;C7&amp;""", "&amp;D7&amp;", "&amp;'General Info'!$E$15&amp;"::"&amp;'General Info'!$E$17&amp;"::"&amp;E7&amp;", "&amp;F7&amp;", "&amp;IF(ISBLANK(G7),"nullptr",G7)&amp;"},"</f>
        <v>{4, MIPSInstructionInfo::InstructionType::INSTRUCTION, "RESERVED", 0, MIPSInstructionInfo::BranchDelayType::NONE, 0, nullptr},</v>
      </c>
    </row>
    <row r="8" spans="1:8" x14ac:dyDescent="0.3">
      <c r="A8">
        <v>5</v>
      </c>
      <c r="B8" t="s">
        <v>313</v>
      </c>
      <c r="C8" t="s">
        <v>26</v>
      </c>
      <c r="D8">
        <v>0</v>
      </c>
      <c r="E8" t="s">
        <v>315</v>
      </c>
      <c r="F8">
        <v>0</v>
      </c>
      <c r="G8" t="str">
        <f>IF(B8="CLASS",'General Info'!$E$18&amp;C8&amp;'General Info'!$E$19,"nullptr")</f>
        <v>nullptr</v>
      </c>
      <c r="H8" t="str">
        <f>"{"&amp;A8&amp;", "&amp;'General Info'!$E$15&amp;"::"&amp;'General Info'!$E$16&amp;"::"&amp;B8&amp;", """&amp;C8&amp;""", "&amp;D8&amp;", "&amp;'General Info'!$E$15&amp;"::"&amp;'General Info'!$E$17&amp;"::"&amp;E8&amp;", "&amp;F8&amp;", "&amp;IF(ISBLANK(G8),"nullptr",G8)&amp;"},"</f>
        <v>{5, MIPSInstructionInfo::InstructionType::INSTRUCTION, "RESERVED", 0, MIPSInstructionInfo::BranchDelayType::NONE, 0, nullptr},</v>
      </c>
    </row>
    <row r="9" spans="1:8" x14ac:dyDescent="0.3">
      <c r="A9">
        <v>6</v>
      </c>
      <c r="B9" t="s">
        <v>313</v>
      </c>
      <c r="C9" t="s">
        <v>26</v>
      </c>
      <c r="D9">
        <v>0</v>
      </c>
      <c r="E9" t="s">
        <v>315</v>
      </c>
      <c r="F9">
        <v>0</v>
      </c>
      <c r="G9" t="str">
        <f>IF(B9="CLASS",'General Info'!$E$18&amp;C9&amp;'General Info'!$E$19,"nullptr")</f>
        <v>nullptr</v>
      </c>
      <c r="H9" t="str">
        <f>"{"&amp;A9&amp;", "&amp;'General Info'!$E$15&amp;"::"&amp;'General Info'!$E$16&amp;"::"&amp;B9&amp;", """&amp;C9&amp;""", "&amp;D9&amp;", "&amp;'General Info'!$E$15&amp;"::"&amp;'General Info'!$E$17&amp;"::"&amp;E9&amp;", "&amp;F9&amp;", "&amp;IF(ISBLANK(G9),"nullptr",G9)&amp;"},"</f>
        <v>{6, MIPSInstructionInfo::InstructionType::INSTRUCTION, "RESERVED", 0, MIPSInstructionInfo::BranchDelayType::NONE, 0, nullptr},</v>
      </c>
    </row>
    <row r="10" spans="1:8" x14ac:dyDescent="0.3">
      <c r="A10">
        <v>7</v>
      </c>
      <c r="B10" t="s">
        <v>313</v>
      </c>
      <c r="C10" t="s">
        <v>26</v>
      </c>
      <c r="D10">
        <v>0</v>
      </c>
      <c r="E10" t="s">
        <v>315</v>
      </c>
      <c r="F10">
        <v>0</v>
      </c>
      <c r="G10" t="str">
        <f>IF(B10="CLASS",'General Info'!$E$18&amp;C10&amp;'General Info'!$E$19,"nullptr")</f>
        <v>nullptr</v>
      </c>
      <c r="H10" t="str">
        <f>"{"&amp;A10&amp;", "&amp;'General Info'!$E$15&amp;"::"&amp;'General Info'!$E$16&amp;"::"&amp;B10&amp;", """&amp;C10&amp;""", "&amp;D10&amp;", "&amp;'General Info'!$E$15&amp;"::"&amp;'General Info'!$E$17&amp;"::"&amp;E10&amp;", "&amp;F10&amp;", "&amp;IF(ISBLANK(G10),"nullptr",G10)&amp;"},"</f>
        <v>{7, MIPSInstructionInfo::InstructionType::INSTRUCTION, "RESERVED", 0, MIPSInstructionInfo::BranchDelayType::NONE, 0, nullptr},</v>
      </c>
    </row>
    <row r="11" spans="1:8" x14ac:dyDescent="0.3">
      <c r="A11">
        <v>8</v>
      </c>
      <c r="B11" t="s">
        <v>313</v>
      </c>
      <c r="C11" t="s">
        <v>244</v>
      </c>
      <c r="D11">
        <v>204</v>
      </c>
      <c r="E11" t="s">
        <v>315</v>
      </c>
      <c r="F11">
        <v>0</v>
      </c>
      <c r="G11" t="str">
        <f>IF(B11="CLASS",'General Info'!$E$18&amp;C11&amp;'General Info'!$E$19,"nullptr")</f>
        <v>nullptr</v>
      </c>
      <c r="H11" t="str">
        <f>"{"&amp;A11&amp;", "&amp;'General Info'!$E$15&amp;"::"&amp;'General Info'!$E$16&amp;"::"&amp;B11&amp;", """&amp;C11&amp;""", "&amp;D11&amp;", "&amp;'General Info'!$E$15&amp;"::"&amp;'General Info'!$E$17&amp;"::"&amp;E11&amp;", "&amp;F11&amp;", "&amp;IF(ISBLANK(G11),"nullptr",G11)&amp;"},"</f>
        <v>{8, MIPSInstructionInfo::InstructionType::INSTRUCTION, "PMTHI", 204, MIPSInstructionInfo::BranchDelayType::NONE, 0, nullptr},</v>
      </c>
    </row>
    <row r="12" spans="1:8" x14ac:dyDescent="0.3">
      <c r="A12">
        <v>9</v>
      </c>
      <c r="B12" t="s">
        <v>313</v>
      </c>
      <c r="C12" t="s">
        <v>245</v>
      </c>
      <c r="D12">
        <v>205</v>
      </c>
      <c r="E12" t="s">
        <v>315</v>
      </c>
      <c r="F12">
        <v>0</v>
      </c>
      <c r="G12" t="str">
        <f>IF(B12="CLASS",'General Info'!$E$18&amp;C12&amp;'General Info'!$E$19,"nullptr")</f>
        <v>nullptr</v>
      </c>
      <c r="H12" t="str">
        <f>"{"&amp;A12&amp;", "&amp;'General Info'!$E$15&amp;"::"&amp;'General Info'!$E$16&amp;"::"&amp;B12&amp;", """&amp;C12&amp;""", "&amp;D12&amp;", "&amp;'General Info'!$E$15&amp;"::"&amp;'General Info'!$E$17&amp;"::"&amp;E12&amp;", "&amp;F12&amp;", "&amp;IF(ISBLANK(G12),"nullptr",G12)&amp;"},"</f>
        <v>{9, MIPSInstructionInfo::InstructionType::INSTRUCTION, "PMTLO", 205, MIPSInstructionInfo::BranchDelayType::NONE, 0, nullptr},</v>
      </c>
    </row>
    <row r="13" spans="1:8" x14ac:dyDescent="0.3">
      <c r="A13">
        <v>10</v>
      </c>
      <c r="B13" t="s">
        <v>313</v>
      </c>
      <c r="C13" t="s">
        <v>246</v>
      </c>
      <c r="D13">
        <v>206</v>
      </c>
      <c r="E13" t="s">
        <v>315</v>
      </c>
      <c r="F13">
        <v>0</v>
      </c>
      <c r="G13" t="str">
        <f>IF(B13="CLASS",'General Info'!$E$18&amp;C13&amp;'General Info'!$E$19,"nullptr")</f>
        <v>nullptr</v>
      </c>
      <c r="H13" t="str">
        <f>"{"&amp;A13&amp;", "&amp;'General Info'!$E$15&amp;"::"&amp;'General Info'!$E$16&amp;"::"&amp;B13&amp;", """&amp;C13&amp;""", "&amp;D13&amp;", "&amp;'General Info'!$E$15&amp;"::"&amp;'General Info'!$E$17&amp;"::"&amp;E13&amp;", "&amp;F13&amp;", "&amp;IF(ISBLANK(G13),"nullptr",G13)&amp;"},"</f>
        <v>{10, MIPSInstructionInfo::InstructionType::INSTRUCTION, "PINTEH", 206, MIPSInstructionInfo::BranchDelayType::NONE, 0, nullptr},</v>
      </c>
    </row>
    <row r="14" spans="1:8" x14ac:dyDescent="0.3">
      <c r="A14">
        <v>11</v>
      </c>
      <c r="B14" t="s">
        <v>313</v>
      </c>
      <c r="C14" t="s">
        <v>26</v>
      </c>
      <c r="D14">
        <v>0</v>
      </c>
      <c r="E14" t="s">
        <v>315</v>
      </c>
      <c r="F14">
        <v>0</v>
      </c>
      <c r="G14" t="str">
        <f>IF(B14="CLASS",'General Info'!$E$18&amp;C14&amp;'General Info'!$E$19,"nullptr")</f>
        <v>nullptr</v>
      </c>
      <c r="H14" t="str">
        <f>"{"&amp;A14&amp;", "&amp;'General Info'!$E$15&amp;"::"&amp;'General Info'!$E$16&amp;"::"&amp;B14&amp;", """&amp;C14&amp;""", "&amp;D14&amp;", "&amp;'General Info'!$E$15&amp;"::"&amp;'General Info'!$E$17&amp;"::"&amp;E14&amp;", "&amp;F14&amp;", "&amp;IF(ISBLANK(G14),"nullptr",G14)&amp;"},"</f>
        <v>{11, MIPSInstructionInfo::InstructionType::INSTRUCTION, "RESERVED", 0, MIPSInstructionInfo::BranchDelayType::NONE, 0, nullptr},</v>
      </c>
    </row>
    <row r="15" spans="1:8" x14ac:dyDescent="0.3">
      <c r="A15">
        <v>12</v>
      </c>
      <c r="B15" t="s">
        <v>313</v>
      </c>
      <c r="C15" t="s">
        <v>247</v>
      </c>
      <c r="D15">
        <v>207</v>
      </c>
      <c r="E15" t="s">
        <v>315</v>
      </c>
      <c r="F15">
        <v>0</v>
      </c>
      <c r="G15" t="str">
        <f>IF(B15="CLASS",'General Info'!$E$18&amp;C15&amp;'General Info'!$E$19,"nullptr")</f>
        <v>nullptr</v>
      </c>
      <c r="H15" t="str">
        <f>"{"&amp;A15&amp;", "&amp;'General Info'!$E$15&amp;"::"&amp;'General Info'!$E$16&amp;"::"&amp;B15&amp;", """&amp;C15&amp;""", "&amp;D15&amp;", "&amp;'General Info'!$E$15&amp;"::"&amp;'General Info'!$E$17&amp;"::"&amp;E15&amp;", "&amp;F15&amp;", "&amp;IF(ISBLANK(G15),"nullptr",G15)&amp;"},"</f>
        <v>{12, MIPSInstructionInfo::InstructionType::INSTRUCTION, "PMULTUW", 207, MIPSInstructionInfo::BranchDelayType::NONE, 0, nullptr},</v>
      </c>
    </row>
    <row r="16" spans="1:8" x14ac:dyDescent="0.3">
      <c r="A16">
        <v>13</v>
      </c>
      <c r="B16" t="s">
        <v>313</v>
      </c>
      <c r="C16" t="s">
        <v>248</v>
      </c>
      <c r="D16">
        <v>208</v>
      </c>
      <c r="E16" t="s">
        <v>315</v>
      </c>
      <c r="F16">
        <v>0</v>
      </c>
      <c r="G16" t="str">
        <f>IF(B16="CLASS",'General Info'!$E$18&amp;C16&amp;'General Info'!$E$19,"nullptr")</f>
        <v>nullptr</v>
      </c>
      <c r="H16" t="str">
        <f>"{"&amp;A16&amp;", "&amp;'General Info'!$E$15&amp;"::"&amp;'General Info'!$E$16&amp;"::"&amp;B16&amp;", """&amp;C16&amp;""", "&amp;D16&amp;", "&amp;'General Info'!$E$15&amp;"::"&amp;'General Info'!$E$17&amp;"::"&amp;E16&amp;", "&amp;F16&amp;", "&amp;IF(ISBLANK(G16),"nullptr",G16)&amp;"},"</f>
        <v>{13, MIPSInstructionInfo::InstructionType::INSTRUCTION, "PDIVUW", 208, MIPSInstructionInfo::BranchDelayType::NONE, 0, nullptr},</v>
      </c>
    </row>
    <row r="17" spans="1:8" x14ac:dyDescent="0.3">
      <c r="A17">
        <v>14</v>
      </c>
      <c r="B17" t="s">
        <v>313</v>
      </c>
      <c r="C17" t="s">
        <v>249</v>
      </c>
      <c r="D17">
        <v>209</v>
      </c>
      <c r="E17" t="s">
        <v>315</v>
      </c>
      <c r="F17">
        <v>0</v>
      </c>
      <c r="G17" t="str">
        <f>IF(B17="CLASS",'General Info'!$E$18&amp;C17&amp;'General Info'!$E$19,"nullptr")</f>
        <v>nullptr</v>
      </c>
      <c r="H17" t="str">
        <f>"{"&amp;A17&amp;", "&amp;'General Info'!$E$15&amp;"::"&amp;'General Info'!$E$16&amp;"::"&amp;B17&amp;", """&amp;C17&amp;""", "&amp;D17&amp;", "&amp;'General Info'!$E$15&amp;"::"&amp;'General Info'!$E$17&amp;"::"&amp;E17&amp;", "&amp;F17&amp;", "&amp;IF(ISBLANK(G17),"nullptr",G17)&amp;"},"</f>
        <v>{14, MIPSInstructionInfo::InstructionType::INSTRUCTION, "PCPYUD", 209, MIPSInstructionInfo::BranchDelayType::NONE, 0, nullptr},</v>
      </c>
    </row>
    <row r="18" spans="1:8" x14ac:dyDescent="0.3">
      <c r="A18">
        <v>15</v>
      </c>
      <c r="B18" t="s">
        <v>313</v>
      </c>
      <c r="C18" t="s">
        <v>26</v>
      </c>
      <c r="D18">
        <v>0</v>
      </c>
      <c r="E18" t="s">
        <v>315</v>
      </c>
      <c r="F18">
        <v>0</v>
      </c>
      <c r="G18" t="str">
        <f>IF(B18="CLASS",'General Info'!$E$18&amp;C18&amp;'General Info'!$E$19,"nullptr")</f>
        <v>nullptr</v>
      </c>
      <c r="H18" t="str">
        <f>"{"&amp;A18&amp;", "&amp;'General Info'!$E$15&amp;"::"&amp;'General Info'!$E$16&amp;"::"&amp;B18&amp;", """&amp;C18&amp;""", "&amp;D18&amp;", "&amp;'General Info'!$E$15&amp;"::"&amp;'General Info'!$E$17&amp;"::"&amp;E18&amp;", "&amp;F18&amp;", "&amp;IF(ISBLANK(G18),"nullptr",G18)&amp;"},"</f>
        <v>{15, MIPSInstructionInfo::InstructionType::INSTRUCTION, "RESERVED", 0, MIPSInstructionInfo::BranchDelayType::NONE, 0, nullptr},</v>
      </c>
    </row>
    <row r="19" spans="1:8" x14ac:dyDescent="0.3">
      <c r="A19">
        <v>16</v>
      </c>
      <c r="B19" t="s">
        <v>313</v>
      </c>
      <c r="C19" t="s">
        <v>26</v>
      </c>
      <c r="D19">
        <v>0</v>
      </c>
      <c r="E19" t="s">
        <v>315</v>
      </c>
      <c r="F19">
        <v>0</v>
      </c>
      <c r="G19" t="str">
        <f>IF(B19="CLASS",'General Info'!$E$18&amp;C19&amp;'General Info'!$E$19,"nullptr")</f>
        <v>nullptr</v>
      </c>
      <c r="H19" t="str">
        <f>"{"&amp;A19&amp;", "&amp;'General Info'!$E$15&amp;"::"&amp;'General Info'!$E$16&amp;"::"&amp;B19&amp;", """&amp;C19&amp;""", "&amp;D19&amp;", "&amp;'General Info'!$E$15&amp;"::"&amp;'General Info'!$E$17&amp;"::"&amp;E19&amp;", "&amp;F19&amp;", "&amp;IF(ISBLANK(G19),"nullptr",G19)&amp;"},"</f>
        <v>{16, MIPSInstructionInfo::InstructionType::INSTRUCTION, "RESERVED", 0, MIPSInstructionInfo::BranchDelayType::NONE, 0, nullptr},</v>
      </c>
    </row>
    <row r="20" spans="1:8" x14ac:dyDescent="0.3">
      <c r="A20">
        <v>17</v>
      </c>
      <c r="B20" t="s">
        <v>313</v>
      </c>
      <c r="C20" t="s">
        <v>26</v>
      </c>
      <c r="D20">
        <v>0</v>
      </c>
      <c r="E20" t="s">
        <v>315</v>
      </c>
      <c r="F20">
        <v>0</v>
      </c>
      <c r="G20" t="str">
        <f>IF(B20="CLASS",'General Info'!$E$18&amp;C20&amp;'General Info'!$E$19,"nullptr")</f>
        <v>nullptr</v>
      </c>
      <c r="H20" t="str">
        <f>"{"&amp;A20&amp;", "&amp;'General Info'!$E$15&amp;"::"&amp;'General Info'!$E$16&amp;"::"&amp;B20&amp;", """&amp;C20&amp;""", "&amp;D20&amp;", "&amp;'General Info'!$E$15&amp;"::"&amp;'General Info'!$E$17&amp;"::"&amp;E20&amp;", "&amp;F20&amp;", "&amp;IF(ISBLANK(G20),"nullptr",G20)&amp;"},"</f>
        <v>{17, MIPSInstructionInfo::InstructionType::INSTRUCTION, "RESERVED", 0, MIPSInstructionInfo::BranchDelayType::NONE, 0, nullptr},</v>
      </c>
    </row>
    <row r="21" spans="1:8" x14ac:dyDescent="0.3">
      <c r="A21">
        <v>18</v>
      </c>
      <c r="B21" t="s">
        <v>313</v>
      </c>
      <c r="C21" t="s">
        <v>250</v>
      </c>
      <c r="D21">
        <v>210</v>
      </c>
      <c r="E21" t="s">
        <v>315</v>
      </c>
      <c r="F21">
        <v>0</v>
      </c>
      <c r="G21" t="str">
        <f>IF(B21="CLASS",'General Info'!$E$18&amp;C21&amp;'General Info'!$E$19,"nullptr")</f>
        <v>nullptr</v>
      </c>
      <c r="H21" t="str">
        <f>"{"&amp;A21&amp;", "&amp;'General Info'!$E$15&amp;"::"&amp;'General Info'!$E$16&amp;"::"&amp;B21&amp;", """&amp;C21&amp;""", "&amp;D21&amp;", "&amp;'General Info'!$E$15&amp;"::"&amp;'General Info'!$E$17&amp;"::"&amp;E21&amp;", "&amp;F21&amp;", "&amp;IF(ISBLANK(G21),"nullptr",G21)&amp;"},"</f>
        <v>{18, MIPSInstructionInfo::InstructionType::INSTRUCTION, "POR", 210, MIPSInstructionInfo::BranchDelayType::NONE, 0, nullptr},</v>
      </c>
    </row>
    <row r="22" spans="1:8" x14ac:dyDescent="0.3">
      <c r="A22">
        <v>19</v>
      </c>
      <c r="B22" t="s">
        <v>313</v>
      </c>
      <c r="C22" t="s">
        <v>251</v>
      </c>
      <c r="D22">
        <v>211</v>
      </c>
      <c r="E22" t="s">
        <v>315</v>
      </c>
      <c r="F22">
        <v>0</v>
      </c>
      <c r="G22" t="str">
        <f>IF(B22="CLASS",'General Info'!$E$18&amp;C22&amp;'General Info'!$E$19,"nullptr")</f>
        <v>nullptr</v>
      </c>
      <c r="H22" t="str">
        <f>"{"&amp;A22&amp;", "&amp;'General Info'!$E$15&amp;"::"&amp;'General Info'!$E$16&amp;"::"&amp;B22&amp;", """&amp;C22&amp;""", "&amp;D22&amp;", "&amp;'General Info'!$E$15&amp;"::"&amp;'General Info'!$E$17&amp;"::"&amp;E22&amp;", "&amp;F22&amp;", "&amp;IF(ISBLANK(G22),"nullptr",G22)&amp;"},"</f>
        <v>{19, MIPSInstructionInfo::InstructionType::INSTRUCTION, "PNOR", 211, MIPSInstructionInfo::BranchDelayType::NONE, 0, nullptr},</v>
      </c>
    </row>
    <row r="23" spans="1:8" x14ac:dyDescent="0.3">
      <c r="A23">
        <v>20</v>
      </c>
      <c r="B23" t="s">
        <v>313</v>
      </c>
      <c r="C23" t="s">
        <v>26</v>
      </c>
      <c r="D23">
        <v>0</v>
      </c>
      <c r="E23" t="s">
        <v>315</v>
      </c>
      <c r="F23">
        <v>0</v>
      </c>
      <c r="G23" t="str">
        <f>IF(B23="CLASS",'General Info'!$E$18&amp;C23&amp;'General Info'!$E$19,"nullptr")</f>
        <v>nullptr</v>
      </c>
      <c r="H23" t="str">
        <f>"{"&amp;A23&amp;", "&amp;'General Info'!$E$15&amp;"::"&amp;'General Info'!$E$16&amp;"::"&amp;B23&amp;", """&amp;C23&amp;""", "&amp;D23&amp;", "&amp;'General Info'!$E$15&amp;"::"&amp;'General Info'!$E$17&amp;"::"&amp;E23&amp;", "&amp;F23&amp;", "&amp;IF(ISBLANK(G23),"nullptr",G23)&amp;"},"</f>
        <v>{20, MIPSInstructionInfo::InstructionType::INSTRUCTION, "RESERVED", 0, MIPSInstructionInfo::BranchDelayType::NONE, 0, nullptr},</v>
      </c>
    </row>
    <row r="24" spans="1:8" x14ac:dyDescent="0.3">
      <c r="A24">
        <v>21</v>
      </c>
      <c r="B24" t="s">
        <v>313</v>
      </c>
      <c r="C24" t="s">
        <v>26</v>
      </c>
      <c r="D24">
        <v>0</v>
      </c>
      <c r="E24" t="s">
        <v>315</v>
      </c>
      <c r="F24">
        <v>0</v>
      </c>
      <c r="G24" t="str">
        <f>IF(B24="CLASS",'General Info'!$E$18&amp;C24&amp;'General Info'!$E$19,"nullptr")</f>
        <v>nullptr</v>
      </c>
      <c r="H24" t="str">
        <f>"{"&amp;A24&amp;", "&amp;'General Info'!$E$15&amp;"::"&amp;'General Info'!$E$16&amp;"::"&amp;B24&amp;", """&amp;C24&amp;""", "&amp;D24&amp;", "&amp;'General Info'!$E$15&amp;"::"&amp;'General Info'!$E$17&amp;"::"&amp;E24&amp;", "&amp;F24&amp;", "&amp;IF(ISBLANK(G24),"nullptr",G24)&amp;"},"</f>
        <v>{21, MIPSInstructionInfo::InstructionType::INSTRUCTION, "RESERVED", 0, MIPSInstructionInfo::BranchDelayType::NONE, 0, nullptr},</v>
      </c>
    </row>
    <row r="25" spans="1:8" x14ac:dyDescent="0.3">
      <c r="A25">
        <v>22</v>
      </c>
      <c r="B25" t="s">
        <v>313</v>
      </c>
      <c r="C25" t="s">
        <v>26</v>
      </c>
      <c r="D25">
        <v>0</v>
      </c>
      <c r="E25" t="s">
        <v>315</v>
      </c>
      <c r="F25">
        <v>0</v>
      </c>
      <c r="G25" t="str">
        <f>IF(B25="CLASS",'General Info'!$E$18&amp;C25&amp;'General Info'!$E$19,"nullptr")</f>
        <v>nullptr</v>
      </c>
      <c r="H25" t="str">
        <f>"{"&amp;A25&amp;", "&amp;'General Info'!$E$15&amp;"::"&amp;'General Info'!$E$16&amp;"::"&amp;B25&amp;", """&amp;C25&amp;""", "&amp;D25&amp;", "&amp;'General Info'!$E$15&amp;"::"&amp;'General Info'!$E$17&amp;"::"&amp;E25&amp;", "&amp;F25&amp;", "&amp;IF(ISBLANK(G25),"nullptr",G25)&amp;"},"</f>
        <v>{22, MIPSInstructionInfo::InstructionType::INSTRUCTION, "RESERVED", 0, MIPSInstructionInfo::BranchDelayType::NONE, 0, nullptr},</v>
      </c>
    </row>
    <row r="26" spans="1:8" x14ac:dyDescent="0.3">
      <c r="A26">
        <v>23</v>
      </c>
      <c r="B26" t="s">
        <v>313</v>
      </c>
      <c r="C26" t="s">
        <v>26</v>
      </c>
      <c r="D26">
        <v>0</v>
      </c>
      <c r="E26" t="s">
        <v>315</v>
      </c>
      <c r="F26">
        <v>0</v>
      </c>
      <c r="G26" t="str">
        <f>IF(B26="CLASS",'General Info'!$E$18&amp;C26&amp;'General Info'!$E$19,"nullptr")</f>
        <v>nullptr</v>
      </c>
      <c r="H26" t="str">
        <f>"{"&amp;A26&amp;", "&amp;'General Info'!$E$15&amp;"::"&amp;'General Info'!$E$16&amp;"::"&amp;B26&amp;", """&amp;C26&amp;""", "&amp;D26&amp;", "&amp;'General Info'!$E$15&amp;"::"&amp;'General Info'!$E$17&amp;"::"&amp;E26&amp;", "&amp;F26&amp;", "&amp;IF(ISBLANK(G26),"nullptr",G26)&amp;"},"</f>
        <v>{23, MIPSInstructionInfo::InstructionType::INSTRUCTION, "RESERVED", 0, MIPSInstructionInfo::BranchDelayType::NONE, 0, nullptr},</v>
      </c>
    </row>
    <row r="27" spans="1:8" x14ac:dyDescent="0.3">
      <c r="A27">
        <v>24</v>
      </c>
      <c r="B27" t="s">
        <v>313</v>
      </c>
      <c r="C27" t="s">
        <v>26</v>
      </c>
      <c r="D27">
        <v>0</v>
      </c>
      <c r="E27" t="s">
        <v>315</v>
      </c>
      <c r="F27">
        <v>0</v>
      </c>
      <c r="G27" t="str">
        <f>IF(B27="CLASS",'General Info'!$E$18&amp;C27&amp;'General Info'!$E$19,"nullptr")</f>
        <v>nullptr</v>
      </c>
      <c r="H27" t="str">
        <f>"{"&amp;A27&amp;", "&amp;'General Info'!$E$15&amp;"::"&amp;'General Info'!$E$16&amp;"::"&amp;B27&amp;", """&amp;C27&amp;""", "&amp;D27&amp;", "&amp;'General Info'!$E$15&amp;"::"&amp;'General Info'!$E$17&amp;"::"&amp;E27&amp;", "&amp;F27&amp;", "&amp;IF(ISBLANK(G27),"nullptr",G27)&amp;"},"</f>
        <v>{24, MIPSInstructionInfo::InstructionType::INSTRUCTION, "RESERVED", 0, MIPSInstructionInfo::BranchDelayType::NONE, 0, nullptr},</v>
      </c>
    </row>
    <row r="28" spans="1:8" x14ac:dyDescent="0.3">
      <c r="A28">
        <v>25</v>
      </c>
      <c r="B28" t="s">
        <v>313</v>
      </c>
      <c r="C28" t="s">
        <v>26</v>
      </c>
      <c r="D28">
        <v>0</v>
      </c>
      <c r="E28" t="s">
        <v>315</v>
      </c>
      <c r="F28">
        <v>0</v>
      </c>
      <c r="G28" t="str">
        <f>IF(B28="CLASS",'General Info'!$E$18&amp;C28&amp;'General Info'!$E$19,"nullptr")</f>
        <v>nullptr</v>
      </c>
      <c r="H28" t="str">
        <f>"{"&amp;A28&amp;", "&amp;'General Info'!$E$15&amp;"::"&amp;'General Info'!$E$16&amp;"::"&amp;B28&amp;", """&amp;C28&amp;""", "&amp;D28&amp;", "&amp;'General Info'!$E$15&amp;"::"&amp;'General Info'!$E$17&amp;"::"&amp;E28&amp;", "&amp;F28&amp;", "&amp;IF(ISBLANK(G28),"nullptr",G28)&amp;"},"</f>
        <v>{25, MIPSInstructionInfo::InstructionType::INSTRUCTION, "RESERVED", 0, MIPSInstructionInfo::BranchDelayType::NONE, 0, nullptr},</v>
      </c>
    </row>
    <row r="29" spans="1:8" x14ac:dyDescent="0.3">
      <c r="A29">
        <v>26</v>
      </c>
      <c r="B29" t="s">
        <v>313</v>
      </c>
      <c r="C29" t="s">
        <v>252</v>
      </c>
      <c r="D29">
        <v>212</v>
      </c>
      <c r="E29" t="s">
        <v>315</v>
      </c>
      <c r="F29">
        <v>0</v>
      </c>
      <c r="G29" t="str">
        <f>IF(B29="CLASS",'General Info'!$E$18&amp;C29&amp;'General Info'!$E$19,"nullptr")</f>
        <v>nullptr</v>
      </c>
      <c r="H29" t="str">
        <f>"{"&amp;A29&amp;", "&amp;'General Info'!$E$15&amp;"::"&amp;'General Info'!$E$16&amp;"::"&amp;B29&amp;", """&amp;C29&amp;""", "&amp;D29&amp;", "&amp;'General Info'!$E$15&amp;"::"&amp;'General Info'!$E$17&amp;"::"&amp;E29&amp;", "&amp;F29&amp;", "&amp;IF(ISBLANK(G29),"nullptr",G29)&amp;"},"</f>
        <v>{26, MIPSInstructionInfo::InstructionType::INSTRUCTION, "PEXCH", 212, MIPSInstructionInfo::BranchDelayType::NONE, 0, nullptr},</v>
      </c>
    </row>
    <row r="30" spans="1:8" x14ac:dyDescent="0.3">
      <c r="A30">
        <v>27</v>
      </c>
      <c r="B30" t="s">
        <v>313</v>
      </c>
      <c r="C30" t="s">
        <v>253</v>
      </c>
      <c r="D30">
        <v>213</v>
      </c>
      <c r="E30" t="s">
        <v>315</v>
      </c>
      <c r="F30">
        <v>0</v>
      </c>
      <c r="G30" t="str">
        <f>IF(B30="CLASS",'General Info'!$E$18&amp;C30&amp;'General Info'!$E$19,"nullptr")</f>
        <v>nullptr</v>
      </c>
      <c r="H30" t="str">
        <f>"{"&amp;A30&amp;", "&amp;'General Info'!$E$15&amp;"::"&amp;'General Info'!$E$16&amp;"::"&amp;B30&amp;", """&amp;C30&amp;""", "&amp;D30&amp;", "&amp;'General Info'!$E$15&amp;"::"&amp;'General Info'!$E$17&amp;"::"&amp;E30&amp;", "&amp;F30&amp;", "&amp;IF(ISBLANK(G30),"nullptr",G30)&amp;"},"</f>
        <v>{27, MIPSInstructionInfo::InstructionType::INSTRUCTION, "PCPYH", 213, MIPSInstructionInfo::BranchDelayType::NONE, 0, nullptr},</v>
      </c>
    </row>
    <row r="31" spans="1:8" x14ac:dyDescent="0.3">
      <c r="A31">
        <v>28</v>
      </c>
      <c r="B31" t="s">
        <v>313</v>
      </c>
      <c r="C31" t="s">
        <v>26</v>
      </c>
      <c r="D31">
        <v>0</v>
      </c>
      <c r="E31" t="s">
        <v>315</v>
      </c>
      <c r="F31">
        <v>0</v>
      </c>
      <c r="G31" t="str">
        <f>IF(B31="CLASS",'General Info'!$E$18&amp;C31&amp;'General Info'!$E$19,"nullptr")</f>
        <v>nullptr</v>
      </c>
      <c r="H31" t="str">
        <f>"{"&amp;A31&amp;", "&amp;'General Info'!$E$15&amp;"::"&amp;'General Info'!$E$16&amp;"::"&amp;B31&amp;", """&amp;C31&amp;""", "&amp;D31&amp;", "&amp;'General Info'!$E$15&amp;"::"&amp;'General Info'!$E$17&amp;"::"&amp;E31&amp;", "&amp;F31&amp;", "&amp;IF(ISBLANK(G31),"nullptr",G31)&amp;"},"</f>
        <v>{28, MIPSInstructionInfo::InstructionType::INSTRUCTION, "RESERVED", 0, MIPSInstructionInfo::BranchDelayType::NONE, 0, nullptr},</v>
      </c>
    </row>
    <row r="32" spans="1:8" x14ac:dyDescent="0.3">
      <c r="A32">
        <v>29</v>
      </c>
      <c r="B32" t="s">
        <v>313</v>
      </c>
      <c r="C32" t="s">
        <v>26</v>
      </c>
      <c r="D32">
        <v>0</v>
      </c>
      <c r="E32" t="s">
        <v>315</v>
      </c>
      <c r="F32">
        <v>0</v>
      </c>
      <c r="G32" t="str">
        <f>IF(B32="CLASS",'General Info'!$E$18&amp;C32&amp;'General Info'!$E$19,"nullptr")</f>
        <v>nullptr</v>
      </c>
      <c r="H32" t="str">
        <f>"{"&amp;A32&amp;", "&amp;'General Info'!$E$15&amp;"::"&amp;'General Info'!$E$16&amp;"::"&amp;B32&amp;", """&amp;C32&amp;""", "&amp;D32&amp;", "&amp;'General Info'!$E$15&amp;"::"&amp;'General Info'!$E$17&amp;"::"&amp;E32&amp;", "&amp;F32&amp;", "&amp;IF(ISBLANK(G32),"nullptr",G32)&amp;"},"</f>
        <v>{29, MIPSInstructionInfo::InstructionType::INSTRUCTION, "RESERVED", 0, MIPSInstructionInfo::BranchDelayType::NONE, 0, nullptr},</v>
      </c>
    </row>
    <row r="33" spans="1:8" x14ac:dyDescent="0.3">
      <c r="A33">
        <v>30</v>
      </c>
      <c r="B33" t="s">
        <v>313</v>
      </c>
      <c r="C33" t="s">
        <v>254</v>
      </c>
      <c r="D33">
        <v>214</v>
      </c>
      <c r="E33" t="s">
        <v>315</v>
      </c>
      <c r="F33">
        <v>0</v>
      </c>
      <c r="G33" t="str">
        <f>IF(B33="CLASS",'General Info'!$E$18&amp;C33&amp;'General Info'!$E$19,"nullptr")</f>
        <v>nullptr</v>
      </c>
      <c r="H33" t="str">
        <f>"{"&amp;A33&amp;", "&amp;'General Info'!$E$15&amp;"::"&amp;'General Info'!$E$16&amp;"::"&amp;B33&amp;", """&amp;C33&amp;""", "&amp;D33&amp;", "&amp;'General Info'!$E$15&amp;"::"&amp;'General Info'!$E$17&amp;"::"&amp;E33&amp;", "&amp;F33&amp;", "&amp;IF(ISBLANK(G33),"nullptr",G33)&amp;"},"</f>
        <v>{30, MIPSInstructionInfo::InstructionType::INSTRUCTION, "PEXCW", 214, MIPSInstructionInfo::BranchDelayType::NONE, 0, nullptr},</v>
      </c>
    </row>
    <row r="34" spans="1:8" x14ac:dyDescent="0.3">
      <c r="A34">
        <v>31</v>
      </c>
      <c r="B34" t="s">
        <v>313</v>
      </c>
      <c r="C34" t="s">
        <v>26</v>
      </c>
      <c r="D34">
        <v>0</v>
      </c>
      <c r="E34" t="s">
        <v>315</v>
      </c>
      <c r="F34">
        <v>0</v>
      </c>
      <c r="G34" t="str">
        <f>IF(B34="CLASS",'General Info'!$E$18&amp;C34&amp;'General Info'!$E$19,"nullptr")</f>
        <v>nullptr</v>
      </c>
      <c r="H34" t="str">
        <f>"{"&amp;A34&amp;", "&amp;'General Info'!$E$15&amp;"::"&amp;'General Info'!$E$16&amp;"::"&amp;B34&amp;", """&amp;C34&amp;""", "&amp;D34&amp;", "&amp;'General Info'!$E$15&amp;"::"&amp;'General Info'!$E$17&amp;"::"&amp;E34&amp;", "&amp;F34&amp;", "&amp;IF(ISBLANK(G34),"nullptr",G34)&amp;"},"</f>
        <v>{31, MIPSInstructionInfo::InstructionType::INSTRUCTION, "RESERVED", 0, MIPSInstructionInfo::BranchDelayType::NONE, 0, nullptr},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 Info</vt:lpstr>
      <vt:lpstr>Opcode (Base)</vt:lpstr>
      <vt:lpstr>SPECIAL</vt:lpstr>
      <vt:lpstr>REGIMM</vt:lpstr>
      <vt:lpstr>MMI</vt:lpstr>
      <vt:lpstr>MMI0</vt:lpstr>
      <vt:lpstr>MMI1</vt:lpstr>
      <vt:lpstr>MMI2</vt:lpstr>
      <vt:lpstr>MMI3</vt:lpstr>
      <vt:lpstr>COP0</vt:lpstr>
      <vt:lpstr>BC0</vt:lpstr>
      <vt:lpstr>C0</vt:lpstr>
      <vt:lpstr>COP1</vt:lpstr>
      <vt:lpstr>BC1</vt:lpstr>
      <vt:lpstr>S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Satti</dc:creator>
  <cp:lastModifiedBy>Marco Satti</cp:lastModifiedBy>
  <dcterms:created xsi:type="dcterms:W3CDTF">2016-08-03T10:26:07Z</dcterms:created>
  <dcterms:modified xsi:type="dcterms:W3CDTF">2016-08-04T09:58:45Z</dcterms:modified>
</cp:coreProperties>
</file>