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Shared\Dev\Projects\PCSX2_Rewrite\PCSX2_Core\"/>
    </mc:Choice>
  </mc:AlternateContent>
  <bookViews>
    <workbookView xWindow="0" yWindow="0" windowWidth="23040" windowHeight="9192"/>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1" l="1"/>
  <c r="C7" i="1"/>
  <c r="D6" i="1"/>
  <c r="C6" i="1"/>
  <c r="D5" i="1"/>
  <c r="C5" i="1"/>
</calcChain>
</file>

<file path=xl/sharedStrings.xml><?xml version="1.0" encoding="utf-8"?>
<sst xmlns="http://schemas.openxmlformats.org/spreadsheetml/2006/main" count="17" uniqueCount="17">
  <si>
    <t>From</t>
  </si>
  <si>
    <t>To</t>
  </si>
  <si>
    <t>Region/Description</t>
  </si>
  <si>
    <t>Main Memory</t>
  </si>
  <si>
    <t>0x00000000</t>
  </si>
  <si>
    <t>Size (Bytes)</t>
  </si>
  <si>
    <t>Scratchpad Memory</t>
  </si>
  <si>
    <t>Notes</t>
  </si>
  <si>
    <t>0x14000000</t>
  </si>
  <si>
    <t>PCSX2 PS2 Physical Memory/VM MMU Mappings</t>
  </si>
  <si>
    <t>In general, the mappings are identical and linear between the PS2's physical space and the VM's memory space.</t>
  </si>
  <si>
    <t>Boot ROM</t>
  </si>
  <si>
    <t>0x1FC00000</t>
  </si>
  <si>
    <t>Note 1:</t>
  </si>
  <si>
    <t>Note 2:</t>
  </si>
  <si>
    <t>All memory mappings are established in the VMMain::initalisePS2PhysicalMemory() function.</t>
  </si>
  <si>
    <t>PCSX2 SPECIFIC - does not actually happen on real PS2. However this region where it is allocated ("Reserved") is unused in the emulator, which makes it free to use for mapping. There is no documented PS2 physical address that you can access the scratchpad with.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</si>
</sst>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1"/>
      <name val="Calibri"/>
      <family val="2"/>
      <scheme val="minor"/>
    </font>
    <font>
      <b/>
      <sz val="11"/>
      <color rgb="FF3F3F3F"/>
      <name val="Calibri"/>
      <family val="2"/>
      <scheme val="minor"/>
    </font>
  </fonts>
  <fills count="4">
    <fill>
      <patternFill patternType="none"/>
    </fill>
    <fill>
      <patternFill patternType="gray125"/>
    </fill>
    <fill>
      <patternFill patternType="solid">
        <fgColor rgb="FFF2F2F2"/>
      </patternFill>
    </fill>
    <fill>
      <patternFill patternType="solid">
        <fgColor rgb="FFFFFFCC"/>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2" fillId="2" borderId="1" applyNumberFormat="0" applyAlignment="0" applyProtection="0"/>
    <xf numFmtId="0" fontId="1" fillId="3" borderId="2" applyNumberFormat="0" applyFont="0" applyAlignment="0" applyProtection="0"/>
  </cellStyleXfs>
  <cellXfs count="13">
    <xf numFmtId="0" fontId="0" fillId="0" borderId="0" xfId="0"/>
    <xf numFmtId="0" fontId="0" fillId="0" borderId="0" xfId="0" applyNumberFormat="1"/>
    <xf numFmtId="49" fontId="0" fillId="0" borderId="0" xfId="0" applyNumberFormat="1"/>
    <xf numFmtId="0" fontId="0" fillId="0" borderId="0" xfId="0" applyAlignment="1">
      <alignment wrapText="1"/>
    </xf>
    <xf numFmtId="0" fontId="0" fillId="0" borderId="0" xfId="0" applyNumberFormat="1" applyAlignment="1">
      <alignment wrapText="1"/>
    </xf>
    <xf numFmtId="0" fontId="2" fillId="2" borderId="1" xfId="1"/>
    <xf numFmtId="49" fontId="2" fillId="2" borderId="1" xfId="1" applyNumberFormat="1"/>
    <xf numFmtId="0" fontId="2" fillId="2" borderId="1" xfId="1" applyNumberFormat="1"/>
    <xf numFmtId="0" fontId="2" fillId="2" borderId="1" xfId="1" applyAlignment="1">
      <alignment wrapText="1"/>
    </xf>
    <xf numFmtId="0" fontId="0" fillId="3" borderId="2" xfId="2" applyFont="1"/>
    <xf numFmtId="0" fontId="0" fillId="3" borderId="2" xfId="2" applyNumberFormat="1" applyFont="1"/>
    <xf numFmtId="0" fontId="0" fillId="3" borderId="2" xfId="2" applyFont="1" applyAlignment="1">
      <alignment wrapText="1"/>
    </xf>
    <xf numFmtId="0" fontId="0" fillId="3" borderId="2" xfId="2" applyFont="1" applyAlignment="1"/>
  </cellXfs>
  <cellStyles count="3">
    <cellStyle name="Normal" xfId="0" builtinId="0"/>
    <cellStyle name="Note" xfId="2" builtinId="1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abSelected="1" workbookViewId="0">
      <selection activeCell="E7" sqref="E7"/>
    </sheetView>
  </sheetViews>
  <sheetFormatPr defaultRowHeight="14.4" x14ac:dyDescent="0.3"/>
  <cols>
    <col min="1" max="1" width="21.77734375" customWidth="1"/>
    <col min="2" max="2" width="19.77734375" style="2" customWidth="1"/>
    <col min="3" max="3" width="22.6640625" customWidth="1"/>
    <col min="4" max="4" width="20.44140625" style="1" customWidth="1"/>
    <col min="5" max="5" width="120.44140625" style="3" customWidth="1"/>
  </cols>
  <sheetData>
    <row r="1" spans="1:5" s="5" customFormat="1" x14ac:dyDescent="0.3">
      <c r="A1" s="5" t="s">
        <v>9</v>
      </c>
      <c r="B1" s="6"/>
      <c r="D1" s="7"/>
      <c r="E1" s="8"/>
    </row>
    <row r="2" spans="1:5" s="9" customFormat="1" x14ac:dyDescent="0.3">
      <c r="A2" s="9" t="s">
        <v>13</v>
      </c>
      <c r="B2" s="12" t="s">
        <v>10</v>
      </c>
      <c r="D2" s="10"/>
      <c r="E2" s="11"/>
    </row>
    <row r="3" spans="1:5" s="9" customFormat="1" x14ac:dyDescent="0.3">
      <c r="A3" s="9" t="s">
        <v>14</v>
      </c>
      <c r="B3" s="12" t="s">
        <v>15</v>
      </c>
      <c r="D3" s="10"/>
      <c r="E3" s="11"/>
    </row>
    <row r="4" spans="1:5" x14ac:dyDescent="0.3">
      <c r="A4" t="s">
        <v>2</v>
      </c>
      <c r="B4" s="2" t="s">
        <v>0</v>
      </c>
      <c r="C4" t="s">
        <v>5</v>
      </c>
      <c r="D4" s="1" t="s">
        <v>1</v>
      </c>
      <c r="E4" s="4" t="s">
        <v>7</v>
      </c>
    </row>
    <row r="5" spans="1:5" x14ac:dyDescent="0.3">
      <c r="A5" t="s">
        <v>3</v>
      </c>
      <c r="B5" s="2" t="s">
        <v>4</v>
      </c>
      <c r="C5">
        <f>32*1024*1024</f>
        <v>33554432</v>
      </c>
      <c r="D5" s="1" t="str">
        <f>"0x"&amp;DEC2HEX(HEX2DEC(RIGHT(B5,8))+C5-1, 8)</f>
        <v>0x01FFFFFF</v>
      </c>
    </row>
    <row r="6" spans="1:5" ht="28.8" x14ac:dyDescent="0.3">
      <c r="A6" t="s">
        <v>6</v>
      </c>
      <c r="B6" s="2" t="s">
        <v>8</v>
      </c>
      <c r="C6">
        <f>16*1024</f>
        <v>16384</v>
      </c>
      <c r="D6" s="1" t="str">
        <f>"0x"&amp;DEC2HEX(HEX2DEC(RIGHT(B6,8))+C6-1, 8)</f>
        <v>0x14003FFF</v>
      </c>
      <c r="E6" s="3" t="s">
        <v>16</v>
      </c>
    </row>
    <row r="7" spans="1:5" x14ac:dyDescent="0.3">
      <c r="A7" t="s">
        <v>11</v>
      </c>
      <c r="B7" s="2" t="s">
        <v>12</v>
      </c>
      <c r="C7">
        <f>4*1024*1024</f>
        <v>4194304</v>
      </c>
      <c r="D7" s="1" t="str">
        <f>"0x"&amp;DEC2HEX(HEX2DEC(RIGHT(B7,8))+C7-1, 8)</f>
        <v>0x1FFFFFFF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Satti</dc:creator>
  <cp:lastModifiedBy>Marco Satti</cp:lastModifiedBy>
  <dcterms:created xsi:type="dcterms:W3CDTF">2016-08-02T07:44:35Z</dcterms:created>
  <dcterms:modified xsi:type="dcterms:W3CDTF">2016-08-02T14:46:00Z</dcterms:modified>
</cp:coreProperties>
</file>