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9" i="1" l="1"/>
  <c r="J68" i="1"/>
  <c r="J67" i="1"/>
  <c r="J65" i="1"/>
  <c r="J64" i="1"/>
  <c r="J63" i="1"/>
  <c r="J62" i="1"/>
  <c r="J49" i="1"/>
  <c r="J50" i="1"/>
  <c r="J51" i="1"/>
  <c r="J52" i="1"/>
  <c r="J53" i="1"/>
  <c r="J54" i="1"/>
  <c r="J55" i="1"/>
  <c r="J56" i="1"/>
  <c r="J57" i="1"/>
  <c r="J58" i="1"/>
  <c r="J59" i="1"/>
  <c r="J60" i="1"/>
  <c r="J48" i="1"/>
  <c r="J45" i="1"/>
  <c r="J46" i="1"/>
  <c r="J44" i="1"/>
  <c r="J42" i="1"/>
  <c r="J40" i="1"/>
  <c r="J38" i="1"/>
  <c r="J36" i="1"/>
  <c r="J34" i="1"/>
  <c r="J32" i="1"/>
  <c r="J30" i="1"/>
  <c r="J28" i="1"/>
  <c r="J26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9" i="1"/>
  <c r="J7" i="1"/>
  <c r="J6" i="1"/>
  <c r="J4" i="1"/>
  <c r="J2" i="1"/>
  <c r="I52" i="1"/>
  <c r="I2" i="1"/>
  <c r="H2" i="1"/>
  <c r="I38" i="1"/>
  <c r="H6" i="1"/>
  <c r="I6" i="1"/>
  <c r="I7" i="1"/>
  <c r="H9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H26" i="1"/>
  <c r="I26" i="1"/>
  <c r="H28" i="1"/>
  <c r="I28" i="1"/>
  <c r="H30" i="1"/>
  <c r="I30" i="1"/>
  <c r="H32" i="1"/>
  <c r="I32" i="1"/>
  <c r="H34" i="1"/>
  <c r="I34" i="1"/>
  <c r="H36" i="1"/>
  <c r="I36" i="1"/>
  <c r="H38" i="1"/>
  <c r="H40" i="1"/>
  <c r="I40" i="1"/>
  <c r="H42" i="1"/>
  <c r="I42" i="1"/>
  <c r="H44" i="1"/>
  <c r="I44" i="1"/>
  <c r="I45" i="1"/>
  <c r="I46" i="1"/>
  <c r="H48" i="1"/>
  <c r="I48" i="1"/>
  <c r="I49" i="1"/>
  <c r="I50" i="1"/>
  <c r="I51" i="1"/>
  <c r="I53" i="1"/>
  <c r="I54" i="1"/>
  <c r="I55" i="1"/>
  <c r="I56" i="1"/>
  <c r="I57" i="1"/>
  <c r="I58" i="1"/>
  <c r="I59" i="1"/>
  <c r="I60" i="1"/>
  <c r="H62" i="1"/>
  <c r="I62" i="1"/>
  <c r="I63" i="1"/>
  <c r="I64" i="1"/>
  <c r="I65" i="1"/>
  <c r="H67" i="1"/>
  <c r="I67" i="1"/>
  <c r="I68" i="1"/>
  <c r="I69" i="1"/>
  <c r="H4" i="1"/>
  <c r="I4" i="1"/>
</calcChain>
</file>

<file path=xl/sharedStrings.xml><?xml version="1.0" encoding="utf-8"?>
<sst xmlns="http://schemas.openxmlformats.org/spreadsheetml/2006/main" count="156" uniqueCount="68">
  <si>
    <t>Field Name</t>
  </si>
  <si>
    <t>Startpos</t>
  </si>
  <si>
    <t>Length</t>
  </si>
  <si>
    <t>Initial val</t>
  </si>
  <si>
    <t>C</t>
  </si>
  <si>
    <t>Field Declaration</t>
  </si>
  <si>
    <t>Field Init</t>
  </si>
  <si>
    <t>Field Index</t>
  </si>
  <si>
    <t>Register</t>
  </si>
  <si>
    <t>CYCLE</t>
  </si>
  <si>
    <t>Reg forward Dec</t>
  </si>
  <si>
    <t>CL</t>
  </si>
  <si>
    <t>WL</t>
  </si>
  <si>
    <t>MASK</t>
  </si>
  <si>
    <t>m0</t>
  </si>
  <si>
    <t>m1</t>
  </si>
  <si>
    <t>m3</t>
  </si>
  <si>
    <t>m2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</si>
  <si>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</si>
  <si>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</si>
  <si>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</si>
  <si>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</si>
  <si>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</si>
  <si>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</si>
  <si>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</si>
  <si>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</si>
  <si>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</si>
  <si>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</si>
  <si>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</si>
  <si>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</si>
  <si>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MODE</t>
  </si>
  <si>
    <t>MOD</t>
  </si>
  <si>
    <t>ITOP</t>
  </si>
  <si>
    <t>ITOPS</t>
  </si>
  <si>
    <t>BASE</t>
  </si>
  <si>
    <t>OFST</t>
  </si>
  <si>
    <t>OFFSET</t>
  </si>
  <si>
    <t>TOP</t>
  </si>
  <si>
    <t>TOPS</t>
  </si>
  <si>
    <t>MARK</t>
  </si>
  <si>
    <t>NUM</t>
  </si>
  <si>
    <t>CODE</t>
  </si>
  <si>
    <t>IMMEDIATE</t>
  </si>
  <si>
    <t>CMD</t>
  </si>
  <si>
    <t>STAT</t>
  </si>
  <si>
    <t>VPS</t>
  </si>
  <si>
    <t>VEW</t>
  </si>
  <si>
    <t>MRK</t>
  </si>
  <si>
    <t>VSS</t>
  </si>
  <si>
    <t>VFS</t>
  </si>
  <si>
    <t>VIS</t>
  </si>
  <si>
    <t>INT</t>
  </si>
  <si>
    <t>ER0</t>
  </si>
  <si>
    <t>ER1</t>
  </si>
  <si>
    <t>FQC</t>
  </si>
  <si>
    <t>FBRST</t>
  </si>
  <si>
    <t>RST</t>
  </si>
  <si>
    <t>FBK</t>
  </si>
  <si>
    <t>STP</t>
  </si>
  <si>
    <t>STC</t>
  </si>
  <si>
    <t>ERR</t>
  </si>
  <si>
    <t>MII</t>
  </si>
  <si>
    <t>ME0</t>
  </si>
  <si>
    <t>ME1</t>
  </si>
  <si>
    <t>VGW</t>
  </si>
  <si>
    <t>FDR</t>
  </si>
  <si>
    <t>R</t>
  </si>
  <si>
    <t>DBF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</si>
</sst>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abSelected="1" topLeftCell="C1" workbookViewId="0">
      <selection activeCell="H67" sqref="H2:H67"/>
    </sheetView>
  </sheetViews>
  <sheetFormatPr defaultRowHeight="14.4" x14ac:dyDescent="0.3"/>
  <cols>
    <col min="1" max="1" width="17.109375" customWidth="1"/>
    <col min="2" max="2" width="14.88671875" customWidth="1"/>
    <col min="3" max="3" width="15.33203125" customWidth="1"/>
    <col min="4" max="4" width="15.109375" customWidth="1"/>
    <col min="5" max="5" width="13.109375" customWidth="1"/>
    <col min="6" max="6" width="12.44140625" customWidth="1"/>
    <col min="8" max="8" width="29.109375" customWidth="1"/>
    <col min="9" max="9" width="32" customWidth="1"/>
    <col min="10" max="10" width="43.109375" customWidth="1"/>
  </cols>
  <sheetData>
    <row r="1" spans="1:10" x14ac:dyDescent="0.3">
      <c r="A1" t="s">
        <v>8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H1" t="s">
        <v>10</v>
      </c>
      <c r="I1" t="s">
        <v>5</v>
      </c>
      <c r="J1" t="s">
        <v>6</v>
      </c>
    </row>
    <row r="2" spans="1:10" x14ac:dyDescent="0.3">
      <c r="A2" t="s">
        <v>66</v>
      </c>
      <c r="B2">
        <v>0</v>
      </c>
      <c r="C2" t="s">
        <v>66</v>
      </c>
      <c r="D2">
        <v>0</v>
      </c>
      <c r="E2">
        <v>32</v>
      </c>
      <c r="F2">
        <v>0</v>
      </c>
      <c r="H2" t="str">
        <f>"class EEVifUnitRegister_"&amp;A2&amp;"_t;"</f>
        <v>class EEVifUnitRegister_R_t;</v>
      </c>
      <c r="I2" t="str">
        <f>"static constexpr u8 "&amp;C2&amp;" = "&amp;B2&amp;";"</f>
        <v>static constexpr u8 R = 0;</v>
      </c>
      <c r="J2" t="str">
        <f>"registerField(Fields::"&amp;C2&amp;", """&amp;C2&amp;""", "&amp;D2&amp;", "&amp;E2&amp;", "&amp;F2&amp;");"</f>
        <v>registerField(Fields::R, "R", 0, 32, 0);</v>
      </c>
    </row>
    <row r="4" spans="1:10" x14ac:dyDescent="0.3">
      <c r="A4" t="s">
        <v>4</v>
      </c>
      <c r="B4">
        <v>0</v>
      </c>
      <c r="C4" t="s">
        <v>4</v>
      </c>
      <c r="D4">
        <v>0</v>
      </c>
      <c r="E4">
        <v>32</v>
      </c>
      <c r="F4">
        <v>0</v>
      </c>
      <c r="H4" t="str">
        <f>"class EEVifUnitRegister_"&amp;A4&amp;"_t;"</f>
        <v>class EEVifUnitRegister_C_t;</v>
      </c>
      <c r="I4" t="str">
        <f>"static constexpr u8 "&amp;C4&amp;" = "&amp;B4&amp;";"</f>
        <v>static constexpr u8 C = 0;</v>
      </c>
      <c r="J4" t="str">
        <f>"registerField(Fields::"&amp;C4&amp;", """&amp;C4&amp;""", "&amp;D4&amp;", "&amp;E4&amp;", "&amp;F4&amp;");"</f>
        <v>registerField(Fields::C, "C", 0, 32, 0);</v>
      </c>
    </row>
    <row r="6" spans="1:10" x14ac:dyDescent="0.3">
      <c r="A6" t="s">
        <v>9</v>
      </c>
      <c r="B6">
        <v>0</v>
      </c>
      <c r="C6" t="s">
        <v>11</v>
      </c>
      <c r="D6">
        <v>0</v>
      </c>
      <c r="E6">
        <v>8</v>
      </c>
      <c r="F6">
        <v>0</v>
      </c>
      <c r="H6" t="str">
        <f t="shared" ref="H6:H67" si="0">"class EEVifUnitRegister_"&amp;A6&amp;"_t;"</f>
        <v>class EEVifUnitRegister_CYCLE_t;</v>
      </c>
      <c r="I6" t="str">
        <f t="shared" ref="I6:I69" si="1">"static constexpr u8 "&amp;C6&amp;" = "&amp;B6&amp;";"</f>
        <v>static constexpr u8 CL = 0;</v>
      </c>
      <c r="J6" t="str">
        <f>"registerField(Fields::"&amp;C6&amp;", """&amp;C6&amp;""", "&amp;D6&amp;", "&amp;E6&amp;", "&amp;F6&amp;");"</f>
        <v>registerField(Fields::CL, "CL", 0, 8, 0);</v>
      </c>
    </row>
    <row r="7" spans="1:10" x14ac:dyDescent="0.3">
      <c r="B7">
        <v>1</v>
      </c>
      <c r="C7" t="s">
        <v>12</v>
      </c>
      <c r="D7">
        <v>8</v>
      </c>
      <c r="E7">
        <v>8</v>
      </c>
      <c r="F7">
        <v>0</v>
      </c>
      <c r="I7" t="str">
        <f t="shared" si="1"/>
        <v>static constexpr u8 WL = 1;</v>
      </c>
      <c r="J7" t="str">
        <f>"registerField(Fields::"&amp;C7&amp;", """&amp;C7&amp;""", "&amp;D7&amp;", "&amp;E7&amp;", "&amp;F7&amp;");"</f>
        <v>registerField(Fields::WL, "WL", 8, 8, 0);</v>
      </c>
    </row>
    <row r="9" spans="1:10" x14ac:dyDescent="0.3">
      <c r="A9" t="s">
        <v>13</v>
      </c>
      <c r="B9">
        <v>0</v>
      </c>
      <c r="C9" t="s">
        <v>14</v>
      </c>
      <c r="D9">
        <v>0</v>
      </c>
      <c r="E9">
        <v>2</v>
      </c>
      <c r="F9">
        <v>0</v>
      </c>
      <c r="H9" t="str">
        <f t="shared" si="0"/>
        <v>class EEVifUnitRegister_MASK_t;</v>
      </c>
      <c r="I9" t="str">
        <f t="shared" si="1"/>
        <v>static constexpr u8 m0 = 0;</v>
      </c>
      <c r="J9" t="str">
        <f>"registerField(Fields::"&amp;C9&amp;", """&amp;C9&amp;""", "&amp;D9&amp;", "&amp;E9&amp;", "&amp;F9&amp;");"</f>
        <v>registerField(Fields::m0, "m0", 0, 2, 0);</v>
      </c>
    </row>
    <row r="10" spans="1:10" x14ac:dyDescent="0.3">
      <c r="B10">
        <v>1</v>
      </c>
      <c r="C10" t="s">
        <v>15</v>
      </c>
      <c r="D10">
        <v>2</v>
      </c>
      <c r="E10">
        <v>2</v>
      </c>
      <c r="F10">
        <v>0</v>
      </c>
      <c r="I10" t="str">
        <f t="shared" si="1"/>
        <v>static constexpr u8 m1 = 1;</v>
      </c>
      <c r="J10" t="str">
        <f t="shared" ref="J10:J69" si="2">"registerField(Fields::"&amp;C10&amp;", """&amp;C10&amp;""", "&amp;D10&amp;", "&amp;E10&amp;", "&amp;F10&amp;");"</f>
        <v>registerField(Fields::m1, "m1", 2, 2, 0);</v>
      </c>
    </row>
    <row r="11" spans="1:10" x14ac:dyDescent="0.3">
      <c r="B11">
        <v>2</v>
      </c>
      <c r="C11" t="s">
        <v>17</v>
      </c>
      <c r="D11">
        <v>4</v>
      </c>
      <c r="E11">
        <v>2</v>
      </c>
      <c r="F11">
        <v>0</v>
      </c>
      <c r="I11" t="str">
        <f t="shared" si="1"/>
        <v>static constexpr u8 m2 = 2;</v>
      </c>
      <c r="J11" t="str">
        <f t="shared" si="2"/>
        <v>registerField(Fields::m2, "m2", 4, 2, 0);</v>
      </c>
    </row>
    <row r="12" spans="1:10" x14ac:dyDescent="0.3">
      <c r="B12">
        <v>3</v>
      </c>
      <c r="C12" t="s">
        <v>16</v>
      </c>
      <c r="D12">
        <v>6</v>
      </c>
      <c r="E12">
        <v>2</v>
      </c>
      <c r="F12">
        <v>0</v>
      </c>
      <c r="I12" t="str">
        <f t="shared" si="1"/>
        <v>static constexpr u8 m3 = 3;</v>
      </c>
      <c r="J12" t="str">
        <f t="shared" si="2"/>
        <v>registerField(Fields::m3, "m3", 6, 2, 0);</v>
      </c>
    </row>
    <row r="13" spans="1:10" x14ac:dyDescent="0.3">
      <c r="B13">
        <v>4</v>
      </c>
      <c r="C13" t="s">
        <v>18</v>
      </c>
      <c r="D13">
        <v>8</v>
      </c>
      <c r="E13">
        <v>2</v>
      </c>
      <c r="F13">
        <v>0</v>
      </c>
      <c r="I13" t="str">
        <f t="shared" si="1"/>
        <v>static constexpr u8 m4 = 4;</v>
      </c>
      <c r="J13" t="str">
        <f t="shared" si="2"/>
        <v>registerField(Fields::m4, "m4", 8, 2, 0);</v>
      </c>
    </row>
    <row r="14" spans="1:10" x14ac:dyDescent="0.3">
      <c r="B14">
        <v>5</v>
      </c>
      <c r="C14" t="s">
        <v>19</v>
      </c>
      <c r="D14">
        <v>10</v>
      </c>
      <c r="E14">
        <v>2</v>
      </c>
      <c r="F14">
        <v>0</v>
      </c>
      <c r="I14" t="str">
        <f t="shared" si="1"/>
        <v>static constexpr u8 m5 = 5;</v>
      </c>
      <c r="J14" t="str">
        <f t="shared" si="2"/>
        <v>registerField(Fields::m5, "m5", 10, 2, 0);</v>
      </c>
    </row>
    <row r="15" spans="1:10" x14ac:dyDescent="0.3">
      <c r="B15">
        <v>6</v>
      </c>
      <c r="C15" t="s">
        <v>20</v>
      </c>
      <c r="D15">
        <v>12</v>
      </c>
      <c r="E15">
        <v>2</v>
      </c>
      <c r="F15">
        <v>0</v>
      </c>
      <c r="I15" t="str">
        <f t="shared" si="1"/>
        <v>static constexpr u8 m6 = 6;</v>
      </c>
      <c r="J15" t="str">
        <f t="shared" si="2"/>
        <v>registerField(Fields::m6, "m6", 12, 2, 0);</v>
      </c>
    </row>
    <row r="16" spans="1:10" x14ac:dyDescent="0.3">
      <c r="B16">
        <v>7</v>
      </c>
      <c r="C16" t="s">
        <v>21</v>
      </c>
      <c r="D16">
        <v>14</v>
      </c>
      <c r="E16">
        <v>2</v>
      </c>
      <c r="F16">
        <v>0</v>
      </c>
      <c r="I16" t="str">
        <f t="shared" si="1"/>
        <v>static constexpr u8 m7 = 7;</v>
      </c>
      <c r="J16" t="str">
        <f t="shared" si="2"/>
        <v>registerField(Fields::m7, "m7", 14, 2, 0);</v>
      </c>
    </row>
    <row r="17" spans="1:10" x14ac:dyDescent="0.3">
      <c r="B17">
        <v>8</v>
      </c>
      <c r="C17" t="s">
        <v>22</v>
      </c>
      <c r="D17">
        <v>16</v>
      </c>
      <c r="E17">
        <v>2</v>
      </c>
      <c r="F17">
        <v>0</v>
      </c>
      <c r="I17" t="str">
        <f t="shared" si="1"/>
        <v>static constexpr u8 m8 = 8;</v>
      </c>
      <c r="J17" t="str">
        <f t="shared" si="2"/>
        <v>registerField(Fields::m8, "m8", 16, 2, 0);</v>
      </c>
    </row>
    <row r="18" spans="1:10" x14ac:dyDescent="0.3">
      <c r="B18">
        <v>9</v>
      </c>
      <c r="C18" t="s">
        <v>23</v>
      </c>
      <c r="D18">
        <v>18</v>
      </c>
      <c r="E18">
        <v>2</v>
      </c>
      <c r="F18">
        <v>0</v>
      </c>
      <c r="I18" t="str">
        <f t="shared" si="1"/>
        <v>static constexpr u8 m9 = 9;</v>
      </c>
      <c r="J18" t="str">
        <f t="shared" si="2"/>
        <v>registerField(Fields::m9, "m9", 18, 2, 0);</v>
      </c>
    </row>
    <row r="19" spans="1:10" x14ac:dyDescent="0.3">
      <c r="B19">
        <v>10</v>
      </c>
      <c r="C19" t="s">
        <v>24</v>
      </c>
      <c r="D19">
        <v>20</v>
      </c>
      <c r="E19">
        <v>2</v>
      </c>
      <c r="F19">
        <v>0</v>
      </c>
      <c r="I19" t="str">
        <f t="shared" si="1"/>
        <v>static constexpr u8 m10 = 10;</v>
      </c>
      <c r="J19" t="str">
        <f t="shared" si="2"/>
        <v>registerField(Fields::m10, "m10", 20, 2, 0);</v>
      </c>
    </row>
    <row r="20" spans="1:10" x14ac:dyDescent="0.3">
      <c r="B20">
        <v>11</v>
      </c>
      <c r="C20" t="s">
        <v>25</v>
      </c>
      <c r="D20">
        <v>22</v>
      </c>
      <c r="E20">
        <v>2</v>
      </c>
      <c r="F20">
        <v>0</v>
      </c>
      <c r="I20" t="str">
        <f t="shared" si="1"/>
        <v>static constexpr u8 m11 = 11;</v>
      </c>
      <c r="J20" t="str">
        <f t="shared" si="2"/>
        <v>registerField(Fields::m11, "m11", 22, 2, 0);</v>
      </c>
    </row>
    <row r="21" spans="1:10" x14ac:dyDescent="0.3">
      <c r="B21">
        <v>12</v>
      </c>
      <c r="C21" t="s">
        <v>26</v>
      </c>
      <c r="D21">
        <v>24</v>
      </c>
      <c r="E21">
        <v>2</v>
      </c>
      <c r="F21">
        <v>0</v>
      </c>
      <c r="I21" t="str">
        <f t="shared" si="1"/>
        <v>static constexpr u8 m12 = 12;</v>
      </c>
      <c r="J21" t="str">
        <f t="shared" si="2"/>
        <v>registerField(Fields::m12, "m12", 24, 2, 0);</v>
      </c>
    </row>
    <row r="22" spans="1:10" x14ac:dyDescent="0.3">
      <c r="B22">
        <v>13</v>
      </c>
      <c r="C22" t="s">
        <v>27</v>
      </c>
      <c r="D22">
        <v>26</v>
      </c>
      <c r="E22">
        <v>2</v>
      </c>
      <c r="F22">
        <v>0</v>
      </c>
      <c r="I22" t="str">
        <f t="shared" si="1"/>
        <v>static constexpr u8 m13 = 13;</v>
      </c>
      <c r="J22" t="str">
        <f t="shared" si="2"/>
        <v>registerField(Fields::m13, "m13", 26, 2, 0);</v>
      </c>
    </row>
    <row r="23" spans="1:10" x14ac:dyDescent="0.3">
      <c r="B23">
        <v>14</v>
      </c>
      <c r="C23" t="s">
        <v>28</v>
      </c>
      <c r="D23">
        <v>28</v>
      </c>
      <c r="E23">
        <v>2</v>
      </c>
      <c r="F23">
        <v>0</v>
      </c>
      <c r="I23" t="str">
        <f t="shared" si="1"/>
        <v>static constexpr u8 m14 = 14;</v>
      </c>
      <c r="J23" t="str">
        <f t="shared" si="2"/>
        <v>registerField(Fields::m14, "m14", 28, 2, 0);</v>
      </c>
    </row>
    <row r="24" spans="1:10" x14ac:dyDescent="0.3">
      <c r="B24">
        <v>15</v>
      </c>
      <c r="C24" t="s">
        <v>29</v>
      </c>
      <c r="D24">
        <v>30</v>
      </c>
      <c r="E24">
        <v>2</v>
      </c>
      <c r="F24">
        <v>0</v>
      </c>
      <c r="I24" t="str">
        <f t="shared" si="1"/>
        <v>static constexpr u8 m15 = 15;</v>
      </c>
      <c r="J24" t="str">
        <f t="shared" si="2"/>
        <v>registerField(Fields::m15, "m15", 30, 2, 0);</v>
      </c>
    </row>
    <row r="26" spans="1:10" x14ac:dyDescent="0.3">
      <c r="A26" t="s">
        <v>30</v>
      </c>
      <c r="B26">
        <v>0</v>
      </c>
      <c r="C26" t="s">
        <v>31</v>
      </c>
      <c r="D26">
        <v>0</v>
      </c>
      <c r="E26">
        <v>2</v>
      </c>
      <c r="F26">
        <v>0</v>
      </c>
      <c r="H26" t="str">
        <f t="shared" si="0"/>
        <v>class EEVifUnitRegister_MODE_t;</v>
      </c>
      <c r="I26" t="str">
        <f t="shared" si="1"/>
        <v>static constexpr u8 MOD = 0;</v>
      </c>
      <c r="J26" t="str">
        <f t="shared" si="2"/>
        <v>registerField(Fields::MOD, "MOD", 0, 2, 0);</v>
      </c>
    </row>
    <row r="28" spans="1:10" x14ac:dyDescent="0.3">
      <c r="A28" t="s">
        <v>32</v>
      </c>
      <c r="B28">
        <v>0</v>
      </c>
      <c r="C28" t="s">
        <v>32</v>
      </c>
      <c r="D28">
        <v>0</v>
      </c>
      <c r="E28">
        <v>10</v>
      </c>
      <c r="F28">
        <v>0</v>
      </c>
      <c r="H28" t="str">
        <f t="shared" si="0"/>
        <v>class EEVifUnitRegister_ITOP_t;</v>
      </c>
      <c r="I28" t="str">
        <f t="shared" si="1"/>
        <v>static constexpr u8 ITOP = 0;</v>
      </c>
      <c r="J28" t="str">
        <f t="shared" si="2"/>
        <v>registerField(Fields::ITOP, "ITOP", 0, 10, 0);</v>
      </c>
    </row>
    <row r="30" spans="1:10" x14ac:dyDescent="0.3">
      <c r="A30" t="s">
        <v>33</v>
      </c>
      <c r="B30">
        <v>0</v>
      </c>
      <c r="C30" t="s">
        <v>33</v>
      </c>
      <c r="D30">
        <v>0</v>
      </c>
      <c r="E30">
        <v>10</v>
      </c>
      <c r="F30">
        <v>0</v>
      </c>
      <c r="H30" t="str">
        <f t="shared" si="0"/>
        <v>class EEVifUnitRegister_ITOPS_t;</v>
      </c>
      <c r="I30" t="str">
        <f t="shared" si="1"/>
        <v>static constexpr u8 ITOPS = 0;</v>
      </c>
      <c r="J30" t="str">
        <f t="shared" si="2"/>
        <v>registerField(Fields::ITOPS, "ITOPS", 0, 10, 0);</v>
      </c>
    </row>
    <row r="32" spans="1:10" x14ac:dyDescent="0.3">
      <c r="A32" t="s">
        <v>34</v>
      </c>
      <c r="B32">
        <v>0</v>
      </c>
      <c r="C32" t="s">
        <v>34</v>
      </c>
      <c r="D32">
        <v>0</v>
      </c>
      <c r="E32">
        <v>10</v>
      </c>
      <c r="F32">
        <v>0</v>
      </c>
      <c r="H32" t="str">
        <f t="shared" si="0"/>
        <v>class EEVifUnitRegister_BASE_t;</v>
      </c>
      <c r="I32" t="str">
        <f t="shared" si="1"/>
        <v>static constexpr u8 BASE = 0;</v>
      </c>
      <c r="J32" t="str">
        <f t="shared" si="2"/>
        <v>registerField(Fields::BASE, "BASE", 0, 10, 0);</v>
      </c>
    </row>
    <row r="34" spans="1:10" x14ac:dyDescent="0.3">
      <c r="A34" t="s">
        <v>35</v>
      </c>
      <c r="B34">
        <v>0</v>
      </c>
      <c r="C34" t="s">
        <v>36</v>
      </c>
      <c r="D34">
        <v>0</v>
      </c>
      <c r="E34">
        <v>10</v>
      </c>
      <c r="F34">
        <v>0</v>
      </c>
      <c r="H34" t="str">
        <f t="shared" si="0"/>
        <v>class EEVifUnitRegister_OFST_t;</v>
      </c>
      <c r="I34" t="str">
        <f t="shared" si="1"/>
        <v>static constexpr u8 OFFSET = 0;</v>
      </c>
      <c r="J34" t="str">
        <f t="shared" si="2"/>
        <v>registerField(Fields::OFFSET, "OFFSET", 0, 10, 0);</v>
      </c>
    </row>
    <row r="36" spans="1:10" x14ac:dyDescent="0.3">
      <c r="A36" t="s">
        <v>37</v>
      </c>
      <c r="B36">
        <v>0</v>
      </c>
      <c r="C36" t="s">
        <v>37</v>
      </c>
      <c r="D36">
        <v>0</v>
      </c>
      <c r="E36">
        <v>10</v>
      </c>
      <c r="F36">
        <v>0</v>
      </c>
      <c r="H36" t="str">
        <f t="shared" si="0"/>
        <v>class EEVifUnitRegister_TOP_t;</v>
      </c>
      <c r="I36" t="str">
        <f t="shared" si="1"/>
        <v>static constexpr u8 TOP = 0;</v>
      </c>
      <c r="J36" t="str">
        <f t="shared" si="2"/>
        <v>registerField(Fields::TOP, "TOP", 0, 10, 0);</v>
      </c>
    </row>
    <row r="38" spans="1:10" x14ac:dyDescent="0.3">
      <c r="A38" t="s">
        <v>38</v>
      </c>
      <c r="B38">
        <v>0</v>
      </c>
      <c r="C38" t="s">
        <v>38</v>
      </c>
      <c r="D38">
        <v>0</v>
      </c>
      <c r="E38">
        <v>10</v>
      </c>
      <c r="F38">
        <v>0</v>
      </c>
      <c r="H38" t="str">
        <f t="shared" si="0"/>
        <v>class EEVifUnitRegister_TOPS_t;</v>
      </c>
      <c r="I38" t="str">
        <f t="shared" si="1"/>
        <v>static constexpr u8 TOPS = 0;</v>
      </c>
      <c r="J38" t="str">
        <f t="shared" si="2"/>
        <v>registerField(Fields::TOPS, "TOPS", 0, 10, 0);</v>
      </c>
    </row>
    <row r="40" spans="1:10" x14ac:dyDescent="0.3">
      <c r="A40" t="s">
        <v>39</v>
      </c>
      <c r="B40">
        <v>0</v>
      </c>
      <c r="C40" t="s">
        <v>39</v>
      </c>
      <c r="D40">
        <v>0</v>
      </c>
      <c r="E40">
        <v>16</v>
      </c>
      <c r="F40">
        <v>0</v>
      </c>
      <c r="H40" t="str">
        <f t="shared" si="0"/>
        <v>class EEVifUnitRegister_MARK_t;</v>
      </c>
      <c r="I40" t="str">
        <f t="shared" si="1"/>
        <v>static constexpr u8 MARK = 0;</v>
      </c>
      <c r="J40" t="str">
        <f t="shared" si="2"/>
        <v>registerField(Fields::MARK, "MARK", 0, 16, 0);</v>
      </c>
    </row>
    <row r="42" spans="1:10" x14ac:dyDescent="0.3">
      <c r="A42" t="s">
        <v>40</v>
      </c>
      <c r="B42">
        <v>0</v>
      </c>
      <c r="C42" t="s">
        <v>40</v>
      </c>
      <c r="D42">
        <v>0</v>
      </c>
      <c r="E42">
        <v>8</v>
      </c>
      <c r="F42">
        <v>0</v>
      </c>
      <c r="H42" t="str">
        <f t="shared" si="0"/>
        <v>class EEVifUnitRegister_NUM_t;</v>
      </c>
      <c r="I42" t="str">
        <f t="shared" si="1"/>
        <v>static constexpr u8 NUM = 0;</v>
      </c>
      <c r="J42" t="str">
        <f t="shared" si="2"/>
        <v>registerField(Fields::NUM, "NUM", 0, 8, 0);</v>
      </c>
    </row>
    <row r="44" spans="1:10" x14ac:dyDescent="0.3">
      <c r="A44" t="s">
        <v>41</v>
      </c>
      <c r="B44">
        <v>0</v>
      </c>
      <c r="C44" t="s">
        <v>42</v>
      </c>
      <c r="D44">
        <v>0</v>
      </c>
      <c r="E44">
        <v>16</v>
      </c>
      <c r="F44">
        <v>0</v>
      </c>
      <c r="H44" t="str">
        <f t="shared" si="0"/>
        <v>class EEVifUnitRegister_CODE_t;</v>
      </c>
      <c r="I44" t="str">
        <f t="shared" si="1"/>
        <v>static constexpr u8 IMMEDIATE = 0;</v>
      </c>
      <c r="J44" t="str">
        <f t="shared" si="2"/>
        <v>registerField(Fields::IMMEDIATE, "IMMEDIATE", 0, 16, 0);</v>
      </c>
    </row>
    <row r="45" spans="1:10" x14ac:dyDescent="0.3">
      <c r="B45">
        <v>1</v>
      </c>
      <c r="C45" t="s">
        <v>40</v>
      </c>
      <c r="D45">
        <v>16</v>
      </c>
      <c r="E45">
        <v>8</v>
      </c>
      <c r="F45">
        <v>0</v>
      </c>
      <c r="I45" t="str">
        <f t="shared" si="1"/>
        <v>static constexpr u8 NUM = 1;</v>
      </c>
      <c r="J45" t="str">
        <f t="shared" si="2"/>
        <v>registerField(Fields::NUM, "NUM", 16, 8, 0);</v>
      </c>
    </row>
    <row r="46" spans="1:10" x14ac:dyDescent="0.3">
      <c r="B46">
        <v>2</v>
      </c>
      <c r="C46" t="s">
        <v>43</v>
      </c>
      <c r="D46">
        <v>24</v>
      </c>
      <c r="E46">
        <v>8</v>
      </c>
      <c r="F46">
        <v>0</v>
      </c>
      <c r="I46" t="str">
        <f t="shared" si="1"/>
        <v>static constexpr u8 CMD = 2;</v>
      </c>
      <c r="J46" t="str">
        <f t="shared" si="2"/>
        <v>registerField(Fields::CMD, "CMD", 24, 8, 0);</v>
      </c>
    </row>
    <row r="48" spans="1:10" x14ac:dyDescent="0.3">
      <c r="A48" t="s">
        <v>44</v>
      </c>
      <c r="B48">
        <v>0</v>
      </c>
      <c r="C48" t="s">
        <v>45</v>
      </c>
      <c r="D48">
        <v>0</v>
      </c>
      <c r="E48">
        <v>2</v>
      </c>
      <c r="F48">
        <v>0</v>
      </c>
      <c r="H48" t="str">
        <f t="shared" si="0"/>
        <v>class EEVifUnitRegister_STAT_t;</v>
      </c>
      <c r="I48" t="str">
        <f t="shared" si="1"/>
        <v>static constexpr u8 VPS = 0;</v>
      </c>
      <c r="J48" t="str">
        <f t="shared" si="2"/>
        <v>registerField(Fields::VPS, "VPS", 0, 2, 0);</v>
      </c>
    </row>
    <row r="49" spans="1:10" x14ac:dyDescent="0.3">
      <c r="B49">
        <v>1</v>
      </c>
      <c r="C49" t="s">
        <v>46</v>
      </c>
      <c r="D49">
        <v>2</v>
      </c>
      <c r="E49">
        <v>1</v>
      </c>
      <c r="F49">
        <v>0</v>
      </c>
      <c r="I49" t="str">
        <f t="shared" si="1"/>
        <v>static constexpr u8 VEW = 1;</v>
      </c>
      <c r="J49" t="str">
        <f t="shared" si="2"/>
        <v>registerField(Fields::VEW, "VEW", 2, 1, 0);</v>
      </c>
    </row>
    <row r="50" spans="1:10" x14ac:dyDescent="0.3">
      <c r="B50">
        <v>2</v>
      </c>
      <c r="C50" t="s">
        <v>64</v>
      </c>
      <c r="D50">
        <v>3</v>
      </c>
      <c r="E50">
        <v>1</v>
      </c>
      <c r="F50">
        <v>0</v>
      </c>
      <c r="I50" t="str">
        <f t="shared" si="1"/>
        <v>static constexpr u8 VGW = 2;</v>
      </c>
      <c r="J50" t="str">
        <f t="shared" si="2"/>
        <v>registerField(Fields::VGW, "VGW", 3, 1, 0);</v>
      </c>
    </row>
    <row r="51" spans="1:10" x14ac:dyDescent="0.3">
      <c r="B51">
        <v>3</v>
      </c>
      <c r="C51" t="s">
        <v>47</v>
      </c>
      <c r="D51">
        <v>6</v>
      </c>
      <c r="E51">
        <v>1</v>
      </c>
      <c r="F51">
        <v>0</v>
      </c>
      <c r="I51" t="str">
        <f t="shared" si="1"/>
        <v>static constexpr u8 MRK = 3;</v>
      </c>
      <c r="J51" t="str">
        <f t="shared" si="2"/>
        <v>registerField(Fields::MRK, "MRK", 6, 1, 0);</v>
      </c>
    </row>
    <row r="52" spans="1:10" x14ac:dyDescent="0.3">
      <c r="B52">
        <v>4</v>
      </c>
      <c r="C52" t="s">
        <v>67</v>
      </c>
      <c r="D52">
        <v>7</v>
      </c>
      <c r="E52">
        <v>1</v>
      </c>
      <c r="F52">
        <v>0</v>
      </c>
      <c r="I52" t="str">
        <f t="shared" si="1"/>
        <v>static constexpr u8 DBF = 4;</v>
      </c>
      <c r="J52" t="str">
        <f t="shared" si="2"/>
        <v>registerField(Fields::DBF, "DBF", 7, 1, 0);</v>
      </c>
    </row>
    <row r="53" spans="1:10" x14ac:dyDescent="0.3">
      <c r="B53">
        <v>5</v>
      </c>
      <c r="C53" t="s">
        <v>48</v>
      </c>
      <c r="D53">
        <v>8</v>
      </c>
      <c r="E53">
        <v>1</v>
      </c>
      <c r="F53">
        <v>0</v>
      </c>
      <c r="I53" t="str">
        <f t="shared" si="1"/>
        <v>static constexpr u8 VSS = 5;</v>
      </c>
      <c r="J53" t="str">
        <f t="shared" si="2"/>
        <v>registerField(Fields::VSS, "VSS", 8, 1, 0);</v>
      </c>
    </row>
    <row r="54" spans="1:10" x14ac:dyDescent="0.3">
      <c r="B54">
        <v>6</v>
      </c>
      <c r="C54" t="s">
        <v>49</v>
      </c>
      <c r="D54">
        <v>9</v>
      </c>
      <c r="E54">
        <v>1</v>
      </c>
      <c r="F54">
        <v>0</v>
      </c>
      <c r="I54" t="str">
        <f t="shared" si="1"/>
        <v>static constexpr u8 VFS = 6;</v>
      </c>
      <c r="J54" t="str">
        <f t="shared" si="2"/>
        <v>registerField(Fields::VFS, "VFS", 9, 1, 0);</v>
      </c>
    </row>
    <row r="55" spans="1:10" x14ac:dyDescent="0.3">
      <c r="B55">
        <v>7</v>
      </c>
      <c r="C55" t="s">
        <v>50</v>
      </c>
      <c r="D55">
        <v>10</v>
      </c>
      <c r="E55">
        <v>1</v>
      </c>
      <c r="F55">
        <v>0</v>
      </c>
      <c r="I55" t="str">
        <f t="shared" si="1"/>
        <v>static constexpr u8 VIS = 7;</v>
      </c>
      <c r="J55" t="str">
        <f t="shared" si="2"/>
        <v>registerField(Fields::VIS, "VIS", 10, 1, 0);</v>
      </c>
    </row>
    <row r="56" spans="1:10" x14ac:dyDescent="0.3">
      <c r="B56">
        <v>8</v>
      </c>
      <c r="C56" t="s">
        <v>51</v>
      </c>
      <c r="D56">
        <v>11</v>
      </c>
      <c r="E56">
        <v>1</v>
      </c>
      <c r="F56">
        <v>0</v>
      </c>
      <c r="I56" t="str">
        <f t="shared" si="1"/>
        <v>static constexpr u8 INT = 8;</v>
      </c>
      <c r="J56" t="str">
        <f t="shared" si="2"/>
        <v>registerField(Fields::INT, "INT", 11, 1, 0);</v>
      </c>
    </row>
    <row r="57" spans="1:10" x14ac:dyDescent="0.3">
      <c r="B57">
        <v>9</v>
      </c>
      <c r="C57" t="s">
        <v>52</v>
      </c>
      <c r="D57">
        <v>12</v>
      </c>
      <c r="E57">
        <v>1</v>
      </c>
      <c r="F57">
        <v>0</v>
      </c>
      <c r="I57" t="str">
        <f t="shared" si="1"/>
        <v>static constexpr u8 ER0 = 9;</v>
      </c>
      <c r="J57" t="str">
        <f t="shared" si="2"/>
        <v>registerField(Fields::ER0, "ER0", 12, 1, 0);</v>
      </c>
    </row>
    <row r="58" spans="1:10" x14ac:dyDescent="0.3">
      <c r="B58">
        <v>10</v>
      </c>
      <c r="C58" t="s">
        <v>53</v>
      </c>
      <c r="D58">
        <v>13</v>
      </c>
      <c r="E58">
        <v>1</v>
      </c>
      <c r="F58">
        <v>0</v>
      </c>
      <c r="I58" t="str">
        <f t="shared" si="1"/>
        <v>static constexpr u8 ER1 = 10;</v>
      </c>
      <c r="J58" t="str">
        <f t="shared" si="2"/>
        <v>registerField(Fields::ER1, "ER1", 13, 1, 0);</v>
      </c>
    </row>
    <row r="59" spans="1:10" x14ac:dyDescent="0.3">
      <c r="B59">
        <v>11</v>
      </c>
      <c r="C59" t="s">
        <v>65</v>
      </c>
      <c r="D59">
        <v>23</v>
      </c>
      <c r="E59">
        <v>1</v>
      </c>
      <c r="F59">
        <v>0</v>
      </c>
      <c r="I59" t="str">
        <f t="shared" si="1"/>
        <v>static constexpr u8 FDR = 11;</v>
      </c>
      <c r="J59" t="str">
        <f t="shared" si="2"/>
        <v>registerField(Fields::FDR, "FDR", 23, 1, 0);</v>
      </c>
    </row>
    <row r="60" spans="1:10" x14ac:dyDescent="0.3">
      <c r="B60">
        <v>12</v>
      </c>
      <c r="C60" t="s">
        <v>54</v>
      </c>
      <c r="D60">
        <v>24</v>
      </c>
      <c r="E60">
        <v>4</v>
      </c>
      <c r="F60">
        <v>0</v>
      </c>
      <c r="I60" t="str">
        <f t="shared" si="1"/>
        <v>static constexpr u8 FQC = 12;</v>
      </c>
      <c r="J60" t="str">
        <f t="shared" si="2"/>
        <v>registerField(Fields::FQC, "FQC", 24, 4, 0);</v>
      </c>
    </row>
    <row r="62" spans="1:10" x14ac:dyDescent="0.3">
      <c r="A62" t="s">
        <v>55</v>
      </c>
      <c r="B62">
        <v>0</v>
      </c>
      <c r="C62" t="s">
        <v>56</v>
      </c>
      <c r="D62">
        <v>0</v>
      </c>
      <c r="E62">
        <v>1</v>
      </c>
      <c r="F62">
        <v>0</v>
      </c>
      <c r="H62" t="str">
        <f t="shared" si="0"/>
        <v>class EEVifUnitRegister_FBRST_t;</v>
      </c>
      <c r="I62" t="str">
        <f t="shared" si="1"/>
        <v>static constexpr u8 RST = 0;</v>
      </c>
      <c r="J62" t="str">
        <f t="shared" si="2"/>
        <v>registerField(Fields::RST, "RST", 0, 1, 0);</v>
      </c>
    </row>
    <row r="63" spans="1:10" x14ac:dyDescent="0.3">
      <c r="B63">
        <v>1</v>
      </c>
      <c r="C63" t="s">
        <v>57</v>
      </c>
      <c r="D63">
        <v>1</v>
      </c>
      <c r="E63">
        <v>1</v>
      </c>
      <c r="F63">
        <v>0</v>
      </c>
      <c r="I63" t="str">
        <f t="shared" si="1"/>
        <v>static constexpr u8 FBK = 1;</v>
      </c>
      <c r="J63" t="str">
        <f t="shared" si="2"/>
        <v>registerField(Fields::FBK, "FBK", 1, 1, 0);</v>
      </c>
    </row>
    <row r="64" spans="1:10" x14ac:dyDescent="0.3">
      <c r="B64">
        <v>2</v>
      </c>
      <c r="C64" t="s">
        <v>58</v>
      </c>
      <c r="D64">
        <v>2</v>
      </c>
      <c r="E64">
        <v>1</v>
      </c>
      <c r="F64">
        <v>0</v>
      </c>
      <c r="I64" t="str">
        <f t="shared" si="1"/>
        <v>static constexpr u8 STP = 2;</v>
      </c>
      <c r="J64" t="str">
        <f t="shared" si="2"/>
        <v>registerField(Fields::STP, "STP", 2, 1, 0);</v>
      </c>
    </row>
    <row r="65" spans="1:10" x14ac:dyDescent="0.3">
      <c r="B65">
        <v>3</v>
      </c>
      <c r="C65" t="s">
        <v>59</v>
      </c>
      <c r="D65">
        <v>3</v>
      </c>
      <c r="E65">
        <v>1</v>
      </c>
      <c r="F65">
        <v>0</v>
      </c>
      <c r="I65" t="str">
        <f t="shared" si="1"/>
        <v>static constexpr u8 STC = 3;</v>
      </c>
      <c r="J65" t="str">
        <f t="shared" si="2"/>
        <v>registerField(Fields::STC, "STC", 3, 1, 0);</v>
      </c>
    </row>
    <row r="67" spans="1:10" x14ac:dyDescent="0.3">
      <c r="A67" t="s">
        <v>60</v>
      </c>
      <c r="B67">
        <v>0</v>
      </c>
      <c r="C67" t="s">
        <v>61</v>
      </c>
      <c r="D67">
        <v>0</v>
      </c>
      <c r="E67">
        <v>1</v>
      </c>
      <c r="F67">
        <v>0</v>
      </c>
      <c r="H67" t="str">
        <f t="shared" si="0"/>
        <v>class EEVifUnitRegister_ERR_t;</v>
      </c>
      <c r="I67" t="str">
        <f t="shared" si="1"/>
        <v>static constexpr u8 MII = 0;</v>
      </c>
      <c r="J67" t="str">
        <f t="shared" si="2"/>
        <v>registerField(Fields::MII, "MII", 0, 1, 0);</v>
      </c>
    </row>
    <row r="68" spans="1:10" x14ac:dyDescent="0.3">
      <c r="B68">
        <v>1</v>
      </c>
      <c r="C68" t="s">
        <v>62</v>
      </c>
      <c r="D68">
        <v>1</v>
      </c>
      <c r="E68">
        <v>1</v>
      </c>
      <c r="F68">
        <v>0</v>
      </c>
      <c r="I68" t="str">
        <f t="shared" si="1"/>
        <v>static constexpr u8 ME0 = 1;</v>
      </c>
      <c r="J68" t="str">
        <f t="shared" si="2"/>
        <v>registerField(Fields::ME0, "ME0", 1, 1, 0);</v>
      </c>
    </row>
    <row r="69" spans="1:10" x14ac:dyDescent="0.3">
      <c r="B69">
        <v>2</v>
      </c>
      <c r="C69" t="s">
        <v>63</v>
      </c>
      <c r="D69">
        <v>2</v>
      </c>
      <c r="E69">
        <v>1</v>
      </c>
      <c r="F69">
        <v>0</v>
      </c>
      <c r="I69" t="str">
        <f t="shared" si="1"/>
        <v>static constexpr u8 ME1 = 2;</v>
      </c>
      <c r="J69" t="str">
        <f t="shared" si="2"/>
        <v>registerField(Fields::ME1, "ME1", 2, 1, 0);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Satti</dc:creator>
  <cp:lastModifiedBy>Marco Satti</cp:lastModifiedBy>
  <dcterms:created xsi:type="dcterms:W3CDTF">2016-11-10T01:26:23Z</dcterms:created>
  <dcterms:modified xsi:type="dcterms:W3CDTF">2016-11-10T07:22:46Z</dcterms:modified>
</cp:coreProperties>
</file>