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2120" windowHeight="9120" tabRatio="996" activeTab="2"/>
  </bookViews>
  <sheets>
    <sheet name="LISTA GERAL" sheetId="19" r:id="rId1"/>
    <sheet name="Area de Transf" sheetId="1" r:id="rId2"/>
    <sheet name="Capa" sheetId="5" r:id="rId3"/>
    <sheet name="Termo de Abertura" sheetId="18" r:id="rId4"/>
    <sheet name="2ª Capa" sheetId="7" r:id="rId5"/>
    <sheet name="1º Bim (freq.)" sheetId="9" r:id="rId6"/>
    <sheet name="1º Bim (cont.)" sheetId="8" r:id="rId7"/>
    <sheet name="2º Bim (freq.)" sheetId="10" r:id="rId8"/>
    <sheet name="2º Bim (cont.)" sheetId="11" r:id="rId9"/>
    <sheet name="3º Bim (freq.)" sheetId="12" r:id="rId10"/>
    <sheet name="3º Bim (cont.)" sheetId="13" r:id="rId11"/>
    <sheet name="4º Bim (freq.)" sheetId="14" r:id="rId12"/>
    <sheet name="4º Bim (cont.)" sheetId="15" r:id="rId13"/>
    <sheet name="Aval 1º S" sheetId="3" r:id="rId14"/>
    <sheet name="Aval 2º S" sheetId="16" r:id="rId15"/>
    <sheet name="Resultado Final" sheetId="17" r:id="rId16"/>
    <sheet name="Termo de Encerramento" sheetId="6" r:id="rId17"/>
  </sheets>
  <definedNames>
    <definedName name="_r" localSheetId="0">#REF!</definedName>
    <definedName name="_r">#REF!</definedName>
    <definedName name="a" localSheetId="0">#REF!</definedName>
    <definedName name="a">#REF!</definedName>
    <definedName name="aa" localSheetId="0">#REF!</definedName>
    <definedName name="aa">#REF!</definedName>
    <definedName name="ab" localSheetId="0">#REF!</definedName>
    <definedName name="ab" localSheetId="15">'Resultado Final'!#REF!</definedName>
    <definedName name="ab">#REF!</definedName>
    <definedName name="abb" localSheetId="0">#REF!</definedName>
    <definedName name="abb" localSheetId="15">'Resultado Final'!#REF!</definedName>
    <definedName name="abb">#REF!</definedName>
    <definedName name="ac" localSheetId="0">#REF!</definedName>
    <definedName name="ac" localSheetId="15">'Resultado Final'!#REF!</definedName>
    <definedName name="ac">#REF!</definedName>
    <definedName name="acc" localSheetId="0">#REF!</definedName>
    <definedName name="acc" localSheetId="15">'Resultado Final'!#REF!</definedName>
    <definedName name="acc">#REF!</definedName>
    <definedName name="ad" localSheetId="0">#REF!</definedName>
    <definedName name="ad" localSheetId="15">'Resultado Final'!#REF!</definedName>
    <definedName name="ad">#REF!</definedName>
    <definedName name="add" localSheetId="0">#REF!</definedName>
    <definedName name="add" localSheetId="15">'Resultado Final'!#REF!</definedName>
    <definedName name="add">#REF!</definedName>
    <definedName name="ae" localSheetId="0">#REF!</definedName>
    <definedName name="ae" localSheetId="15">'Resultado Final'!#REF!</definedName>
    <definedName name="ae">#REF!</definedName>
    <definedName name="aee" localSheetId="0">#REF!</definedName>
    <definedName name="aee" localSheetId="15">'Resultado Final'!#REF!</definedName>
    <definedName name="aee">#REF!</definedName>
    <definedName name="af" localSheetId="0">#REF!</definedName>
    <definedName name="af" localSheetId="15">'Resultado Final'!#REF!</definedName>
    <definedName name="af">#REF!</definedName>
    <definedName name="aff" localSheetId="0">#REF!</definedName>
    <definedName name="aff" localSheetId="15">'Resultado Final'!#REF!</definedName>
    <definedName name="aff">#REF!</definedName>
    <definedName name="ag" localSheetId="0">#REF!</definedName>
    <definedName name="ag" localSheetId="15">'Resultado Final'!#REF!</definedName>
    <definedName name="ag">#REF!</definedName>
    <definedName name="agg" localSheetId="0">#REF!</definedName>
    <definedName name="agg" localSheetId="15">'Resultado Final'!#REF!</definedName>
    <definedName name="agg">#REF!</definedName>
    <definedName name="ah" localSheetId="0">#REF!</definedName>
    <definedName name="ah" localSheetId="15">'Resultado Final'!#REF!</definedName>
    <definedName name="ah">#REF!</definedName>
    <definedName name="ahh" localSheetId="0">#REF!</definedName>
    <definedName name="ahh" localSheetId="15">'Resultado Final'!#REF!</definedName>
    <definedName name="ahh">#REF!</definedName>
    <definedName name="ai" localSheetId="0">#REF!</definedName>
    <definedName name="ai" localSheetId="15">'Resultado Final'!#REF!</definedName>
    <definedName name="ai">#REF!</definedName>
    <definedName name="aii" localSheetId="0">#REF!</definedName>
    <definedName name="aii" localSheetId="15">'Resultado Final'!#REF!</definedName>
    <definedName name="aii">#REF!</definedName>
    <definedName name="aj" localSheetId="0">#REF!</definedName>
    <definedName name="aj" localSheetId="15">'Resultado Final'!#REF!</definedName>
    <definedName name="aj">#REF!</definedName>
    <definedName name="ajj" localSheetId="0">#REF!</definedName>
    <definedName name="ajj" localSheetId="15">'Resultado Final'!#REF!</definedName>
    <definedName name="ajj">#REF!</definedName>
    <definedName name="ak" localSheetId="0">#REF!</definedName>
    <definedName name="ak" localSheetId="15">'Resultado Final'!#REF!</definedName>
    <definedName name="ak">#REF!</definedName>
    <definedName name="akk" localSheetId="0">#REF!</definedName>
    <definedName name="akk" localSheetId="15">'Resultado Final'!#REF!</definedName>
    <definedName name="akk">#REF!</definedName>
    <definedName name="al" localSheetId="0">#REF!</definedName>
    <definedName name="al" localSheetId="15">'Resultado Final'!#REF!</definedName>
    <definedName name="al">#REF!</definedName>
    <definedName name="all" localSheetId="0">#REF!</definedName>
    <definedName name="all" localSheetId="15">'Resultado Final'!#REF!</definedName>
    <definedName name="all">#REF!</definedName>
    <definedName name="am" localSheetId="0">#REF!</definedName>
    <definedName name="am" localSheetId="15">'Resultado Final'!#REF!</definedName>
    <definedName name="am">#REF!</definedName>
    <definedName name="amm" localSheetId="0">#REF!</definedName>
    <definedName name="amm" localSheetId="15">'Resultado Final'!#REF!</definedName>
    <definedName name="amm">#REF!</definedName>
    <definedName name="an" localSheetId="0">#REF!</definedName>
    <definedName name="an" localSheetId="15">'Resultado Final'!#REF!</definedName>
    <definedName name="an">#REF!</definedName>
    <definedName name="ann" localSheetId="0">#REF!</definedName>
    <definedName name="ann" localSheetId="15">'Resultado Final'!#REF!</definedName>
    <definedName name="ann">#REF!</definedName>
    <definedName name="ao" localSheetId="0">#REF!</definedName>
    <definedName name="ao" localSheetId="15">'Resultado Final'!#REF!</definedName>
    <definedName name="ao">#REF!</definedName>
    <definedName name="aoo" localSheetId="0">#REF!</definedName>
    <definedName name="aoo" localSheetId="15">'Resultado Final'!#REF!</definedName>
    <definedName name="aoo">#REF!</definedName>
    <definedName name="ap" localSheetId="0">#REF!</definedName>
    <definedName name="ap" localSheetId="15">'Resultado Final'!#REF!</definedName>
    <definedName name="ap">#REF!</definedName>
    <definedName name="app" localSheetId="0">#REF!</definedName>
    <definedName name="app" localSheetId="15">'Resultado Final'!#REF!</definedName>
    <definedName name="app">#REF!</definedName>
    <definedName name="aq" localSheetId="0">#REF!</definedName>
    <definedName name="aq" localSheetId="15">'Resultado Final'!#REF!</definedName>
    <definedName name="aq">#REF!</definedName>
    <definedName name="aqq" localSheetId="0">#REF!</definedName>
    <definedName name="aqq" localSheetId="15">'Resultado Final'!#REF!</definedName>
    <definedName name="aqq">#REF!</definedName>
    <definedName name="ar" localSheetId="0">#REF!</definedName>
    <definedName name="ar" localSheetId="15">'Resultado Final'!#REF!</definedName>
    <definedName name="ar">#REF!</definedName>
    <definedName name="arr" localSheetId="0">#REF!</definedName>
    <definedName name="arr" localSheetId="15">'Resultado Final'!#REF!</definedName>
    <definedName name="arr">#REF!</definedName>
    <definedName name="as" localSheetId="0">#REF!</definedName>
    <definedName name="as" localSheetId="15">'Resultado Final'!#REF!</definedName>
    <definedName name="as">#REF!</definedName>
    <definedName name="ass" localSheetId="0">#REF!</definedName>
    <definedName name="ass" localSheetId="15">'Resultado Final'!#REF!</definedName>
    <definedName name="ass">#REF!</definedName>
    <definedName name="at" localSheetId="0">#REF!</definedName>
    <definedName name="at" localSheetId="15">'Resultado Final'!#REF!</definedName>
    <definedName name="at">#REF!</definedName>
    <definedName name="att" localSheetId="0">#REF!</definedName>
    <definedName name="att" localSheetId="15">'Resultado Final'!#REF!</definedName>
    <definedName name="att">#REF!</definedName>
    <definedName name="au" localSheetId="0">#REF!</definedName>
    <definedName name="au" localSheetId="15">'Resultado Final'!#REF!</definedName>
    <definedName name="au">#REF!</definedName>
    <definedName name="auu" localSheetId="0">#REF!</definedName>
    <definedName name="auu" localSheetId="15">'Resultado Final'!#REF!</definedName>
    <definedName name="auu">#REF!</definedName>
    <definedName name="av" localSheetId="0">#REF!</definedName>
    <definedName name="av" localSheetId="15">'Resultado Final'!#REF!</definedName>
    <definedName name="av">#REF!</definedName>
    <definedName name="avv" localSheetId="0">#REF!</definedName>
    <definedName name="avv" localSheetId="15">'Resultado Final'!#REF!</definedName>
    <definedName name="avv">#REF!</definedName>
    <definedName name="aw" localSheetId="0">#REF!</definedName>
    <definedName name="aw" localSheetId="15">'Resultado Final'!#REF!</definedName>
    <definedName name="aw">#REF!</definedName>
    <definedName name="aww" localSheetId="0">#REF!</definedName>
    <definedName name="aww" localSheetId="15">'Resultado Final'!#REF!</definedName>
    <definedName name="aww">#REF!</definedName>
    <definedName name="ax" localSheetId="0">#REF!</definedName>
    <definedName name="ax" localSheetId="15">'Resultado Final'!#REF!</definedName>
    <definedName name="ax">#REF!</definedName>
    <definedName name="axx" localSheetId="0">#REF!</definedName>
    <definedName name="axx" localSheetId="15">'Resultado Final'!#REF!</definedName>
    <definedName name="axx">#REF!</definedName>
    <definedName name="ay" localSheetId="0">#REF!</definedName>
    <definedName name="ay" localSheetId="15">'Resultado Final'!#REF!</definedName>
    <definedName name="ay">#REF!</definedName>
    <definedName name="ayy" localSheetId="0">#REF!</definedName>
    <definedName name="ayy" localSheetId="15">'Resultado Final'!#REF!</definedName>
    <definedName name="ayy">#REF!</definedName>
    <definedName name="az" localSheetId="0">#REF!</definedName>
    <definedName name="az" localSheetId="15">'Resultado Final'!#REF!</definedName>
    <definedName name="az">#REF!</definedName>
    <definedName name="azz" localSheetId="0">#REF!</definedName>
    <definedName name="azz" localSheetId="15">'Resultado Final'!#REF!</definedName>
    <definedName name="azz">#REF!</definedName>
    <definedName name="b" localSheetId="0">#REF!</definedName>
    <definedName name="b">#REF!</definedName>
    <definedName name="bb" localSheetId="0">#REF!</definedName>
    <definedName name="bb">#REF!</definedName>
    <definedName name="cc" localSheetId="0">#REF!</definedName>
    <definedName name="cc">#REF!</definedName>
    <definedName name="ccc" localSheetId="0">#REF!</definedName>
    <definedName name="ccc">#REF!</definedName>
    <definedName name="d" localSheetId="0">#REF!</definedName>
    <definedName name="d">#REF!</definedName>
    <definedName name="dd" localSheetId="0">#REF!</definedName>
    <definedName name="dd">#REF!</definedName>
    <definedName name="e" localSheetId="0">#REF!</definedName>
    <definedName name="e">#REF!</definedName>
    <definedName name="ee" localSheetId="0">#REF!</definedName>
    <definedName name="ee">#REF!</definedName>
    <definedName name="f" localSheetId="0">#REF!</definedName>
    <definedName name="f">#REF!</definedName>
    <definedName name="ff" localSheetId="0">#REF!</definedName>
    <definedName name="ff">#REF!</definedName>
    <definedName name="g" localSheetId="0">#REF!</definedName>
    <definedName name="g">#REF!</definedName>
    <definedName name="gg" localSheetId="0">#REF!</definedName>
    <definedName name="gg">#REF!</definedName>
    <definedName name="h" localSheetId="0">#REF!</definedName>
    <definedName name="h">#REF!</definedName>
    <definedName name="hh" localSheetId="0">#REF!</definedName>
    <definedName name="hh">#REF!</definedName>
    <definedName name="i" localSheetId="0">#REF!</definedName>
    <definedName name="i">#REF!</definedName>
    <definedName name="ii" localSheetId="0">#REF!</definedName>
    <definedName name="ii">#REF!</definedName>
    <definedName name="j" localSheetId="0">#REF!</definedName>
    <definedName name="j">#REF!</definedName>
    <definedName name="jj" localSheetId="0">#REF!</definedName>
    <definedName name="jj">#REF!</definedName>
    <definedName name="k" localSheetId="0">#REF!</definedName>
    <definedName name="k">#REF!</definedName>
    <definedName name="kk" localSheetId="0">#REF!</definedName>
    <definedName name="kk">#REF!</definedName>
    <definedName name="ll" localSheetId="0">#REF!</definedName>
    <definedName name="ll">#REF!</definedName>
    <definedName name="lll" localSheetId="0">#REF!</definedName>
    <definedName name="lll">#REF!</definedName>
    <definedName name="m" localSheetId="0">#REF!</definedName>
    <definedName name="m">#REF!</definedName>
    <definedName name="mm" localSheetId="0">#REF!</definedName>
    <definedName name="mm">#REF!</definedName>
    <definedName name="n" localSheetId="0">#REF!</definedName>
    <definedName name="n">#REF!</definedName>
    <definedName name="nn" localSheetId="0">#REF!</definedName>
    <definedName name="nn">#REF!</definedName>
    <definedName name="o" localSheetId="0">#REF!</definedName>
    <definedName name="o">#REF!</definedName>
    <definedName name="oo" localSheetId="0">#REF!</definedName>
    <definedName name="oo">#REF!</definedName>
    <definedName name="p" localSheetId="0">#REF!</definedName>
    <definedName name="p">#REF!</definedName>
    <definedName name="pp" localSheetId="0">#REF!</definedName>
    <definedName name="pp">#REF!</definedName>
    <definedName name="q" localSheetId="0">#REF!</definedName>
    <definedName name="q">#REF!</definedName>
    <definedName name="qq" localSheetId="0">#REF!</definedName>
    <definedName name="qq">#REF!</definedName>
    <definedName name="rr" localSheetId="0">#REF!</definedName>
    <definedName name="rr">#REF!</definedName>
    <definedName name="s" localSheetId="0">#REF!</definedName>
    <definedName name="s">#REF!</definedName>
    <definedName name="ss" localSheetId="0">#REF!</definedName>
    <definedName name="ss">#REF!</definedName>
    <definedName name="t" localSheetId="0">#REF!</definedName>
    <definedName name="t">#REF!</definedName>
    <definedName name="tt" localSheetId="0">#REF!</definedName>
    <definedName name="tt">#REF!</definedName>
    <definedName name="u" localSheetId="0">#REF!</definedName>
    <definedName name="u">#REF!</definedName>
    <definedName name="uu" localSheetId="0">#REF!</definedName>
    <definedName name="uu">#REF!</definedName>
    <definedName name="v" localSheetId="0">#REF!</definedName>
    <definedName name="v">#REF!</definedName>
    <definedName name="vv" localSheetId="0">#REF!</definedName>
    <definedName name="vv">#REF!</definedName>
    <definedName name="w" localSheetId="0">#REF!</definedName>
    <definedName name="w">#REF!</definedName>
    <definedName name="x" localSheetId="0">#REF!</definedName>
    <definedName name="x">#REF!</definedName>
    <definedName name="xx" localSheetId="0">#REF!</definedName>
    <definedName name="xx">#REF!</definedName>
    <definedName name="y" localSheetId="0">#REF!</definedName>
    <definedName name="y">#REF!</definedName>
    <definedName name="z" localSheetId="0">#REF!</definedName>
    <definedName name="z">#REF!</definedName>
    <definedName name="zz" localSheetId="0">#REF!</definedName>
    <definedName name="zz">#REF!</definedName>
  </definedNames>
  <calcPr calcId="124519"/>
</workbook>
</file>

<file path=xl/calcChain.xml><?xml version="1.0" encoding="utf-8"?>
<calcChain xmlns="http://schemas.openxmlformats.org/spreadsheetml/2006/main">
  <c r="C3" i="19"/>
  <c r="C2"/>
  <c r="BB59"/>
  <c r="BC59"/>
  <c r="BB60"/>
  <c r="BC60"/>
  <c r="BB61"/>
  <c r="BC61"/>
  <c r="BB62"/>
  <c r="BC62"/>
  <c r="BB63"/>
  <c r="BC63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9"/>
  <c r="BC9"/>
  <c r="AO20"/>
  <c r="B63"/>
  <c r="Z63" s="1"/>
  <c r="AZ63" s="1"/>
  <c r="B62"/>
  <c r="X62" s="1"/>
  <c r="AX62" s="1"/>
  <c r="B61"/>
  <c r="Z61" s="1"/>
  <c r="AZ61" s="1"/>
  <c r="B60"/>
  <c r="X60" s="1"/>
  <c r="AX60" s="1"/>
  <c r="B59"/>
  <c r="Z59" s="1"/>
  <c r="AZ59" s="1"/>
  <c r="B58"/>
  <c r="X58" s="1"/>
  <c r="AX58" s="1"/>
  <c r="B57"/>
  <c r="Z57" s="1"/>
  <c r="AZ57" s="1"/>
  <c r="B56"/>
  <c r="X56" s="1"/>
  <c r="AX56" s="1"/>
  <c r="B55"/>
  <c r="Z55" s="1"/>
  <c r="AZ55" s="1"/>
  <c r="B54"/>
  <c r="X54" s="1"/>
  <c r="AX54" s="1"/>
  <c r="B53"/>
  <c r="Z53" s="1"/>
  <c r="AZ53" s="1"/>
  <c r="B52"/>
  <c r="Z52" s="1"/>
  <c r="AZ52" s="1"/>
  <c r="B51"/>
  <c r="Z51" s="1"/>
  <c r="AZ51" s="1"/>
  <c r="B50"/>
  <c r="Z50" s="1"/>
  <c r="AZ50" s="1"/>
  <c r="B49"/>
  <c r="Z49" s="1"/>
  <c r="AZ49" s="1"/>
  <c r="B48"/>
  <c r="Z48" s="1"/>
  <c r="AZ48" s="1"/>
  <c r="B47"/>
  <c r="Z47" s="1"/>
  <c r="AZ47" s="1"/>
  <c r="B46"/>
  <c r="Z46" s="1"/>
  <c r="AZ46" s="1"/>
  <c r="B45"/>
  <c r="Z45" s="1"/>
  <c r="AZ45" s="1"/>
  <c r="B44"/>
  <c r="B43"/>
  <c r="B42"/>
  <c r="B41"/>
  <c r="B40"/>
  <c r="B39"/>
  <c r="B38"/>
  <c r="B37"/>
  <c r="B36"/>
  <c r="B35"/>
  <c r="B34"/>
  <c r="B33"/>
  <c r="B32"/>
  <c r="B31"/>
  <c r="C31" s="1"/>
  <c r="D31" s="1"/>
  <c r="B30"/>
  <c r="C30" s="1"/>
  <c r="D30" s="1"/>
  <c r="B29"/>
  <c r="C29" s="1"/>
  <c r="D29" s="1"/>
  <c r="B28"/>
  <c r="C28" s="1"/>
  <c r="D28" s="1"/>
  <c r="B27"/>
  <c r="C27" s="1"/>
  <c r="D27" s="1"/>
  <c r="B26"/>
  <c r="C26" s="1"/>
  <c r="D26" s="1"/>
  <c r="B25"/>
  <c r="C25" s="1"/>
  <c r="D25" s="1"/>
  <c r="B24"/>
  <c r="C24" s="1"/>
  <c r="D24" s="1"/>
  <c r="B23"/>
  <c r="B22"/>
  <c r="AZ22" s="1"/>
  <c r="B21"/>
  <c r="BA21" s="1"/>
  <c r="AW20"/>
  <c r="AK20"/>
  <c r="AG20"/>
  <c r="AC20"/>
  <c r="B20"/>
  <c r="AZ20" s="1"/>
  <c r="B19"/>
  <c r="BA19" s="1"/>
  <c r="B18"/>
  <c r="AZ18" s="1"/>
  <c r="B17"/>
  <c r="BA17" s="1"/>
  <c r="AO16"/>
  <c r="AK16"/>
  <c r="AG16"/>
  <c r="AC16"/>
  <c r="B16"/>
  <c r="AZ16" s="1"/>
  <c r="B15"/>
  <c r="BA15" s="1"/>
  <c r="B14"/>
  <c r="AZ14" s="1"/>
  <c r="B13"/>
  <c r="BA13" s="1"/>
  <c r="AS12"/>
  <c r="AK12"/>
  <c r="AG12"/>
  <c r="AC12"/>
  <c r="B12"/>
  <c r="AZ12" s="1"/>
  <c r="B11"/>
  <c r="BA11" s="1"/>
  <c r="B10"/>
  <c r="AZ10" s="1"/>
  <c r="AN9"/>
  <c r="AM9"/>
  <c r="AL9"/>
  <c r="AK9"/>
  <c r="AJ9"/>
  <c r="AI9"/>
  <c r="AH9"/>
  <c r="AG9"/>
  <c r="AF9"/>
  <c r="AE9"/>
  <c r="AD9"/>
  <c r="AC9"/>
  <c r="B9"/>
  <c r="BA9" s="1"/>
  <c r="B9" i="9"/>
  <c r="T2" i="10"/>
  <c r="T2" i="9"/>
  <c r="C60"/>
  <c r="B31" i="6"/>
  <c r="C4" i="17"/>
  <c r="B2" i="14"/>
  <c r="B2" i="12"/>
  <c r="B2" i="10"/>
  <c r="B2" i="9"/>
  <c r="C6" i="17" s="1"/>
  <c r="E51" i="7"/>
  <c r="G37"/>
  <c r="H71" i="17"/>
  <c r="H72"/>
  <c r="H73"/>
  <c r="G71"/>
  <c r="G72"/>
  <c r="G73"/>
  <c r="B63" i="12"/>
  <c r="C63" s="1"/>
  <c r="AC63" s="1"/>
  <c r="F63"/>
  <c r="AF63" s="1"/>
  <c r="J63"/>
  <c r="AJ63" s="1"/>
  <c r="N63"/>
  <c r="AN63" s="1"/>
  <c r="R63"/>
  <c r="AR63" s="1"/>
  <c r="V63"/>
  <c r="AV63" s="1"/>
  <c r="Z63"/>
  <c r="AZ63" s="1"/>
  <c r="B63" i="14"/>
  <c r="C63" s="1"/>
  <c r="AC63" s="1"/>
  <c r="F63"/>
  <c r="AF63" s="1"/>
  <c r="J63"/>
  <c r="AJ63" s="1"/>
  <c r="N63"/>
  <c r="AN63" s="1"/>
  <c r="R63"/>
  <c r="AR63" s="1"/>
  <c r="V63"/>
  <c r="AV63" s="1"/>
  <c r="Z63"/>
  <c r="AZ63" s="1"/>
  <c r="B62" i="12"/>
  <c r="C62" s="1"/>
  <c r="AC62" s="1"/>
  <c r="D62"/>
  <c r="AD62" s="1"/>
  <c r="F62"/>
  <c r="AF62" s="1"/>
  <c r="H62"/>
  <c r="AH62" s="1"/>
  <c r="J62"/>
  <c r="AJ62" s="1"/>
  <c r="L62"/>
  <c r="AL62" s="1"/>
  <c r="N62"/>
  <c r="AN62" s="1"/>
  <c r="P62"/>
  <c r="AP62" s="1"/>
  <c r="R62"/>
  <c r="AR62" s="1"/>
  <c r="T62"/>
  <c r="AT62" s="1"/>
  <c r="V62"/>
  <c r="AV62" s="1"/>
  <c r="X62"/>
  <c r="AX62" s="1"/>
  <c r="Z62"/>
  <c r="AZ62" s="1"/>
  <c r="B62" i="14"/>
  <c r="C62" s="1"/>
  <c r="AC62" s="1"/>
  <c r="J62"/>
  <c r="AJ62" s="1"/>
  <c r="R62"/>
  <c r="AR62" s="1"/>
  <c r="Z62"/>
  <c r="AZ62" s="1"/>
  <c r="B61" i="12"/>
  <c r="C61" s="1"/>
  <c r="AC61" s="1"/>
  <c r="D61"/>
  <c r="AD61" s="1"/>
  <c r="F61"/>
  <c r="AF61" s="1"/>
  <c r="H61"/>
  <c r="AH61" s="1"/>
  <c r="J61"/>
  <c r="AJ61" s="1"/>
  <c r="L61"/>
  <c r="AL61" s="1"/>
  <c r="N61"/>
  <c r="AN61" s="1"/>
  <c r="P61"/>
  <c r="AP61" s="1"/>
  <c r="R61"/>
  <c r="AR61" s="1"/>
  <c r="T61"/>
  <c r="AT61" s="1"/>
  <c r="V61"/>
  <c r="AV61" s="1"/>
  <c r="X61"/>
  <c r="AX61" s="1"/>
  <c r="Z61"/>
  <c r="AZ61" s="1"/>
  <c r="B61" i="14"/>
  <c r="C61" s="1"/>
  <c r="AC61" s="1"/>
  <c r="J61"/>
  <c r="AJ61" s="1"/>
  <c r="R61"/>
  <c r="AR61" s="1"/>
  <c r="Z61"/>
  <c r="AZ61" s="1"/>
  <c r="B60" i="12"/>
  <c r="C60"/>
  <c r="AC60" s="1"/>
  <c r="D60"/>
  <c r="AD60" s="1"/>
  <c r="E60"/>
  <c r="AE60" s="1"/>
  <c r="F60"/>
  <c r="AF60" s="1"/>
  <c r="G60"/>
  <c r="AG60" s="1"/>
  <c r="H60"/>
  <c r="AH60" s="1"/>
  <c r="I60"/>
  <c r="AI60" s="1"/>
  <c r="J60"/>
  <c r="AJ60" s="1"/>
  <c r="K60"/>
  <c r="AK60" s="1"/>
  <c r="L60"/>
  <c r="AL60" s="1"/>
  <c r="M60"/>
  <c r="AM60" s="1"/>
  <c r="N60"/>
  <c r="AN60" s="1"/>
  <c r="O60"/>
  <c r="AO60" s="1"/>
  <c r="P60"/>
  <c r="AP60" s="1"/>
  <c r="Q60"/>
  <c r="AQ60" s="1"/>
  <c r="R60"/>
  <c r="AR60" s="1"/>
  <c r="S60"/>
  <c r="AS60" s="1"/>
  <c r="T60"/>
  <c r="AT60" s="1"/>
  <c r="U60"/>
  <c r="AU60" s="1"/>
  <c r="V60"/>
  <c r="AV60" s="1"/>
  <c r="W60"/>
  <c r="AW60" s="1"/>
  <c r="X60"/>
  <c r="AX60" s="1"/>
  <c r="Y60"/>
  <c r="AY60" s="1"/>
  <c r="Z60"/>
  <c r="AZ60" s="1"/>
  <c r="AA60"/>
  <c r="BA60" s="1"/>
  <c r="B60" i="14"/>
  <c r="C60" s="1"/>
  <c r="AC60" s="1"/>
  <c r="D60"/>
  <c r="AD60" s="1"/>
  <c r="F60"/>
  <c r="AF60" s="1"/>
  <c r="H60"/>
  <c r="AH60" s="1"/>
  <c r="J60"/>
  <c r="AJ60" s="1"/>
  <c r="L60"/>
  <c r="AL60" s="1"/>
  <c r="N60"/>
  <c r="AN60" s="1"/>
  <c r="P60"/>
  <c r="AP60" s="1"/>
  <c r="R60"/>
  <c r="AR60" s="1"/>
  <c r="T60"/>
  <c r="AT60" s="1"/>
  <c r="V60"/>
  <c r="AV60" s="1"/>
  <c r="X60"/>
  <c r="AX60" s="1"/>
  <c r="Z60"/>
  <c r="AZ60" s="1"/>
  <c r="B59" i="12"/>
  <c r="C59" s="1"/>
  <c r="AC59" s="1"/>
  <c r="J59"/>
  <c r="AJ59" s="1"/>
  <c r="R59"/>
  <c r="AR59" s="1"/>
  <c r="Z59"/>
  <c r="AZ59" s="1"/>
  <c r="B59" i="14"/>
  <c r="C59" s="1"/>
  <c r="AC59" s="1"/>
  <c r="D59"/>
  <c r="AD59" s="1"/>
  <c r="F59"/>
  <c r="AF59" s="1"/>
  <c r="H59"/>
  <c r="AH59" s="1"/>
  <c r="J59"/>
  <c r="AJ59" s="1"/>
  <c r="L59"/>
  <c r="AL59" s="1"/>
  <c r="N59"/>
  <c r="AN59" s="1"/>
  <c r="P59"/>
  <c r="AP59" s="1"/>
  <c r="R59"/>
  <c r="AR59" s="1"/>
  <c r="T59"/>
  <c r="AT59" s="1"/>
  <c r="V59"/>
  <c r="AV59" s="1"/>
  <c r="X59"/>
  <c r="AX59" s="1"/>
  <c r="Z59"/>
  <c r="AZ59" s="1"/>
  <c r="B58" i="12"/>
  <c r="C58" s="1"/>
  <c r="AC58" s="1"/>
  <c r="J58"/>
  <c r="AJ58" s="1"/>
  <c r="R58"/>
  <c r="AR58" s="1"/>
  <c r="Z58"/>
  <c r="AZ58" s="1"/>
  <c r="B58" i="14"/>
  <c r="C58" s="1"/>
  <c r="AC58" s="1"/>
  <c r="D58"/>
  <c r="AD58" s="1"/>
  <c r="F58"/>
  <c r="AF58" s="1"/>
  <c r="H58"/>
  <c r="AH58" s="1"/>
  <c r="J58"/>
  <c r="AJ58" s="1"/>
  <c r="L58"/>
  <c r="AL58" s="1"/>
  <c r="N58"/>
  <c r="AN58" s="1"/>
  <c r="P58"/>
  <c r="AP58" s="1"/>
  <c r="R58"/>
  <c r="AR58" s="1"/>
  <c r="T58"/>
  <c r="AT58" s="1"/>
  <c r="V58"/>
  <c r="AV58" s="1"/>
  <c r="X58"/>
  <c r="AX58" s="1"/>
  <c r="Z58"/>
  <c r="AZ58" s="1"/>
  <c r="B57" i="12"/>
  <c r="C57" s="1"/>
  <c r="AC57" s="1"/>
  <c r="F57"/>
  <c r="AF57" s="1"/>
  <c r="J57"/>
  <c r="AJ57" s="1"/>
  <c r="N57"/>
  <c r="AN57" s="1"/>
  <c r="R57"/>
  <c r="AR57" s="1"/>
  <c r="V57"/>
  <c r="AV57" s="1"/>
  <c r="Z57"/>
  <c r="AZ57" s="1"/>
  <c r="B57" i="14"/>
  <c r="C57" s="1"/>
  <c r="AC57" s="1"/>
  <c r="F57"/>
  <c r="AF57" s="1"/>
  <c r="J57"/>
  <c r="AJ57" s="1"/>
  <c r="N57"/>
  <c r="AN57" s="1"/>
  <c r="R57"/>
  <c r="AR57" s="1"/>
  <c r="V57"/>
  <c r="AV57" s="1"/>
  <c r="Z57"/>
  <c r="AZ57" s="1"/>
  <c r="B56" i="12"/>
  <c r="C56" s="1"/>
  <c r="AC56" s="1"/>
  <c r="F56"/>
  <c r="AF56" s="1"/>
  <c r="J56"/>
  <c r="AJ56" s="1"/>
  <c r="N56"/>
  <c r="AN56" s="1"/>
  <c r="R56"/>
  <c r="AR56" s="1"/>
  <c r="V56"/>
  <c r="AV56" s="1"/>
  <c r="Z56"/>
  <c r="AZ56" s="1"/>
  <c r="B56" i="14"/>
  <c r="F56" s="1"/>
  <c r="AF56" s="1"/>
  <c r="J56"/>
  <c r="AJ56" s="1"/>
  <c r="R56"/>
  <c r="AR56" s="1"/>
  <c r="Z56"/>
  <c r="AZ56" s="1"/>
  <c r="B55" i="12"/>
  <c r="C55"/>
  <c r="AC55" s="1"/>
  <c r="D55"/>
  <c r="AD55" s="1"/>
  <c r="E55"/>
  <c r="AE55" s="1"/>
  <c r="F55"/>
  <c r="AF55" s="1"/>
  <c r="G55"/>
  <c r="AG55" s="1"/>
  <c r="H55"/>
  <c r="AH55" s="1"/>
  <c r="I55"/>
  <c r="AI55" s="1"/>
  <c r="J55"/>
  <c r="AJ55" s="1"/>
  <c r="K55"/>
  <c r="AK55" s="1"/>
  <c r="L55"/>
  <c r="AL55" s="1"/>
  <c r="M55"/>
  <c r="AM55" s="1"/>
  <c r="N55"/>
  <c r="AN55" s="1"/>
  <c r="O55"/>
  <c r="AO55" s="1"/>
  <c r="P55"/>
  <c r="AP55" s="1"/>
  <c r="Q55"/>
  <c r="AQ55" s="1"/>
  <c r="R55"/>
  <c r="AR55" s="1"/>
  <c r="S55"/>
  <c r="AS55" s="1"/>
  <c r="T55"/>
  <c r="AT55" s="1"/>
  <c r="U55"/>
  <c r="AU55" s="1"/>
  <c r="V55"/>
  <c r="AV55" s="1"/>
  <c r="W55"/>
  <c r="AW55" s="1"/>
  <c r="X55"/>
  <c r="AX55" s="1"/>
  <c r="Y55"/>
  <c r="AY55" s="1"/>
  <c r="Z55"/>
  <c r="AZ55" s="1"/>
  <c r="AA55"/>
  <c r="BA55" s="1"/>
  <c r="B55" i="14"/>
  <c r="F55"/>
  <c r="AF55" s="1"/>
  <c r="J55"/>
  <c r="AJ55" s="1"/>
  <c r="N55"/>
  <c r="AN55" s="1"/>
  <c r="R55"/>
  <c r="AR55" s="1"/>
  <c r="V55"/>
  <c r="AV55" s="1"/>
  <c r="Z55"/>
  <c r="AZ55" s="1"/>
  <c r="B54" i="12"/>
  <c r="J54" s="1"/>
  <c r="AJ54" s="1"/>
  <c r="R54"/>
  <c r="AR54" s="1"/>
  <c r="B54" i="14"/>
  <c r="F54"/>
  <c r="AF54" s="1"/>
  <c r="J54"/>
  <c r="AJ54" s="1"/>
  <c r="N54"/>
  <c r="AN54" s="1"/>
  <c r="R54"/>
  <c r="AR54" s="1"/>
  <c r="V54"/>
  <c r="AV54" s="1"/>
  <c r="Z54"/>
  <c r="AZ54" s="1"/>
  <c r="B53" i="12"/>
  <c r="F53"/>
  <c r="AF53" s="1"/>
  <c r="J53"/>
  <c r="AJ53" s="1"/>
  <c r="N53"/>
  <c r="AN53" s="1"/>
  <c r="R53"/>
  <c r="AR53" s="1"/>
  <c r="V53"/>
  <c r="AV53" s="1"/>
  <c r="Z53"/>
  <c r="AZ53" s="1"/>
  <c r="B53" i="14"/>
  <c r="F53" s="1"/>
  <c r="AF53" s="1"/>
  <c r="J53"/>
  <c r="AJ53" s="1"/>
  <c r="R53"/>
  <c r="AR53" s="1"/>
  <c r="Z53"/>
  <c r="AZ53" s="1"/>
  <c r="B52" i="12"/>
  <c r="D52"/>
  <c r="AD52" s="1"/>
  <c r="F52"/>
  <c r="AF52" s="1"/>
  <c r="H52"/>
  <c r="AH52" s="1"/>
  <c r="J52"/>
  <c r="AJ52" s="1"/>
  <c r="L52"/>
  <c r="AL52" s="1"/>
  <c r="N52"/>
  <c r="AN52" s="1"/>
  <c r="P52"/>
  <c r="AP52" s="1"/>
  <c r="R52"/>
  <c r="AR52" s="1"/>
  <c r="T52"/>
  <c r="AT52" s="1"/>
  <c r="V52"/>
  <c r="AV52" s="1"/>
  <c r="X52"/>
  <c r="AX52" s="1"/>
  <c r="Z52"/>
  <c r="AZ52" s="1"/>
  <c r="B52" i="14"/>
  <c r="B51" i="12"/>
  <c r="D51"/>
  <c r="AD51" s="1"/>
  <c r="F51"/>
  <c r="AF51" s="1"/>
  <c r="H51"/>
  <c r="AH51" s="1"/>
  <c r="J51"/>
  <c r="AJ51" s="1"/>
  <c r="L51"/>
  <c r="AL51" s="1"/>
  <c r="N51"/>
  <c r="AN51" s="1"/>
  <c r="P51"/>
  <c r="AP51" s="1"/>
  <c r="R51"/>
  <c r="AR51" s="1"/>
  <c r="T51"/>
  <c r="AT51" s="1"/>
  <c r="V51"/>
  <c r="AV51" s="1"/>
  <c r="X51"/>
  <c r="AX51" s="1"/>
  <c r="Z51"/>
  <c r="AZ51" s="1"/>
  <c r="B51" i="14"/>
  <c r="I51" s="1"/>
  <c r="AI51" s="1"/>
  <c r="M51"/>
  <c r="AM51" s="1"/>
  <c r="U51"/>
  <c r="AU51" s="1"/>
  <c r="B50" i="12"/>
  <c r="D50" s="1"/>
  <c r="AD50" s="1"/>
  <c r="F50"/>
  <c r="AF50" s="1"/>
  <c r="J50"/>
  <c r="AJ50" s="1"/>
  <c r="N50"/>
  <c r="AN50" s="1"/>
  <c r="R50"/>
  <c r="AR50" s="1"/>
  <c r="V50"/>
  <c r="AV50" s="1"/>
  <c r="Z50"/>
  <c r="AZ50" s="1"/>
  <c r="B50" i="14"/>
  <c r="D50"/>
  <c r="AD50" s="1"/>
  <c r="F50"/>
  <c r="AF50" s="1"/>
  <c r="H50"/>
  <c r="AH50" s="1"/>
  <c r="J50"/>
  <c r="AJ50" s="1"/>
  <c r="L50"/>
  <c r="AL50" s="1"/>
  <c r="N50"/>
  <c r="AN50" s="1"/>
  <c r="P50"/>
  <c r="AP50" s="1"/>
  <c r="R50"/>
  <c r="AR50" s="1"/>
  <c r="T50"/>
  <c r="AT50" s="1"/>
  <c r="V50"/>
  <c r="AV50" s="1"/>
  <c r="X50"/>
  <c r="AX50" s="1"/>
  <c r="Z50"/>
  <c r="AZ50" s="1"/>
  <c r="B49" i="12"/>
  <c r="F49" s="1"/>
  <c r="AF49" s="1"/>
  <c r="J49"/>
  <c r="AJ49" s="1"/>
  <c r="R49"/>
  <c r="AR49" s="1"/>
  <c r="Z49"/>
  <c r="AZ49" s="1"/>
  <c r="B49" i="14"/>
  <c r="C49" s="1"/>
  <c r="AC49" s="1"/>
  <c r="D49"/>
  <c r="AD49" s="1"/>
  <c r="F49"/>
  <c r="AF49" s="1"/>
  <c r="H49"/>
  <c r="AH49" s="1"/>
  <c r="J49"/>
  <c r="AJ49" s="1"/>
  <c r="L49"/>
  <c r="AL49" s="1"/>
  <c r="N49"/>
  <c r="AN49" s="1"/>
  <c r="P49"/>
  <c r="AP49" s="1"/>
  <c r="R49"/>
  <c r="AR49" s="1"/>
  <c r="T49"/>
  <c r="AT49" s="1"/>
  <c r="V49"/>
  <c r="AV49" s="1"/>
  <c r="X49"/>
  <c r="AX49" s="1"/>
  <c r="Z49"/>
  <c r="AZ49" s="1"/>
  <c r="B48" i="12"/>
  <c r="F48" s="1"/>
  <c r="AF48" s="1"/>
  <c r="J48"/>
  <c r="AJ48" s="1"/>
  <c r="R48"/>
  <c r="AR48" s="1"/>
  <c r="Z48"/>
  <c r="AZ48" s="1"/>
  <c r="B48" i="14"/>
  <c r="C48" s="1"/>
  <c r="AC48" s="1"/>
  <c r="D48"/>
  <c r="AD48" s="1"/>
  <c r="F48"/>
  <c r="AF48" s="1"/>
  <c r="H48"/>
  <c r="AH48" s="1"/>
  <c r="J48"/>
  <c r="AJ48" s="1"/>
  <c r="L48"/>
  <c r="AL48" s="1"/>
  <c r="N48"/>
  <c r="AN48" s="1"/>
  <c r="P48"/>
  <c r="AP48" s="1"/>
  <c r="R48"/>
  <c r="AR48" s="1"/>
  <c r="T48"/>
  <c r="AT48" s="1"/>
  <c r="V48"/>
  <c r="AV48" s="1"/>
  <c r="X48"/>
  <c r="AX48" s="1"/>
  <c r="Z48"/>
  <c r="AZ48" s="1"/>
  <c r="B47" i="12"/>
  <c r="J47" s="1"/>
  <c r="AJ47" s="1"/>
  <c r="R47"/>
  <c r="AR47" s="1"/>
  <c r="B47" i="14"/>
  <c r="C47"/>
  <c r="AC47" s="1"/>
  <c r="D47"/>
  <c r="AD47" s="1"/>
  <c r="E47"/>
  <c r="AE47" s="1"/>
  <c r="F47"/>
  <c r="AF47" s="1"/>
  <c r="G47"/>
  <c r="AG47" s="1"/>
  <c r="H47"/>
  <c r="AH47" s="1"/>
  <c r="I47"/>
  <c r="AI47" s="1"/>
  <c r="J47"/>
  <c r="AJ47" s="1"/>
  <c r="K47"/>
  <c r="AK47" s="1"/>
  <c r="L47"/>
  <c r="AL47" s="1"/>
  <c r="M47"/>
  <c r="AM47" s="1"/>
  <c r="N47"/>
  <c r="AN47" s="1"/>
  <c r="O47"/>
  <c r="AO47" s="1"/>
  <c r="P47"/>
  <c r="AP47" s="1"/>
  <c r="Q47"/>
  <c r="AQ47" s="1"/>
  <c r="R47"/>
  <c r="AR47" s="1"/>
  <c r="S47"/>
  <c r="AS47" s="1"/>
  <c r="T47"/>
  <c r="AT47" s="1"/>
  <c r="U47"/>
  <c r="AU47" s="1"/>
  <c r="V47"/>
  <c r="AV47" s="1"/>
  <c r="W47"/>
  <c r="AW47" s="1"/>
  <c r="X47"/>
  <c r="AX47" s="1"/>
  <c r="Y47"/>
  <c r="AY47" s="1"/>
  <c r="Z47"/>
  <c r="AZ47" s="1"/>
  <c r="AA47"/>
  <c r="BA47" s="1"/>
  <c r="B46" i="12"/>
  <c r="C46"/>
  <c r="AC46" s="1"/>
  <c r="D46"/>
  <c r="AD46" s="1"/>
  <c r="E46"/>
  <c r="AE46" s="1"/>
  <c r="F46"/>
  <c r="AF46" s="1"/>
  <c r="G46"/>
  <c r="AG46" s="1"/>
  <c r="H46"/>
  <c r="AH46" s="1"/>
  <c r="I46"/>
  <c r="AI46" s="1"/>
  <c r="J46"/>
  <c r="AJ46" s="1"/>
  <c r="K46"/>
  <c r="AK46" s="1"/>
  <c r="L46"/>
  <c r="AL46" s="1"/>
  <c r="M46"/>
  <c r="AM46" s="1"/>
  <c r="N46"/>
  <c r="AN46" s="1"/>
  <c r="O46"/>
  <c r="AO46" s="1"/>
  <c r="P46"/>
  <c r="AP46" s="1"/>
  <c r="Q46"/>
  <c r="AQ46" s="1"/>
  <c r="R46"/>
  <c r="AR46" s="1"/>
  <c r="S46"/>
  <c r="AS46" s="1"/>
  <c r="T46"/>
  <c r="AT46" s="1"/>
  <c r="U46"/>
  <c r="AU46" s="1"/>
  <c r="V46"/>
  <c r="AV46" s="1"/>
  <c r="W46"/>
  <c r="AW46" s="1"/>
  <c r="X46"/>
  <c r="AX46" s="1"/>
  <c r="Y46"/>
  <c r="AY46" s="1"/>
  <c r="Z46"/>
  <c r="AZ46" s="1"/>
  <c r="AA46"/>
  <c r="BA46" s="1"/>
  <c r="B46" i="14"/>
  <c r="C46"/>
  <c r="AC46" s="1"/>
  <c r="D46"/>
  <c r="AD46" s="1"/>
  <c r="E46"/>
  <c r="AE46" s="1"/>
  <c r="F46"/>
  <c r="AF46" s="1"/>
  <c r="G46"/>
  <c r="AG46" s="1"/>
  <c r="H46"/>
  <c r="AH46" s="1"/>
  <c r="I46"/>
  <c r="AI46" s="1"/>
  <c r="J46"/>
  <c r="AJ46" s="1"/>
  <c r="K46"/>
  <c r="AK46" s="1"/>
  <c r="L46"/>
  <c r="AL46" s="1"/>
  <c r="M46"/>
  <c r="AM46" s="1"/>
  <c r="N46"/>
  <c r="AN46" s="1"/>
  <c r="O46"/>
  <c r="AO46" s="1"/>
  <c r="P46"/>
  <c r="AP46" s="1"/>
  <c r="Q46"/>
  <c r="AQ46" s="1"/>
  <c r="R46"/>
  <c r="AR46" s="1"/>
  <c r="S46"/>
  <c r="AS46" s="1"/>
  <c r="T46"/>
  <c r="AT46" s="1"/>
  <c r="U46"/>
  <c r="AU46" s="1"/>
  <c r="V46"/>
  <c r="AV46" s="1"/>
  <c r="W46"/>
  <c r="AW46" s="1"/>
  <c r="X46"/>
  <c r="AX46" s="1"/>
  <c r="Y46"/>
  <c r="AY46" s="1"/>
  <c r="Z46"/>
  <c r="AZ46" s="1"/>
  <c r="AA46"/>
  <c r="BA46" s="1"/>
  <c r="B45" i="12"/>
  <c r="C45" s="1"/>
  <c r="AC45" s="1"/>
  <c r="D45"/>
  <c r="AD45" s="1"/>
  <c r="F45"/>
  <c r="AF45" s="1"/>
  <c r="H45"/>
  <c r="AH45" s="1"/>
  <c r="J45"/>
  <c r="AJ45" s="1"/>
  <c r="L45"/>
  <c r="AL45" s="1"/>
  <c r="N45"/>
  <c r="AN45" s="1"/>
  <c r="P45"/>
  <c r="AP45" s="1"/>
  <c r="R45"/>
  <c r="AR45" s="1"/>
  <c r="T45"/>
  <c r="AT45" s="1"/>
  <c r="V45"/>
  <c r="AV45" s="1"/>
  <c r="X45"/>
  <c r="AX45" s="1"/>
  <c r="Z45"/>
  <c r="AZ45" s="1"/>
  <c r="B45" i="14"/>
  <c r="F45"/>
  <c r="AF45" s="1"/>
  <c r="J45"/>
  <c r="AJ45" s="1"/>
  <c r="N45"/>
  <c r="AN45" s="1"/>
  <c r="R45"/>
  <c r="AR45" s="1"/>
  <c r="V45"/>
  <c r="AV45" s="1"/>
  <c r="Z45"/>
  <c r="AZ45" s="1"/>
  <c r="B44" i="12"/>
  <c r="C44" s="1"/>
  <c r="AC44" s="1"/>
  <c r="D44"/>
  <c r="AD44" s="1"/>
  <c r="F44"/>
  <c r="AF44" s="1"/>
  <c r="H44"/>
  <c r="AH44" s="1"/>
  <c r="J44"/>
  <c r="AJ44" s="1"/>
  <c r="L44"/>
  <c r="AL44" s="1"/>
  <c r="N44"/>
  <c r="AN44" s="1"/>
  <c r="P44"/>
  <c r="AP44" s="1"/>
  <c r="R44"/>
  <c r="AR44" s="1"/>
  <c r="T44"/>
  <c r="AT44" s="1"/>
  <c r="V44"/>
  <c r="AV44" s="1"/>
  <c r="X44"/>
  <c r="AX44" s="1"/>
  <c r="Z44"/>
  <c r="AZ44" s="1"/>
  <c r="B44" i="14"/>
  <c r="J44"/>
  <c r="AJ44" s="1"/>
  <c r="R44"/>
  <c r="AR44" s="1"/>
  <c r="Z44"/>
  <c r="AZ44" s="1"/>
  <c r="B43" i="12"/>
  <c r="C43" s="1"/>
  <c r="AC43" s="1"/>
  <c r="F43"/>
  <c r="AF43" s="1"/>
  <c r="J43"/>
  <c r="AJ43" s="1"/>
  <c r="N43"/>
  <c r="AN43" s="1"/>
  <c r="R43"/>
  <c r="AR43" s="1"/>
  <c r="V43"/>
  <c r="AV43" s="1"/>
  <c r="Z43"/>
  <c r="AZ43" s="1"/>
  <c r="B43" i="14"/>
  <c r="F43"/>
  <c r="AF43" s="1"/>
  <c r="J43"/>
  <c r="AJ43" s="1"/>
  <c r="N43"/>
  <c r="AN43" s="1"/>
  <c r="R43"/>
  <c r="AR43" s="1"/>
  <c r="V43"/>
  <c r="AV43" s="1"/>
  <c r="Z43"/>
  <c r="AZ43" s="1"/>
  <c r="B42" i="12"/>
  <c r="D42"/>
  <c r="AD42" s="1"/>
  <c r="F42"/>
  <c r="AF42" s="1"/>
  <c r="H42"/>
  <c r="AH42" s="1"/>
  <c r="J42"/>
  <c r="AJ42" s="1"/>
  <c r="L42"/>
  <c r="AL42" s="1"/>
  <c r="N42"/>
  <c r="AN42" s="1"/>
  <c r="P42"/>
  <c r="AP42" s="1"/>
  <c r="R42"/>
  <c r="AR42" s="1"/>
  <c r="T42"/>
  <c r="AT42" s="1"/>
  <c r="V42"/>
  <c r="AV42" s="1"/>
  <c r="X42"/>
  <c r="AX42" s="1"/>
  <c r="Z42"/>
  <c r="AZ42" s="1"/>
  <c r="B42" i="14"/>
  <c r="F42"/>
  <c r="AF42" s="1"/>
  <c r="J42"/>
  <c r="AJ42" s="1"/>
  <c r="N42"/>
  <c r="AN42" s="1"/>
  <c r="R42"/>
  <c r="AR42" s="1"/>
  <c r="V42"/>
  <c r="AV42" s="1"/>
  <c r="Z42"/>
  <c r="AZ42" s="1"/>
  <c r="B41" i="12"/>
  <c r="F41"/>
  <c r="AF41" s="1"/>
  <c r="J41"/>
  <c r="AJ41" s="1"/>
  <c r="N41"/>
  <c r="AN41" s="1"/>
  <c r="R41"/>
  <c r="AR41" s="1"/>
  <c r="V41"/>
  <c r="AV41" s="1"/>
  <c r="Z41"/>
  <c r="AZ41" s="1"/>
  <c r="B41" i="14"/>
  <c r="D41"/>
  <c r="AD41" s="1"/>
  <c r="F41"/>
  <c r="AF41" s="1"/>
  <c r="H41"/>
  <c r="AH41" s="1"/>
  <c r="J41"/>
  <c r="AJ41" s="1"/>
  <c r="L41"/>
  <c r="AL41" s="1"/>
  <c r="N41"/>
  <c r="AN41" s="1"/>
  <c r="P41"/>
  <c r="AP41" s="1"/>
  <c r="R41"/>
  <c r="AR41" s="1"/>
  <c r="T41"/>
  <c r="AT41" s="1"/>
  <c r="V41"/>
  <c r="AV41" s="1"/>
  <c r="X41"/>
  <c r="AX41" s="1"/>
  <c r="Z41"/>
  <c r="AZ41" s="1"/>
  <c r="B40" i="12"/>
  <c r="J40"/>
  <c r="AJ40" s="1"/>
  <c r="R40"/>
  <c r="AR40" s="1"/>
  <c r="Z40"/>
  <c r="AZ40" s="1"/>
  <c r="B40" i="14"/>
  <c r="D40"/>
  <c r="AD40" s="1"/>
  <c r="F40"/>
  <c r="AF40" s="1"/>
  <c r="H40"/>
  <c r="AH40" s="1"/>
  <c r="J40"/>
  <c r="AJ40" s="1"/>
  <c r="L40"/>
  <c r="AL40" s="1"/>
  <c r="N40"/>
  <c r="AN40" s="1"/>
  <c r="P40"/>
  <c r="AP40" s="1"/>
  <c r="R40"/>
  <c r="AR40" s="1"/>
  <c r="T40"/>
  <c r="AT40" s="1"/>
  <c r="V40"/>
  <c r="AV40" s="1"/>
  <c r="X40"/>
  <c r="AX40" s="1"/>
  <c r="Z40"/>
  <c r="AZ40" s="1"/>
  <c r="B39" i="12"/>
  <c r="B39" i="14"/>
  <c r="F39"/>
  <c r="AF39" s="1"/>
  <c r="J39"/>
  <c r="AJ39" s="1"/>
  <c r="N39"/>
  <c r="AN39" s="1"/>
  <c r="R39"/>
  <c r="AR39" s="1"/>
  <c r="V39"/>
  <c r="AV39" s="1"/>
  <c r="Z39"/>
  <c r="AZ39" s="1"/>
  <c r="B38" i="12"/>
  <c r="D38"/>
  <c r="AD38" s="1"/>
  <c r="F38"/>
  <c r="AF38" s="1"/>
  <c r="H38"/>
  <c r="AH38" s="1"/>
  <c r="J38"/>
  <c r="AJ38" s="1"/>
  <c r="L38"/>
  <c r="AL38" s="1"/>
  <c r="N38"/>
  <c r="AN38" s="1"/>
  <c r="P38"/>
  <c r="AP38" s="1"/>
  <c r="R38"/>
  <c r="AR38" s="1"/>
  <c r="T38"/>
  <c r="AT38" s="1"/>
  <c r="V38"/>
  <c r="AV38" s="1"/>
  <c r="X38"/>
  <c r="AX38" s="1"/>
  <c r="Z38"/>
  <c r="AZ38" s="1"/>
  <c r="B38" i="14"/>
  <c r="F38"/>
  <c r="AF38" s="1"/>
  <c r="J38"/>
  <c r="AJ38" s="1"/>
  <c r="N38"/>
  <c r="AN38" s="1"/>
  <c r="R38"/>
  <c r="AR38" s="1"/>
  <c r="V38"/>
  <c r="AV38" s="1"/>
  <c r="Z38"/>
  <c r="AZ38" s="1"/>
  <c r="B37" i="12"/>
  <c r="F37"/>
  <c r="AF37" s="1"/>
  <c r="J37"/>
  <c r="AJ37" s="1"/>
  <c r="N37"/>
  <c r="AN37" s="1"/>
  <c r="R37"/>
  <c r="AR37" s="1"/>
  <c r="V37"/>
  <c r="AV37" s="1"/>
  <c r="Z37"/>
  <c r="AZ37" s="1"/>
  <c r="B37" i="14"/>
  <c r="F37"/>
  <c r="AF37" s="1"/>
  <c r="J37"/>
  <c r="AJ37" s="1"/>
  <c r="N37"/>
  <c r="AN37" s="1"/>
  <c r="R37"/>
  <c r="AR37" s="1"/>
  <c r="V37"/>
  <c r="AV37" s="1"/>
  <c r="Z37"/>
  <c r="AZ37" s="1"/>
  <c r="B36" i="12"/>
  <c r="F36"/>
  <c r="AF36" s="1"/>
  <c r="J36"/>
  <c r="AJ36" s="1"/>
  <c r="N36"/>
  <c r="AN36" s="1"/>
  <c r="R36"/>
  <c r="AR36" s="1"/>
  <c r="V36"/>
  <c r="AV36" s="1"/>
  <c r="Z36"/>
  <c r="AZ36" s="1"/>
  <c r="B36" i="14"/>
  <c r="F36"/>
  <c r="AF36" s="1"/>
  <c r="J36"/>
  <c r="AJ36" s="1"/>
  <c r="M36"/>
  <c r="AM36" s="1"/>
  <c r="O36"/>
  <c r="AO36" s="1"/>
  <c r="Q36"/>
  <c r="AQ36" s="1"/>
  <c r="S36"/>
  <c r="AS36" s="1"/>
  <c r="U36"/>
  <c r="AU36" s="1"/>
  <c r="W36"/>
  <c r="AW36" s="1"/>
  <c r="Y36"/>
  <c r="AY36" s="1"/>
  <c r="AA36"/>
  <c r="BA36" s="1"/>
  <c r="B35" i="12"/>
  <c r="F35"/>
  <c r="AF35" s="1"/>
  <c r="J35"/>
  <c r="AJ35" s="1"/>
  <c r="N35"/>
  <c r="AN35" s="1"/>
  <c r="R35"/>
  <c r="AR35" s="1"/>
  <c r="T35"/>
  <c r="AT35" s="1"/>
  <c r="V35"/>
  <c r="AV35" s="1"/>
  <c r="X35"/>
  <c r="AX35" s="1"/>
  <c r="Z35"/>
  <c r="AZ35" s="1"/>
  <c r="B35" i="14"/>
  <c r="C35" s="1"/>
  <c r="AC35" s="1"/>
  <c r="F35"/>
  <c r="AF35" s="1"/>
  <c r="J35"/>
  <c r="AJ35" s="1"/>
  <c r="N35"/>
  <c r="AN35" s="1"/>
  <c r="R35"/>
  <c r="AR35" s="1"/>
  <c r="V35"/>
  <c r="AV35" s="1"/>
  <c r="Z35"/>
  <c r="AZ35" s="1"/>
  <c r="B34" i="12"/>
  <c r="C34" s="1"/>
  <c r="AC34" s="1"/>
  <c r="D34"/>
  <c r="AD34" s="1"/>
  <c r="F34"/>
  <c r="AF34" s="1"/>
  <c r="H34"/>
  <c r="AH34" s="1"/>
  <c r="J34"/>
  <c r="AJ34" s="1"/>
  <c r="L34"/>
  <c r="AL34" s="1"/>
  <c r="N34"/>
  <c r="AN34" s="1"/>
  <c r="P34"/>
  <c r="AP34" s="1"/>
  <c r="R34"/>
  <c r="AR34" s="1"/>
  <c r="T34"/>
  <c r="AT34" s="1"/>
  <c r="V34"/>
  <c r="AV34" s="1"/>
  <c r="X34"/>
  <c r="AX34" s="1"/>
  <c r="Z34"/>
  <c r="AZ34" s="1"/>
  <c r="B34" i="14"/>
  <c r="C34" s="1"/>
  <c r="AC34" s="1"/>
  <c r="F34"/>
  <c r="AF34" s="1"/>
  <c r="J34"/>
  <c r="AJ34" s="1"/>
  <c r="N34"/>
  <c r="AN34" s="1"/>
  <c r="R34"/>
  <c r="AR34" s="1"/>
  <c r="V34"/>
  <c r="AV34" s="1"/>
  <c r="Z34"/>
  <c r="AZ34" s="1"/>
  <c r="B33" i="12"/>
  <c r="C33" s="1"/>
  <c r="AC33" s="1"/>
  <c r="F33"/>
  <c r="AF33" s="1"/>
  <c r="J33"/>
  <c r="AJ33" s="1"/>
  <c r="N33"/>
  <c r="AN33" s="1"/>
  <c r="R33"/>
  <c r="AR33" s="1"/>
  <c r="V33"/>
  <c r="AV33" s="1"/>
  <c r="Z33"/>
  <c r="AZ33" s="1"/>
  <c r="B33" i="14"/>
  <c r="C33" s="1"/>
  <c r="AC33" s="1"/>
  <c r="D33"/>
  <c r="AD33" s="1"/>
  <c r="F33"/>
  <c r="AF33" s="1"/>
  <c r="H33"/>
  <c r="AH33" s="1"/>
  <c r="J33"/>
  <c r="AJ33" s="1"/>
  <c r="L33"/>
  <c r="AL33" s="1"/>
  <c r="N33"/>
  <c r="AN33" s="1"/>
  <c r="P33"/>
  <c r="AP33" s="1"/>
  <c r="R33"/>
  <c r="AR33" s="1"/>
  <c r="T33"/>
  <c r="AT33" s="1"/>
  <c r="V33"/>
  <c r="AV33" s="1"/>
  <c r="X33"/>
  <c r="AX33" s="1"/>
  <c r="Z33"/>
  <c r="AZ33" s="1"/>
  <c r="B32" i="12"/>
  <c r="C32" s="1"/>
  <c r="AC32" s="1"/>
  <c r="D32"/>
  <c r="AD32" s="1"/>
  <c r="F32"/>
  <c r="AF32" s="1"/>
  <c r="H32"/>
  <c r="AH32" s="1"/>
  <c r="J32"/>
  <c r="AJ32" s="1"/>
  <c r="L32"/>
  <c r="AL32" s="1"/>
  <c r="N32"/>
  <c r="AN32" s="1"/>
  <c r="P32"/>
  <c r="AP32" s="1"/>
  <c r="R32"/>
  <c r="AR32" s="1"/>
  <c r="T32"/>
  <c r="AT32" s="1"/>
  <c r="V32"/>
  <c r="AV32" s="1"/>
  <c r="X32"/>
  <c r="AX32" s="1"/>
  <c r="Z32"/>
  <c r="AZ32" s="1"/>
  <c r="B32" i="14"/>
  <c r="C32" s="1"/>
  <c r="AC32" s="1"/>
  <c r="D32"/>
  <c r="AD32" s="1"/>
  <c r="F32"/>
  <c r="AF32" s="1"/>
  <c r="H32"/>
  <c r="AH32" s="1"/>
  <c r="J32"/>
  <c r="AJ32" s="1"/>
  <c r="L32"/>
  <c r="AL32" s="1"/>
  <c r="N32"/>
  <c r="AN32" s="1"/>
  <c r="P32"/>
  <c r="AP32" s="1"/>
  <c r="R32"/>
  <c r="AR32" s="1"/>
  <c r="T32"/>
  <c r="AT32" s="1"/>
  <c r="V32"/>
  <c r="AV32" s="1"/>
  <c r="X32"/>
  <c r="AX32" s="1"/>
  <c r="Z32"/>
  <c r="AZ32" s="1"/>
  <c r="B31" i="12"/>
  <c r="C31" s="1"/>
  <c r="AC31" s="1"/>
  <c r="F31"/>
  <c r="AF31" s="1"/>
  <c r="J31"/>
  <c r="AJ31" s="1"/>
  <c r="N31"/>
  <c r="AN31" s="1"/>
  <c r="R31"/>
  <c r="AR31" s="1"/>
  <c r="V31"/>
  <c r="AV31" s="1"/>
  <c r="Z31"/>
  <c r="AZ31" s="1"/>
  <c r="B31" i="14"/>
  <c r="C31" s="1"/>
  <c r="AC31" s="1"/>
  <c r="D31"/>
  <c r="AD31" s="1"/>
  <c r="F31"/>
  <c r="AF31" s="1"/>
  <c r="H31"/>
  <c r="AH31" s="1"/>
  <c r="J31"/>
  <c r="AJ31" s="1"/>
  <c r="L31"/>
  <c r="AL31" s="1"/>
  <c r="N31"/>
  <c r="AN31" s="1"/>
  <c r="P31"/>
  <c r="AP31" s="1"/>
  <c r="R31"/>
  <c r="AR31" s="1"/>
  <c r="T31"/>
  <c r="AT31" s="1"/>
  <c r="V31"/>
  <c r="AV31" s="1"/>
  <c r="X31"/>
  <c r="AX31" s="1"/>
  <c r="Z31"/>
  <c r="AZ31" s="1"/>
  <c r="B30" i="12"/>
  <c r="C30" s="1"/>
  <c r="AC30" s="1"/>
  <c r="F30"/>
  <c r="AF30" s="1"/>
  <c r="J30"/>
  <c r="AJ30" s="1"/>
  <c r="N30"/>
  <c r="AN30" s="1"/>
  <c r="R30"/>
  <c r="AR30" s="1"/>
  <c r="V30"/>
  <c r="AV30" s="1"/>
  <c r="Z30"/>
  <c r="AZ30" s="1"/>
  <c r="B30" i="14"/>
  <c r="C30" s="1"/>
  <c r="AC30" s="1"/>
  <c r="D30"/>
  <c r="AD30" s="1"/>
  <c r="F30"/>
  <c r="AF30" s="1"/>
  <c r="H30"/>
  <c r="AH30" s="1"/>
  <c r="J30"/>
  <c r="AJ30" s="1"/>
  <c r="L30"/>
  <c r="AL30" s="1"/>
  <c r="N30"/>
  <c r="AN30" s="1"/>
  <c r="P30"/>
  <c r="AP30" s="1"/>
  <c r="R30"/>
  <c r="AR30" s="1"/>
  <c r="T30"/>
  <c r="AT30" s="1"/>
  <c r="V30"/>
  <c r="AV30" s="1"/>
  <c r="X30"/>
  <c r="AX30" s="1"/>
  <c r="Z30"/>
  <c r="AZ30" s="1"/>
  <c r="B29" i="12"/>
  <c r="C29" s="1"/>
  <c r="AC29" s="1"/>
  <c r="J29"/>
  <c r="AJ29" s="1"/>
  <c r="R29"/>
  <c r="AR29" s="1"/>
  <c r="Z29"/>
  <c r="AZ29" s="1"/>
  <c r="B29" i="14"/>
  <c r="C29"/>
  <c r="AC29" s="1"/>
  <c r="D29"/>
  <c r="AD29"/>
  <c r="E29"/>
  <c r="AE29"/>
  <c r="F29"/>
  <c r="AF29"/>
  <c r="G29"/>
  <c r="AG29"/>
  <c r="H29"/>
  <c r="AH29"/>
  <c r="I29"/>
  <c r="AI29"/>
  <c r="J29"/>
  <c r="AJ29"/>
  <c r="K29"/>
  <c r="AK29"/>
  <c r="L29"/>
  <c r="AL29"/>
  <c r="M29"/>
  <c r="AM29"/>
  <c r="N29"/>
  <c r="AN29"/>
  <c r="O29"/>
  <c r="AO29"/>
  <c r="P29"/>
  <c r="AP29"/>
  <c r="Q29"/>
  <c r="AQ29"/>
  <c r="R29"/>
  <c r="AR29"/>
  <c r="S29"/>
  <c r="AS29"/>
  <c r="T29"/>
  <c r="AT29"/>
  <c r="U29"/>
  <c r="AU29"/>
  <c r="V29"/>
  <c r="AV29"/>
  <c r="W29"/>
  <c r="AW29"/>
  <c r="X29"/>
  <c r="AX29"/>
  <c r="Y29"/>
  <c r="AY29"/>
  <c r="Z29"/>
  <c r="AZ29"/>
  <c r="AA29"/>
  <c r="BA29"/>
  <c r="B28" i="12"/>
  <c r="B28" i="14"/>
  <c r="B27" i="12"/>
  <c r="B27" i="14"/>
  <c r="B26" i="12"/>
  <c r="B26" i="14"/>
  <c r="B25" i="12"/>
  <c r="B25" i="14"/>
  <c r="B24" i="12"/>
  <c r="B24" i="14"/>
  <c r="B23" i="12"/>
  <c r="B23" i="14"/>
  <c r="B22" i="12"/>
  <c r="B22" i="14"/>
  <c r="B21" i="12"/>
  <c r="B21" i="14"/>
  <c r="B20" i="12"/>
  <c r="B20" i="14"/>
  <c r="B19" i="12"/>
  <c r="B19" i="14"/>
  <c r="B18" i="12"/>
  <c r="B18" i="14"/>
  <c r="B17" i="12"/>
  <c r="B17" i="14"/>
  <c r="B16" i="12"/>
  <c r="B16" i="14"/>
  <c r="B15" i="12"/>
  <c r="B15" i="14"/>
  <c r="B14" i="12"/>
  <c r="B14" i="14"/>
  <c r="B13" i="12"/>
  <c r="B13" i="14"/>
  <c r="B12" i="12"/>
  <c r="B12" i="14"/>
  <c r="B11" i="12"/>
  <c r="B11" i="14"/>
  <c r="B10" i="12"/>
  <c r="B10" i="14"/>
  <c r="AC10"/>
  <c r="AD10"/>
  <c r="AE10"/>
  <c r="AF10"/>
  <c r="AG10"/>
  <c r="AH10"/>
  <c r="AI10"/>
  <c r="AJ10"/>
  <c r="AK10"/>
  <c r="AL10"/>
  <c r="AM10"/>
  <c r="AN10"/>
  <c r="B9" i="12"/>
  <c r="B9" i="14"/>
  <c r="AC9"/>
  <c r="AD9"/>
  <c r="AE9"/>
  <c r="AF9"/>
  <c r="AG9"/>
  <c r="AH9"/>
  <c r="AI9"/>
  <c r="AJ9"/>
  <c r="AK9"/>
  <c r="AL9"/>
  <c r="AM9"/>
  <c r="AN9"/>
  <c r="B56" i="10"/>
  <c r="G56"/>
  <c r="AG56" s="1"/>
  <c r="E56"/>
  <c r="B55"/>
  <c r="E55" s="1"/>
  <c r="AE55" s="1"/>
  <c r="B54"/>
  <c r="G54" s="1"/>
  <c r="AG54" s="1"/>
  <c r="E54"/>
  <c r="B46"/>
  <c r="H46"/>
  <c r="B16"/>
  <c r="F16" s="1"/>
  <c r="AF16" s="1"/>
  <c r="B15"/>
  <c r="F15" s="1"/>
  <c r="AF15" s="1"/>
  <c r="B14"/>
  <c r="F14" s="1"/>
  <c r="AF14" s="1"/>
  <c r="B12"/>
  <c r="F12" s="1"/>
  <c r="AF12" s="1"/>
  <c r="B11"/>
  <c r="C11" s="1"/>
  <c r="AC11" s="1"/>
  <c r="B18"/>
  <c r="B19"/>
  <c r="C19" s="1"/>
  <c r="AC19" s="1"/>
  <c r="B20"/>
  <c r="B21"/>
  <c r="B22"/>
  <c r="B23"/>
  <c r="C23" s="1"/>
  <c r="AC23" s="1"/>
  <c r="K15" i="17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B14" i="9"/>
  <c r="C14" i="10"/>
  <c r="AC14" s="1"/>
  <c r="E14"/>
  <c r="AE14" s="1"/>
  <c r="H14"/>
  <c r="AH14" s="1"/>
  <c r="J14"/>
  <c r="AJ14" s="1"/>
  <c r="L14"/>
  <c r="AL14" s="1"/>
  <c r="N14"/>
  <c r="AN14" s="1"/>
  <c r="P14"/>
  <c r="AP14" s="1"/>
  <c r="R14"/>
  <c r="AR14" s="1"/>
  <c r="T14"/>
  <c r="AT14" s="1"/>
  <c r="V14"/>
  <c r="AV14" s="1"/>
  <c r="X14"/>
  <c r="AX14" s="1"/>
  <c r="Z14"/>
  <c r="AZ14" s="1"/>
  <c r="G19" i="17"/>
  <c r="B15" i="9"/>
  <c r="C15" i="10"/>
  <c r="AC15" s="1"/>
  <c r="D15"/>
  <c r="AD15" s="1"/>
  <c r="E15"/>
  <c r="AE15" s="1"/>
  <c r="G15"/>
  <c r="AG15" s="1"/>
  <c r="H15"/>
  <c r="AH15" s="1"/>
  <c r="I15"/>
  <c r="AI15" s="1"/>
  <c r="J15"/>
  <c r="AJ15" s="1"/>
  <c r="K15"/>
  <c r="AK15" s="1"/>
  <c r="L15"/>
  <c r="AL15" s="1"/>
  <c r="M15"/>
  <c r="AM15" s="1"/>
  <c r="N15"/>
  <c r="AN15" s="1"/>
  <c r="O15"/>
  <c r="AO15" s="1"/>
  <c r="P15"/>
  <c r="AP15" s="1"/>
  <c r="Q15"/>
  <c r="AQ15" s="1"/>
  <c r="R15"/>
  <c r="AR15" s="1"/>
  <c r="S15"/>
  <c r="AS15" s="1"/>
  <c r="T15"/>
  <c r="AT15" s="1"/>
  <c r="U15"/>
  <c r="AU15" s="1"/>
  <c r="V15"/>
  <c r="AV15" s="1"/>
  <c r="W15"/>
  <c r="AW15" s="1"/>
  <c r="X15"/>
  <c r="AX15" s="1"/>
  <c r="Y15"/>
  <c r="AY15" s="1"/>
  <c r="Z15"/>
  <c r="AZ15" s="1"/>
  <c r="AA15"/>
  <c r="BA15" s="1"/>
  <c r="G20" i="17"/>
  <c r="B16" i="9"/>
  <c r="C16" i="10"/>
  <c r="AC16" s="1"/>
  <c r="D16"/>
  <c r="AD16" s="1"/>
  <c r="E16"/>
  <c r="AE16" s="1"/>
  <c r="G16"/>
  <c r="AG16" s="1"/>
  <c r="H16"/>
  <c r="AH16" s="1"/>
  <c r="I16"/>
  <c r="AI16" s="1"/>
  <c r="J16"/>
  <c r="AJ16" s="1"/>
  <c r="K16"/>
  <c r="AK16" s="1"/>
  <c r="L16"/>
  <c r="AL16" s="1"/>
  <c r="M16"/>
  <c r="AM16" s="1"/>
  <c r="N16"/>
  <c r="AN16" s="1"/>
  <c r="O16"/>
  <c r="AO16" s="1"/>
  <c r="P16"/>
  <c r="AP16" s="1"/>
  <c r="Q16"/>
  <c r="AQ16" s="1"/>
  <c r="R16"/>
  <c r="AR16" s="1"/>
  <c r="S16"/>
  <c r="AS16" s="1"/>
  <c r="T16"/>
  <c r="AT16" s="1"/>
  <c r="U16"/>
  <c r="AU16" s="1"/>
  <c r="V16"/>
  <c r="AV16" s="1"/>
  <c r="W16"/>
  <c r="AW16" s="1"/>
  <c r="X16"/>
  <c r="AX16" s="1"/>
  <c r="Y16"/>
  <c r="AY16" s="1"/>
  <c r="Z16"/>
  <c r="AZ16" s="1"/>
  <c r="AA16"/>
  <c r="BA16" s="1"/>
  <c r="G21" i="17"/>
  <c r="B17" i="9"/>
  <c r="B17" i="10"/>
  <c r="G22" i="17"/>
  <c r="B18" i="9"/>
  <c r="C18" i="10"/>
  <c r="AC18" s="1"/>
  <c r="D18"/>
  <c r="AD18" s="1"/>
  <c r="G23" i="17"/>
  <c r="B19" i="9"/>
  <c r="G24" i="17"/>
  <c r="B20" i="9"/>
  <c r="C20" i="10"/>
  <c r="AC20" s="1"/>
  <c r="D20"/>
  <c r="AD20" s="1"/>
  <c r="G25" i="17"/>
  <c r="B21" i="9"/>
  <c r="C21" i="10"/>
  <c r="AC21" s="1"/>
  <c r="G26" i="17"/>
  <c r="B22" i="9"/>
  <c r="C22" i="10"/>
  <c r="AC22" s="1"/>
  <c r="D22"/>
  <c r="AD22" s="1"/>
  <c r="G27" i="17"/>
  <c r="B23" i="9"/>
  <c r="G28" i="17"/>
  <c r="B24" i="9"/>
  <c r="B24" i="10"/>
  <c r="G29" i="17"/>
  <c r="B25" i="9"/>
  <c r="B25" i="10"/>
  <c r="G30" i="17"/>
  <c r="B26" i="9"/>
  <c r="B26" i="10"/>
  <c r="G31" i="17"/>
  <c r="B27" i="9"/>
  <c r="B27" i="10"/>
  <c r="G32" i="17"/>
  <c r="C28" i="9"/>
  <c r="AC28" s="1"/>
  <c r="D28"/>
  <c r="AD28" s="1"/>
  <c r="E28"/>
  <c r="AE28" s="1"/>
  <c r="F28"/>
  <c r="AF28" s="1"/>
  <c r="G28"/>
  <c r="AG28" s="1"/>
  <c r="H28"/>
  <c r="AH28" s="1"/>
  <c r="I28"/>
  <c r="AI28" s="1"/>
  <c r="J28"/>
  <c r="AJ28" s="1"/>
  <c r="K28"/>
  <c r="AK28" s="1"/>
  <c r="L28"/>
  <c r="AL28" s="1"/>
  <c r="M28"/>
  <c r="AM28" s="1"/>
  <c r="N28"/>
  <c r="AN28" s="1"/>
  <c r="O28"/>
  <c r="AO28" s="1"/>
  <c r="P28"/>
  <c r="AP28" s="1"/>
  <c r="Q28"/>
  <c r="AQ28" s="1"/>
  <c r="R28"/>
  <c r="AR28" s="1"/>
  <c r="S28"/>
  <c r="AS28" s="1"/>
  <c r="T28"/>
  <c r="AT28" s="1"/>
  <c r="U28"/>
  <c r="AU28" s="1"/>
  <c r="V28"/>
  <c r="AV28" s="1"/>
  <c r="W28"/>
  <c r="AW28" s="1"/>
  <c r="X28"/>
  <c r="AX28" s="1"/>
  <c r="Y28"/>
  <c r="AY28" s="1"/>
  <c r="Z28"/>
  <c r="AZ28" s="1"/>
  <c r="AA28"/>
  <c r="BA28" s="1"/>
  <c r="B28" i="10"/>
  <c r="C28" s="1"/>
  <c r="AC28" s="1"/>
  <c r="J28"/>
  <c r="AJ28" s="1"/>
  <c r="R28"/>
  <c r="AR28" s="1"/>
  <c r="Z28"/>
  <c r="AZ28" s="1"/>
  <c r="G33" i="17"/>
  <c r="C29" i="9"/>
  <c r="AC29"/>
  <c r="D29"/>
  <c r="AD29"/>
  <c r="E29"/>
  <c r="AE29"/>
  <c r="F29"/>
  <c r="AF29"/>
  <c r="G29"/>
  <c r="AG29"/>
  <c r="H29"/>
  <c r="AH29"/>
  <c r="I29"/>
  <c r="AI29"/>
  <c r="J29"/>
  <c r="AJ29"/>
  <c r="K29"/>
  <c r="AK29"/>
  <c r="L29"/>
  <c r="AL29"/>
  <c r="M29"/>
  <c r="AM29"/>
  <c r="N29"/>
  <c r="AN29"/>
  <c r="O29"/>
  <c r="AO29"/>
  <c r="P29"/>
  <c r="AP29"/>
  <c r="Q29"/>
  <c r="AQ29"/>
  <c r="R29"/>
  <c r="AR29"/>
  <c r="S29"/>
  <c r="AS29"/>
  <c r="T29"/>
  <c r="AT29"/>
  <c r="U29"/>
  <c r="AU29"/>
  <c r="V29"/>
  <c r="AV29"/>
  <c r="W29"/>
  <c r="AW29"/>
  <c r="X29"/>
  <c r="AX29"/>
  <c r="Y29"/>
  <c r="AY29"/>
  <c r="Z29"/>
  <c r="AZ29"/>
  <c r="AA29"/>
  <c r="BA29"/>
  <c r="B29" i="10"/>
  <c r="G34" i="17"/>
  <c r="C30" i="9"/>
  <c r="AC30" s="1"/>
  <c r="D30"/>
  <c r="AD30" s="1"/>
  <c r="E30"/>
  <c r="AE30" s="1"/>
  <c r="F30"/>
  <c r="AF30" s="1"/>
  <c r="G30"/>
  <c r="AG30" s="1"/>
  <c r="H30"/>
  <c r="AH30" s="1"/>
  <c r="I30"/>
  <c r="AI30" s="1"/>
  <c r="J30"/>
  <c r="AJ30" s="1"/>
  <c r="K30"/>
  <c r="AK30" s="1"/>
  <c r="L30"/>
  <c r="AL30" s="1"/>
  <c r="M30"/>
  <c r="AM30" s="1"/>
  <c r="N30"/>
  <c r="AN30" s="1"/>
  <c r="O30"/>
  <c r="AO30" s="1"/>
  <c r="P30"/>
  <c r="AP30" s="1"/>
  <c r="Q30"/>
  <c r="AQ30" s="1"/>
  <c r="R30"/>
  <c r="AR30" s="1"/>
  <c r="S30"/>
  <c r="AS30" s="1"/>
  <c r="T30"/>
  <c r="AT30" s="1"/>
  <c r="U30"/>
  <c r="AU30" s="1"/>
  <c r="V30"/>
  <c r="AV30" s="1"/>
  <c r="W30"/>
  <c r="AW30" s="1"/>
  <c r="X30"/>
  <c r="AX30" s="1"/>
  <c r="Y30"/>
  <c r="AY30" s="1"/>
  <c r="Z30"/>
  <c r="AZ30" s="1"/>
  <c r="AA30"/>
  <c r="BA30" s="1"/>
  <c r="B30" i="10"/>
  <c r="C30"/>
  <c r="AC30" s="1"/>
  <c r="D30"/>
  <c r="AD30" s="1"/>
  <c r="E30"/>
  <c r="AE30" s="1"/>
  <c r="F30"/>
  <c r="AF30" s="1"/>
  <c r="G30"/>
  <c r="AG30" s="1"/>
  <c r="H30"/>
  <c r="AH30" s="1"/>
  <c r="I30"/>
  <c r="AI30" s="1"/>
  <c r="J30"/>
  <c r="AJ30" s="1"/>
  <c r="K30"/>
  <c r="AK30" s="1"/>
  <c r="L30"/>
  <c r="AL30" s="1"/>
  <c r="M30"/>
  <c r="AM30" s="1"/>
  <c r="N30"/>
  <c r="AN30" s="1"/>
  <c r="O30"/>
  <c r="AO30" s="1"/>
  <c r="P30"/>
  <c r="AP30" s="1"/>
  <c r="Q30"/>
  <c r="AQ30" s="1"/>
  <c r="R30"/>
  <c r="AR30" s="1"/>
  <c r="S30"/>
  <c r="AS30" s="1"/>
  <c r="T30"/>
  <c r="AT30" s="1"/>
  <c r="U30"/>
  <c r="AU30" s="1"/>
  <c r="V30"/>
  <c r="AV30" s="1"/>
  <c r="W30"/>
  <c r="AW30" s="1"/>
  <c r="X30"/>
  <c r="AX30" s="1"/>
  <c r="Y30"/>
  <c r="AY30" s="1"/>
  <c r="Z30"/>
  <c r="AZ30" s="1"/>
  <c r="AA30"/>
  <c r="BA30" s="1"/>
  <c r="G35" i="17"/>
  <c r="C31" i="9"/>
  <c r="AC31" s="1"/>
  <c r="D31"/>
  <c r="AD31" s="1"/>
  <c r="E31"/>
  <c r="AE31"/>
  <c r="F31"/>
  <c r="AF31"/>
  <c r="G31"/>
  <c r="AG31"/>
  <c r="H31"/>
  <c r="AH31"/>
  <c r="I31"/>
  <c r="AI31"/>
  <c r="J31"/>
  <c r="AJ31"/>
  <c r="K31"/>
  <c r="AK31"/>
  <c r="L31"/>
  <c r="AL31"/>
  <c r="M31"/>
  <c r="AM31"/>
  <c r="N31"/>
  <c r="AN31"/>
  <c r="O31"/>
  <c r="AO31"/>
  <c r="P31"/>
  <c r="AP31"/>
  <c r="Q31"/>
  <c r="AQ31"/>
  <c r="R31"/>
  <c r="AR31"/>
  <c r="S31"/>
  <c r="AS31"/>
  <c r="T31"/>
  <c r="AT31"/>
  <c r="U31"/>
  <c r="AU31"/>
  <c r="V31"/>
  <c r="AV31"/>
  <c r="W31"/>
  <c r="AW31"/>
  <c r="X31"/>
  <c r="AX31"/>
  <c r="Y31"/>
  <c r="AY31"/>
  <c r="Z31"/>
  <c r="AZ31"/>
  <c r="AA31"/>
  <c r="BA31"/>
  <c r="B31" i="10"/>
  <c r="G36" i="17"/>
  <c r="C32" i="9"/>
  <c r="AC32" s="1"/>
  <c r="D32"/>
  <c r="AD32" s="1"/>
  <c r="E32"/>
  <c r="AE32" s="1"/>
  <c r="F32"/>
  <c r="AF32" s="1"/>
  <c r="G32"/>
  <c r="AG32" s="1"/>
  <c r="H32"/>
  <c r="AH32" s="1"/>
  <c r="I32"/>
  <c r="AI32" s="1"/>
  <c r="J32"/>
  <c r="AJ32" s="1"/>
  <c r="K32"/>
  <c r="AK32" s="1"/>
  <c r="L32"/>
  <c r="AL32" s="1"/>
  <c r="M32"/>
  <c r="AM32" s="1"/>
  <c r="N32"/>
  <c r="AN32" s="1"/>
  <c r="O32"/>
  <c r="AO32" s="1"/>
  <c r="P32"/>
  <c r="AP32" s="1"/>
  <c r="Q32"/>
  <c r="AQ32" s="1"/>
  <c r="R32"/>
  <c r="AR32" s="1"/>
  <c r="S32"/>
  <c r="AS32" s="1"/>
  <c r="T32"/>
  <c r="AT32" s="1"/>
  <c r="U32"/>
  <c r="AU32" s="1"/>
  <c r="V32"/>
  <c r="AV32" s="1"/>
  <c r="W32"/>
  <c r="AW32" s="1"/>
  <c r="X32"/>
  <c r="AX32" s="1"/>
  <c r="Y32"/>
  <c r="AY32" s="1"/>
  <c r="Z32"/>
  <c r="AZ32" s="1"/>
  <c r="AA32"/>
  <c r="BA32" s="1"/>
  <c r="B32" i="10"/>
  <c r="C32" s="1"/>
  <c r="AC32" s="1"/>
  <c r="D32"/>
  <c r="AD32" s="1"/>
  <c r="G37" i="17"/>
  <c r="C33" i="9"/>
  <c r="AC33" s="1"/>
  <c r="D33"/>
  <c r="AD33" s="1"/>
  <c r="E33"/>
  <c r="AE33" s="1"/>
  <c r="F33"/>
  <c r="AF33" s="1"/>
  <c r="G33"/>
  <c r="AG33" s="1"/>
  <c r="H33"/>
  <c r="AH33" s="1"/>
  <c r="I33"/>
  <c r="AI33" s="1"/>
  <c r="J33"/>
  <c r="AJ33" s="1"/>
  <c r="K33"/>
  <c r="AK33" s="1"/>
  <c r="L33"/>
  <c r="AL33" s="1"/>
  <c r="M33"/>
  <c r="AM33" s="1"/>
  <c r="N33"/>
  <c r="AN33" s="1"/>
  <c r="O33"/>
  <c r="AO33" s="1"/>
  <c r="P33"/>
  <c r="AP33" s="1"/>
  <c r="Q33"/>
  <c r="AQ33" s="1"/>
  <c r="R33"/>
  <c r="AR33" s="1"/>
  <c r="S33"/>
  <c r="AS33" s="1"/>
  <c r="T33"/>
  <c r="AT33" s="1"/>
  <c r="U33"/>
  <c r="AU33" s="1"/>
  <c r="V33"/>
  <c r="AV33" s="1"/>
  <c r="W33"/>
  <c r="AW33" s="1"/>
  <c r="X33"/>
  <c r="AX33" s="1"/>
  <c r="Y33"/>
  <c r="AY33" s="1"/>
  <c r="Z33"/>
  <c r="AZ33" s="1"/>
  <c r="AA33"/>
  <c r="BA33" s="1"/>
  <c r="B33" i="10"/>
  <c r="C33"/>
  <c r="AC33" s="1"/>
  <c r="D33"/>
  <c r="AD33" s="1"/>
  <c r="E33"/>
  <c r="AE33" s="1"/>
  <c r="F33"/>
  <c r="AF33" s="1"/>
  <c r="G33"/>
  <c r="AG33" s="1"/>
  <c r="H33"/>
  <c r="AH33" s="1"/>
  <c r="I33"/>
  <c r="AI33" s="1"/>
  <c r="J33"/>
  <c r="AJ33" s="1"/>
  <c r="K33"/>
  <c r="AK33" s="1"/>
  <c r="L33"/>
  <c r="AL33" s="1"/>
  <c r="M33"/>
  <c r="AM33" s="1"/>
  <c r="N33"/>
  <c r="AN33" s="1"/>
  <c r="O33"/>
  <c r="AO33" s="1"/>
  <c r="P33"/>
  <c r="AP33" s="1"/>
  <c r="Q33"/>
  <c r="AQ33" s="1"/>
  <c r="R33"/>
  <c r="AR33" s="1"/>
  <c r="S33"/>
  <c r="AS33" s="1"/>
  <c r="T33"/>
  <c r="AT33" s="1"/>
  <c r="U33"/>
  <c r="AU33" s="1"/>
  <c r="V33"/>
  <c r="AV33" s="1"/>
  <c r="W33"/>
  <c r="AW33" s="1"/>
  <c r="X33"/>
  <c r="AX33" s="1"/>
  <c r="Y33"/>
  <c r="AY33" s="1"/>
  <c r="Z33"/>
  <c r="AZ33" s="1"/>
  <c r="AA33"/>
  <c r="BA33" s="1"/>
  <c r="G38" i="17"/>
  <c r="C34" i="9"/>
  <c r="AC34"/>
  <c r="D34"/>
  <c r="AD34" s="1"/>
  <c r="E34"/>
  <c r="AE34" s="1"/>
  <c r="F34"/>
  <c r="AF34" s="1"/>
  <c r="G34"/>
  <c r="AG34" s="1"/>
  <c r="H34"/>
  <c r="AH34" s="1"/>
  <c r="I34"/>
  <c r="AI34" s="1"/>
  <c r="J34"/>
  <c r="AJ34" s="1"/>
  <c r="K34"/>
  <c r="AK34" s="1"/>
  <c r="L34"/>
  <c r="AL34" s="1"/>
  <c r="M34"/>
  <c r="AM34" s="1"/>
  <c r="N34"/>
  <c r="AN34" s="1"/>
  <c r="O34"/>
  <c r="AO34" s="1"/>
  <c r="P34"/>
  <c r="AP34" s="1"/>
  <c r="Q34"/>
  <c r="AQ34" s="1"/>
  <c r="R34"/>
  <c r="AR34" s="1"/>
  <c r="S34"/>
  <c r="AS34" s="1"/>
  <c r="T34"/>
  <c r="AT34" s="1"/>
  <c r="U34"/>
  <c r="AU34" s="1"/>
  <c r="V34"/>
  <c r="AV34" s="1"/>
  <c r="W34"/>
  <c r="AW34" s="1"/>
  <c r="X34"/>
  <c r="AX34" s="1"/>
  <c r="Y34"/>
  <c r="AY34" s="1"/>
  <c r="Z34"/>
  <c r="AZ34" s="1"/>
  <c r="AA34"/>
  <c r="BA34" s="1"/>
  <c r="B34" i="10"/>
  <c r="C34" s="1"/>
  <c r="AC34" s="1"/>
  <c r="G39" i="17"/>
  <c r="B35" i="9"/>
  <c r="C35" s="1"/>
  <c r="AC35" s="1"/>
  <c r="B35" i="10"/>
  <c r="C35" s="1"/>
  <c r="AC35" s="1"/>
  <c r="G40" i="17"/>
  <c r="B36" i="9"/>
  <c r="C36" s="1"/>
  <c r="AC36" s="1"/>
  <c r="B36" i="10"/>
  <c r="C36" s="1"/>
  <c r="AC36" s="1"/>
  <c r="G41" i="17"/>
  <c r="B37" i="9"/>
  <c r="C37" s="1"/>
  <c r="AC37" s="1"/>
  <c r="B37" i="10"/>
  <c r="C37" s="1"/>
  <c r="AC37" s="1"/>
  <c r="G42" i="17"/>
  <c r="B38" i="9"/>
  <c r="C38" s="1"/>
  <c r="AC38" s="1"/>
  <c r="B38" i="10"/>
  <c r="C38" s="1"/>
  <c r="AC38" s="1"/>
  <c r="G43" i="17"/>
  <c r="B39" i="9"/>
  <c r="C39" s="1"/>
  <c r="AC39" s="1"/>
  <c r="B39" i="10"/>
  <c r="C39" s="1"/>
  <c r="AC39" s="1"/>
  <c r="G44" i="17"/>
  <c r="B40" i="9"/>
  <c r="B40" i="10"/>
  <c r="G45" i="17"/>
  <c r="B41" i="9"/>
  <c r="B41" i="10"/>
  <c r="G46" i="17"/>
  <c r="B42" i="9"/>
  <c r="B42" i="10"/>
  <c r="G47" i="17"/>
  <c r="B43" i="9"/>
  <c r="B43" i="10"/>
  <c r="G48" i="17"/>
  <c r="B44" i="9"/>
  <c r="B44" i="10"/>
  <c r="G49" i="17"/>
  <c r="B45" i="9"/>
  <c r="B45" i="10"/>
  <c r="G50" i="17"/>
  <c r="B46" i="9"/>
  <c r="C46" i="10"/>
  <c r="AC46" s="1"/>
  <c r="D46"/>
  <c r="AD46" s="1"/>
  <c r="E46"/>
  <c r="AE46" s="1"/>
  <c r="F46"/>
  <c r="AF46" s="1"/>
  <c r="G46"/>
  <c r="AG46" s="1"/>
  <c r="L46"/>
  <c r="AL46" s="1"/>
  <c r="M46"/>
  <c r="AM46" s="1"/>
  <c r="N46"/>
  <c r="AN46" s="1"/>
  <c r="O46"/>
  <c r="AO46" s="1"/>
  <c r="P46"/>
  <c r="AP46" s="1"/>
  <c r="Q46"/>
  <c r="AQ46" s="1"/>
  <c r="R46"/>
  <c r="AR46" s="1"/>
  <c r="S46"/>
  <c r="AS46" s="1"/>
  <c r="T46"/>
  <c r="AT46" s="1"/>
  <c r="U46"/>
  <c r="AU46" s="1"/>
  <c r="V46"/>
  <c r="AV46" s="1"/>
  <c r="W46"/>
  <c r="AW46" s="1"/>
  <c r="X46"/>
  <c r="AX46" s="1"/>
  <c r="Y46"/>
  <c r="AY46" s="1"/>
  <c r="Z46"/>
  <c r="AZ46" s="1"/>
  <c r="AA46"/>
  <c r="BA46" s="1"/>
  <c r="AH46"/>
  <c r="G51" i="17"/>
  <c r="B47" i="9"/>
  <c r="C47" s="1"/>
  <c r="AC47" s="1"/>
  <c r="D47"/>
  <c r="AD47" s="1"/>
  <c r="F47"/>
  <c r="AF47" s="1"/>
  <c r="H47"/>
  <c r="AH47" s="1"/>
  <c r="J47"/>
  <c r="AJ47" s="1"/>
  <c r="L47"/>
  <c r="AL47" s="1"/>
  <c r="N47"/>
  <c r="AN47" s="1"/>
  <c r="P47"/>
  <c r="AP47" s="1"/>
  <c r="R47"/>
  <c r="AR47" s="1"/>
  <c r="T47"/>
  <c r="AT47" s="1"/>
  <c r="V47"/>
  <c r="AV47" s="1"/>
  <c r="X47"/>
  <c r="AX47" s="1"/>
  <c r="Z47"/>
  <c r="AZ47" s="1"/>
  <c r="B47" i="10"/>
  <c r="C47" s="1"/>
  <c r="AC47" s="1"/>
  <c r="F47"/>
  <c r="AF47" s="1"/>
  <c r="J47"/>
  <c r="AJ47" s="1"/>
  <c r="N47"/>
  <c r="AN47" s="1"/>
  <c r="R47"/>
  <c r="AR47" s="1"/>
  <c r="V47"/>
  <c r="AV47" s="1"/>
  <c r="Z47"/>
  <c r="AZ47" s="1"/>
  <c r="G52" i="17"/>
  <c r="B48" i="9"/>
  <c r="C48" s="1"/>
  <c r="AC48" s="1"/>
  <c r="F48"/>
  <c r="AF48" s="1"/>
  <c r="J48"/>
  <c r="AJ48" s="1"/>
  <c r="N48"/>
  <c r="AN48" s="1"/>
  <c r="R48"/>
  <c r="AR48" s="1"/>
  <c r="V48"/>
  <c r="AV48" s="1"/>
  <c r="Z48"/>
  <c r="AZ48" s="1"/>
  <c r="B48" i="10"/>
  <c r="C48" s="1"/>
  <c r="AC48" s="1"/>
  <c r="D48"/>
  <c r="AD48" s="1"/>
  <c r="F48"/>
  <c r="AF48" s="1"/>
  <c r="H48"/>
  <c r="AH48" s="1"/>
  <c r="J48"/>
  <c r="AJ48" s="1"/>
  <c r="L48"/>
  <c r="AL48" s="1"/>
  <c r="N48"/>
  <c r="AN48" s="1"/>
  <c r="P48"/>
  <c r="AP48" s="1"/>
  <c r="R48"/>
  <c r="AR48" s="1"/>
  <c r="T48"/>
  <c r="AT48" s="1"/>
  <c r="V48"/>
  <c r="AV48" s="1"/>
  <c r="X48"/>
  <c r="AX48" s="1"/>
  <c r="Z48"/>
  <c r="AZ48" s="1"/>
  <c r="G53" i="17"/>
  <c r="B49" i="9"/>
  <c r="C49" s="1"/>
  <c r="AC49" s="1"/>
  <c r="D49"/>
  <c r="AD49" s="1"/>
  <c r="F49"/>
  <c r="AF49" s="1"/>
  <c r="H49"/>
  <c r="AH49" s="1"/>
  <c r="J49"/>
  <c r="AJ49" s="1"/>
  <c r="L49"/>
  <c r="AL49" s="1"/>
  <c r="N49"/>
  <c r="AN49" s="1"/>
  <c r="P49"/>
  <c r="AP49" s="1"/>
  <c r="R49"/>
  <c r="AR49" s="1"/>
  <c r="T49"/>
  <c r="AT49" s="1"/>
  <c r="V49"/>
  <c r="AV49" s="1"/>
  <c r="X49"/>
  <c r="AX49" s="1"/>
  <c r="Z49"/>
  <c r="AZ49" s="1"/>
  <c r="B49" i="10"/>
  <c r="C49" s="1"/>
  <c r="AC49" s="1"/>
  <c r="F49"/>
  <c r="AF49" s="1"/>
  <c r="J49"/>
  <c r="AJ49" s="1"/>
  <c r="N49"/>
  <c r="AN49" s="1"/>
  <c r="R49"/>
  <c r="AR49" s="1"/>
  <c r="V49"/>
  <c r="AV49" s="1"/>
  <c r="Z49"/>
  <c r="AZ49" s="1"/>
  <c r="G54" i="17"/>
  <c r="B50" i="9"/>
  <c r="C50" s="1"/>
  <c r="AC50" s="1"/>
  <c r="F50"/>
  <c r="AF50" s="1"/>
  <c r="J50"/>
  <c r="AJ50" s="1"/>
  <c r="N50"/>
  <c r="AN50" s="1"/>
  <c r="R50"/>
  <c r="AR50" s="1"/>
  <c r="V50"/>
  <c r="AV50" s="1"/>
  <c r="Z50"/>
  <c r="AZ50" s="1"/>
  <c r="B50" i="10"/>
  <c r="F50" s="1"/>
  <c r="AF50" s="1"/>
  <c r="J50"/>
  <c r="AJ50" s="1"/>
  <c r="N50"/>
  <c r="AN50" s="1"/>
  <c r="R50"/>
  <c r="AR50" s="1"/>
  <c r="V50"/>
  <c r="AV50" s="1"/>
  <c r="Z50"/>
  <c r="AZ50" s="1"/>
  <c r="G55" i="17"/>
  <c r="B51" i="9"/>
  <c r="C51" s="1"/>
  <c r="AC51" s="1"/>
  <c r="J51"/>
  <c r="AJ51" s="1"/>
  <c r="R51"/>
  <c r="AR51" s="1"/>
  <c r="Z51"/>
  <c r="AZ51" s="1"/>
  <c r="B51" i="10"/>
  <c r="F51" s="1"/>
  <c r="AF51" s="1"/>
  <c r="J51"/>
  <c r="AJ51" s="1"/>
  <c r="R51"/>
  <c r="AR51" s="1"/>
  <c r="Z51"/>
  <c r="AZ51" s="1"/>
  <c r="G56" i="17"/>
  <c r="B52" i="9"/>
  <c r="C52" s="1"/>
  <c r="AC52" s="1"/>
  <c r="J52"/>
  <c r="AJ52" s="1"/>
  <c r="R52"/>
  <c r="AR52" s="1"/>
  <c r="Z52"/>
  <c r="AZ52" s="1"/>
  <c r="B52" i="10"/>
  <c r="F52" s="1"/>
  <c r="AF52" s="1"/>
  <c r="J52"/>
  <c r="AJ52" s="1"/>
  <c r="R52"/>
  <c r="AR52" s="1"/>
  <c r="Z52"/>
  <c r="AZ52" s="1"/>
  <c r="G57" i="17"/>
  <c r="B53" i="9"/>
  <c r="C53" s="1"/>
  <c r="AC53" s="1"/>
  <c r="J53"/>
  <c r="AJ53" s="1"/>
  <c r="R53"/>
  <c r="AR53" s="1"/>
  <c r="Z53"/>
  <c r="AZ53" s="1"/>
  <c r="B53" i="10"/>
  <c r="F53" s="1"/>
  <c r="AF53" s="1"/>
  <c r="J53"/>
  <c r="AJ53" s="1"/>
  <c r="R53"/>
  <c r="AR53" s="1"/>
  <c r="Z53"/>
  <c r="AZ53" s="1"/>
  <c r="G58" i="17"/>
  <c r="B54" i="9"/>
  <c r="C54" s="1"/>
  <c r="AC54" s="1"/>
  <c r="J54"/>
  <c r="AJ54" s="1"/>
  <c r="R54"/>
  <c r="AR54" s="1"/>
  <c r="Z54"/>
  <c r="AZ54" s="1"/>
  <c r="C54" i="10"/>
  <c r="AC54" s="1"/>
  <c r="AE54"/>
  <c r="I54"/>
  <c r="AI54" s="1"/>
  <c r="J54"/>
  <c r="AJ54" s="1"/>
  <c r="K54"/>
  <c r="AK54" s="1"/>
  <c r="L54"/>
  <c r="AL54" s="1"/>
  <c r="M54"/>
  <c r="AM54" s="1"/>
  <c r="N54"/>
  <c r="AN54" s="1"/>
  <c r="O54"/>
  <c r="AO54" s="1"/>
  <c r="P54"/>
  <c r="AP54" s="1"/>
  <c r="Q54"/>
  <c r="AQ54" s="1"/>
  <c r="R54"/>
  <c r="AR54" s="1"/>
  <c r="S54"/>
  <c r="AS54" s="1"/>
  <c r="T54"/>
  <c r="AT54" s="1"/>
  <c r="U54"/>
  <c r="AU54" s="1"/>
  <c r="V54"/>
  <c r="AV54" s="1"/>
  <c r="W54"/>
  <c r="AW54" s="1"/>
  <c r="X54"/>
  <c r="AX54" s="1"/>
  <c r="Y54"/>
  <c r="AY54" s="1"/>
  <c r="Z54"/>
  <c r="AZ54" s="1"/>
  <c r="AA54"/>
  <c r="BA54" s="1"/>
  <c r="G59" i="17"/>
  <c r="B55" i="9"/>
  <c r="C55" s="1"/>
  <c r="AC55" s="1"/>
  <c r="D55"/>
  <c r="AD55" s="1"/>
  <c r="F55"/>
  <c r="AF55" s="1"/>
  <c r="H55"/>
  <c r="AH55" s="1"/>
  <c r="J55"/>
  <c r="AJ55" s="1"/>
  <c r="L55"/>
  <c r="AL55" s="1"/>
  <c r="N55"/>
  <c r="AN55" s="1"/>
  <c r="P55"/>
  <c r="AP55" s="1"/>
  <c r="R55"/>
  <c r="AR55" s="1"/>
  <c r="T55"/>
  <c r="AT55" s="1"/>
  <c r="V55"/>
  <c r="AV55" s="1"/>
  <c r="X55"/>
  <c r="AX55" s="1"/>
  <c r="Z55"/>
  <c r="AZ55" s="1"/>
  <c r="I55" i="10"/>
  <c r="AI55" s="1"/>
  <c r="J55"/>
  <c r="AJ55" s="1"/>
  <c r="K55"/>
  <c r="AK55" s="1"/>
  <c r="L55"/>
  <c r="AL55" s="1"/>
  <c r="M55"/>
  <c r="AM55" s="1"/>
  <c r="N55"/>
  <c r="AN55" s="1"/>
  <c r="O55"/>
  <c r="AO55" s="1"/>
  <c r="P55"/>
  <c r="AP55" s="1"/>
  <c r="Q55"/>
  <c r="AQ55" s="1"/>
  <c r="R55"/>
  <c r="AR55" s="1"/>
  <c r="S55"/>
  <c r="AS55" s="1"/>
  <c r="T55"/>
  <c r="AT55" s="1"/>
  <c r="U55"/>
  <c r="AU55" s="1"/>
  <c r="V55"/>
  <c r="AV55" s="1"/>
  <c r="W55"/>
  <c r="AW55" s="1"/>
  <c r="X55"/>
  <c r="AX55" s="1"/>
  <c r="Y55"/>
  <c r="AY55" s="1"/>
  <c r="Z55"/>
  <c r="AZ55" s="1"/>
  <c r="AA55"/>
  <c r="BA55" s="1"/>
  <c r="G60" i="17"/>
  <c r="B56" i="9"/>
  <c r="C56" s="1"/>
  <c r="AC56" s="1"/>
  <c r="F56"/>
  <c r="AF56" s="1"/>
  <c r="J56"/>
  <c r="AJ56" s="1"/>
  <c r="N56"/>
  <c r="AN56" s="1"/>
  <c r="R56"/>
  <c r="AR56" s="1"/>
  <c r="V56"/>
  <c r="AV56" s="1"/>
  <c r="Z56"/>
  <c r="AZ56" s="1"/>
  <c r="C56" i="10"/>
  <c r="AC56" s="1"/>
  <c r="AE56"/>
  <c r="I56"/>
  <c r="AI56"/>
  <c r="J56"/>
  <c r="AJ56"/>
  <c r="K56"/>
  <c r="AK56"/>
  <c r="L56"/>
  <c r="AL56"/>
  <c r="M56"/>
  <c r="AM56"/>
  <c r="N56"/>
  <c r="AN56"/>
  <c r="O56"/>
  <c r="AO56"/>
  <c r="P56"/>
  <c r="AP56"/>
  <c r="Q56"/>
  <c r="AQ56"/>
  <c r="R56"/>
  <c r="AR56"/>
  <c r="S56"/>
  <c r="AS56"/>
  <c r="T56"/>
  <c r="AT56"/>
  <c r="U56"/>
  <c r="AU56"/>
  <c r="V56"/>
  <c r="AV56"/>
  <c r="W56"/>
  <c r="AW56"/>
  <c r="X56"/>
  <c r="AX56"/>
  <c r="Y56"/>
  <c r="AY56"/>
  <c r="Z56"/>
  <c r="AZ56"/>
  <c r="AA56"/>
  <c r="BA56"/>
  <c r="G61" i="17"/>
  <c r="B57" i="9"/>
  <c r="B57" i="10"/>
  <c r="D57"/>
  <c r="AD57" s="1"/>
  <c r="F57"/>
  <c r="AF57" s="1"/>
  <c r="H57"/>
  <c r="AH57" s="1"/>
  <c r="J57"/>
  <c r="AJ57" s="1"/>
  <c r="L57"/>
  <c r="AL57" s="1"/>
  <c r="N57"/>
  <c r="AN57" s="1"/>
  <c r="P57"/>
  <c r="AP57" s="1"/>
  <c r="R57"/>
  <c r="AR57" s="1"/>
  <c r="T57"/>
  <c r="AT57" s="1"/>
  <c r="V57"/>
  <c r="AV57" s="1"/>
  <c r="X57"/>
  <c r="AX57" s="1"/>
  <c r="Z57"/>
  <c r="AZ57" s="1"/>
  <c r="G62" i="17"/>
  <c r="B58" i="9"/>
  <c r="F58" s="1"/>
  <c r="AF58" s="1"/>
  <c r="J58"/>
  <c r="AJ58" s="1"/>
  <c r="R58"/>
  <c r="AR58" s="1"/>
  <c r="Z58"/>
  <c r="AZ58" s="1"/>
  <c r="B58" i="10"/>
  <c r="D58" s="1"/>
  <c r="AD58" s="1"/>
  <c r="F58"/>
  <c r="AF58" s="1"/>
  <c r="J58"/>
  <c r="AJ58" s="1"/>
  <c r="N58"/>
  <c r="AN58" s="1"/>
  <c r="R58"/>
  <c r="AR58" s="1"/>
  <c r="V58"/>
  <c r="AV58" s="1"/>
  <c r="Z58"/>
  <c r="AZ58" s="1"/>
  <c r="G63" i="17"/>
  <c r="B59" i="10"/>
  <c r="D59"/>
  <c r="AD59" s="1"/>
  <c r="F59"/>
  <c r="AF59" s="1"/>
  <c r="H59"/>
  <c r="AH59" s="1"/>
  <c r="J59"/>
  <c r="AJ59" s="1"/>
  <c r="L59"/>
  <c r="AL59" s="1"/>
  <c r="N59"/>
  <c r="AN59" s="1"/>
  <c r="P59"/>
  <c r="AP59" s="1"/>
  <c r="R59"/>
  <c r="AR59" s="1"/>
  <c r="T59"/>
  <c r="AT59" s="1"/>
  <c r="V59"/>
  <c r="AV59" s="1"/>
  <c r="X59"/>
  <c r="AX59" s="1"/>
  <c r="Z59"/>
  <c r="AZ59" s="1"/>
  <c r="G64" i="17"/>
  <c r="B60" i="10"/>
  <c r="D60"/>
  <c r="AD60" s="1"/>
  <c r="F60"/>
  <c r="AF60" s="1"/>
  <c r="H60"/>
  <c r="AH60" s="1"/>
  <c r="J60"/>
  <c r="AJ60" s="1"/>
  <c r="L60"/>
  <c r="AL60" s="1"/>
  <c r="N60"/>
  <c r="AN60" s="1"/>
  <c r="P60"/>
  <c r="AP60" s="1"/>
  <c r="R60"/>
  <c r="AR60" s="1"/>
  <c r="T60"/>
  <c r="AT60" s="1"/>
  <c r="V60"/>
  <c r="AV60" s="1"/>
  <c r="X60"/>
  <c r="AX60" s="1"/>
  <c r="Z60"/>
  <c r="AZ60" s="1"/>
  <c r="G65" i="17"/>
  <c r="B61" i="10"/>
  <c r="D61" s="1"/>
  <c r="AD61" s="1"/>
  <c r="F61"/>
  <c r="AF61" s="1"/>
  <c r="J61"/>
  <c r="AJ61" s="1"/>
  <c r="N61"/>
  <c r="AN61" s="1"/>
  <c r="R61"/>
  <c r="AR61" s="1"/>
  <c r="V61"/>
  <c r="AV61" s="1"/>
  <c r="Z61"/>
  <c r="AZ61" s="1"/>
  <c r="G66" i="17"/>
  <c r="B62" i="10"/>
  <c r="D62"/>
  <c r="AD62" s="1"/>
  <c r="F62"/>
  <c r="AF62" s="1"/>
  <c r="H62"/>
  <c r="AH62" s="1"/>
  <c r="J62"/>
  <c r="AJ62" s="1"/>
  <c r="L62"/>
  <c r="AL62" s="1"/>
  <c r="N62"/>
  <c r="AN62" s="1"/>
  <c r="P62"/>
  <c r="AP62" s="1"/>
  <c r="R62"/>
  <c r="AR62" s="1"/>
  <c r="T62"/>
  <c r="AT62" s="1"/>
  <c r="V62"/>
  <c r="AV62" s="1"/>
  <c r="X62"/>
  <c r="AX62" s="1"/>
  <c r="Z62"/>
  <c r="AZ62" s="1"/>
  <c r="G67" i="17"/>
  <c r="B63" i="10"/>
  <c r="C63" s="1"/>
  <c r="AC63" s="1"/>
  <c r="F63"/>
  <c r="AF63" s="1"/>
  <c r="J63"/>
  <c r="AJ63" s="1"/>
  <c r="N63"/>
  <c r="AN63" s="1"/>
  <c r="R63"/>
  <c r="AR63" s="1"/>
  <c r="V63"/>
  <c r="AV63" s="1"/>
  <c r="Z63"/>
  <c r="AZ63" s="1"/>
  <c r="G68" i="17"/>
  <c r="K14"/>
  <c r="L6"/>
  <c r="L4"/>
  <c r="C43" i="5"/>
  <c r="T2" i="14"/>
  <c r="T2" i="12"/>
  <c r="E47" i="7"/>
  <c r="F45"/>
  <c r="J43"/>
  <c r="G43"/>
  <c r="C43"/>
  <c r="D43"/>
  <c r="I40"/>
  <c r="F40"/>
  <c r="C9" i="17"/>
  <c r="E9"/>
  <c r="G9"/>
  <c r="I10"/>
  <c r="J9"/>
  <c r="J2"/>
  <c r="AA7" i="9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4"/>
  <c r="AA7" i="10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Y4"/>
  <c r="B4"/>
  <c r="C7" i="12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B4"/>
  <c r="C15" i="17"/>
  <c r="D15"/>
  <c r="B10" i="10"/>
  <c r="C10" s="1"/>
  <c r="AC10" s="1"/>
  <c r="B10" i="9"/>
  <c r="C10" s="1"/>
  <c r="AC10" s="1"/>
  <c r="J10"/>
  <c r="AJ10" s="1"/>
  <c r="R10"/>
  <c r="AR10" s="1"/>
  <c r="Z10"/>
  <c r="AZ10" s="1"/>
  <c r="G15" i="17"/>
  <c r="C16"/>
  <c r="D16"/>
  <c r="B11" i="9"/>
  <c r="C11" s="1"/>
  <c r="AC11" s="1"/>
  <c r="G16" i="17"/>
  <c r="C17"/>
  <c r="D17"/>
  <c r="C12" i="10"/>
  <c r="AC12" s="1"/>
  <c r="E12"/>
  <c r="AE12" s="1"/>
  <c r="G12"/>
  <c r="AG12" s="1"/>
  <c r="H12"/>
  <c r="AH12" s="1"/>
  <c r="I12"/>
  <c r="AI12" s="1"/>
  <c r="J12"/>
  <c r="AJ12" s="1"/>
  <c r="K12"/>
  <c r="AK12" s="1"/>
  <c r="L12"/>
  <c r="AL12" s="1"/>
  <c r="M12"/>
  <c r="AM12" s="1"/>
  <c r="N12"/>
  <c r="AN12" s="1"/>
  <c r="O12"/>
  <c r="AO12" s="1"/>
  <c r="P12"/>
  <c r="AP12" s="1"/>
  <c r="Q12"/>
  <c r="AQ12" s="1"/>
  <c r="R12"/>
  <c r="AR12" s="1"/>
  <c r="S12"/>
  <c r="AS12" s="1"/>
  <c r="T12"/>
  <c r="AT12" s="1"/>
  <c r="U12"/>
  <c r="AU12" s="1"/>
  <c r="V12"/>
  <c r="AV12" s="1"/>
  <c r="W12"/>
  <c r="AW12" s="1"/>
  <c r="X12"/>
  <c r="AX12" s="1"/>
  <c r="Y12"/>
  <c r="AY12" s="1"/>
  <c r="Z12"/>
  <c r="AZ12" s="1"/>
  <c r="AA12"/>
  <c r="BA12" s="1"/>
  <c r="B12" i="9"/>
  <c r="G17" i="17"/>
  <c r="C18"/>
  <c r="D18"/>
  <c r="B13" i="10"/>
  <c r="B13" i="9"/>
  <c r="G18" i="17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G14"/>
  <c r="C7" i="14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B9" i="10"/>
  <c r="O9" s="1"/>
  <c r="AO9" s="1"/>
  <c r="AC9"/>
  <c r="AD9"/>
  <c r="AE9"/>
  <c r="AF9"/>
  <c r="AG9"/>
  <c r="AH9"/>
  <c r="AI9"/>
  <c r="AJ9"/>
  <c r="AK9"/>
  <c r="AL9"/>
  <c r="AM9"/>
  <c r="AN9"/>
  <c r="R9"/>
  <c r="AR9" s="1"/>
  <c r="V9"/>
  <c r="AV9" s="1"/>
  <c r="Z9"/>
  <c r="AZ9" s="1"/>
  <c r="AD9" i="9"/>
  <c r="D14" i="17"/>
  <c r="C14"/>
  <c r="B4" i="14"/>
  <c r="G74" i="17"/>
  <c r="Z32" i="19" l="1"/>
  <c r="AZ32" s="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AA33"/>
  <c r="BA33" s="1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Z34"/>
  <c r="AZ34" s="1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AA35"/>
  <c r="BA35" s="1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Z36"/>
  <c r="AZ36" s="1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AA37"/>
  <c r="BA37" s="1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Z38"/>
  <c r="AZ38" s="1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AA39"/>
  <c r="BA39" s="1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AX40" s="1"/>
  <c r="Z41"/>
  <c r="AZ41" s="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AX42" s="1"/>
  <c r="Z43"/>
  <c r="AZ43" s="1"/>
  <c r="C43"/>
  <c r="D43"/>
  <c r="E43"/>
  <c r="F43"/>
  <c r="G43"/>
  <c r="H43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X44"/>
  <c r="AX44" s="1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X43"/>
  <c r="W43"/>
  <c r="V43"/>
  <c r="U43"/>
  <c r="T43"/>
  <c r="S43"/>
  <c r="R43"/>
  <c r="Q43"/>
  <c r="P43"/>
  <c r="O43"/>
  <c r="N43"/>
  <c r="M43"/>
  <c r="L43"/>
  <c r="K43"/>
  <c r="J43"/>
  <c r="I43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E28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E27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E25"/>
  <c r="F25" s="1"/>
  <c r="G25" s="1"/>
  <c r="H25" s="1"/>
  <c r="I25" s="1"/>
  <c r="J25" s="1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E24"/>
  <c r="F24" s="1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Z24"/>
  <c r="AZ26"/>
  <c r="AZ28"/>
  <c r="BA29"/>
  <c r="AZ30"/>
  <c r="BA31"/>
  <c r="AC24"/>
  <c r="AK24"/>
  <c r="AS24"/>
  <c r="BA24"/>
  <c r="AC28"/>
  <c r="AK28"/>
  <c r="AS28"/>
  <c r="BA28"/>
  <c r="AC36"/>
  <c r="AD44"/>
  <c r="C47"/>
  <c r="AC47" s="1"/>
  <c r="C38" i="14"/>
  <c r="AC38" s="1"/>
  <c r="E38"/>
  <c r="AE38" s="1"/>
  <c r="G38"/>
  <c r="AG38" s="1"/>
  <c r="I38"/>
  <c r="AI38" s="1"/>
  <c r="K38"/>
  <c r="AK38" s="1"/>
  <c r="M38"/>
  <c r="AM38" s="1"/>
  <c r="O38"/>
  <c r="AO38" s="1"/>
  <c r="Q38"/>
  <c r="AQ38" s="1"/>
  <c r="S38"/>
  <c r="AS38" s="1"/>
  <c r="U38"/>
  <c r="AU38" s="1"/>
  <c r="W38"/>
  <c r="AW38" s="1"/>
  <c r="Y38"/>
  <c r="AY38" s="1"/>
  <c r="AA38"/>
  <c r="BA38" s="1"/>
  <c r="C39"/>
  <c r="AC39" s="1"/>
  <c r="E39"/>
  <c r="AE39" s="1"/>
  <c r="G39"/>
  <c r="AG39" s="1"/>
  <c r="I39"/>
  <c r="AI39" s="1"/>
  <c r="K39"/>
  <c r="AK39" s="1"/>
  <c r="M39"/>
  <c r="AM39" s="1"/>
  <c r="O39"/>
  <c r="AO39" s="1"/>
  <c r="Q39"/>
  <c r="AQ39" s="1"/>
  <c r="S39"/>
  <c r="AS39" s="1"/>
  <c r="U39"/>
  <c r="AU39" s="1"/>
  <c r="W39"/>
  <c r="AW39" s="1"/>
  <c r="Y39"/>
  <c r="AY39" s="1"/>
  <c r="AA39"/>
  <c r="BA39" s="1"/>
  <c r="J39" i="12"/>
  <c r="AJ39" s="1"/>
  <c r="Z39"/>
  <c r="AZ39" s="1"/>
  <c r="C42" i="14"/>
  <c r="AC42" s="1"/>
  <c r="E42"/>
  <c r="AE42" s="1"/>
  <c r="G42"/>
  <c r="AG42" s="1"/>
  <c r="I42"/>
  <c r="AI42" s="1"/>
  <c r="K42"/>
  <c r="AK42" s="1"/>
  <c r="M42"/>
  <c r="AM42" s="1"/>
  <c r="O42"/>
  <c r="AO42" s="1"/>
  <c r="Q42"/>
  <c r="AQ42" s="1"/>
  <c r="S42"/>
  <c r="AS42" s="1"/>
  <c r="U42"/>
  <c r="AU42" s="1"/>
  <c r="W42"/>
  <c r="AW42" s="1"/>
  <c r="Y42"/>
  <c r="AY42" s="1"/>
  <c r="AA42"/>
  <c r="BA42" s="1"/>
  <c r="C43"/>
  <c r="AC43" s="1"/>
  <c r="E43"/>
  <c r="AE43" s="1"/>
  <c r="G43"/>
  <c r="AG43" s="1"/>
  <c r="I43"/>
  <c r="AI43" s="1"/>
  <c r="K43"/>
  <c r="AK43" s="1"/>
  <c r="M43"/>
  <c r="AM43" s="1"/>
  <c r="O43"/>
  <c r="AO43" s="1"/>
  <c r="Q43"/>
  <c r="AQ43" s="1"/>
  <c r="S43"/>
  <c r="AS43" s="1"/>
  <c r="U43"/>
  <c r="AU43" s="1"/>
  <c r="W43"/>
  <c r="AW43" s="1"/>
  <c r="Y43"/>
  <c r="AY43" s="1"/>
  <c r="AA43"/>
  <c r="BA43" s="1"/>
  <c r="C44"/>
  <c r="AC44" s="1"/>
  <c r="D44"/>
  <c r="AD44" s="1"/>
  <c r="H44"/>
  <c r="AH44" s="1"/>
  <c r="L44"/>
  <c r="AL44" s="1"/>
  <c r="P44"/>
  <c r="AP44" s="1"/>
  <c r="T44"/>
  <c r="AT44" s="1"/>
  <c r="X44"/>
  <c r="AX44" s="1"/>
  <c r="C45"/>
  <c r="AC45" s="1"/>
  <c r="D45"/>
  <c r="AD45" s="1"/>
  <c r="H45"/>
  <c r="AH45" s="1"/>
  <c r="L45"/>
  <c r="AL45" s="1"/>
  <c r="P45"/>
  <c r="AP45" s="1"/>
  <c r="T45"/>
  <c r="AT45" s="1"/>
  <c r="X45"/>
  <c r="AX45" s="1"/>
  <c r="C50"/>
  <c r="AC50" s="1"/>
  <c r="E50"/>
  <c r="AE50" s="1"/>
  <c r="G50"/>
  <c r="AG50" s="1"/>
  <c r="I50"/>
  <c r="AI50" s="1"/>
  <c r="K50"/>
  <c r="AK50" s="1"/>
  <c r="M50"/>
  <c r="AM50" s="1"/>
  <c r="O50"/>
  <c r="AO50" s="1"/>
  <c r="Q50"/>
  <c r="AQ50" s="1"/>
  <c r="S50"/>
  <c r="AS50" s="1"/>
  <c r="U50"/>
  <c r="AU50" s="1"/>
  <c r="W50"/>
  <c r="AW50" s="1"/>
  <c r="Y50"/>
  <c r="AY50" s="1"/>
  <c r="AA50"/>
  <c r="BA50" s="1"/>
  <c r="C51" i="12"/>
  <c r="AC51" s="1"/>
  <c r="E51"/>
  <c r="AE51" s="1"/>
  <c r="G51"/>
  <c r="AG51" s="1"/>
  <c r="I51"/>
  <c r="AI51" s="1"/>
  <c r="K51"/>
  <c r="AK51" s="1"/>
  <c r="M51"/>
  <c r="AM51" s="1"/>
  <c r="O51"/>
  <c r="AO51" s="1"/>
  <c r="Q51"/>
  <c r="AQ51" s="1"/>
  <c r="S51"/>
  <c r="AS51" s="1"/>
  <c r="U51"/>
  <c r="AU51" s="1"/>
  <c r="W51"/>
  <c r="AW51" s="1"/>
  <c r="Y51"/>
  <c r="AY51" s="1"/>
  <c r="AA51"/>
  <c r="BA51" s="1"/>
  <c r="F52" i="14"/>
  <c r="AF52" s="1"/>
  <c r="J52"/>
  <c r="AJ52" s="1"/>
  <c r="Z52"/>
  <c r="AZ52" s="1"/>
  <c r="C53" i="12"/>
  <c r="AC53" s="1"/>
  <c r="D53"/>
  <c r="AD53" s="1"/>
  <c r="H53"/>
  <c r="AH53" s="1"/>
  <c r="L53"/>
  <c r="AL53" s="1"/>
  <c r="P53"/>
  <c r="AP53" s="1"/>
  <c r="T53"/>
  <c r="AT53" s="1"/>
  <c r="X53"/>
  <c r="AX53" s="1"/>
  <c r="Z47"/>
  <c r="AZ47" s="1"/>
  <c r="V48"/>
  <c r="AV48" s="1"/>
  <c r="N48"/>
  <c r="AN48" s="1"/>
  <c r="V49"/>
  <c r="AV49" s="1"/>
  <c r="N49"/>
  <c r="AN49" s="1"/>
  <c r="X50"/>
  <c r="AX50" s="1"/>
  <c r="T50"/>
  <c r="AT50" s="1"/>
  <c r="P50"/>
  <c r="AP50" s="1"/>
  <c r="L50"/>
  <c r="AL50" s="1"/>
  <c r="H50"/>
  <c r="AH50" s="1"/>
  <c r="Y51" i="14"/>
  <c r="AY51" s="1"/>
  <c r="Q51"/>
  <c r="AQ51" s="1"/>
  <c r="Z54" i="12"/>
  <c r="AZ54" s="1"/>
  <c r="C35"/>
  <c r="AC35" s="1"/>
  <c r="D35"/>
  <c r="AD35" s="1"/>
  <c r="H35"/>
  <c r="AH35" s="1"/>
  <c r="L35"/>
  <c r="AL35" s="1"/>
  <c r="P35"/>
  <c r="AP35" s="1"/>
  <c r="D36"/>
  <c r="AD36" s="1"/>
  <c r="H36"/>
  <c r="AH36" s="1"/>
  <c r="L36"/>
  <c r="AL36" s="1"/>
  <c r="P36"/>
  <c r="AP36" s="1"/>
  <c r="T36"/>
  <c r="AT36" s="1"/>
  <c r="X36"/>
  <c r="AX36" s="1"/>
  <c r="C37"/>
  <c r="AC37" s="1"/>
  <c r="D37"/>
  <c r="AD37" s="1"/>
  <c r="H37"/>
  <c r="AH37" s="1"/>
  <c r="L37"/>
  <c r="AL37" s="1"/>
  <c r="P37"/>
  <c r="AP37" s="1"/>
  <c r="T37"/>
  <c r="AT37" s="1"/>
  <c r="X37"/>
  <c r="AX37" s="1"/>
  <c r="C38"/>
  <c r="AC38" s="1"/>
  <c r="E38"/>
  <c r="AE38" s="1"/>
  <c r="G38"/>
  <c r="AG38" s="1"/>
  <c r="I38"/>
  <c r="AI38" s="1"/>
  <c r="K38"/>
  <c r="AK38" s="1"/>
  <c r="M38"/>
  <c r="AM38" s="1"/>
  <c r="O38"/>
  <c r="AO38" s="1"/>
  <c r="Q38"/>
  <c r="AQ38" s="1"/>
  <c r="S38"/>
  <c r="AS38" s="1"/>
  <c r="U38"/>
  <c r="AU38" s="1"/>
  <c r="W38"/>
  <c r="AW38" s="1"/>
  <c r="Y38"/>
  <c r="AY38" s="1"/>
  <c r="AA38"/>
  <c r="BA38" s="1"/>
  <c r="F40"/>
  <c r="AF40" s="1"/>
  <c r="N40"/>
  <c r="AN40" s="1"/>
  <c r="V40"/>
  <c r="AV40" s="1"/>
  <c r="C41"/>
  <c r="AC41" s="1"/>
  <c r="D41"/>
  <c r="AD41" s="1"/>
  <c r="H41"/>
  <c r="AH41" s="1"/>
  <c r="L41"/>
  <c r="AL41" s="1"/>
  <c r="P41"/>
  <c r="AP41" s="1"/>
  <c r="T41"/>
  <c r="AT41" s="1"/>
  <c r="X41"/>
  <c r="AX41" s="1"/>
  <c r="C42"/>
  <c r="AC42" s="1"/>
  <c r="E42"/>
  <c r="AE42" s="1"/>
  <c r="G42"/>
  <c r="AG42" s="1"/>
  <c r="I42"/>
  <c r="AI42" s="1"/>
  <c r="K42"/>
  <c r="AK42" s="1"/>
  <c r="M42"/>
  <c r="AM42" s="1"/>
  <c r="O42"/>
  <c r="AO42" s="1"/>
  <c r="Q42"/>
  <c r="AQ42" s="1"/>
  <c r="S42"/>
  <c r="AS42" s="1"/>
  <c r="U42"/>
  <c r="AU42" s="1"/>
  <c r="W42"/>
  <c r="AW42" s="1"/>
  <c r="Y42"/>
  <c r="AY42" s="1"/>
  <c r="AA42"/>
  <c r="BA42" s="1"/>
  <c r="C47"/>
  <c r="AC47" s="1"/>
  <c r="F47"/>
  <c r="AF47" s="1"/>
  <c r="N47"/>
  <c r="AN47" s="1"/>
  <c r="V47"/>
  <c r="AV47" s="1"/>
  <c r="C48"/>
  <c r="AC48" s="1"/>
  <c r="D48"/>
  <c r="AD48" s="1"/>
  <c r="H48"/>
  <c r="AH48" s="1"/>
  <c r="L48"/>
  <c r="AL48" s="1"/>
  <c r="P48"/>
  <c r="AP48" s="1"/>
  <c r="T48"/>
  <c r="AT48" s="1"/>
  <c r="X48"/>
  <c r="AX48" s="1"/>
  <c r="C49"/>
  <c r="AC49" s="1"/>
  <c r="D49"/>
  <c r="AD49" s="1"/>
  <c r="H49"/>
  <c r="AH49" s="1"/>
  <c r="L49"/>
  <c r="AL49" s="1"/>
  <c r="P49"/>
  <c r="AP49" s="1"/>
  <c r="T49"/>
  <c r="AT49" s="1"/>
  <c r="X49"/>
  <c r="AX49" s="1"/>
  <c r="C50"/>
  <c r="AC50" s="1"/>
  <c r="E50"/>
  <c r="AE50" s="1"/>
  <c r="G50"/>
  <c r="AG50" s="1"/>
  <c r="I50"/>
  <c r="AI50" s="1"/>
  <c r="K50"/>
  <c r="AK50" s="1"/>
  <c r="M50"/>
  <c r="AM50" s="1"/>
  <c r="O50"/>
  <c r="AO50" s="1"/>
  <c r="Q50"/>
  <c r="AQ50" s="1"/>
  <c r="S50"/>
  <c r="AS50" s="1"/>
  <c r="U50"/>
  <c r="AU50" s="1"/>
  <c r="W50"/>
  <c r="AW50" s="1"/>
  <c r="Y50"/>
  <c r="AY50" s="1"/>
  <c r="AA50"/>
  <c r="BA50" s="1"/>
  <c r="F51" i="14"/>
  <c r="AF51" s="1"/>
  <c r="K51"/>
  <c r="AK51" s="1"/>
  <c r="O51"/>
  <c r="AO51" s="1"/>
  <c r="S51"/>
  <c r="AS51" s="1"/>
  <c r="W51"/>
  <c r="AW51" s="1"/>
  <c r="AA51"/>
  <c r="BA51" s="1"/>
  <c r="D54" i="12"/>
  <c r="AD54" s="1"/>
  <c r="F54"/>
  <c r="AF54" s="1"/>
  <c r="N54"/>
  <c r="AN54" s="1"/>
  <c r="V54"/>
  <c r="AV54" s="1"/>
  <c r="X56" i="9"/>
  <c r="AX56" s="1"/>
  <c r="T56"/>
  <c r="AT56" s="1"/>
  <c r="P56"/>
  <c r="AP56" s="1"/>
  <c r="L56"/>
  <c r="AL56" s="1"/>
  <c r="H56"/>
  <c r="AH56" s="1"/>
  <c r="D56"/>
  <c r="AD56" s="1"/>
  <c r="V54"/>
  <c r="AV54" s="1"/>
  <c r="N54"/>
  <c r="AN54" s="1"/>
  <c r="F54"/>
  <c r="AF54" s="1"/>
  <c r="V53"/>
  <c r="AV53" s="1"/>
  <c r="N53"/>
  <c r="AN53" s="1"/>
  <c r="F53"/>
  <c r="AF53" s="1"/>
  <c r="V52"/>
  <c r="AV52" s="1"/>
  <c r="N52"/>
  <c r="AN52" s="1"/>
  <c r="F52"/>
  <c r="AF52" s="1"/>
  <c r="V51"/>
  <c r="AV51" s="1"/>
  <c r="N51"/>
  <c r="AN51" s="1"/>
  <c r="F51"/>
  <c r="AF51" s="1"/>
  <c r="X50"/>
  <c r="AX50" s="1"/>
  <c r="T50"/>
  <c r="AT50" s="1"/>
  <c r="P50"/>
  <c r="AP50" s="1"/>
  <c r="L50"/>
  <c r="AL50" s="1"/>
  <c r="H50"/>
  <c r="AH50" s="1"/>
  <c r="D50"/>
  <c r="AD50" s="1"/>
  <c r="X49" i="10"/>
  <c r="AX49" s="1"/>
  <c r="T49"/>
  <c r="AT49" s="1"/>
  <c r="P49"/>
  <c r="AP49" s="1"/>
  <c r="L49"/>
  <c r="AL49" s="1"/>
  <c r="H49"/>
  <c r="AH49" s="1"/>
  <c r="D49"/>
  <c r="AD49" s="1"/>
  <c r="X48" i="9"/>
  <c r="AX48" s="1"/>
  <c r="T48"/>
  <c r="AT48" s="1"/>
  <c r="P48"/>
  <c r="AP48" s="1"/>
  <c r="L48"/>
  <c r="AL48" s="1"/>
  <c r="H48"/>
  <c r="AH48" s="1"/>
  <c r="D48"/>
  <c r="AD48" s="1"/>
  <c r="X47" i="10"/>
  <c r="AX47" s="1"/>
  <c r="T47"/>
  <c r="AT47" s="1"/>
  <c r="P47"/>
  <c r="AP47" s="1"/>
  <c r="L47"/>
  <c r="AL47" s="1"/>
  <c r="H47"/>
  <c r="AH47" s="1"/>
  <c r="D47"/>
  <c r="AD47" s="1"/>
  <c r="V28"/>
  <c r="AV28" s="1"/>
  <c r="N28"/>
  <c r="AN28" s="1"/>
  <c r="F28"/>
  <c r="AF28" s="1"/>
  <c r="D12"/>
  <c r="AD12" s="1"/>
  <c r="V29" i="12"/>
  <c r="AV29" s="1"/>
  <c r="N29"/>
  <c r="AN29" s="1"/>
  <c r="F29"/>
  <c r="AF29" s="1"/>
  <c r="X30"/>
  <c r="AX30" s="1"/>
  <c r="T30"/>
  <c r="AT30" s="1"/>
  <c r="P30"/>
  <c r="AP30" s="1"/>
  <c r="L30"/>
  <c r="AL30" s="1"/>
  <c r="H30"/>
  <c r="AH30" s="1"/>
  <c r="D30"/>
  <c r="AD30" s="1"/>
  <c r="X31"/>
  <c r="AX31" s="1"/>
  <c r="T31"/>
  <c r="AT31" s="1"/>
  <c r="P31"/>
  <c r="AP31" s="1"/>
  <c r="L31"/>
  <c r="AL31" s="1"/>
  <c r="H31"/>
  <c r="AH31" s="1"/>
  <c r="D31"/>
  <c r="AD31" s="1"/>
  <c r="AA32" i="14"/>
  <c r="BA32" s="1"/>
  <c r="Y32"/>
  <c r="AY32" s="1"/>
  <c r="W32"/>
  <c r="AW32" s="1"/>
  <c r="U32"/>
  <c r="AU32" s="1"/>
  <c r="S32"/>
  <c r="AS32" s="1"/>
  <c r="Q32"/>
  <c r="AQ32" s="1"/>
  <c r="O32"/>
  <c r="AO32" s="1"/>
  <c r="M32"/>
  <c r="AM32" s="1"/>
  <c r="K32"/>
  <c r="AK32" s="1"/>
  <c r="I32"/>
  <c r="AI32" s="1"/>
  <c r="G32"/>
  <c r="AG32" s="1"/>
  <c r="E32"/>
  <c r="AE32" s="1"/>
  <c r="AA32" i="12"/>
  <c r="BA32" s="1"/>
  <c r="Y32"/>
  <c r="AY32" s="1"/>
  <c r="W32"/>
  <c r="AW32" s="1"/>
  <c r="U32"/>
  <c r="AU32" s="1"/>
  <c r="S32"/>
  <c r="AS32" s="1"/>
  <c r="Q32"/>
  <c r="AQ32" s="1"/>
  <c r="O32"/>
  <c r="AO32" s="1"/>
  <c r="M32"/>
  <c r="AM32" s="1"/>
  <c r="K32"/>
  <c r="AK32" s="1"/>
  <c r="I32"/>
  <c r="AI32" s="1"/>
  <c r="G32"/>
  <c r="AG32" s="1"/>
  <c r="E32"/>
  <c r="AE32" s="1"/>
  <c r="AA33" i="14"/>
  <c r="BA33" s="1"/>
  <c r="Y33"/>
  <c r="AY33" s="1"/>
  <c r="W33"/>
  <c r="AW33" s="1"/>
  <c r="U33"/>
  <c r="AU33" s="1"/>
  <c r="S33"/>
  <c r="AS33" s="1"/>
  <c r="Q33"/>
  <c r="AQ33" s="1"/>
  <c r="O33"/>
  <c r="AO33" s="1"/>
  <c r="M33"/>
  <c r="AM33" s="1"/>
  <c r="K33"/>
  <c r="AK33" s="1"/>
  <c r="I33"/>
  <c r="AI33" s="1"/>
  <c r="G33"/>
  <c r="AG33" s="1"/>
  <c r="E33"/>
  <c r="AE33" s="1"/>
  <c r="X34"/>
  <c r="AX34" s="1"/>
  <c r="T34"/>
  <c r="AT34" s="1"/>
  <c r="P34"/>
  <c r="AP34" s="1"/>
  <c r="L34"/>
  <c r="AL34" s="1"/>
  <c r="H34"/>
  <c r="AH34" s="1"/>
  <c r="D34"/>
  <c r="AD34" s="1"/>
  <c r="X35"/>
  <c r="AX35" s="1"/>
  <c r="T35"/>
  <c r="AT35" s="1"/>
  <c r="P35"/>
  <c r="AP35" s="1"/>
  <c r="L35"/>
  <c r="AL35" s="1"/>
  <c r="H35"/>
  <c r="AH35" s="1"/>
  <c r="D35"/>
  <c r="AD35" s="1"/>
  <c r="X38"/>
  <c r="AX38" s="1"/>
  <c r="T38"/>
  <c r="AT38" s="1"/>
  <c r="P38"/>
  <c r="AP38" s="1"/>
  <c r="L38"/>
  <c r="AL38" s="1"/>
  <c r="H38"/>
  <c r="AH38" s="1"/>
  <c r="D38"/>
  <c r="AD38" s="1"/>
  <c r="X39"/>
  <c r="AX39" s="1"/>
  <c r="T39"/>
  <c r="AT39" s="1"/>
  <c r="P39"/>
  <c r="AP39" s="1"/>
  <c r="L39"/>
  <c r="AL39" s="1"/>
  <c r="H39"/>
  <c r="AH39" s="1"/>
  <c r="D39"/>
  <c r="AD39" s="1"/>
  <c r="R39" i="12"/>
  <c r="AR39" s="1"/>
  <c r="X42" i="14"/>
  <c r="AX42" s="1"/>
  <c r="T42"/>
  <c r="AT42" s="1"/>
  <c r="P42"/>
  <c r="AP42" s="1"/>
  <c r="L42"/>
  <c r="AL42" s="1"/>
  <c r="H42"/>
  <c r="AH42" s="1"/>
  <c r="D42"/>
  <c r="AD42" s="1"/>
  <c r="X43"/>
  <c r="AX43" s="1"/>
  <c r="T43"/>
  <c r="AT43" s="1"/>
  <c r="P43"/>
  <c r="AP43" s="1"/>
  <c r="L43"/>
  <c r="AL43" s="1"/>
  <c r="H43"/>
  <c r="AH43" s="1"/>
  <c r="D43"/>
  <c r="AD43" s="1"/>
  <c r="V44"/>
  <c r="AV44" s="1"/>
  <c r="N44"/>
  <c r="AN44" s="1"/>
  <c r="F44"/>
  <c r="AF44" s="1"/>
  <c r="R52"/>
  <c r="AR52" s="1"/>
  <c r="BA12" i="19"/>
  <c r="BA20"/>
  <c r="AG24"/>
  <c r="AO24"/>
  <c r="AW24"/>
  <c r="AC26"/>
  <c r="AK26"/>
  <c r="AS26"/>
  <c r="BA26"/>
  <c r="AG28"/>
  <c r="AO28"/>
  <c r="AW28"/>
  <c r="AC32"/>
  <c r="AK32"/>
  <c r="AS32"/>
  <c r="AA32"/>
  <c r="BA32" s="1"/>
  <c r="AG36"/>
  <c r="AO36"/>
  <c r="AW36"/>
  <c r="AD40"/>
  <c r="AT40"/>
  <c r="AC43"/>
  <c r="AK43"/>
  <c r="AS43"/>
  <c r="AA43"/>
  <c r="BA43" s="1"/>
  <c r="AT44"/>
  <c r="K47"/>
  <c r="AK47" s="1"/>
  <c r="S47"/>
  <c r="AS47" s="1"/>
  <c r="AA47"/>
  <c r="BA47" s="1"/>
  <c r="G51"/>
  <c r="AG51" s="1"/>
  <c r="O51"/>
  <c r="AO51" s="1"/>
  <c r="W51"/>
  <c r="AW51" s="1"/>
  <c r="C55"/>
  <c r="AC55" s="1"/>
  <c r="K55"/>
  <c r="AK55" s="1"/>
  <c r="S55"/>
  <c r="AS55" s="1"/>
  <c r="AA55"/>
  <c r="BA55" s="1"/>
  <c r="G57"/>
  <c r="AG57" s="1"/>
  <c r="O57"/>
  <c r="AO57" s="1"/>
  <c r="W57"/>
  <c r="AW57" s="1"/>
  <c r="C59"/>
  <c r="AC59" s="1"/>
  <c r="K59"/>
  <c r="AK59" s="1"/>
  <c r="X56" i="12"/>
  <c r="AX56" s="1"/>
  <c r="T56"/>
  <c r="AT56" s="1"/>
  <c r="P56"/>
  <c r="AP56" s="1"/>
  <c r="L56"/>
  <c r="AL56" s="1"/>
  <c r="H56"/>
  <c r="AH56" s="1"/>
  <c r="D56"/>
  <c r="AD56" s="1"/>
  <c r="X57"/>
  <c r="AX57" s="1"/>
  <c r="T57"/>
  <c r="AT57" s="1"/>
  <c r="P57"/>
  <c r="AP57" s="1"/>
  <c r="L57"/>
  <c r="AL57" s="1"/>
  <c r="H57"/>
  <c r="AH57" s="1"/>
  <c r="D57"/>
  <c r="AD57" s="1"/>
  <c r="V58"/>
  <c r="AV58" s="1"/>
  <c r="N58"/>
  <c r="AN58" s="1"/>
  <c r="F58"/>
  <c r="AF58" s="1"/>
  <c r="V59"/>
  <c r="AV59" s="1"/>
  <c r="N59"/>
  <c r="AN59" s="1"/>
  <c r="F59"/>
  <c r="AF59" s="1"/>
  <c r="V61" i="14"/>
  <c r="AV61" s="1"/>
  <c r="N61"/>
  <c r="AN61" s="1"/>
  <c r="F61"/>
  <c r="AF61" s="1"/>
  <c r="V62"/>
  <c r="AV62" s="1"/>
  <c r="N62"/>
  <c r="AN62" s="1"/>
  <c r="F62"/>
  <c r="AF62" s="1"/>
  <c r="X63"/>
  <c r="AX63" s="1"/>
  <c r="T63"/>
  <c r="AT63" s="1"/>
  <c r="P63"/>
  <c r="AP63" s="1"/>
  <c r="L63"/>
  <c r="AL63" s="1"/>
  <c r="H63"/>
  <c r="AH63" s="1"/>
  <c r="D63"/>
  <c r="AD63" s="1"/>
  <c r="BA16" i="19"/>
  <c r="AG26"/>
  <c r="AO26"/>
  <c r="AW26"/>
  <c r="AG32"/>
  <c r="AO32"/>
  <c r="AW32"/>
  <c r="AK36"/>
  <c r="AS36"/>
  <c r="AA36"/>
  <c r="BA36" s="1"/>
  <c r="AL40"/>
  <c r="AG43"/>
  <c r="AO43"/>
  <c r="AW43"/>
  <c r="AL44"/>
  <c r="G47"/>
  <c r="AG47" s="1"/>
  <c r="O47"/>
  <c r="AO47" s="1"/>
  <c r="W47"/>
  <c r="AW47" s="1"/>
  <c r="C51"/>
  <c r="AC51" s="1"/>
  <c r="K51"/>
  <c r="AK51" s="1"/>
  <c r="S51"/>
  <c r="AS51" s="1"/>
  <c r="AA51"/>
  <c r="BA51" s="1"/>
  <c r="G55"/>
  <c r="AG55" s="1"/>
  <c r="O55"/>
  <c r="AO55" s="1"/>
  <c r="W55"/>
  <c r="AW55" s="1"/>
  <c r="C57"/>
  <c r="AC57" s="1"/>
  <c r="K57"/>
  <c r="AK57" s="1"/>
  <c r="S57"/>
  <c r="AS57" s="1"/>
  <c r="AA57"/>
  <c r="BA57" s="1"/>
  <c r="G59"/>
  <c r="AG59" s="1"/>
  <c r="C61"/>
  <c r="AC61" s="1"/>
  <c r="AS20"/>
  <c r="AS16"/>
  <c r="AW12"/>
  <c r="AW16"/>
  <c r="AO12"/>
  <c r="AC10"/>
  <c r="AG10"/>
  <c r="AK10"/>
  <c r="AO10"/>
  <c r="AS10"/>
  <c r="AW10"/>
  <c r="BA10"/>
  <c r="AE12"/>
  <c r="AI12"/>
  <c r="AM12"/>
  <c r="AQ12"/>
  <c r="AU12"/>
  <c r="AC14"/>
  <c r="AG14"/>
  <c r="AK14"/>
  <c r="AO14"/>
  <c r="AS14"/>
  <c r="AW14"/>
  <c r="BA14"/>
  <c r="AE16"/>
  <c r="AI16"/>
  <c r="AM16"/>
  <c r="AQ16"/>
  <c r="AU16"/>
  <c r="AC18"/>
  <c r="AG18"/>
  <c r="AK18"/>
  <c r="AO18"/>
  <c r="AS18"/>
  <c r="AW18"/>
  <c r="BA18"/>
  <c r="AE20"/>
  <c r="AI20"/>
  <c r="AM20"/>
  <c r="AQ20"/>
  <c r="AU20"/>
  <c r="AC22"/>
  <c r="AG22"/>
  <c r="AK22"/>
  <c r="AO22"/>
  <c r="AS22"/>
  <c r="AW22"/>
  <c r="BA22"/>
  <c r="AE24"/>
  <c r="AI24"/>
  <c r="AM24"/>
  <c r="AQ24"/>
  <c r="AU24"/>
  <c r="AY24"/>
  <c r="AE26"/>
  <c r="AI26"/>
  <c r="AM26"/>
  <c r="AQ26"/>
  <c r="AU26"/>
  <c r="AY26"/>
  <c r="AE28"/>
  <c r="AI28"/>
  <c r="AM28"/>
  <c r="AQ28"/>
  <c r="AU28"/>
  <c r="AY28"/>
  <c r="AC30"/>
  <c r="AG30"/>
  <c r="AK30"/>
  <c r="AO30"/>
  <c r="AS30"/>
  <c r="AW30"/>
  <c r="BA30"/>
  <c r="AE32"/>
  <c r="AI32"/>
  <c r="AM32"/>
  <c r="AQ32"/>
  <c r="AU32"/>
  <c r="Y32"/>
  <c r="AY32" s="1"/>
  <c r="AC34"/>
  <c r="AG34"/>
  <c r="AK34"/>
  <c r="AO34"/>
  <c r="AS34"/>
  <c r="AW34"/>
  <c r="AA34"/>
  <c r="BA34" s="1"/>
  <c r="AE36"/>
  <c r="AI36"/>
  <c r="AM36"/>
  <c r="AQ36"/>
  <c r="AU36"/>
  <c r="Y36"/>
  <c r="AY36" s="1"/>
  <c r="AC38"/>
  <c r="AG38"/>
  <c r="AK38"/>
  <c r="AO38"/>
  <c r="AS38"/>
  <c r="AW38"/>
  <c r="AA38"/>
  <c r="BA38" s="1"/>
  <c r="AH40"/>
  <c r="AP40"/>
  <c r="AC41"/>
  <c r="AG41"/>
  <c r="AK41"/>
  <c r="AO41"/>
  <c r="AS41"/>
  <c r="AW41"/>
  <c r="AA41"/>
  <c r="BA41" s="1"/>
  <c r="AD42"/>
  <c r="AL42"/>
  <c r="AT42"/>
  <c r="AE43"/>
  <c r="AI43"/>
  <c r="AM43"/>
  <c r="AQ43"/>
  <c r="AU43"/>
  <c r="Y43"/>
  <c r="AY43" s="1"/>
  <c r="AH44"/>
  <c r="AP44"/>
  <c r="AC45"/>
  <c r="AG45"/>
  <c r="AK45"/>
  <c r="AO45"/>
  <c r="AS45"/>
  <c r="AW45"/>
  <c r="AA45"/>
  <c r="BA45" s="1"/>
  <c r="E47"/>
  <c r="AE47" s="1"/>
  <c r="I47"/>
  <c r="AI47" s="1"/>
  <c r="M47"/>
  <c r="AM47" s="1"/>
  <c r="Q47"/>
  <c r="AQ47" s="1"/>
  <c r="U47"/>
  <c r="AU47" s="1"/>
  <c r="Y47"/>
  <c r="AY47" s="1"/>
  <c r="C49"/>
  <c r="AC49" s="1"/>
  <c r="G49"/>
  <c r="AG49" s="1"/>
  <c r="K49"/>
  <c r="AK49" s="1"/>
  <c r="O49"/>
  <c r="AO49" s="1"/>
  <c r="S49"/>
  <c r="AS49" s="1"/>
  <c r="W49"/>
  <c r="AW49" s="1"/>
  <c r="AA49"/>
  <c r="BA49" s="1"/>
  <c r="E51"/>
  <c r="AE51" s="1"/>
  <c r="I51"/>
  <c r="AI51" s="1"/>
  <c r="M51"/>
  <c r="AM51" s="1"/>
  <c r="Q51"/>
  <c r="AQ51" s="1"/>
  <c r="U51"/>
  <c r="AU51" s="1"/>
  <c r="Y51"/>
  <c r="AY51" s="1"/>
  <c r="C53"/>
  <c r="AC53" s="1"/>
  <c r="G53"/>
  <c r="AG53" s="1"/>
  <c r="K53"/>
  <c r="AK53" s="1"/>
  <c r="O53"/>
  <c r="AO53" s="1"/>
  <c r="S53"/>
  <c r="AS53" s="1"/>
  <c r="W53"/>
  <c r="AW53" s="1"/>
  <c r="AA53"/>
  <c r="BA53" s="1"/>
  <c r="E55"/>
  <c r="AE55" s="1"/>
  <c r="I55"/>
  <c r="AI55" s="1"/>
  <c r="M55"/>
  <c r="AM55" s="1"/>
  <c r="Q55"/>
  <c r="AQ55" s="1"/>
  <c r="U55"/>
  <c r="AU55" s="1"/>
  <c r="Y55"/>
  <c r="AY55" s="1"/>
  <c r="E57"/>
  <c r="AE57" s="1"/>
  <c r="I57"/>
  <c r="AI57" s="1"/>
  <c r="M57"/>
  <c r="AM57" s="1"/>
  <c r="Q57"/>
  <c r="AQ57" s="1"/>
  <c r="U57"/>
  <c r="AU57" s="1"/>
  <c r="Y57"/>
  <c r="AY57" s="1"/>
  <c r="E59"/>
  <c r="AE59" s="1"/>
  <c r="I59"/>
  <c r="AI59" s="1"/>
  <c r="M59"/>
  <c r="AM59" s="1"/>
  <c r="Q59"/>
  <c r="AQ59" s="1"/>
  <c r="U59"/>
  <c r="AU59" s="1"/>
  <c r="Y59"/>
  <c r="AY59" s="1"/>
  <c r="E61"/>
  <c r="AE61" s="1"/>
  <c r="I61"/>
  <c r="AI61" s="1"/>
  <c r="M61"/>
  <c r="AM61" s="1"/>
  <c r="Q61"/>
  <c r="AQ61" s="1"/>
  <c r="U61"/>
  <c r="AU61" s="1"/>
  <c r="Y61"/>
  <c r="AY61" s="1"/>
  <c r="E63"/>
  <c r="AE63" s="1"/>
  <c r="I63"/>
  <c r="AI63" s="1"/>
  <c r="M63"/>
  <c r="AM63" s="1"/>
  <c r="Q63"/>
  <c r="AQ63" s="1"/>
  <c r="U63"/>
  <c r="AU63" s="1"/>
  <c r="Y63"/>
  <c r="AY63" s="1"/>
  <c r="AE10"/>
  <c r="AI10"/>
  <c r="AM10"/>
  <c r="AQ10"/>
  <c r="AU10"/>
  <c r="AE14"/>
  <c r="AI14"/>
  <c r="AM14"/>
  <c r="AQ14"/>
  <c r="AU14"/>
  <c r="AE18"/>
  <c r="AI18"/>
  <c r="AM18"/>
  <c r="AQ18"/>
  <c r="AU18"/>
  <c r="AE22"/>
  <c r="AI22"/>
  <c r="AM22"/>
  <c r="AQ22"/>
  <c r="AU22"/>
  <c r="AE30"/>
  <c r="AI30"/>
  <c r="AM30"/>
  <c r="AQ30"/>
  <c r="AU30"/>
  <c r="AY30"/>
  <c r="AE34"/>
  <c r="AI34"/>
  <c r="AM34"/>
  <c r="AQ34"/>
  <c r="AU34"/>
  <c r="Y34"/>
  <c r="AY34" s="1"/>
  <c r="AE38"/>
  <c r="AI38"/>
  <c r="AM38"/>
  <c r="AQ38"/>
  <c r="AU38"/>
  <c r="Y38"/>
  <c r="AY38" s="1"/>
  <c r="AE41"/>
  <c r="AI41"/>
  <c r="AM41"/>
  <c r="AQ41"/>
  <c r="AU41"/>
  <c r="Y41"/>
  <c r="AY41" s="1"/>
  <c r="AH42"/>
  <c r="AP42"/>
  <c r="AE45"/>
  <c r="AI45"/>
  <c r="AM45"/>
  <c r="AQ45"/>
  <c r="AU45"/>
  <c r="Y45"/>
  <c r="AY45" s="1"/>
  <c r="E49"/>
  <c r="AE49" s="1"/>
  <c r="I49"/>
  <c r="AI49" s="1"/>
  <c r="M49"/>
  <c r="AM49" s="1"/>
  <c r="Q49"/>
  <c r="AQ49" s="1"/>
  <c r="U49"/>
  <c r="AU49" s="1"/>
  <c r="Y49"/>
  <c r="AY49" s="1"/>
  <c r="E53"/>
  <c r="AE53" s="1"/>
  <c r="I53"/>
  <c r="AI53" s="1"/>
  <c r="M53"/>
  <c r="AM53" s="1"/>
  <c r="Q53"/>
  <c r="AQ53" s="1"/>
  <c r="U53"/>
  <c r="AU53" s="1"/>
  <c r="Y53"/>
  <c r="AY53" s="1"/>
  <c r="O59"/>
  <c r="AO59" s="1"/>
  <c r="S59"/>
  <c r="AS59" s="1"/>
  <c r="W59"/>
  <c r="AW59" s="1"/>
  <c r="AA59"/>
  <c r="BA59" s="1"/>
  <c r="G61"/>
  <c r="AG61" s="1"/>
  <c r="K61"/>
  <c r="AK61" s="1"/>
  <c r="O61"/>
  <c r="AO61" s="1"/>
  <c r="S61"/>
  <c r="AS61" s="1"/>
  <c r="W61"/>
  <c r="AW61" s="1"/>
  <c r="AA61"/>
  <c r="BA61" s="1"/>
  <c r="C63"/>
  <c r="AC63" s="1"/>
  <c r="G63"/>
  <c r="AG63" s="1"/>
  <c r="K63"/>
  <c r="AK63" s="1"/>
  <c r="O63"/>
  <c r="AO63" s="1"/>
  <c r="S63"/>
  <c r="AS63" s="1"/>
  <c r="W63"/>
  <c r="AW63" s="1"/>
  <c r="AA63"/>
  <c r="BA63" s="1"/>
  <c r="BA23"/>
  <c r="AY23"/>
  <c r="AW23"/>
  <c r="AU23"/>
  <c r="AS23"/>
  <c r="AQ23"/>
  <c r="AM23"/>
  <c r="AK23"/>
  <c r="AI23"/>
  <c r="AG23"/>
  <c r="AE23"/>
  <c r="AC23"/>
  <c r="BA25"/>
  <c r="AY25"/>
  <c r="AW25"/>
  <c r="AU25"/>
  <c r="AS25"/>
  <c r="AQ25"/>
  <c r="AO25"/>
  <c r="AM25"/>
  <c r="AK25"/>
  <c r="AI25"/>
  <c r="AG25"/>
  <c r="AE25"/>
  <c r="AC25"/>
  <c r="BA27"/>
  <c r="AY27"/>
  <c r="AW27"/>
  <c r="AU27"/>
  <c r="AS27"/>
  <c r="AQ27"/>
  <c r="AO27"/>
  <c r="AM27"/>
  <c r="AK27"/>
  <c r="AI27"/>
  <c r="AG27"/>
  <c r="AE27"/>
  <c r="AC27"/>
  <c r="AP9"/>
  <c r="AR9"/>
  <c r="AT9"/>
  <c r="AV9"/>
  <c r="AX9"/>
  <c r="AZ9"/>
  <c r="AD11"/>
  <c r="AF11"/>
  <c r="AH11"/>
  <c r="AJ11"/>
  <c r="AL11"/>
  <c r="AN11"/>
  <c r="AP11"/>
  <c r="AR11"/>
  <c r="AT11"/>
  <c r="AV11"/>
  <c r="AX11"/>
  <c r="AZ11"/>
  <c r="AD13"/>
  <c r="AF13"/>
  <c r="AH13"/>
  <c r="AJ13"/>
  <c r="AL13"/>
  <c r="AN13"/>
  <c r="AP13"/>
  <c r="AR13"/>
  <c r="AT13"/>
  <c r="AV13"/>
  <c r="AX13"/>
  <c r="AZ13"/>
  <c r="AD15"/>
  <c r="AF15"/>
  <c r="AH15"/>
  <c r="AJ15"/>
  <c r="AL15"/>
  <c r="AN15"/>
  <c r="AP15"/>
  <c r="AR15"/>
  <c r="AT15"/>
  <c r="AV15"/>
  <c r="AX15"/>
  <c r="AZ15"/>
  <c r="AD17"/>
  <c r="AF17"/>
  <c r="AH17"/>
  <c r="AJ17"/>
  <c r="AL17"/>
  <c r="AN17"/>
  <c r="AP17"/>
  <c r="AR17"/>
  <c r="AT17"/>
  <c r="AV17"/>
  <c r="AX17"/>
  <c r="AZ17"/>
  <c r="AD19"/>
  <c r="AF19"/>
  <c r="AH19"/>
  <c r="AJ19"/>
  <c r="AL19"/>
  <c r="AN19"/>
  <c r="AP19"/>
  <c r="AR19"/>
  <c r="AT19"/>
  <c r="AV19"/>
  <c r="AX19"/>
  <c r="AZ19"/>
  <c r="AD21"/>
  <c r="AF21"/>
  <c r="AH21"/>
  <c r="AJ21"/>
  <c r="AL21"/>
  <c r="AN21"/>
  <c r="AP21"/>
  <c r="AR21"/>
  <c r="AT21"/>
  <c r="AV21"/>
  <c r="AX21"/>
  <c r="AZ21"/>
  <c r="AF23"/>
  <c r="AJ23"/>
  <c r="AN23"/>
  <c r="AR23"/>
  <c r="AV23"/>
  <c r="AZ23"/>
  <c r="AF25"/>
  <c r="AJ25"/>
  <c r="AN25"/>
  <c r="AR25"/>
  <c r="AV25"/>
  <c r="AZ25"/>
  <c r="AF27"/>
  <c r="AJ27"/>
  <c r="AN27"/>
  <c r="AR27"/>
  <c r="AV27"/>
  <c r="AZ27"/>
  <c r="AO9"/>
  <c r="AQ9"/>
  <c r="AS9"/>
  <c r="AU9"/>
  <c r="AW9"/>
  <c r="AY9"/>
  <c r="AD10"/>
  <c r="AF10"/>
  <c r="AH10"/>
  <c r="AJ10"/>
  <c r="AL10"/>
  <c r="AN10"/>
  <c r="AP10"/>
  <c r="AR10"/>
  <c r="AT10"/>
  <c r="AV10"/>
  <c r="AX10"/>
  <c r="AC11"/>
  <c r="AE11"/>
  <c r="AG11"/>
  <c r="AI11"/>
  <c r="AK11"/>
  <c r="AM11"/>
  <c r="AO11"/>
  <c r="AQ11"/>
  <c r="AS11"/>
  <c r="AU11"/>
  <c r="AW11"/>
  <c r="AD12"/>
  <c r="AF12"/>
  <c r="AH12"/>
  <c r="AJ12"/>
  <c r="AL12"/>
  <c r="AN12"/>
  <c r="AP12"/>
  <c r="AR12"/>
  <c r="AT12"/>
  <c r="AV12"/>
  <c r="AX12"/>
  <c r="AC13"/>
  <c r="AE13"/>
  <c r="AG13"/>
  <c r="AI13"/>
  <c r="AK13"/>
  <c r="AM13"/>
  <c r="AO13"/>
  <c r="AQ13"/>
  <c r="AS13"/>
  <c r="AU13"/>
  <c r="AW13"/>
  <c r="AD14"/>
  <c r="AF14"/>
  <c r="AH14"/>
  <c r="AJ14"/>
  <c r="AL14"/>
  <c r="AN14"/>
  <c r="AP14"/>
  <c r="AR14"/>
  <c r="AT14"/>
  <c r="AV14"/>
  <c r="AX14"/>
  <c r="AC15"/>
  <c r="AE15"/>
  <c r="AG15"/>
  <c r="AI15"/>
  <c r="AK15"/>
  <c r="AM15"/>
  <c r="AO15"/>
  <c r="AQ15"/>
  <c r="AS15"/>
  <c r="AU15"/>
  <c r="AW15"/>
  <c r="AD16"/>
  <c r="AF16"/>
  <c r="AH16"/>
  <c r="AJ16"/>
  <c r="AL16"/>
  <c r="AN16"/>
  <c r="AP16"/>
  <c r="AR16"/>
  <c r="AT16"/>
  <c r="AV16"/>
  <c r="AX16"/>
  <c r="AC17"/>
  <c r="AE17"/>
  <c r="AG17"/>
  <c r="AI17"/>
  <c r="AK17"/>
  <c r="AM17"/>
  <c r="AO17"/>
  <c r="AQ17"/>
  <c r="AS17"/>
  <c r="AU17"/>
  <c r="AW17"/>
  <c r="AD18"/>
  <c r="AF18"/>
  <c r="AH18"/>
  <c r="AJ18"/>
  <c r="AL18"/>
  <c r="AN18"/>
  <c r="AP18"/>
  <c r="AR18"/>
  <c r="AT18"/>
  <c r="AV18"/>
  <c r="AX18"/>
  <c r="AC19"/>
  <c r="AE19"/>
  <c r="AG19"/>
  <c r="AI19"/>
  <c r="AK19"/>
  <c r="AM19"/>
  <c r="AO19"/>
  <c r="AQ19"/>
  <c r="AS19"/>
  <c r="AU19"/>
  <c r="AW19"/>
  <c r="AD20"/>
  <c r="AF20"/>
  <c r="AH20"/>
  <c r="AJ20"/>
  <c r="AL20"/>
  <c r="AN20"/>
  <c r="AP20"/>
  <c r="AR20"/>
  <c r="AT20"/>
  <c r="AV20"/>
  <c r="AX20"/>
  <c r="AC21"/>
  <c r="AE21"/>
  <c r="AG21"/>
  <c r="AI21"/>
  <c r="AK21"/>
  <c r="AM21"/>
  <c r="AO21"/>
  <c r="AQ21"/>
  <c r="AS21"/>
  <c r="AU21"/>
  <c r="AW21"/>
  <c r="AY21"/>
  <c r="AD22"/>
  <c r="AF22"/>
  <c r="AH22"/>
  <c r="AJ22"/>
  <c r="AL22"/>
  <c r="AN22"/>
  <c r="AP22"/>
  <c r="AR22"/>
  <c r="AT22"/>
  <c r="AV22"/>
  <c r="AX22"/>
  <c r="AD23"/>
  <c r="AH23"/>
  <c r="AL23"/>
  <c r="AP23"/>
  <c r="AT23"/>
  <c r="AX23"/>
  <c r="AD25"/>
  <c r="AH25"/>
  <c r="AL25"/>
  <c r="AP25"/>
  <c r="AT25"/>
  <c r="AX25"/>
  <c r="AD27"/>
  <c r="AH27"/>
  <c r="AL27"/>
  <c r="AP27"/>
  <c r="AT27"/>
  <c r="AX27"/>
  <c r="AD29"/>
  <c r="AF29"/>
  <c r="AH29"/>
  <c r="AJ29"/>
  <c r="AL29"/>
  <c r="AN29"/>
  <c r="AP29"/>
  <c r="AR29"/>
  <c r="AT29"/>
  <c r="AV29"/>
  <c r="AX29"/>
  <c r="AZ29"/>
  <c r="AD31"/>
  <c r="AF31"/>
  <c r="AH31"/>
  <c r="AJ31"/>
  <c r="AL31"/>
  <c r="AN31"/>
  <c r="AP31"/>
  <c r="AR31"/>
  <c r="AT31"/>
  <c r="AV31"/>
  <c r="AX31"/>
  <c r="AZ31"/>
  <c r="AD33"/>
  <c r="AF33"/>
  <c r="AH33"/>
  <c r="AJ33"/>
  <c r="AL33"/>
  <c r="AN33"/>
  <c r="AP33"/>
  <c r="AR33"/>
  <c r="AT33"/>
  <c r="AV33"/>
  <c r="AX33"/>
  <c r="Z33"/>
  <c r="AZ33" s="1"/>
  <c r="AD35"/>
  <c r="AF35"/>
  <c r="AH35"/>
  <c r="AJ35"/>
  <c r="AL35"/>
  <c r="AN35"/>
  <c r="AP35"/>
  <c r="AR35"/>
  <c r="AT35"/>
  <c r="AV35"/>
  <c r="AX35"/>
  <c r="Z35"/>
  <c r="AZ35" s="1"/>
  <c r="AD37"/>
  <c r="AF37"/>
  <c r="AH37"/>
  <c r="AJ37"/>
  <c r="AL37"/>
  <c r="AN37"/>
  <c r="AP37"/>
  <c r="AR37"/>
  <c r="AT37"/>
  <c r="AV37"/>
  <c r="AX37"/>
  <c r="Z37"/>
  <c r="AZ37" s="1"/>
  <c r="AD39"/>
  <c r="AF39"/>
  <c r="AH39"/>
  <c r="AJ39"/>
  <c r="AL39"/>
  <c r="AN39"/>
  <c r="AP39"/>
  <c r="AR39"/>
  <c r="AT39"/>
  <c r="AV39"/>
  <c r="AX39"/>
  <c r="Z39"/>
  <c r="AZ39" s="1"/>
  <c r="AA40"/>
  <c r="BA40" s="1"/>
  <c r="Y40"/>
  <c r="AY40" s="1"/>
  <c r="AW40"/>
  <c r="AU40"/>
  <c r="AS40"/>
  <c r="AQ40"/>
  <c r="AO40"/>
  <c r="AM40"/>
  <c r="AK40"/>
  <c r="AI40"/>
  <c r="AG40"/>
  <c r="AE40"/>
  <c r="AC40"/>
  <c r="AA42"/>
  <c r="BA42" s="1"/>
  <c r="Y42"/>
  <c r="AY42" s="1"/>
  <c r="AW42"/>
  <c r="AU42"/>
  <c r="AS42"/>
  <c r="AQ42"/>
  <c r="AO42"/>
  <c r="AM42"/>
  <c r="AK42"/>
  <c r="AI42"/>
  <c r="AG42"/>
  <c r="AE42"/>
  <c r="AC42"/>
  <c r="AA44"/>
  <c r="BA44" s="1"/>
  <c r="Y44"/>
  <c r="AY44" s="1"/>
  <c r="AW44"/>
  <c r="AU44"/>
  <c r="AS44"/>
  <c r="AQ44"/>
  <c r="AO44"/>
  <c r="AM44"/>
  <c r="AK44"/>
  <c r="AI44"/>
  <c r="AG44"/>
  <c r="AE44"/>
  <c r="AC44"/>
  <c r="AD24"/>
  <c r="AF24"/>
  <c r="AH24"/>
  <c r="AJ24"/>
  <c r="AL24"/>
  <c r="AN24"/>
  <c r="AP24"/>
  <c r="AR24"/>
  <c r="AT24"/>
  <c r="AV24"/>
  <c r="AX24"/>
  <c r="AD26"/>
  <c r="AF26"/>
  <c r="AH26"/>
  <c r="AJ26"/>
  <c r="AL26"/>
  <c r="AN26"/>
  <c r="AP26"/>
  <c r="AR26"/>
  <c r="AT26"/>
  <c r="AV26"/>
  <c r="AX26"/>
  <c r="AD28"/>
  <c r="AF28"/>
  <c r="AH28"/>
  <c r="AJ28"/>
  <c r="AL28"/>
  <c r="AN28"/>
  <c r="AP28"/>
  <c r="AR28"/>
  <c r="AT28"/>
  <c r="AV28"/>
  <c r="AX28"/>
  <c r="AC29"/>
  <c r="AE29"/>
  <c r="AG29"/>
  <c r="AI29"/>
  <c r="AK29"/>
  <c r="AM29"/>
  <c r="AO29"/>
  <c r="AQ29"/>
  <c r="AS29"/>
  <c r="AU29"/>
  <c r="AW29"/>
  <c r="AY29"/>
  <c r="AD30"/>
  <c r="AF30"/>
  <c r="AH30"/>
  <c r="AJ30"/>
  <c r="AL30"/>
  <c r="AN30"/>
  <c r="AP30"/>
  <c r="AR30"/>
  <c r="AT30"/>
  <c r="AV30"/>
  <c r="AX30"/>
  <c r="AC31"/>
  <c r="AE31"/>
  <c r="AG31"/>
  <c r="AI31"/>
  <c r="AK31"/>
  <c r="AM31"/>
  <c r="AO31"/>
  <c r="AQ31"/>
  <c r="AS31"/>
  <c r="AU31"/>
  <c r="AW31"/>
  <c r="AY31"/>
  <c r="AD32"/>
  <c r="AF32"/>
  <c r="AH32"/>
  <c r="AJ32"/>
  <c r="AL32"/>
  <c r="AN32"/>
  <c r="AP32"/>
  <c r="AR32"/>
  <c r="AT32"/>
  <c r="AV32"/>
  <c r="AX32"/>
  <c r="AC33"/>
  <c r="AE33"/>
  <c r="AG33"/>
  <c r="AI33"/>
  <c r="AK33"/>
  <c r="AM33"/>
  <c r="AO33"/>
  <c r="AQ33"/>
  <c r="AS33"/>
  <c r="AU33"/>
  <c r="AW33"/>
  <c r="Y33"/>
  <c r="AY33" s="1"/>
  <c r="AD34"/>
  <c r="AF34"/>
  <c r="AH34"/>
  <c r="AJ34"/>
  <c r="AL34"/>
  <c r="AN34"/>
  <c r="AP34"/>
  <c r="AR34"/>
  <c r="AT34"/>
  <c r="AV34"/>
  <c r="AX34"/>
  <c r="AC35"/>
  <c r="AE35"/>
  <c r="AG35"/>
  <c r="AI35"/>
  <c r="AK35"/>
  <c r="AM35"/>
  <c r="AO35"/>
  <c r="AQ35"/>
  <c r="AS35"/>
  <c r="AU35"/>
  <c r="AW35"/>
  <c r="Y35"/>
  <c r="AY35" s="1"/>
  <c r="AD36"/>
  <c r="AF36"/>
  <c r="AH36"/>
  <c r="AJ36"/>
  <c r="AL36"/>
  <c r="AN36"/>
  <c r="AP36"/>
  <c r="AR36"/>
  <c r="AT36"/>
  <c r="AV36"/>
  <c r="AX36"/>
  <c r="AC37"/>
  <c r="AE37"/>
  <c r="AG37"/>
  <c r="AI37"/>
  <c r="AK37"/>
  <c r="AM37"/>
  <c r="AO37"/>
  <c r="AQ37"/>
  <c r="AS37"/>
  <c r="AU37"/>
  <c r="AW37"/>
  <c r="Y37"/>
  <c r="AY37" s="1"/>
  <c r="AD38"/>
  <c r="AF38"/>
  <c r="AH38"/>
  <c r="AJ38"/>
  <c r="AL38"/>
  <c r="AN38"/>
  <c r="AP38"/>
  <c r="AR38"/>
  <c r="AT38"/>
  <c r="AV38"/>
  <c r="AX38"/>
  <c r="AC39"/>
  <c r="AE39"/>
  <c r="AG39"/>
  <c r="AI39"/>
  <c r="AK39"/>
  <c r="AM39"/>
  <c r="AO39"/>
  <c r="AQ39"/>
  <c r="AS39"/>
  <c r="AU39"/>
  <c r="AW39"/>
  <c r="Y39"/>
  <c r="AY39" s="1"/>
  <c r="AF40"/>
  <c r="AJ40"/>
  <c r="AN40"/>
  <c r="AR40"/>
  <c r="AV40"/>
  <c r="Z40"/>
  <c r="AZ40" s="1"/>
  <c r="AF42"/>
  <c r="AJ42"/>
  <c r="AN42"/>
  <c r="AR42"/>
  <c r="AV42"/>
  <c r="Z42"/>
  <c r="AZ42" s="1"/>
  <c r="AF44"/>
  <c r="AJ44"/>
  <c r="AN44"/>
  <c r="AR44"/>
  <c r="AV44"/>
  <c r="Z44"/>
  <c r="AZ44" s="1"/>
  <c r="AD41"/>
  <c r="AF41"/>
  <c r="AH41"/>
  <c r="AJ41"/>
  <c r="AL41"/>
  <c r="AN41"/>
  <c r="AP41"/>
  <c r="AR41"/>
  <c r="AT41"/>
  <c r="AV41"/>
  <c r="AX41"/>
  <c r="AD43"/>
  <c r="AF43"/>
  <c r="AH43"/>
  <c r="AJ43"/>
  <c r="AL43"/>
  <c r="AN43"/>
  <c r="AP43"/>
  <c r="AR43"/>
  <c r="AT43"/>
  <c r="AV43"/>
  <c r="AX43"/>
  <c r="AD45"/>
  <c r="AF45"/>
  <c r="AH45"/>
  <c r="AJ45"/>
  <c r="AL45"/>
  <c r="AN45"/>
  <c r="AP45"/>
  <c r="AR45"/>
  <c r="AT45"/>
  <c r="AV45"/>
  <c r="AX45"/>
  <c r="C46"/>
  <c r="AC46" s="1"/>
  <c r="E46"/>
  <c r="AE46" s="1"/>
  <c r="G46"/>
  <c r="AG46" s="1"/>
  <c r="I46"/>
  <c r="AI46" s="1"/>
  <c r="K46"/>
  <c r="AK46" s="1"/>
  <c r="M46"/>
  <c r="AM46" s="1"/>
  <c r="O46"/>
  <c r="AO46" s="1"/>
  <c r="Q46"/>
  <c r="AQ46" s="1"/>
  <c r="S46"/>
  <c r="AS46" s="1"/>
  <c r="U46"/>
  <c r="AU46" s="1"/>
  <c r="W46"/>
  <c r="AW46" s="1"/>
  <c r="Y46"/>
  <c r="AY46" s="1"/>
  <c r="AA46"/>
  <c r="BA46" s="1"/>
  <c r="D47"/>
  <c r="AD47" s="1"/>
  <c r="F47"/>
  <c r="AF47" s="1"/>
  <c r="H47"/>
  <c r="AH47" s="1"/>
  <c r="J47"/>
  <c r="AJ47" s="1"/>
  <c r="L47"/>
  <c r="AL47" s="1"/>
  <c r="N47"/>
  <c r="AN47" s="1"/>
  <c r="P47"/>
  <c r="AP47" s="1"/>
  <c r="R47"/>
  <c r="AR47" s="1"/>
  <c r="T47"/>
  <c r="AT47" s="1"/>
  <c r="V47"/>
  <c r="AV47" s="1"/>
  <c r="X47"/>
  <c r="AX47" s="1"/>
  <c r="C48"/>
  <c r="AC48" s="1"/>
  <c r="E48"/>
  <c r="AE48" s="1"/>
  <c r="G48"/>
  <c r="AG48" s="1"/>
  <c r="I48"/>
  <c r="AI48" s="1"/>
  <c r="K48"/>
  <c r="AK48" s="1"/>
  <c r="M48"/>
  <c r="AM48" s="1"/>
  <c r="O48"/>
  <c r="AO48" s="1"/>
  <c r="Q48"/>
  <c r="AQ48" s="1"/>
  <c r="S48"/>
  <c r="AS48" s="1"/>
  <c r="U48"/>
  <c r="AU48" s="1"/>
  <c r="W48"/>
  <c r="AW48" s="1"/>
  <c r="Y48"/>
  <c r="AY48" s="1"/>
  <c r="AA48"/>
  <c r="BA48" s="1"/>
  <c r="D49"/>
  <c r="AD49" s="1"/>
  <c r="F49"/>
  <c r="AF49" s="1"/>
  <c r="H49"/>
  <c r="AH49" s="1"/>
  <c r="J49"/>
  <c r="AJ49" s="1"/>
  <c r="L49"/>
  <c r="AL49" s="1"/>
  <c r="N49"/>
  <c r="AN49" s="1"/>
  <c r="P49"/>
  <c r="AP49" s="1"/>
  <c r="R49"/>
  <c r="AR49" s="1"/>
  <c r="T49"/>
  <c r="AT49" s="1"/>
  <c r="V49"/>
  <c r="AV49" s="1"/>
  <c r="X49"/>
  <c r="AX49" s="1"/>
  <c r="C50"/>
  <c r="AC50" s="1"/>
  <c r="E50"/>
  <c r="AE50" s="1"/>
  <c r="G50"/>
  <c r="AG50" s="1"/>
  <c r="I50"/>
  <c r="AI50" s="1"/>
  <c r="K50"/>
  <c r="AK50" s="1"/>
  <c r="M50"/>
  <c r="AM50" s="1"/>
  <c r="O50"/>
  <c r="AO50" s="1"/>
  <c r="Q50"/>
  <c r="AQ50" s="1"/>
  <c r="S50"/>
  <c r="AS50" s="1"/>
  <c r="U50"/>
  <c r="AU50" s="1"/>
  <c r="W50"/>
  <c r="AW50" s="1"/>
  <c r="Y50"/>
  <c r="AY50" s="1"/>
  <c r="AA50"/>
  <c r="BA50" s="1"/>
  <c r="D51"/>
  <c r="AD51" s="1"/>
  <c r="F51"/>
  <c r="AF51" s="1"/>
  <c r="H51"/>
  <c r="AH51" s="1"/>
  <c r="J51"/>
  <c r="AJ51" s="1"/>
  <c r="L51"/>
  <c r="AL51" s="1"/>
  <c r="N51"/>
  <c r="AN51" s="1"/>
  <c r="P51"/>
  <c r="AP51" s="1"/>
  <c r="R51"/>
  <c r="AR51" s="1"/>
  <c r="T51"/>
  <c r="AT51" s="1"/>
  <c r="V51"/>
  <c r="AV51" s="1"/>
  <c r="X51"/>
  <c r="AX51" s="1"/>
  <c r="C52"/>
  <c r="AC52" s="1"/>
  <c r="E52"/>
  <c r="AE52" s="1"/>
  <c r="G52"/>
  <c r="AG52" s="1"/>
  <c r="I52"/>
  <c r="AI52" s="1"/>
  <c r="K52"/>
  <c r="AK52" s="1"/>
  <c r="M52"/>
  <c r="AM52" s="1"/>
  <c r="O52"/>
  <c r="AO52" s="1"/>
  <c r="Q52"/>
  <c r="AQ52" s="1"/>
  <c r="S52"/>
  <c r="AS52" s="1"/>
  <c r="U52"/>
  <c r="AU52" s="1"/>
  <c r="W52"/>
  <c r="AW52" s="1"/>
  <c r="Y52"/>
  <c r="AY52" s="1"/>
  <c r="AA52"/>
  <c r="BA52" s="1"/>
  <c r="D53"/>
  <c r="AD53" s="1"/>
  <c r="F53"/>
  <c r="AF53" s="1"/>
  <c r="H53"/>
  <c r="AH53" s="1"/>
  <c r="J53"/>
  <c r="AJ53" s="1"/>
  <c r="L53"/>
  <c r="AL53" s="1"/>
  <c r="N53"/>
  <c r="AN53" s="1"/>
  <c r="P53"/>
  <c r="AP53" s="1"/>
  <c r="R53"/>
  <c r="AR53" s="1"/>
  <c r="T53"/>
  <c r="AT53" s="1"/>
  <c r="V53"/>
  <c r="AV53" s="1"/>
  <c r="X53"/>
  <c r="AX53" s="1"/>
  <c r="C54"/>
  <c r="AC54" s="1"/>
  <c r="E54"/>
  <c r="AE54" s="1"/>
  <c r="G54"/>
  <c r="AG54" s="1"/>
  <c r="I54"/>
  <c r="AI54" s="1"/>
  <c r="L54"/>
  <c r="AL54" s="1"/>
  <c r="P54"/>
  <c r="AP54" s="1"/>
  <c r="T54"/>
  <c r="AT54" s="1"/>
  <c r="D56"/>
  <c r="AD56" s="1"/>
  <c r="H56"/>
  <c r="AH56" s="1"/>
  <c r="L56"/>
  <c r="AL56" s="1"/>
  <c r="P56"/>
  <c r="AP56" s="1"/>
  <c r="T56"/>
  <c r="AT56" s="1"/>
  <c r="D58"/>
  <c r="AD58" s="1"/>
  <c r="H58"/>
  <c r="AH58" s="1"/>
  <c r="L58"/>
  <c r="AL58" s="1"/>
  <c r="P58"/>
  <c r="AP58" s="1"/>
  <c r="T58"/>
  <c r="AT58" s="1"/>
  <c r="D60"/>
  <c r="AD60" s="1"/>
  <c r="H60"/>
  <c r="AH60" s="1"/>
  <c r="L60"/>
  <c r="AL60" s="1"/>
  <c r="P60"/>
  <c r="AP60" s="1"/>
  <c r="T60"/>
  <c r="AT60" s="1"/>
  <c r="D62"/>
  <c r="AD62" s="1"/>
  <c r="H62"/>
  <c r="AH62" s="1"/>
  <c r="L62"/>
  <c r="AL62" s="1"/>
  <c r="P62"/>
  <c r="AP62" s="1"/>
  <c r="T62"/>
  <c r="AT62" s="1"/>
  <c r="AA54"/>
  <c r="BA54" s="1"/>
  <c r="Y54"/>
  <c r="AY54" s="1"/>
  <c r="W54"/>
  <c r="AW54" s="1"/>
  <c r="U54"/>
  <c r="AU54" s="1"/>
  <c r="S54"/>
  <c r="AS54" s="1"/>
  <c r="Q54"/>
  <c r="AQ54" s="1"/>
  <c r="O54"/>
  <c r="AO54" s="1"/>
  <c r="M54"/>
  <c r="AM54" s="1"/>
  <c r="K54"/>
  <c r="AK54" s="1"/>
  <c r="AA56"/>
  <c r="BA56" s="1"/>
  <c r="Y56"/>
  <c r="AY56" s="1"/>
  <c r="W56"/>
  <c r="AW56" s="1"/>
  <c r="U56"/>
  <c r="AU56" s="1"/>
  <c r="S56"/>
  <c r="AS56" s="1"/>
  <c r="Q56"/>
  <c r="AQ56" s="1"/>
  <c r="O56"/>
  <c r="AO56" s="1"/>
  <c r="M56"/>
  <c r="AM56" s="1"/>
  <c r="K56"/>
  <c r="AK56" s="1"/>
  <c r="I56"/>
  <c r="AI56" s="1"/>
  <c r="G56"/>
  <c r="AG56" s="1"/>
  <c r="E56"/>
  <c r="AE56" s="1"/>
  <c r="C56"/>
  <c r="AC56" s="1"/>
  <c r="AA58"/>
  <c r="BA58" s="1"/>
  <c r="Y58"/>
  <c r="AY58" s="1"/>
  <c r="W58"/>
  <c r="AW58" s="1"/>
  <c r="U58"/>
  <c r="AU58" s="1"/>
  <c r="S58"/>
  <c r="AS58" s="1"/>
  <c r="Q58"/>
  <c r="AQ58" s="1"/>
  <c r="O58"/>
  <c r="AO58" s="1"/>
  <c r="M58"/>
  <c r="AM58" s="1"/>
  <c r="K58"/>
  <c r="AK58" s="1"/>
  <c r="I58"/>
  <c r="AI58" s="1"/>
  <c r="G58"/>
  <c r="AG58" s="1"/>
  <c r="E58"/>
  <c r="AE58" s="1"/>
  <c r="C58"/>
  <c r="AC58" s="1"/>
  <c r="AA60"/>
  <c r="BA60" s="1"/>
  <c r="Y60"/>
  <c r="AY60" s="1"/>
  <c r="W60"/>
  <c r="AW60" s="1"/>
  <c r="U60"/>
  <c r="AU60" s="1"/>
  <c r="S60"/>
  <c r="AS60" s="1"/>
  <c r="Q60"/>
  <c r="AQ60" s="1"/>
  <c r="O60"/>
  <c r="AO60" s="1"/>
  <c r="M60"/>
  <c r="AM60" s="1"/>
  <c r="K60"/>
  <c r="AK60" s="1"/>
  <c r="I60"/>
  <c r="AI60" s="1"/>
  <c r="G60"/>
  <c r="AG60" s="1"/>
  <c r="E60"/>
  <c r="AE60" s="1"/>
  <c r="C60"/>
  <c r="AC60" s="1"/>
  <c r="AA62"/>
  <c r="BA62" s="1"/>
  <c r="Y62"/>
  <c r="AY62" s="1"/>
  <c r="W62"/>
  <c r="AW62" s="1"/>
  <c r="U62"/>
  <c r="AU62" s="1"/>
  <c r="S62"/>
  <c r="AS62" s="1"/>
  <c r="Q62"/>
  <c r="AQ62" s="1"/>
  <c r="O62"/>
  <c r="AO62" s="1"/>
  <c r="M62"/>
  <c r="AM62" s="1"/>
  <c r="K62"/>
  <c r="AK62" s="1"/>
  <c r="I62"/>
  <c r="AI62" s="1"/>
  <c r="G62"/>
  <c r="AG62" s="1"/>
  <c r="E62"/>
  <c r="AE62" s="1"/>
  <c r="C62"/>
  <c r="AC62" s="1"/>
  <c r="D46"/>
  <c r="AD46" s="1"/>
  <c r="F46"/>
  <c r="AF46" s="1"/>
  <c r="H46"/>
  <c r="AH46" s="1"/>
  <c r="J46"/>
  <c r="AJ46" s="1"/>
  <c r="L46"/>
  <c r="AL46" s="1"/>
  <c r="N46"/>
  <c r="AN46" s="1"/>
  <c r="P46"/>
  <c r="AP46" s="1"/>
  <c r="R46"/>
  <c r="AR46" s="1"/>
  <c r="T46"/>
  <c r="AT46" s="1"/>
  <c r="V46"/>
  <c r="AV46" s="1"/>
  <c r="X46"/>
  <c r="AX46" s="1"/>
  <c r="D48"/>
  <c r="AD48" s="1"/>
  <c r="F48"/>
  <c r="AF48" s="1"/>
  <c r="H48"/>
  <c r="AH48" s="1"/>
  <c r="J48"/>
  <c r="AJ48" s="1"/>
  <c r="L48"/>
  <c r="AL48" s="1"/>
  <c r="N48"/>
  <c r="AN48" s="1"/>
  <c r="P48"/>
  <c r="AP48" s="1"/>
  <c r="R48"/>
  <c r="AR48" s="1"/>
  <c r="T48"/>
  <c r="AT48" s="1"/>
  <c r="V48"/>
  <c r="AV48" s="1"/>
  <c r="X48"/>
  <c r="AX48" s="1"/>
  <c r="D50"/>
  <c r="AD50" s="1"/>
  <c r="F50"/>
  <c r="AF50" s="1"/>
  <c r="H50"/>
  <c r="AH50" s="1"/>
  <c r="J50"/>
  <c r="AJ50" s="1"/>
  <c r="L50"/>
  <c r="AL50" s="1"/>
  <c r="N50"/>
  <c r="AN50" s="1"/>
  <c r="P50"/>
  <c r="AP50" s="1"/>
  <c r="R50"/>
  <c r="AR50" s="1"/>
  <c r="T50"/>
  <c r="AT50" s="1"/>
  <c r="V50"/>
  <c r="AV50" s="1"/>
  <c r="X50"/>
  <c r="AX50" s="1"/>
  <c r="D52"/>
  <c r="AD52" s="1"/>
  <c r="F52"/>
  <c r="AF52" s="1"/>
  <c r="H52"/>
  <c r="AH52" s="1"/>
  <c r="J52"/>
  <c r="AJ52" s="1"/>
  <c r="L52"/>
  <c r="AL52" s="1"/>
  <c r="N52"/>
  <c r="AN52" s="1"/>
  <c r="P52"/>
  <c r="AP52" s="1"/>
  <c r="R52"/>
  <c r="AR52" s="1"/>
  <c r="T52"/>
  <c r="AT52" s="1"/>
  <c r="V52"/>
  <c r="AV52" s="1"/>
  <c r="X52"/>
  <c r="AX52" s="1"/>
  <c r="D54"/>
  <c r="AD54" s="1"/>
  <c r="F54"/>
  <c r="AF54" s="1"/>
  <c r="H54"/>
  <c r="AH54" s="1"/>
  <c r="J54"/>
  <c r="AJ54" s="1"/>
  <c r="N54"/>
  <c r="AN54" s="1"/>
  <c r="R54"/>
  <c r="AR54" s="1"/>
  <c r="V54"/>
  <c r="AV54" s="1"/>
  <c r="Z54"/>
  <c r="AZ54" s="1"/>
  <c r="F56"/>
  <c r="AF56" s="1"/>
  <c r="J56"/>
  <c r="AJ56" s="1"/>
  <c r="N56"/>
  <c r="AN56" s="1"/>
  <c r="R56"/>
  <c r="AR56" s="1"/>
  <c r="V56"/>
  <c r="AV56" s="1"/>
  <c r="Z56"/>
  <c r="AZ56" s="1"/>
  <c r="F58"/>
  <c r="AF58" s="1"/>
  <c r="J58"/>
  <c r="AJ58" s="1"/>
  <c r="N58"/>
  <c r="AN58" s="1"/>
  <c r="R58"/>
  <c r="AR58" s="1"/>
  <c r="V58"/>
  <c r="AV58" s="1"/>
  <c r="Z58"/>
  <c r="AZ58" s="1"/>
  <c r="F60"/>
  <c r="AF60" s="1"/>
  <c r="J60"/>
  <c r="AJ60" s="1"/>
  <c r="N60"/>
  <c r="AN60" s="1"/>
  <c r="R60"/>
  <c r="AR60" s="1"/>
  <c r="V60"/>
  <c r="AV60" s="1"/>
  <c r="Z60"/>
  <c r="AZ60" s="1"/>
  <c r="F62"/>
  <c r="AF62" s="1"/>
  <c r="J62"/>
  <c r="AJ62" s="1"/>
  <c r="N62"/>
  <c r="AN62" s="1"/>
  <c r="R62"/>
  <c r="AR62" s="1"/>
  <c r="V62"/>
  <c r="AV62" s="1"/>
  <c r="Z62"/>
  <c r="AZ62" s="1"/>
  <c r="D55"/>
  <c r="AD55" s="1"/>
  <c r="F55"/>
  <c r="AF55" s="1"/>
  <c r="H55"/>
  <c r="AH55" s="1"/>
  <c r="J55"/>
  <c r="AJ55" s="1"/>
  <c r="L55"/>
  <c r="AL55" s="1"/>
  <c r="N55"/>
  <c r="AN55" s="1"/>
  <c r="P55"/>
  <c r="AP55" s="1"/>
  <c r="R55"/>
  <c r="AR55" s="1"/>
  <c r="T55"/>
  <c r="AT55" s="1"/>
  <c r="V55"/>
  <c r="AV55" s="1"/>
  <c r="X55"/>
  <c r="AX55" s="1"/>
  <c r="D57"/>
  <c r="AD57" s="1"/>
  <c r="F57"/>
  <c r="AF57" s="1"/>
  <c r="H57"/>
  <c r="AH57" s="1"/>
  <c r="J57"/>
  <c r="AJ57" s="1"/>
  <c r="L57"/>
  <c r="AL57" s="1"/>
  <c r="N57"/>
  <c r="AN57" s="1"/>
  <c r="P57"/>
  <c r="AP57" s="1"/>
  <c r="R57"/>
  <c r="AR57" s="1"/>
  <c r="T57"/>
  <c r="AT57" s="1"/>
  <c r="V57"/>
  <c r="AV57" s="1"/>
  <c r="X57"/>
  <c r="AX57" s="1"/>
  <c r="D59"/>
  <c r="AD59" s="1"/>
  <c r="F59"/>
  <c r="AF59" s="1"/>
  <c r="H59"/>
  <c r="AH59" s="1"/>
  <c r="J59"/>
  <c r="AJ59" s="1"/>
  <c r="L59"/>
  <c r="AL59" s="1"/>
  <c r="N59"/>
  <c r="AN59" s="1"/>
  <c r="P59"/>
  <c r="AP59" s="1"/>
  <c r="R59"/>
  <c r="AR59" s="1"/>
  <c r="T59"/>
  <c r="AT59" s="1"/>
  <c r="V59"/>
  <c r="AV59" s="1"/>
  <c r="X59"/>
  <c r="AX59" s="1"/>
  <c r="D61"/>
  <c r="AD61" s="1"/>
  <c r="F61"/>
  <c r="AF61" s="1"/>
  <c r="H61"/>
  <c r="AH61" s="1"/>
  <c r="J61"/>
  <c r="AJ61" s="1"/>
  <c r="L61"/>
  <c r="AL61" s="1"/>
  <c r="N61"/>
  <c r="AN61" s="1"/>
  <c r="P61"/>
  <c r="AP61" s="1"/>
  <c r="R61"/>
  <c r="AR61" s="1"/>
  <c r="T61"/>
  <c r="AT61" s="1"/>
  <c r="V61"/>
  <c r="AV61" s="1"/>
  <c r="X61"/>
  <c r="AX61" s="1"/>
  <c r="D63"/>
  <c r="AD63" s="1"/>
  <c r="F63"/>
  <c r="AF63" s="1"/>
  <c r="H63"/>
  <c r="AH63" s="1"/>
  <c r="J63"/>
  <c r="AJ63" s="1"/>
  <c r="L63"/>
  <c r="AL63" s="1"/>
  <c r="N63"/>
  <c r="AN63" s="1"/>
  <c r="P63"/>
  <c r="AP63" s="1"/>
  <c r="R63"/>
  <c r="AR63" s="1"/>
  <c r="T63"/>
  <c r="AT63" s="1"/>
  <c r="V63"/>
  <c r="AV63" s="1"/>
  <c r="X63"/>
  <c r="AX63" s="1"/>
  <c r="X9" i="10"/>
  <c r="AX9" s="1"/>
  <c r="T9"/>
  <c r="AT9" s="1"/>
  <c r="P9"/>
  <c r="AP9" s="1"/>
  <c r="T11" i="9"/>
  <c r="AT11" s="1"/>
  <c r="L11"/>
  <c r="AL11" s="1"/>
  <c r="X11"/>
  <c r="AX11" s="1"/>
  <c r="P11"/>
  <c r="AP11" s="1"/>
  <c r="H11"/>
  <c r="AH11" s="1"/>
  <c r="V10"/>
  <c r="AV10" s="1"/>
  <c r="N10"/>
  <c r="AN10" s="1"/>
  <c r="F10"/>
  <c r="AF10" s="1"/>
  <c r="V58"/>
  <c r="AV58" s="1"/>
  <c r="N58"/>
  <c r="AN58" s="1"/>
  <c r="AA56"/>
  <c r="BA56" s="1"/>
  <c r="Y56"/>
  <c r="AY56" s="1"/>
  <c r="W56"/>
  <c r="AW56" s="1"/>
  <c r="U56"/>
  <c r="AU56" s="1"/>
  <c r="S56"/>
  <c r="AS56" s="1"/>
  <c r="Q56"/>
  <c r="AQ56" s="1"/>
  <c r="O56"/>
  <c r="AO56" s="1"/>
  <c r="M56"/>
  <c r="AM56" s="1"/>
  <c r="K56"/>
  <c r="AK56" s="1"/>
  <c r="I56"/>
  <c r="AI56" s="1"/>
  <c r="G56"/>
  <c r="AG56" s="1"/>
  <c r="E56"/>
  <c r="AE56" s="1"/>
  <c r="AA55"/>
  <c r="BA55" s="1"/>
  <c r="Y55"/>
  <c r="AY55" s="1"/>
  <c r="W55"/>
  <c r="AW55" s="1"/>
  <c r="U55"/>
  <c r="AU55" s="1"/>
  <c r="S55"/>
  <c r="AS55" s="1"/>
  <c r="Q55"/>
  <c r="AQ55" s="1"/>
  <c r="O55"/>
  <c r="AO55" s="1"/>
  <c r="M55"/>
  <c r="AM55" s="1"/>
  <c r="K55"/>
  <c r="AK55" s="1"/>
  <c r="I55"/>
  <c r="AI55" s="1"/>
  <c r="G55"/>
  <c r="AG55" s="1"/>
  <c r="E55"/>
  <c r="AE55" s="1"/>
  <c r="AA50"/>
  <c r="BA50" s="1"/>
  <c r="Y50"/>
  <c r="AY50" s="1"/>
  <c r="W50"/>
  <c r="AW50" s="1"/>
  <c r="U50"/>
  <c r="AU50" s="1"/>
  <c r="S50"/>
  <c r="AS50" s="1"/>
  <c r="Q50"/>
  <c r="AQ50" s="1"/>
  <c r="O50"/>
  <c r="AO50" s="1"/>
  <c r="M50"/>
  <c r="AM50" s="1"/>
  <c r="K50"/>
  <c r="AK50" s="1"/>
  <c r="I50"/>
  <c r="AI50" s="1"/>
  <c r="G50"/>
  <c r="AG50" s="1"/>
  <c r="E50"/>
  <c r="AE50" s="1"/>
  <c r="AA49"/>
  <c r="BA49" s="1"/>
  <c r="Y49"/>
  <c r="AY49" s="1"/>
  <c r="W49"/>
  <c r="AW49" s="1"/>
  <c r="U49"/>
  <c r="AU49" s="1"/>
  <c r="S49"/>
  <c r="AS49" s="1"/>
  <c r="Q49"/>
  <c r="AQ49" s="1"/>
  <c r="O49"/>
  <c r="AO49" s="1"/>
  <c r="M49"/>
  <c r="AM49" s="1"/>
  <c r="K49"/>
  <c r="AK49" s="1"/>
  <c r="I49"/>
  <c r="AI49" s="1"/>
  <c r="G49"/>
  <c r="AG49" s="1"/>
  <c r="E49"/>
  <c r="AE49" s="1"/>
  <c r="AA48"/>
  <c r="BA48" s="1"/>
  <c r="Y48"/>
  <c r="AY48" s="1"/>
  <c r="W48"/>
  <c r="AW48" s="1"/>
  <c r="U48"/>
  <c r="AU48" s="1"/>
  <c r="S48"/>
  <c r="AS48" s="1"/>
  <c r="Q48"/>
  <c r="AQ48" s="1"/>
  <c r="O48"/>
  <c r="AO48" s="1"/>
  <c r="M48"/>
  <c r="AM48" s="1"/>
  <c r="K48"/>
  <c r="AK48" s="1"/>
  <c r="I48"/>
  <c r="AI48" s="1"/>
  <c r="G48"/>
  <c r="AG48" s="1"/>
  <c r="E48"/>
  <c r="AE48" s="1"/>
  <c r="AA47"/>
  <c r="BA47" s="1"/>
  <c r="Y47"/>
  <c r="AY47" s="1"/>
  <c r="W47"/>
  <c r="AW47" s="1"/>
  <c r="U47"/>
  <c r="AU47" s="1"/>
  <c r="S47"/>
  <c r="AS47" s="1"/>
  <c r="Q47"/>
  <c r="AQ47" s="1"/>
  <c r="O47"/>
  <c r="AO47" s="1"/>
  <c r="M47"/>
  <c r="AM47" s="1"/>
  <c r="K47"/>
  <c r="AK47" s="1"/>
  <c r="I47"/>
  <c r="AI47" s="1"/>
  <c r="G47"/>
  <c r="AG47" s="1"/>
  <c r="E47"/>
  <c r="AE47" s="1"/>
  <c r="I72" i="17"/>
  <c r="H74"/>
  <c r="Y4" i="9"/>
  <c r="X54"/>
  <c r="AX54" s="1"/>
  <c r="T54"/>
  <c r="AT54" s="1"/>
  <c r="P54"/>
  <c r="AP54" s="1"/>
  <c r="L54"/>
  <c r="AL54" s="1"/>
  <c r="H54"/>
  <c r="AH54" s="1"/>
  <c r="D54"/>
  <c r="AD54" s="1"/>
  <c r="X53"/>
  <c r="AX53" s="1"/>
  <c r="T53"/>
  <c r="AT53" s="1"/>
  <c r="P53"/>
  <c r="AP53" s="1"/>
  <c r="L53"/>
  <c r="AL53" s="1"/>
  <c r="H53"/>
  <c r="AH53" s="1"/>
  <c r="D53"/>
  <c r="AD53" s="1"/>
  <c r="X52"/>
  <c r="AX52" s="1"/>
  <c r="T52"/>
  <c r="AT52" s="1"/>
  <c r="P52"/>
  <c r="AP52" s="1"/>
  <c r="L52"/>
  <c r="AL52" s="1"/>
  <c r="H52"/>
  <c r="AH52" s="1"/>
  <c r="D52"/>
  <c r="AD52" s="1"/>
  <c r="X51"/>
  <c r="AX51" s="1"/>
  <c r="T51"/>
  <c r="AT51" s="1"/>
  <c r="P51"/>
  <c r="AP51" s="1"/>
  <c r="L51"/>
  <c r="AL51" s="1"/>
  <c r="H51"/>
  <c r="AH51" s="1"/>
  <c r="D51"/>
  <c r="AD51" s="1"/>
  <c r="BB28"/>
  <c r="BB32"/>
  <c r="BB34"/>
  <c r="BB30"/>
  <c r="AA14" i="10"/>
  <c r="BA14" s="1"/>
  <c r="Y14"/>
  <c r="AY14" s="1"/>
  <c r="W14"/>
  <c r="AW14" s="1"/>
  <c r="U14"/>
  <c r="AU14" s="1"/>
  <c r="S14"/>
  <c r="AS14" s="1"/>
  <c r="Q14"/>
  <c r="AQ14" s="1"/>
  <c r="O14"/>
  <c r="AO14" s="1"/>
  <c r="M14"/>
  <c r="AM14" s="1"/>
  <c r="K14"/>
  <c r="AK14" s="1"/>
  <c r="I14"/>
  <c r="AI14" s="1"/>
  <c r="G14"/>
  <c r="AG14" s="1"/>
  <c r="D14"/>
  <c r="AD14" s="1"/>
  <c r="C36" i="14"/>
  <c r="AC36" s="1"/>
  <c r="E36"/>
  <c r="AE36" s="1"/>
  <c r="G36"/>
  <c r="AG36" s="1"/>
  <c r="I36"/>
  <c r="AI36" s="1"/>
  <c r="K36"/>
  <c r="AK36" s="1"/>
  <c r="C37"/>
  <c r="AC37" s="1"/>
  <c r="E37"/>
  <c r="AE37" s="1"/>
  <c r="G37"/>
  <c r="AG37" s="1"/>
  <c r="I37"/>
  <c r="AI37" s="1"/>
  <c r="K37"/>
  <c r="AK37" s="1"/>
  <c r="M37"/>
  <c r="AM37" s="1"/>
  <c r="O37"/>
  <c r="AO37" s="1"/>
  <c r="Q37"/>
  <c r="AQ37" s="1"/>
  <c r="S37"/>
  <c r="AS37" s="1"/>
  <c r="U37"/>
  <c r="AU37" s="1"/>
  <c r="W37"/>
  <c r="AW37" s="1"/>
  <c r="Y37"/>
  <c r="AY37" s="1"/>
  <c r="AA37"/>
  <c r="BA37" s="1"/>
  <c r="C39" i="12"/>
  <c r="AC39" s="1"/>
  <c r="D39"/>
  <c r="AD39" s="1"/>
  <c r="H39"/>
  <c r="AH39" s="1"/>
  <c r="L39"/>
  <c r="AL39" s="1"/>
  <c r="P39"/>
  <c r="AP39" s="1"/>
  <c r="T39"/>
  <c r="AT39" s="1"/>
  <c r="X39"/>
  <c r="AX39" s="1"/>
  <c r="C40"/>
  <c r="AC40" s="1"/>
  <c r="E40"/>
  <c r="AE40" s="1"/>
  <c r="G40"/>
  <c r="AG40" s="1"/>
  <c r="I40"/>
  <c r="AI40" s="1"/>
  <c r="K40"/>
  <c r="AK40" s="1"/>
  <c r="M40"/>
  <c r="AM40" s="1"/>
  <c r="O40"/>
  <c r="AO40" s="1"/>
  <c r="Q40"/>
  <c r="AQ40" s="1"/>
  <c r="S40"/>
  <c r="AS40" s="1"/>
  <c r="U40"/>
  <c r="AU40" s="1"/>
  <c r="W40"/>
  <c r="AW40" s="1"/>
  <c r="Y40"/>
  <c r="AY40" s="1"/>
  <c r="AA40"/>
  <c r="BA40" s="1"/>
  <c r="BB49" i="9"/>
  <c r="BB48"/>
  <c r="BB47"/>
  <c r="BC47" s="1"/>
  <c r="BB30" i="10"/>
  <c r="BB32" i="14"/>
  <c r="BB38"/>
  <c r="C36" i="12"/>
  <c r="AC36" s="1"/>
  <c r="E36"/>
  <c r="AE36" s="1"/>
  <c r="G36"/>
  <c r="AG36" s="1"/>
  <c r="I36"/>
  <c r="AI36" s="1"/>
  <c r="K36"/>
  <c r="AK36" s="1"/>
  <c r="M36"/>
  <c r="AM36" s="1"/>
  <c r="O36"/>
  <c r="AO36" s="1"/>
  <c r="Q36"/>
  <c r="AQ36" s="1"/>
  <c r="S36"/>
  <c r="AS36" s="1"/>
  <c r="U36"/>
  <c r="AU36" s="1"/>
  <c r="W36"/>
  <c r="AW36" s="1"/>
  <c r="Y36"/>
  <c r="AY36" s="1"/>
  <c r="AA36"/>
  <c r="BA36" s="1"/>
  <c r="C40" i="14"/>
  <c r="AC40" s="1"/>
  <c r="E40"/>
  <c r="AE40" s="1"/>
  <c r="G40"/>
  <c r="AG40" s="1"/>
  <c r="I40"/>
  <c r="AI40" s="1"/>
  <c r="K40"/>
  <c r="AK40" s="1"/>
  <c r="M40"/>
  <c r="AM40" s="1"/>
  <c r="O40"/>
  <c r="AO40" s="1"/>
  <c r="Q40"/>
  <c r="AQ40" s="1"/>
  <c r="S40"/>
  <c r="AS40" s="1"/>
  <c r="U40"/>
  <c r="AU40" s="1"/>
  <c r="W40"/>
  <c r="AW40" s="1"/>
  <c r="Y40"/>
  <c r="AY40" s="1"/>
  <c r="AA40"/>
  <c r="BA40" s="1"/>
  <c r="C41"/>
  <c r="AC41" s="1"/>
  <c r="E41"/>
  <c r="AE41" s="1"/>
  <c r="G41"/>
  <c r="AG41" s="1"/>
  <c r="I41"/>
  <c r="AI41" s="1"/>
  <c r="K41"/>
  <c r="AK41" s="1"/>
  <c r="M41"/>
  <c r="AM41" s="1"/>
  <c r="O41"/>
  <c r="AO41" s="1"/>
  <c r="Q41"/>
  <c r="AQ41" s="1"/>
  <c r="S41"/>
  <c r="AS41" s="1"/>
  <c r="U41"/>
  <c r="AU41" s="1"/>
  <c r="W41"/>
  <c r="AW41" s="1"/>
  <c r="Y41"/>
  <c r="AY41" s="1"/>
  <c r="AA41"/>
  <c r="BA41" s="1"/>
  <c r="Z9" i="9"/>
  <c r="AZ9" s="1"/>
  <c r="V9"/>
  <c r="AV9" s="1"/>
  <c r="Z11"/>
  <c r="AZ11" s="1"/>
  <c r="V11"/>
  <c r="AV11" s="1"/>
  <c r="R11"/>
  <c r="AR11" s="1"/>
  <c r="N11"/>
  <c r="AN11" s="1"/>
  <c r="J11"/>
  <c r="AJ11" s="1"/>
  <c r="F11"/>
  <c r="AF11" s="1"/>
  <c r="X10"/>
  <c r="AX10" s="1"/>
  <c r="T10"/>
  <c r="AT10" s="1"/>
  <c r="P10"/>
  <c r="AP10" s="1"/>
  <c r="L10"/>
  <c r="AL10" s="1"/>
  <c r="H10"/>
  <c r="AH10" s="1"/>
  <c r="D10"/>
  <c r="AD10" s="1"/>
  <c r="Z10" i="10"/>
  <c r="AZ10" s="1"/>
  <c r="X63"/>
  <c r="AX63" s="1"/>
  <c r="T63"/>
  <c r="AT63" s="1"/>
  <c r="P63"/>
  <c r="AP63" s="1"/>
  <c r="L63"/>
  <c r="AL63" s="1"/>
  <c r="H63"/>
  <c r="AH63" s="1"/>
  <c r="D63"/>
  <c r="AD63" s="1"/>
  <c r="X61"/>
  <c r="AX61" s="1"/>
  <c r="T61"/>
  <c r="AT61" s="1"/>
  <c r="P61"/>
  <c r="AP61" s="1"/>
  <c r="L61"/>
  <c r="AL61" s="1"/>
  <c r="H61"/>
  <c r="AH61" s="1"/>
  <c r="X58"/>
  <c r="AX58" s="1"/>
  <c r="T58"/>
  <c r="AT58" s="1"/>
  <c r="P58"/>
  <c r="AP58" s="1"/>
  <c r="L58"/>
  <c r="AL58" s="1"/>
  <c r="H58"/>
  <c r="AH58" s="1"/>
  <c r="AA54" i="9"/>
  <c r="BA54" s="1"/>
  <c r="Y54"/>
  <c r="AY54" s="1"/>
  <c r="W54"/>
  <c r="AW54" s="1"/>
  <c r="U54"/>
  <c r="AU54" s="1"/>
  <c r="S54"/>
  <c r="AS54" s="1"/>
  <c r="Q54"/>
  <c r="AQ54" s="1"/>
  <c r="O54"/>
  <c r="AO54" s="1"/>
  <c r="M54"/>
  <c r="AM54" s="1"/>
  <c r="K54"/>
  <c r="AK54" s="1"/>
  <c r="I54"/>
  <c r="AI54" s="1"/>
  <c r="G54"/>
  <c r="AG54" s="1"/>
  <c r="E54"/>
  <c r="AE54" s="1"/>
  <c r="V53" i="10"/>
  <c r="AV53" s="1"/>
  <c r="N53"/>
  <c r="AN53" s="1"/>
  <c r="AA53" i="9"/>
  <c r="BA53" s="1"/>
  <c r="Y53"/>
  <c r="AY53" s="1"/>
  <c r="W53"/>
  <c r="AW53" s="1"/>
  <c r="U53"/>
  <c r="AU53" s="1"/>
  <c r="S53"/>
  <c r="AS53" s="1"/>
  <c r="Q53"/>
  <c r="AQ53" s="1"/>
  <c r="O53"/>
  <c r="AO53" s="1"/>
  <c r="M53"/>
  <c r="AM53" s="1"/>
  <c r="K53"/>
  <c r="AK53" s="1"/>
  <c r="I53"/>
  <c r="AI53" s="1"/>
  <c r="G53"/>
  <c r="AG53" s="1"/>
  <c r="E53"/>
  <c r="AE53" s="1"/>
  <c r="V52" i="10"/>
  <c r="AV52" s="1"/>
  <c r="N52"/>
  <c r="AN52" s="1"/>
  <c r="AA52" i="9"/>
  <c r="BA52" s="1"/>
  <c r="Y52"/>
  <c r="AY52" s="1"/>
  <c r="W52"/>
  <c r="AW52" s="1"/>
  <c r="U52"/>
  <c r="AU52" s="1"/>
  <c r="S52"/>
  <c r="AS52" s="1"/>
  <c r="Q52"/>
  <c r="AQ52" s="1"/>
  <c r="O52"/>
  <c r="AO52" s="1"/>
  <c r="M52"/>
  <c r="AM52" s="1"/>
  <c r="K52"/>
  <c r="AK52" s="1"/>
  <c r="I52"/>
  <c r="AI52" s="1"/>
  <c r="G52"/>
  <c r="AG52" s="1"/>
  <c r="E52"/>
  <c r="AE52" s="1"/>
  <c r="V51" i="10"/>
  <c r="AV51" s="1"/>
  <c r="N51"/>
  <c r="AN51" s="1"/>
  <c r="AA51" i="9"/>
  <c r="BA51" s="1"/>
  <c r="Y51"/>
  <c r="AY51" s="1"/>
  <c r="W51"/>
  <c r="AW51" s="1"/>
  <c r="U51"/>
  <c r="AU51" s="1"/>
  <c r="S51"/>
  <c r="AS51" s="1"/>
  <c r="Q51"/>
  <c r="AQ51" s="1"/>
  <c r="O51"/>
  <c r="AO51" s="1"/>
  <c r="M51"/>
  <c r="AM51" s="1"/>
  <c r="K51"/>
  <c r="AK51" s="1"/>
  <c r="I51"/>
  <c r="AI51" s="1"/>
  <c r="G51"/>
  <c r="AG51" s="1"/>
  <c r="E51"/>
  <c r="AE51" s="1"/>
  <c r="X28" i="10"/>
  <c r="AX28" s="1"/>
  <c r="T28"/>
  <c r="AT28" s="1"/>
  <c r="P28"/>
  <c r="AP28" s="1"/>
  <c r="L28"/>
  <c r="AL28" s="1"/>
  <c r="H28"/>
  <c r="AH28" s="1"/>
  <c r="D28"/>
  <c r="AD28" s="1"/>
  <c r="X29" i="12"/>
  <c r="AX29" s="1"/>
  <c r="T29"/>
  <c r="AT29" s="1"/>
  <c r="P29"/>
  <c r="AP29" s="1"/>
  <c r="L29"/>
  <c r="AL29" s="1"/>
  <c r="H29"/>
  <c r="AH29" s="1"/>
  <c r="D29"/>
  <c r="AD29" s="1"/>
  <c r="AA30" i="14"/>
  <c r="BA30" s="1"/>
  <c r="Y30"/>
  <c r="AY30" s="1"/>
  <c r="W30"/>
  <c r="AW30" s="1"/>
  <c r="U30"/>
  <c r="AU30" s="1"/>
  <c r="S30"/>
  <c r="AS30" s="1"/>
  <c r="Q30"/>
  <c r="AQ30" s="1"/>
  <c r="O30"/>
  <c r="AO30" s="1"/>
  <c r="M30"/>
  <c r="AM30" s="1"/>
  <c r="K30"/>
  <c r="AK30" s="1"/>
  <c r="I30"/>
  <c r="AI30" s="1"/>
  <c r="G30"/>
  <c r="AG30" s="1"/>
  <c r="E30"/>
  <c r="AE30" s="1"/>
  <c r="AA30" i="12"/>
  <c r="BA30" s="1"/>
  <c r="Y30"/>
  <c r="AY30" s="1"/>
  <c r="W30"/>
  <c r="AW30" s="1"/>
  <c r="U30"/>
  <c r="AU30" s="1"/>
  <c r="S30"/>
  <c r="AS30" s="1"/>
  <c r="Q30"/>
  <c r="AQ30" s="1"/>
  <c r="O30"/>
  <c r="AO30" s="1"/>
  <c r="M30"/>
  <c r="AM30" s="1"/>
  <c r="K30"/>
  <c r="AK30" s="1"/>
  <c r="I30"/>
  <c r="AI30" s="1"/>
  <c r="G30"/>
  <c r="AG30" s="1"/>
  <c r="E30"/>
  <c r="AE30" s="1"/>
  <c r="AA31" i="14"/>
  <c r="BA31" s="1"/>
  <c r="Y31"/>
  <c r="AY31" s="1"/>
  <c r="W31"/>
  <c r="AW31" s="1"/>
  <c r="U31"/>
  <c r="AU31" s="1"/>
  <c r="S31"/>
  <c r="AS31" s="1"/>
  <c r="Q31"/>
  <c r="AQ31" s="1"/>
  <c r="O31"/>
  <c r="AO31" s="1"/>
  <c r="M31"/>
  <c r="AM31" s="1"/>
  <c r="K31"/>
  <c r="AK31" s="1"/>
  <c r="I31"/>
  <c r="AI31" s="1"/>
  <c r="G31"/>
  <c r="AG31" s="1"/>
  <c r="E31"/>
  <c r="AE31" s="1"/>
  <c r="X33" i="12"/>
  <c r="AX33" s="1"/>
  <c r="T33"/>
  <c r="AT33" s="1"/>
  <c r="P33"/>
  <c r="AP33" s="1"/>
  <c r="L33"/>
  <c r="AL33" s="1"/>
  <c r="H33"/>
  <c r="AH33" s="1"/>
  <c r="D33"/>
  <c r="AD33" s="1"/>
  <c r="AA34" i="14"/>
  <c r="BA34" s="1"/>
  <c r="Y34"/>
  <c r="AY34" s="1"/>
  <c r="W34"/>
  <c r="AW34" s="1"/>
  <c r="U34"/>
  <c r="AU34" s="1"/>
  <c r="S34"/>
  <c r="AS34" s="1"/>
  <c r="Q34"/>
  <c r="AQ34" s="1"/>
  <c r="O34"/>
  <c r="AO34" s="1"/>
  <c r="M34"/>
  <c r="AM34" s="1"/>
  <c r="K34"/>
  <c r="AK34" s="1"/>
  <c r="I34"/>
  <c r="AI34" s="1"/>
  <c r="G34"/>
  <c r="AG34" s="1"/>
  <c r="E34"/>
  <c r="AE34" s="1"/>
  <c r="AA34" i="12"/>
  <c r="BA34" s="1"/>
  <c r="Y34"/>
  <c r="AY34" s="1"/>
  <c r="W34"/>
  <c r="AW34" s="1"/>
  <c r="U34"/>
  <c r="AU34" s="1"/>
  <c r="S34"/>
  <c r="AS34" s="1"/>
  <c r="Q34"/>
  <c r="AQ34" s="1"/>
  <c r="O34"/>
  <c r="AO34" s="1"/>
  <c r="M34"/>
  <c r="AM34" s="1"/>
  <c r="K34"/>
  <c r="AK34" s="1"/>
  <c r="I34"/>
  <c r="AI34" s="1"/>
  <c r="G34"/>
  <c r="AG34" s="1"/>
  <c r="E34"/>
  <c r="AE34" s="1"/>
  <c r="AA35" i="14"/>
  <c r="BA35" s="1"/>
  <c r="Y35"/>
  <c r="AY35" s="1"/>
  <c r="W35"/>
  <c r="AW35" s="1"/>
  <c r="U35"/>
  <c r="AU35" s="1"/>
  <c r="S35"/>
  <c r="AS35" s="1"/>
  <c r="Q35"/>
  <c r="AQ35" s="1"/>
  <c r="O35"/>
  <c r="AO35" s="1"/>
  <c r="M35"/>
  <c r="AM35" s="1"/>
  <c r="K35"/>
  <c r="AK35" s="1"/>
  <c r="I35"/>
  <c r="AI35" s="1"/>
  <c r="G35"/>
  <c r="AG35" s="1"/>
  <c r="E35"/>
  <c r="AE35" s="1"/>
  <c r="Z36"/>
  <c r="AZ36" s="1"/>
  <c r="X36"/>
  <c r="AX36" s="1"/>
  <c r="V36"/>
  <c r="AV36" s="1"/>
  <c r="T36"/>
  <c r="AT36" s="1"/>
  <c r="R36"/>
  <c r="AR36" s="1"/>
  <c r="P36"/>
  <c r="AP36" s="1"/>
  <c r="N36"/>
  <c r="AN36" s="1"/>
  <c r="L36"/>
  <c r="AL36" s="1"/>
  <c r="H36"/>
  <c r="AH36" s="1"/>
  <c r="D36"/>
  <c r="AD36" s="1"/>
  <c r="X37"/>
  <c r="AX37" s="1"/>
  <c r="T37"/>
  <c r="AT37" s="1"/>
  <c r="P37"/>
  <c r="AP37" s="1"/>
  <c r="L37"/>
  <c r="AL37" s="1"/>
  <c r="H37"/>
  <c r="AH37" s="1"/>
  <c r="D37"/>
  <c r="AD37" s="1"/>
  <c r="V39" i="12"/>
  <c r="AV39" s="1"/>
  <c r="N39"/>
  <c r="AN39" s="1"/>
  <c r="F39"/>
  <c r="AF39" s="1"/>
  <c r="X40"/>
  <c r="AX40" s="1"/>
  <c r="T40"/>
  <c r="AT40" s="1"/>
  <c r="P40"/>
  <c r="AP40" s="1"/>
  <c r="L40"/>
  <c r="AL40" s="1"/>
  <c r="H40"/>
  <c r="AH40" s="1"/>
  <c r="D40"/>
  <c r="AD40" s="1"/>
  <c r="BB40" s="1"/>
  <c r="BB42" i="14"/>
  <c r="X43" i="12"/>
  <c r="AX43" s="1"/>
  <c r="T43"/>
  <c r="AT43" s="1"/>
  <c r="P43"/>
  <c r="AP43" s="1"/>
  <c r="L43"/>
  <c r="AL43" s="1"/>
  <c r="H43"/>
  <c r="AH43" s="1"/>
  <c r="D43"/>
  <c r="AD43" s="1"/>
  <c r="AA44" i="14"/>
  <c r="BA44" s="1"/>
  <c r="Y44"/>
  <c r="AY44" s="1"/>
  <c r="W44"/>
  <c r="AW44" s="1"/>
  <c r="U44"/>
  <c r="AU44" s="1"/>
  <c r="S44"/>
  <c r="AS44" s="1"/>
  <c r="Q44"/>
  <c r="AQ44" s="1"/>
  <c r="O44"/>
  <c r="AO44" s="1"/>
  <c r="M44"/>
  <c r="AM44" s="1"/>
  <c r="K44"/>
  <c r="AK44" s="1"/>
  <c r="I44"/>
  <c r="AI44" s="1"/>
  <c r="G44"/>
  <c r="AG44" s="1"/>
  <c r="E44"/>
  <c r="AE44" s="1"/>
  <c r="AA44" i="12"/>
  <c r="BA44" s="1"/>
  <c r="Y44"/>
  <c r="AY44" s="1"/>
  <c r="W44"/>
  <c r="AW44" s="1"/>
  <c r="U44"/>
  <c r="AU44" s="1"/>
  <c r="S44"/>
  <c r="AS44" s="1"/>
  <c r="Q44"/>
  <c r="AQ44" s="1"/>
  <c r="O44"/>
  <c r="AO44" s="1"/>
  <c r="M44"/>
  <c r="AM44" s="1"/>
  <c r="K44"/>
  <c r="AK44" s="1"/>
  <c r="I44"/>
  <c r="AI44" s="1"/>
  <c r="G44"/>
  <c r="AG44" s="1"/>
  <c r="E44"/>
  <c r="AE44" s="1"/>
  <c r="AA45" i="14"/>
  <c r="BA45" s="1"/>
  <c r="Y45"/>
  <c r="AY45" s="1"/>
  <c r="W45"/>
  <c r="AW45" s="1"/>
  <c r="U45"/>
  <c r="AU45" s="1"/>
  <c r="S45"/>
  <c r="AS45" s="1"/>
  <c r="Q45"/>
  <c r="AQ45" s="1"/>
  <c r="O45"/>
  <c r="AO45" s="1"/>
  <c r="M45"/>
  <c r="AM45" s="1"/>
  <c r="K45"/>
  <c r="AK45" s="1"/>
  <c r="I45"/>
  <c r="AI45" s="1"/>
  <c r="G45"/>
  <c r="AG45" s="1"/>
  <c r="E45"/>
  <c r="AE45" s="1"/>
  <c r="X47" i="12"/>
  <c r="AX47" s="1"/>
  <c r="T47"/>
  <c r="AT47" s="1"/>
  <c r="P47"/>
  <c r="AP47" s="1"/>
  <c r="L47"/>
  <c r="AL47" s="1"/>
  <c r="H47"/>
  <c r="AH47" s="1"/>
  <c r="D47"/>
  <c r="AD47" s="1"/>
  <c r="AA48" i="14"/>
  <c r="BA48" s="1"/>
  <c r="Y48"/>
  <c r="AY48" s="1"/>
  <c r="W48"/>
  <c r="AW48" s="1"/>
  <c r="U48"/>
  <c r="AU48" s="1"/>
  <c r="S48"/>
  <c r="AS48" s="1"/>
  <c r="Q48"/>
  <c r="AQ48" s="1"/>
  <c r="O48"/>
  <c r="AO48" s="1"/>
  <c r="M48"/>
  <c r="AM48" s="1"/>
  <c r="K48"/>
  <c r="AK48" s="1"/>
  <c r="I48"/>
  <c r="AI48" s="1"/>
  <c r="G48"/>
  <c r="AG48" s="1"/>
  <c r="E48"/>
  <c r="AE48" s="1"/>
  <c r="AA48" i="12"/>
  <c r="BA48" s="1"/>
  <c r="Y48"/>
  <c r="AY48" s="1"/>
  <c r="W48"/>
  <c r="AW48" s="1"/>
  <c r="U48"/>
  <c r="AU48" s="1"/>
  <c r="S48"/>
  <c r="AS48" s="1"/>
  <c r="Q48"/>
  <c r="AQ48" s="1"/>
  <c r="O48"/>
  <c r="AO48" s="1"/>
  <c r="M48"/>
  <c r="AM48" s="1"/>
  <c r="K48"/>
  <c r="AK48" s="1"/>
  <c r="I48"/>
  <c r="AI48" s="1"/>
  <c r="G48"/>
  <c r="AG48" s="1"/>
  <c r="E48"/>
  <c r="AE48" s="1"/>
  <c r="AA49" i="14"/>
  <c r="BA49" s="1"/>
  <c r="Y49"/>
  <c r="AY49" s="1"/>
  <c r="W49"/>
  <c r="AW49" s="1"/>
  <c r="U49"/>
  <c r="AU49" s="1"/>
  <c r="S49"/>
  <c r="AS49" s="1"/>
  <c r="Q49"/>
  <c r="AQ49" s="1"/>
  <c r="O49"/>
  <c r="AO49" s="1"/>
  <c r="M49"/>
  <c r="AM49" s="1"/>
  <c r="K49"/>
  <c r="AK49" s="1"/>
  <c r="I49"/>
  <c r="AI49" s="1"/>
  <c r="G49"/>
  <c r="AG49" s="1"/>
  <c r="E49"/>
  <c r="AE49" s="1"/>
  <c r="V52"/>
  <c r="AV52" s="1"/>
  <c r="N52"/>
  <c r="AN52" s="1"/>
  <c r="V53"/>
  <c r="AV53" s="1"/>
  <c r="N53"/>
  <c r="AN53" s="1"/>
  <c r="AA53" i="12"/>
  <c r="BA53" s="1"/>
  <c r="Y53"/>
  <c r="AY53" s="1"/>
  <c r="W53"/>
  <c r="AW53" s="1"/>
  <c r="U53"/>
  <c r="AU53" s="1"/>
  <c r="S53"/>
  <c r="AS53" s="1"/>
  <c r="Q53"/>
  <c r="AQ53" s="1"/>
  <c r="O53"/>
  <c r="AO53" s="1"/>
  <c r="M53"/>
  <c r="AM53" s="1"/>
  <c r="K53"/>
  <c r="AK53" s="1"/>
  <c r="I53"/>
  <c r="AI53" s="1"/>
  <c r="G53"/>
  <c r="AG53" s="1"/>
  <c r="E53"/>
  <c r="AE53" s="1"/>
  <c r="X54"/>
  <c r="AX54" s="1"/>
  <c r="T54"/>
  <c r="AT54" s="1"/>
  <c r="P54"/>
  <c r="AP54" s="1"/>
  <c r="L54"/>
  <c r="AL54" s="1"/>
  <c r="H54"/>
  <c r="AH54" s="1"/>
  <c r="V56" i="14"/>
  <c r="AV56" s="1"/>
  <c r="N56"/>
  <c r="AN56" s="1"/>
  <c r="X57"/>
  <c r="AX57" s="1"/>
  <c r="T57"/>
  <c r="AT57" s="1"/>
  <c r="P57"/>
  <c r="AP57" s="1"/>
  <c r="L57"/>
  <c r="AL57" s="1"/>
  <c r="H57"/>
  <c r="AH57" s="1"/>
  <c r="D57"/>
  <c r="AD57" s="1"/>
  <c r="AA57" i="12"/>
  <c r="BA57" s="1"/>
  <c r="Y57"/>
  <c r="AY57" s="1"/>
  <c r="W57"/>
  <c r="AW57" s="1"/>
  <c r="U57"/>
  <c r="AU57" s="1"/>
  <c r="S57"/>
  <c r="AS57" s="1"/>
  <c r="Q57"/>
  <c r="AQ57" s="1"/>
  <c r="O57"/>
  <c r="AO57" s="1"/>
  <c r="M57"/>
  <c r="AM57" s="1"/>
  <c r="K57"/>
  <c r="AK57" s="1"/>
  <c r="I57"/>
  <c r="AI57" s="1"/>
  <c r="G57"/>
  <c r="AG57" s="1"/>
  <c r="E57"/>
  <c r="AE57" s="1"/>
  <c r="BB57" s="1"/>
  <c r="X58"/>
  <c r="AX58" s="1"/>
  <c r="T58"/>
  <c r="AT58" s="1"/>
  <c r="P58"/>
  <c r="AP58" s="1"/>
  <c r="L58"/>
  <c r="AL58" s="1"/>
  <c r="H58"/>
  <c r="AH58" s="1"/>
  <c r="D58"/>
  <c r="AD58" s="1"/>
  <c r="X59"/>
  <c r="AX59" s="1"/>
  <c r="T59"/>
  <c r="AT59" s="1"/>
  <c r="P59"/>
  <c r="AP59" s="1"/>
  <c r="L59"/>
  <c r="AL59" s="1"/>
  <c r="H59"/>
  <c r="AH59" s="1"/>
  <c r="D59"/>
  <c r="AD59" s="1"/>
  <c r="X61" i="14"/>
  <c r="AX61" s="1"/>
  <c r="T61"/>
  <c r="AT61" s="1"/>
  <c r="P61"/>
  <c r="AP61" s="1"/>
  <c r="L61"/>
  <c r="AL61" s="1"/>
  <c r="H61"/>
  <c r="AH61" s="1"/>
  <c r="D61"/>
  <c r="AD61" s="1"/>
  <c r="X62"/>
  <c r="AX62" s="1"/>
  <c r="T62"/>
  <c r="AT62" s="1"/>
  <c r="P62"/>
  <c r="AP62" s="1"/>
  <c r="L62"/>
  <c r="AL62" s="1"/>
  <c r="H62"/>
  <c r="AH62" s="1"/>
  <c r="D62"/>
  <c r="AD62" s="1"/>
  <c r="AA62" i="12"/>
  <c r="BA62" s="1"/>
  <c r="Y62"/>
  <c r="AY62" s="1"/>
  <c r="W62"/>
  <c r="AW62" s="1"/>
  <c r="U62"/>
  <c r="AU62" s="1"/>
  <c r="S62"/>
  <c r="AS62" s="1"/>
  <c r="Q62"/>
  <c r="AQ62" s="1"/>
  <c r="O62"/>
  <c r="AO62" s="1"/>
  <c r="M62"/>
  <c r="AM62" s="1"/>
  <c r="K62"/>
  <c r="AK62" s="1"/>
  <c r="I62"/>
  <c r="AI62" s="1"/>
  <c r="G62"/>
  <c r="AG62" s="1"/>
  <c r="E62"/>
  <c r="AE62" s="1"/>
  <c r="BB62" s="1"/>
  <c r="X63"/>
  <c r="AX63" s="1"/>
  <c r="T63"/>
  <c r="AT63" s="1"/>
  <c r="P63"/>
  <c r="AP63" s="1"/>
  <c r="L63"/>
  <c r="AL63" s="1"/>
  <c r="H63"/>
  <c r="AH63" s="1"/>
  <c r="D63"/>
  <c r="AD63" s="1"/>
  <c r="BB46" i="14"/>
  <c r="BB50"/>
  <c r="BB60" i="12"/>
  <c r="X10" i="10"/>
  <c r="AX10" s="1"/>
  <c r="C57" i="9"/>
  <c r="AC57" s="1"/>
  <c r="E57"/>
  <c r="AE57" s="1"/>
  <c r="G57"/>
  <c r="AG57" s="1"/>
  <c r="I57"/>
  <c r="AI57" s="1"/>
  <c r="K57"/>
  <c r="AK57" s="1"/>
  <c r="M57"/>
  <c r="AM57" s="1"/>
  <c r="O57"/>
  <c r="AO57" s="1"/>
  <c r="Q57"/>
  <c r="AQ57" s="1"/>
  <c r="S57"/>
  <c r="AS57" s="1"/>
  <c r="U57"/>
  <c r="AU57" s="1"/>
  <c r="W57"/>
  <c r="AW57" s="1"/>
  <c r="Y57"/>
  <c r="AY57" s="1"/>
  <c r="AA57"/>
  <c r="BA57" s="1"/>
  <c r="BB55"/>
  <c r="BC55" s="1"/>
  <c r="C58"/>
  <c r="AC58" s="1"/>
  <c r="E58"/>
  <c r="AE58" s="1"/>
  <c r="G58"/>
  <c r="AG58" s="1"/>
  <c r="I58"/>
  <c r="AI58" s="1"/>
  <c r="K58"/>
  <c r="AK58" s="1"/>
  <c r="M58"/>
  <c r="AM58" s="1"/>
  <c r="O58"/>
  <c r="AO58" s="1"/>
  <c r="Q58"/>
  <c r="AQ58" s="1"/>
  <c r="S58"/>
  <c r="AS58" s="1"/>
  <c r="U58"/>
  <c r="AU58" s="1"/>
  <c r="W58"/>
  <c r="AW58" s="1"/>
  <c r="Y58"/>
  <c r="AY58" s="1"/>
  <c r="AA58"/>
  <c r="BA58" s="1"/>
  <c r="C53" i="10"/>
  <c r="AC53" s="1"/>
  <c r="E53"/>
  <c r="AE53" s="1"/>
  <c r="G53"/>
  <c r="AG53" s="1"/>
  <c r="I53"/>
  <c r="AI53" s="1"/>
  <c r="K53"/>
  <c r="AK53" s="1"/>
  <c r="M53"/>
  <c r="AM53" s="1"/>
  <c r="O53"/>
  <c r="AO53" s="1"/>
  <c r="Q53"/>
  <c r="AQ53" s="1"/>
  <c r="S53"/>
  <c r="AS53" s="1"/>
  <c r="U53"/>
  <c r="AU53" s="1"/>
  <c r="W53"/>
  <c r="AW53" s="1"/>
  <c r="Y53"/>
  <c r="AY53" s="1"/>
  <c r="AA53"/>
  <c r="BA53" s="1"/>
  <c r="C52"/>
  <c r="AC52" s="1"/>
  <c r="E52"/>
  <c r="AE52" s="1"/>
  <c r="G52"/>
  <c r="AG52" s="1"/>
  <c r="I52"/>
  <c r="AI52" s="1"/>
  <c r="K52"/>
  <c r="AK52" s="1"/>
  <c r="M52"/>
  <c r="AM52" s="1"/>
  <c r="O52"/>
  <c r="AO52" s="1"/>
  <c r="Q52"/>
  <c r="AQ52" s="1"/>
  <c r="S52"/>
  <c r="AS52" s="1"/>
  <c r="U52"/>
  <c r="AU52" s="1"/>
  <c r="W52"/>
  <c r="AW52" s="1"/>
  <c r="Y52"/>
  <c r="AY52" s="1"/>
  <c r="AA52"/>
  <c r="BA52" s="1"/>
  <c r="C51"/>
  <c r="AC51" s="1"/>
  <c r="E51"/>
  <c r="AE51" s="1"/>
  <c r="G51"/>
  <c r="AG51" s="1"/>
  <c r="I51"/>
  <c r="AI51" s="1"/>
  <c r="K51"/>
  <c r="AK51" s="1"/>
  <c r="M51"/>
  <c r="AM51" s="1"/>
  <c r="O51"/>
  <c r="AO51" s="1"/>
  <c r="Q51"/>
  <c r="AQ51" s="1"/>
  <c r="S51"/>
  <c r="AS51" s="1"/>
  <c r="U51"/>
  <c r="AU51" s="1"/>
  <c r="W51"/>
  <c r="AW51" s="1"/>
  <c r="Y51"/>
  <c r="AY51" s="1"/>
  <c r="AA51"/>
  <c r="BA51" s="1"/>
  <c r="C50"/>
  <c r="AC50" s="1"/>
  <c r="E50"/>
  <c r="AE50" s="1"/>
  <c r="G50"/>
  <c r="AG50" s="1"/>
  <c r="I50"/>
  <c r="AI50" s="1"/>
  <c r="K50"/>
  <c r="AK50" s="1"/>
  <c r="M50"/>
  <c r="AM50" s="1"/>
  <c r="O50"/>
  <c r="AO50" s="1"/>
  <c r="Q50"/>
  <c r="AQ50" s="1"/>
  <c r="S50"/>
  <c r="AS50" s="1"/>
  <c r="U50"/>
  <c r="AU50" s="1"/>
  <c r="W50"/>
  <c r="AW50" s="1"/>
  <c r="Y50"/>
  <c r="AY50" s="1"/>
  <c r="AA50"/>
  <c r="BA50" s="1"/>
  <c r="C62"/>
  <c r="AC62" s="1"/>
  <c r="E62"/>
  <c r="AE62" s="1"/>
  <c r="G62"/>
  <c r="AG62" s="1"/>
  <c r="I62"/>
  <c r="AI62" s="1"/>
  <c r="K62"/>
  <c r="AK62" s="1"/>
  <c r="M62"/>
  <c r="AM62" s="1"/>
  <c r="O62"/>
  <c r="AO62" s="1"/>
  <c r="Q62"/>
  <c r="AQ62" s="1"/>
  <c r="S62"/>
  <c r="AS62" s="1"/>
  <c r="U62"/>
  <c r="AU62" s="1"/>
  <c r="W62"/>
  <c r="AW62" s="1"/>
  <c r="Y62"/>
  <c r="AY62" s="1"/>
  <c r="AA62"/>
  <c r="BA62" s="1"/>
  <c r="C61"/>
  <c r="AC61" s="1"/>
  <c r="E61"/>
  <c r="AE61" s="1"/>
  <c r="G61"/>
  <c r="AG61" s="1"/>
  <c r="I61"/>
  <c r="AI61" s="1"/>
  <c r="K61"/>
  <c r="AK61" s="1"/>
  <c r="M61"/>
  <c r="AM61" s="1"/>
  <c r="O61"/>
  <c r="AO61" s="1"/>
  <c r="Q61"/>
  <c r="AQ61" s="1"/>
  <c r="S61"/>
  <c r="AS61" s="1"/>
  <c r="U61"/>
  <c r="AU61" s="1"/>
  <c r="W61"/>
  <c r="AW61" s="1"/>
  <c r="Y61"/>
  <c r="AY61" s="1"/>
  <c r="AA61"/>
  <c r="BA61" s="1"/>
  <c r="C60"/>
  <c r="AC60" s="1"/>
  <c r="E60"/>
  <c r="AE60" s="1"/>
  <c r="G60"/>
  <c r="AG60" s="1"/>
  <c r="I60"/>
  <c r="AI60" s="1"/>
  <c r="K60"/>
  <c r="AK60" s="1"/>
  <c r="M60"/>
  <c r="AM60" s="1"/>
  <c r="O60"/>
  <c r="AO60" s="1"/>
  <c r="Q60"/>
  <c r="AQ60" s="1"/>
  <c r="S60"/>
  <c r="AS60" s="1"/>
  <c r="U60"/>
  <c r="AU60" s="1"/>
  <c r="W60"/>
  <c r="AW60" s="1"/>
  <c r="Y60"/>
  <c r="AY60" s="1"/>
  <c r="AA60"/>
  <c r="BA60" s="1"/>
  <c r="C59"/>
  <c r="AC59" s="1"/>
  <c r="E59"/>
  <c r="AE59" s="1"/>
  <c r="G59"/>
  <c r="AG59" s="1"/>
  <c r="I59"/>
  <c r="AI59" s="1"/>
  <c r="K59"/>
  <c r="AK59" s="1"/>
  <c r="M59"/>
  <c r="AM59" s="1"/>
  <c r="O59"/>
  <c r="AO59" s="1"/>
  <c r="Q59"/>
  <c r="AQ59" s="1"/>
  <c r="S59"/>
  <c r="AS59" s="1"/>
  <c r="U59"/>
  <c r="AU59" s="1"/>
  <c r="W59"/>
  <c r="AW59" s="1"/>
  <c r="Y59"/>
  <c r="AY59" s="1"/>
  <c r="AA59"/>
  <c r="BA59" s="1"/>
  <c r="C58"/>
  <c r="AC58" s="1"/>
  <c r="E58"/>
  <c r="AE58" s="1"/>
  <c r="G58"/>
  <c r="AG58" s="1"/>
  <c r="I58"/>
  <c r="AI58" s="1"/>
  <c r="K58"/>
  <c r="AK58" s="1"/>
  <c r="M58"/>
  <c r="AM58" s="1"/>
  <c r="O58"/>
  <c r="AO58" s="1"/>
  <c r="Q58"/>
  <c r="AQ58" s="1"/>
  <c r="S58"/>
  <c r="AS58" s="1"/>
  <c r="U58"/>
  <c r="AU58" s="1"/>
  <c r="W58"/>
  <c r="AW58" s="1"/>
  <c r="Y58"/>
  <c r="AY58" s="1"/>
  <c r="AA58"/>
  <c r="BA58" s="1"/>
  <c r="C57"/>
  <c r="AC57" s="1"/>
  <c r="E57"/>
  <c r="AE57" s="1"/>
  <c r="G57"/>
  <c r="AG57" s="1"/>
  <c r="I57"/>
  <c r="AI57" s="1"/>
  <c r="K57"/>
  <c r="AK57" s="1"/>
  <c r="M57"/>
  <c r="AM57" s="1"/>
  <c r="O57"/>
  <c r="AO57" s="1"/>
  <c r="Q57"/>
  <c r="AQ57" s="1"/>
  <c r="S57"/>
  <c r="AS57" s="1"/>
  <c r="U57"/>
  <c r="AU57" s="1"/>
  <c r="W57"/>
  <c r="AW57" s="1"/>
  <c r="Y57"/>
  <c r="AY57" s="1"/>
  <c r="AA57"/>
  <c r="BA57" s="1"/>
  <c r="R9" i="9"/>
  <c r="AR9" s="1"/>
  <c r="N9"/>
  <c r="AN9" s="1"/>
  <c r="J9"/>
  <c r="AJ9" s="1"/>
  <c r="D11"/>
  <c r="AD11" s="1"/>
  <c r="V10" i="10"/>
  <c r="AV10" s="1"/>
  <c r="T10"/>
  <c r="AT10" s="1"/>
  <c r="R10"/>
  <c r="AR10" s="1"/>
  <c r="P10"/>
  <c r="AP10" s="1"/>
  <c r="N10"/>
  <c r="AN10" s="1"/>
  <c r="L10"/>
  <c r="AL10" s="1"/>
  <c r="J10"/>
  <c r="AJ10" s="1"/>
  <c r="H10"/>
  <c r="AH10" s="1"/>
  <c r="F10"/>
  <c r="AF10" s="1"/>
  <c r="D10"/>
  <c r="AD10" s="1"/>
  <c r="Z57" i="9"/>
  <c r="AZ57" s="1"/>
  <c r="V57"/>
  <c r="AV57" s="1"/>
  <c r="R57"/>
  <c r="AR57" s="1"/>
  <c r="N57"/>
  <c r="AN57" s="1"/>
  <c r="J57"/>
  <c r="AJ57" s="1"/>
  <c r="F57"/>
  <c r="AF57" s="1"/>
  <c r="BB56"/>
  <c r="BC56" s="1"/>
  <c r="X9"/>
  <c r="AX9" s="1"/>
  <c r="T9"/>
  <c r="AT9" s="1"/>
  <c r="P9"/>
  <c r="AP9" s="1"/>
  <c r="L9"/>
  <c r="AL9" s="1"/>
  <c r="H9"/>
  <c r="AH9" s="1"/>
  <c r="AA9" i="10"/>
  <c r="BA9" s="1"/>
  <c r="Y9"/>
  <c r="AY9" s="1"/>
  <c r="W9"/>
  <c r="AW9" s="1"/>
  <c r="U9"/>
  <c r="AU9" s="1"/>
  <c r="S9"/>
  <c r="AS9" s="1"/>
  <c r="Q9"/>
  <c r="AQ9" s="1"/>
  <c r="AA11" i="9"/>
  <c r="BA11" s="1"/>
  <c r="Y11"/>
  <c r="AY11" s="1"/>
  <c r="W11"/>
  <c r="AW11" s="1"/>
  <c r="U11"/>
  <c r="AU11" s="1"/>
  <c r="S11"/>
  <c r="AS11" s="1"/>
  <c r="Q11"/>
  <c r="AQ11" s="1"/>
  <c r="O11"/>
  <c r="AO11" s="1"/>
  <c r="M11"/>
  <c r="AM11" s="1"/>
  <c r="K11"/>
  <c r="AK11" s="1"/>
  <c r="I11"/>
  <c r="AI11" s="1"/>
  <c r="G11"/>
  <c r="AG11" s="1"/>
  <c r="E11"/>
  <c r="AE11" s="1"/>
  <c r="AA10"/>
  <c r="BA10" s="1"/>
  <c r="Y10"/>
  <c r="AY10" s="1"/>
  <c r="W10"/>
  <c r="AW10" s="1"/>
  <c r="U10"/>
  <c r="AU10" s="1"/>
  <c r="S10"/>
  <c r="AS10" s="1"/>
  <c r="Q10"/>
  <c r="AQ10" s="1"/>
  <c r="O10"/>
  <c r="AO10" s="1"/>
  <c r="M10"/>
  <c r="AM10" s="1"/>
  <c r="K10"/>
  <c r="AK10" s="1"/>
  <c r="I10"/>
  <c r="AI10" s="1"/>
  <c r="G10"/>
  <c r="AG10" s="1"/>
  <c r="E10"/>
  <c r="AE10" s="1"/>
  <c r="AA10" i="10"/>
  <c r="BA10" s="1"/>
  <c r="Y10"/>
  <c r="AY10" s="1"/>
  <c r="W10"/>
  <c r="AW10" s="1"/>
  <c r="U10"/>
  <c r="AU10" s="1"/>
  <c r="S10"/>
  <c r="AS10" s="1"/>
  <c r="Q10"/>
  <c r="AQ10" s="1"/>
  <c r="O10"/>
  <c r="AO10" s="1"/>
  <c r="M10"/>
  <c r="AM10" s="1"/>
  <c r="K10"/>
  <c r="AK10" s="1"/>
  <c r="I10"/>
  <c r="AI10" s="1"/>
  <c r="G10"/>
  <c r="AG10" s="1"/>
  <c r="E10"/>
  <c r="AE10" s="1"/>
  <c r="AA63"/>
  <c r="BA63" s="1"/>
  <c r="Y63"/>
  <c r="AY63" s="1"/>
  <c r="W63"/>
  <c r="AW63" s="1"/>
  <c r="U63"/>
  <c r="AU63" s="1"/>
  <c r="S63"/>
  <c r="AS63" s="1"/>
  <c r="Q63"/>
  <c r="AQ63" s="1"/>
  <c r="O63"/>
  <c r="AO63" s="1"/>
  <c r="M63"/>
  <c r="AM63" s="1"/>
  <c r="K63"/>
  <c r="AK63" s="1"/>
  <c r="I63"/>
  <c r="AI63" s="1"/>
  <c r="G63"/>
  <c r="AG63" s="1"/>
  <c r="E63"/>
  <c r="AE63" s="1"/>
  <c r="X58" i="9"/>
  <c r="AX58" s="1"/>
  <c r="T58"/>
  <c r="AT58" s="1"/>
  <c r="P58"/>
  <c r="AP58" s="1"/>
  <c r="L58"/>
  <c r="AL58" s="1"/>
  <c r="H58"/>
  <c r="AH58" s="1"/>
  <c r="D58"/>
  <c r="AD58" s="1"/>
  <c r="X57"/>
  <c r="AX57" s="1"/>
  <c r="T57"/>
  <c r="AT57" s="1"/>
  <c r="P57"/>
  <c r="AP57" s="1"/>
  <c r="L57"/>
  <c r="AL57" s="1"/>
  <c r="H57"/>
  <c r="AH57" s="1"/>
  <c r="D57"/>
  <c r="AD57" s="1"/>
  <c r="BB54"/>
  <c r="BC54" s="1"/>
  <c r="X53" i="10"/>
  <c r="AX53" s="1"/>
  <c r="T53"/>
  <c r="AT53" s="1"/>
  <c r="P53"/>
  <c r="AP53" s="1"/>
  <c r="L53"/>
  <c r="AL53" s="1"/>
  <c r="H53"/>
  <c r="AH53" s="1"/>
  <c r="D53"/>
  <c r="AD53" s="1"/>
  <c r="X52"/>
  <c r="AX52" s="1"/>
  <c r="T52"/>
  <c r="AT52" s="1"/>
  <c r="P52"/>
  <c r="AP52" s="1"/>
  <c r="L52"/>
  <c r="AL52" s="1"/>
  <c r="H52"/>
  <c r="AH52" s="1"/>
  <c r="D52"/>
  <c r="AD52" s="1"/>
  <c r="BB52" i="9"/>
  <c r="BC52" s="1"/>
  <c r="X51" i="10"/>
  <c r="AX51" s="1"/>
  <c r="T51"/>
  <c r="AT51" s="1"/>
  <c r="P51"/>
  <c r="AP51" s="1"/>
  <c r="L51"/>
  <c r="AL51" s="1"/>
  <c r="H51"/>
  <c r="AH51" s="1"/>
  <c r="D51"/>
  <c r="AD51" s="1"/>
  <c r="X50"/>
  <c r="AX50" s="1"/>
  <c r="T50"/>
  <c r="AT50" s="1"/>
  <c r="P50"/>
  <c r="AP50" s="1"/>
  <c r="L50"/>
  <c r="AL50" s="1"/>
  <c r="H50"/>
  <c r="AH50" s="1"/>
  <c r="D50"/>
  <c r="AD50" s="1"/>
  <c r="BB50" i="9"/>
  <c r="C51" i="14"/>
  <c r="AC51" s="1"/>
  <c r="E51"/>
  <c r="AE51" s="1"/>
  <c r="G51"/>
  <c r="AG51" s="1"/>
  <c r="C52"/>
  <c r="AC52" s="1"/>
  <c r="E52"/>
  <c r="AE52" s="1"/>
  <c r="G52"/>
  <c r="AG52" s="1"/>
  <c r="I52"/>
  <c r="AI52" s="1"/>
  <c r="K52"/>
  <c r="AK52" s="1"/>
  <c r="M52"/>
  <c r="AM52" s="1"/>
  <c r="O52"/>
  <c r="AO52" s="1"/>
  <c r="Q52"/>
  <c r="AQ52" s="1"/>
  <c r="S52"/>
  <c r="AS52" s="1"/>
  <c r="U52"/>
  <c r="AU52" s="1"/>
  <c r="W52"/>
  <c r="AW52" s="1"/>
  <c r="Y52"/>
  <c r="AY52" s="1"/>
  <c r="AA52"/>
  <c r="BA52" s="1"/>
  <c r="C53"/>
  <c r="AC53" s="1"/>
  <c r="E53"/>
  <c r="AE53" s="1"/>
  <c r="G53"/>
  <c r="AG53" s="1"/>
  <c r="I53"/>
  <c r="AI53" s="1"/>
  <c r="K53"/>
  <c r="AK53" s="1"/>
  <c r="M53"/>
  <c r="AM53" s="1"/>
  <c r="O53"/>
  <c r="AO53" s="1"/>
  <c r="Q53"/>
  <c r="AQ53" s="1"/>
  <c r="S53"/>
  <c r="AS53" s="1"/>
  <c r="U53"/>
  <c r="AU53" s="1"/>
  <c r="W53"/>
  <c r="AW53" s="1"/>
  <c r="Y53"/>
  <c r="AY53" s="1"/>
  <c r="AA53"/>
  <c r="BA53" s="1"/>
  <c r="C54"/>
  <c r="AC54" s="1"/>
  <c r="E54"/>
  <c r="AE54" s="1"/>
  <c r="G54"/>
  <c r="AG54" s="1"/>
  <c r="I54"/>
  <c r="AI54" s="1"/>
  <c r="K54"/>
  <c r="AK54" s="1"/>
  <c r="M54"/>
  <c r="AM54" s="1"/>
  <c r="O54"/>
  <c r="AO54" s="1"/>
  <c r="Q54"/>
  <c r="AQ54" s="1"/>
  <c r="S54"/>
  <c r="AS54" s="1"/>
  <c r="U54"/>
  <c r="AU54" s="1"/>
  <c r="W54"/>
  <c r="AW54" s="1"/>
  <c r="Y54"/>
  <c r="AY54" s="1"/>
  <c r="AA54"/>
  <c r="BA54" s="1"/>
  <c r="C55"/>
  <c r="AC55" s="1"/>
  <c r="E55"/>
  <c r="AE55" s="1"/>
  <c r="G55"/>
  <c r="AG55" s="1"/>
  <c r="I55"/>
  <c r="AI55" s="1"/>
  <c r="K55"/>
  <c r="AK55" s="1"/>
  <c r="M55"/>
  <c r="AM55" s="1"/>
  <c r="O55"/>
  <c r="AO55" s="1"/>
  <c r="Q55"/>
  <c r="AQ55" s="1"/>
  <c r="S55"/>
  <c r="AS55" s="1"/>
  <c r="U55"/>
  <c r="AU55" s="1"/>
  <c r="W55"/>
  <c r="AW55" s="1"/>
  <c r="Y55"/>
  <c r="AY55" s="1"/>
  <c r="AA55"/>
  <c r="BA55" s="1"/>
  <c r="C56"/>
  <c r="AC56" s="1"/>
  <c r="E56"/>
  <c r="AE56" s="1"/>
  <c r="G56"/>
  <c r="AG56" s="1"/>
  <c r="I56"/>
  <c r="AI56" s="1"/>
  <c r="K56"/>
  <c r="AK56" s="1"/>
  <c r="M56"/>
  <c r="AM56" s="1"/>
  <c r="O56"/>
  <c r="AO56" s="1"/>
  <c r="Q56"/>
  <c r="AQ56" s="1"/>
  <c r="S56"/>
  <c r="AS56" s="1"/>
  <c r="U56"/>
  <c r="AU56" s="1"/>
  <c r="W56"/>
  <c r="AW56" s="1"/>
  <c r="Y56"/>
  <c r="AY56" s="1"/>
  <c r="AA56"/>
  <c r="BA56" s="1"/>
  <c r="N26" i="3"/>
  <c r="C52" i="12"/>
  <c r="AC52" s="1"/>
  <c r="E52"/>
  <c r="AE52" s="1"/>
  <c r="G52"/>
  <c r="AG52" s="1"/>
  <c r="I52"/>
  <c r="AI52" s="1"/>
  <c r="K52"/>
  <c r="AK52" s="1"/>
  <c r="M52"/>
  <c r="AM52" s="1"/>
  <c r="O52"/>
  <c r="AO52" s="1"/>
  <c r="Q52"/>
  <c r="AQ52" s="1"/>
  <c r="S52"/>
  <c r="AS52" s="1"/>
  <c r="U52"/>
  <c r="AU52" s="1"/>
  <c r="W52"/>
  <c r="AW52" s="1"/>
  <c r="Y52"/>
  <c r="AY52" s="1"/>
  <c r="AA52"/>
  <c r="BA52" s="1"/>
  <c r="C54"/>
  <c r="AC54" s="1"/>
  <c r="E54"/>
  <c r="AE54" s="1"/>
  <c r="G54"/>
  <c r="AG54" s="1"/>
  <c r="I54"/>
  <c r="AI54" s="1"/>
  <c r="K54"/>
  <c r="AK54" s="1"/>
  <c r="M54"/>
  <c r="AM54" s="1"/>
  <c r="O54"/>
  <c r="AO54" s="1"/>
  <c r="Q54"/>
  <c r="AQ54" s="1"/>
  <c r="S54"/>
  <c r="AS54" s="1"/>
  <c r="U54"/>
  <c r="AU54" s="1"/>
  <c r="W54"/>
  <c r="AW54" s="1"/>
  <c r="Y54"/>
  <c r="AY54" s="1"/>
  <c r="AA54"/>
  <c r="BA54" s="1"/>
  <c r="AA49" i="10"/>
  <c r="BA49" s="1"/>
  <c r="Y49"/>
  <c r="AY49" s="1"/>
  <c r="W49"/>
  <c r="AW49" s="1"/>
  <c r="U49"/>
  <c r="AU49" s="1"/>
  <c r="S49"/>
  <c r="AS49" s="1"/>
  <c r="Q49"/>
  <c r="AQ49" s="1"/>
  <c r="O49"/>
  <c r="AO49" s="1"/>
  <c r="M49"/>
  <c r="AM49" s="1"/>
  <c r="K49"/>
  <c r="AK49" s="1"/>
  <c r="I49"/>
  <c r="AI49" s="1"/>
  <c r="G49"/>
  <c r="AG49" s="1"/>
  <c r="E49"/>
  <c r="AE49" s="1"/>
  <c r="AA48"/>
  <c r="BA48" s="1"/>
  <c r="Y48"/>
  <c r="AY48" s="1"/>
  <c r="W48"/>
  <c r="AW48" s="1"/>
  <c r="U48"/>
  <c r="AU48" s="1"/>
  <c r="S48"/>
  <c r="AS48" s="1"/>
  <c r="Q48"/>
  <c r="AQ48" s="1"/>
  <c r="O48"/>
  <c r="AO48" s="1"/>
  <c r="M48"/>
  <c r="AM48" s="1"/>
  <c r="K48"/>
  <c r="AK48" s="1"/>
  <c r="I48"/>
  <c r="AI48" s="1"/>
  <c r="G48"/>
  <c r="AG48" s="1"/>
  <c r="E48"/>
  <c r="AE48" s="1"/>
  <c r="AA47"/>
  <c r="BA47" s="1"/>
  <c r="Y47"/>
  <c r="AY47" s="1"/>
  <c r="W47"/>
  <c r="AW47" s="1"/>
  <c r="U47"/>
  <c r="AU47" s="1"/>
  <c r="S47"/>
  <c r="AS47" s="1"/>
  <c r="Q47"/>
  <c r="AQ47" s="1"/>
  <c r="O47"/>
  <c r="AO47" s="1"/>
  <c r="M47"/>
  <c r="AM47" s="1"/>
  <c r="K47"/>
  <c r="AK47" s="1"/>
  <c r="I47"/>
  <c r="AI47" s="1"/>
  <c r="G47"/>
  <c r="AG47" s="1"/>
  <c r="E47"/>
  <c r="AE47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S32"/>
  <c r="AS32" s="1"/>
  <c r="R32"/>
  <c r="AR32" s="1"/>
  <c r="Q32"/>
  <c r="AQ32" s="1"/>
  <c r="P32"/>
  <c r="AP32" s="1"/>
  <c r="O32"/>
  <c r="AO32" s="1"/>
  <c r="N32"/>
  <c r="AN32" s="1"/>
  <c r="M32"/>
  <c r="AM32" s="1"/>
  <c r="L32"/>
  <c r="AL32" s="1"/>
  <c r="K32"/>
  <c r="AK32" s="1"/>
  <c r="J32"/>
  <c r="AJ32" s="1"/>
  <c r="I32"/>
  <c r="AI32" s="1"/>
  <c r="H32"/>
  <c r="AH32" s="1"/>
  <c r="G32"/>
  <c r="AG32" s="1"/>
  <c r="F32"/>
  <c r="AF32" s="1"/>
  <c r="E32"/>
  <c r="AE32" s="1"/>
  <c r="BB32" s="1"/>
  <c r="AA28"/>
  <c r="BA28" s="1"/>
  <c r="Y28"/>
  <c r="AY28" s="1"/>
  <c r="W28"/>
  <c r="AW28" s="1"/>
  <c r="U28"/>
  <c r="AU28" s="1"/>
  <c r="S28"/>
  <c r="AS28" s="1"/>
  <c r="Q28"/>
  <c r="AQ28" s="1"/>
  <c r="O28"/>
  <c r="AO28" s="1"/>
  <c r="M28"/>
  <c r="AM28" s="1"/>
  <c r="K28"/>
  <c r="AK28" s="1"/>
  <c r="I28"/>
  <c r="AI28" s="1"/>
  <c r="G28"/>
  <c r="AG28" s="1"/>
  <c r="E28"/>
  <c r="AE28" s="1"/>
  <c r="BB28" s="1"/>
  <c r="AA29" i="12"/>
  <c r="BA29" s="1"/>
  <c r="Y29"/>
  <c r="AY29" s="1"/>
  <c r="W29"/>
  <c r="AW29" s="1"/>
  <c r="U29"/>
  <c r="AU29" s="1"/>
  <c r="S29"/>
  <c r="AS29" s="1"/>
  <c r="Q29"/>
  <c r="AQ29" s="1"/>
  <c r="O29"/>
  <c r="AO29" s="1"/>
  <c r="M29"/>
  <c r="AM29" s="1"/>
  <c r="K29"/>
  <c r="AK29" s="1"/>
  <c r="I29"/>
  <c r="AI29" s="1"/>
  <c r="G29"/>
  <c r="AG29" s="1"/>
  <c r="E29"/>
  <c r="AE29" s="1"/>
  <c r="BB29" s="1"/>
  <c r="AA31"/>
  <c r="BA31" s="1"/>
  <c r="Y31"/>
  <c r="AY31" s="1"/>
  <c r="W31"/>
  <c r="AW31" s="1"/>
  <c r="U31"/>
  <c r="AU31" s="1"/>
  <c r="S31"/>
  <c r="AS31" s="1"/>
  <c r="Q31"/>
  <c r="AQ31" s="1"/>
  <c r="O31"/>
  <c r="AO31" s="1"/>
  <c r="M31"/>
  <c r="AM31" s="1"/>
  <c r="K31"/>
  <c r="AK31" s="1"/>
  <c r="I31"/>
  <c r="AI31" s="1"/>
  <c r="G31"/>
  <c r="AG31" s="1"/>
  <c r="E31"/>
  <c r="AE31" s="1"/>
  <c r="BB31" s="1"/>
  <c r="AA33"/>
  <c r="BA33" s="1"/>
  <c r="Y33"/>
  <c r="AY33" s="1"/>
  <c r="W33"/>
  <c r="AW33" s="1"/>
  <c r="U33"/>
  <c r="AU33" s="1"/>
  <c r="S33"/>
  <c r="AS33" s="1"/>
  <c r="Q33"/>
  <c r="AQ33" s="1"/>
  <c r="O33"/>
  <c r="AO33" s="1"/>
  <c r="M33"/>
  <c r="AM33" s="1"/>
  <c r="K33"/>
  <c r="AK33" s="1"/>
  <c r="I33"/>
  <c r="AI33" s="1"/>
  <c r="G33"/>
  <c r="AG33" s="1"/>
  <c r="E33"/>
  <c r="AE33" s="1"/>
  <c r="BB33" s="1"/>
  <c r="AA35"/>
  <c r="BA35" s="1"/>
  <c r="Y35"/>
  <c r="AY35" s="1"/>
  <c r="W35"/>
  <c r="AW35" s="1"/>
  <c r="U35"/>
  <c r="AU35" s="1"/>
  <c r="S35"/>
  <c r="AS35" s="1"/>
  <c r="Q35"/>
  <c r="AQ35" s="1"/>
  <c r="O35"/>
  <c r="AO35" s="1"/>
  <c r="M35"/>
  <c r="AM35" s="1"/>
  <c r="K35"/>
  <c r="AK35" s="1"/>
  <c r="I35"/>
  <c r="AI35" s="1"/>
  <c r="G35"/>
  <c r="AG35" s="1"/>
  <c r="E35"/>
  <c r="AE35" s="1"/>
  <c r="BB35" s="1"/>
  <c r="AA37"/>
  <c r="BA37" s="1"/>
  <c r="Y37"/>
  <c r="AY37" s="1"/>
  <c r="W37"/>
  <c r="AW37" s="1"/>
  <c r="U37"/>
  <c r="AU37" s="1"/>
  <c r="S37"/>
  <c r="AS37" s="1"/>
  <c r="Q37"/>
  <c r="AQ37" s="1"/>
  <c r="O37"/>
  <c r="AO37" s="1"/>
  <c r="M37"/>
  <c r="AM37" s="1"/>
  <c r="K37"/>
  <c r="AK37" s="1"/>
  <c r="I37"/>
  <c r="AI37" s="1"/>
  <c r="G37"/>
  <c r="AG37" s="1"/>
  <c r="E37"/>
  <c r="AE37" s="1"/>
  <c r="BB37" s="1"/>
  <c r="AA39"/>
  <c r="BA39" s="1"/>
  <c r="Y39"/>
  <c r="AY39" s="1"/>
  <c r="W39"/>
  <c r="AW39" s="1"/>
  <c r="U39"/>
  <c r="AU39" s="1"/>
  <c r="S39"/>
  <c r="AS39" s="1"/>
  <c r="Q39"/>
  <c r="AQ39" s="1"/>
  <c r="O39"/>
  <c r="AO39" s="1"/>
  <c r="M39"/>
  <c r="AM39" s="1"/>
  <c r="K39"/>
  <c r="AK39" s="1"/>
  <c r="I39"/>
  <c r="AI39" s="1"/>
  <c r="G39"/>
  <c r="AG39" s="1"/>
  <c r="E39"/>
  <c r="AE39" s="1"/>
  <c r="BB39" s="1"/>
  <c r="AA41"/>
  <c r="BA41" s="1"/>
  <c r="Y41"/>
  <c r="AY41" s="1"/>
  <c r="W41"/>
  <c r="AW41" s="1"/>
  <c r="U41"/>
  <c r="AU41" s="1"/>
  <c r="S41"/>
  <c r="AS41" s="1"/>
  <c r="Q41"/>
  <c r="AQ41" s="1"/>
  <c r="O41"/>
  <c r="AO41" s="1"/>
  <c r="M41"/>
  <c r="AM41" s="1"/>
  <c r="K41"/>
  <c r="AK41" s="1"/>
  <c r="I41"/>
  <c r="AI41" s="1"/>
  <c r="G41"/>
  <c r="AG41" s="1"/>
  <c r="E41"/>
  <c r="AE41" s="1"/>
  <c r="BB41" s="1"/>
  <c r="AA43"/>
  <c r="BA43" s="1"/>
  <c r="Y43"/>
  <c r="AY43" s="1"/>
  <c r="W43"/>
  <c r="AW43" s="1"/>
  <c r="U43"/>
  <c r="AU43" s="1"/>
  <c r="S43"/>
  <c r="AS43" s="1"/>
  <c r="Q43"/>
  <c r="AQ43" s="1"/>
  <c r="O43"/>
  <c r="AO43" s="1"/>
  <c r="M43"/>
  <c r="AM43" s="1"/>
  <c r="K43"/>
  <c r="AK43" s="1"/>
  <c r="I43"/>
  <c r="AI43" s="1"/>
  <c r="G43"/>
  <c r="AG43" s="1"/>
  <c r="E43"/>
  <c r="AE43" s="1"/>
  <c r="BB43" s="1"/>
  <c r="AA45"/>
  <c r="BA45" s="1"/>
  <c r="Y45"/>
  <c r="AY45" s="1"/>
  <c r="W45"/>
  <c r="AW45" s="1"/>
  <c r="U45"/>
  <c r="AU45" s="1"/>
  <c r="S45"/>
  <c r="AS45" s="1"/>
  <c r="Q45"/>
  <c r="AQ45" s="1"/>
  <c r="O45"/>
  <c r="AO45" s="1"/>
  <c r="M45"/>
  <c r="AM45" s="1"/>
  <c r="K45"/>
  <c r="AK45" s="1"/>
  <c r="I45"/>
  <c r="AI45" s="1"/>
  <c r="G45"/>
  <c r="AG45" s="1"/>
  <c r="E45"/>
  <c r="AE45" s="1"/>
  <c r="BB45" s="1"/>
  <c r="AA47"/>
  <c r="BA47" s="1"/>
  <c r="Y47"/>
  <c r="AY47" s="1"/>
  <c r="W47"/>
  <c r="AW47" s="1"/>
  <c r="U47"/>
  <c r="AU47" s="1"/>
  <c r="S47"/>
  <c r="AS47" s="1"/>
  <c r="Q47"/>
  <c r="AQ47" s="1"/>
  <c r="O47"/>
  <c r="AO47" s="1"/>
  <c r="M47"/>
  <c r="AM47" s="1"/>
  <c r="K47"/>
  <c r="AK47" s="1"/>
  <c r="I47"/>
  <c r="AI47" s="1"/>
  <c r="G47"/>
  <c r="AG47" s="1"/>
  <c r="E47"/>
  <c r="AE47" s="1"/>
  <c r="BB47" s="1"/>
  <c r="AA49"/>
  <c r="BA49" s="1"/>
  <c r="Y49"/>
  <c r="AY49" s="1"/>
  <c r="W49"/>
  <c r="AW49" s="1"/>
  <c r="U49"/>
  <c r="AU49" s="1"/>
  <c r="S49"/>
  <c r="AS49" s="1"/>
  <c r="Q49"/>
  <c r="AQ49" s="1"/>
  <c r="O49"/>
  <c r="AO49" s="1"/>
  <c r="M49"/>
  <c r="AM49" s="1"/>
  <c r="K49"/>
  <c r="AK49" s="1"/>
  <c r="I49"/>
  <c r="AI49" s="1"/>
  <c r="G49"/>
  <c r="AG49" s="1"/>
  <c r="E49"/>
  <c r="AE49" s="1"/>
  <c r="BB49" s="1"/>
  <c r="Z51" i="14"/>
  <c r="AZ51" s="1"/>
  <c r="X51"/>
  <c r="AX51" s="1"/>
  <c r="V51"/>
  <c r="AV51" s="1"/>
  <c r="T51"/>
  <c r="AT51" s="1"/>
  <c r="R51"/>
  <c r="AR51" s="1"/>
  <c r="P51"/>
  <c r="AP51" s="1"/>
  <c r="N51"/>
  <c r="AN51" s="1"/>
  <c r="L51"/>
  <c r="AL51" s="1"/>
  <c r="J51"/>
  <c r="AJ51" s="1"/>
  <c r="H51"/>
  <c r="AH51" s="1"/>
  <c r="D51"/>
  <c r="AD51" s="1"/>
  <c r="BB51" i="12"/>
  <c r="X52" i="14"/>
  <c r="AX52" s="1"/>
  <c r="T52"/>
  <c r="AT52" s="1"/>
  <c r="P52"/>
  <c r="AP52" s="1"/>
  <c r="L52"/>
  <c r="AL52" s="1"/>
  <c r="H52"/>
  <c r="AH52" s="1"/>
  <c r="D52"/>
  <c r="AD52" s="1"/>
  <c r="X53"/>
  <c r="AX53" s="1"/>
  <c r="T53"/>
  <c r="AT53" s="1"/>
  <c r="P53"/>
  <c r="AP53" s="1"/>
  <c r="L53"/>
  <c r="AL53" s="1"/>
  <c r="H53"/>
  <c r="AH53" s="1"/>
  <c r="D53"/>
  <c r="AD53" s="1"/>
  <c r="X54"/>
  <c r="AX54" s="1"/>
  <c r="T54"/>
  <c r="AT54" s="1"/>
  <c r="P54"/>
  <c r="AP54" s="1"/>
  <c r="L54"/>
  <c r="AL54" s="1"/>
  <c r="H54"/>
  <c r="AH54" s="1"/>
  <c r="D54"/>
  <c r="AD54" s="1"/>
  <c r="X55"/>
  <c r="AX55" s="1"/>
  <c r="T55"/>
  <c r="AT55" s="1"/>
  <c r="P55"/>
  <c r="AP55" s="1"/>
  <c r="L55"/>
  <c r="AL55" s="1"/>
  <c r="H55"/>
  <c r="AH55" s="1"/>
  <c r="D55"/>
  <c r="AD55" s="1"/>
  <c r="BB55" i="12"/>
  <c r="X56" i="14"/>
  <c r="AX56" s="1"/>
  <c r="T56"/>
  <c r="AT56" s="1"/>
  <c r="P56"/>
  <c r="AP56" s="1"/>
  <c r="L56"/>
  <c r="AL56" s="1"/>
  <c r="H56"/>
  <c r="AH56" s="1"/>
  <c r="D56"/>
  <c r="AD56" s="1"/>
  <c r="AA56" i="12"/>
  <c r="BA56" s="1"/>
  <c r="Y56"/>
  <c r="AY56" s="1"/>
  <c r="W56"/>
  <c r="AW56" s="1"/>
  <c r="U56"/>
  <c r="AU56" s="1"/>
  <c r="S56"/>
  <c r="AS56" s="1"/>
  <c r="Q56"/>
  <c r="AQ56" s="1"/>
  <c r="O56"/>
  <c r="AO56" s="1"/>
  <c r="M56"/>
  <c r="AM56" s="1"/>
  <c r="K56"/>
  <c r="AK56" s="1"/>
  <c r="I56"/>
  <c r="AI56" s="1"/>
  <c r="G56"/>
  <c r="AG56" s="1"/>
  <c r="E56"/>
  <c r="AE56" s="1"/>
  <c r="AA57" i="14"/>
  <c r="BA57" s="1"/>
  <c r="Y57"/>
  <c r="AY57" s="1"/>
  <c r="W57"/>
  <c r="AW57" s="1"/>
  <c r="U57"/>
  <c r="AU57" s="1"/>
  <c r="S57"/>
  <c r="AS57" s="1"/>
  <c r="Q57"/>
  <c r="AQ57" s="1"/>
  <c r="O57"/>
  <c r="AO57" s="1"/>
  <c r="M57"/>
  <c r="AM57" s="1"/>
  <c r="K57"/>
  <c r="AK57" s="1"/>
  <c r="I57"/>
  <c r="AI57" s="1"/>
  <c r="G57"/>
  <c r="AG57" s="1"/>
  <c r="E57"/>
  <c r="AE57" s="1"/>
  <c r="AA58"/>
  <c r="BA58" s="1"/>
  <c r="Y58"/>
  <c r="AY58" s="1"/>
  <c r="W58"/>
  <c r="AW58" s="1"/>
  <c r="U58"/>
  <c r="AU58" s="1"/>
  <c r="S58"/>
  <c r="AS58" s="1"/>
  <c r="Q58"/>
  <c r="AQ58" s="1"/>
  <c r="O58"/>
  <c r="AO58" s="1"/>
  <c r="M58"/>
  <c r="AM58" s="1"/>
  <c r="K58"/>
  <c r="AK58" s="1"/>
  <c r="I58"/>
  <c r="AI58" s="1"/>
  <c r="G58"/>
  <c r="AG58" s="1"/>
  <c r="E58"/>
  <c r="AE58" s="1"/>
  <c r="AA58" i="12"/>
  <c r="BA58" s="1"/>
  <c r="Y58"/>
  <c r="AY58" s="1"/>
  <c r="W58"/>
  <c r="AW58" s="1"/>
  <c r="U58"/>
  <c r="AU58" s="1"/>
  <c r="S58"/>
  <c r="AS58" s="1"/>
  <c r="Q58"/>
  <c r="AQ58" s="1"/>
  <c r="O58"/>
  <c r="AO58" s="1"/>
  <c r="M58"/>
  <c r="AM58" s="1"/>
  <c r="K58"/>
  <c r="AK58" s="1"/>
  <c r="I58"/>
  <c r="AI58" s="1"/>
  <c r="G58"/>
  <c r="AG58" s="1"/>
  <c r="E58"/>
  <c r="AE58" s="1"/>
  <c r="AA59" i="14"/>
  <c r="BA59" s="1"/>
  <c r="Y59"/>
  <c r="AY59" s="1"/>
  <c r="W59"/>
  <c r="AW59" s="1"/>
  <c r="U59"/>
  <c r="AU59" s="1"/>
  <c r="S59"/>
  <c r="AS59" s="1"/>
  <c r="Q59"/>
  <c r="AQ59" s="1"/>
  <c r="O59"/>
  <c r="AO59" s="1"/>
  <c r="M59"/>
  <c r="AM59" s="1"/>
  <c r="K59"/>
  <c r="AK59" s="1"/>
  <c r="I59"/>
  <c r="AI59" s="1"/>
  <c r="G59"/>
  <c r="AG59" s="1"/>
  <c r="E59"/>
  <c r="AE59" s="1"/>
  <c r="AA59" i="12"/>
  <c r="BA59" s="1"/>
  <c r="Y59"/>
  <c r="AY59" s="1"/>
  <c r="W59"/>
  <c r="AW59" s="1"/>
  <c r="U59"/>
  <c r="AU59" s="1"/>
  <c r="S59"/>
  <c r="AS59" s="1"/>
  <c r="Q59"/>
  <c r="AQ59" s="1"/>
  <c r="O59"/>
  <c r="AO59" s="1"/>
  <c r="M59"/>
  <c r="AM59" s="1"/>
  <c r="K59"/>
  <c r="AK59" s="1"/>
  <c r="I59"/>
  <c r="AI59" s="1"/>
  <c r="G59"/>
  <c r="AG59" s="1"/>
  <c r="E59"/>
  <c r="AE59" s="1"/>
  <c r="AA60" i="14"/>
  <c r="BA60" s="1"/>
  <c r="Y60"/>
  <c r="AY60" s="1"/>
  <c r="W60"/>
  <c r="AW60" s="1"/>
  <c r="U60"/>
  <c r="AU60" s="1"/>
  <c r="S60"/>
  <c r="AS60" s="1"/>
  <c r="Q60"/>
  <c r="AQ60" s="1"/>
  <c r="O60"/>
  <c r="AO60" s="1"/>
  <c r="M60"/>
  <c r="AM60" s="1"/>
  <c r="K60"/>
  <c r="AK60" s="1"/>
  <c r="I60"/>
  <c r="AI60" s="1"/>
  <c r="G60"/>
  <c r="AG60" s="1"/>
  <c r="E60"/>
  <c r="AE60" s="1"/>
  <c r="AA61"/>
  <c r="BA61" s="1"/>
  <c r="Y61"/>
  <c r="AY61" s="1"/>
  <c r="W61"/>
  <c r="AW61" s="1"/>
  <c r="U61"/>
  <c r="AU61" s="1"/>
  <c r="S61"/>
  <c r="AS61" s="1"/>
  <c r="Q61"/>
  <c r="AQ61" s="1"/>
  <c r="O61"/>
  <c r="AO61" s="1"/>
  <c r="M61"/>
  <c r="AM61" s="1"/>
  <c r="K61"/>
  <c r="AK61" s="1"/>
  <c r="I61"/>
  <c r="AI61" s="1"/>
  <c r="G61"/>
  <c r="AG61" s="1"/>
  <c r="E61"/>
  <c r="AE61" s="1"/>
  <c r="AA61" i="12"/>
  <c r="BA61" s="1"/>
  <c r="Y61"/>
  <c r="AY61" s="1"/>
  <c r="W61"/>
  <c r="AW61" s="1"/>
  <c r="U61"/>
  <c r="AU61" s="1"/>
  <c r="S61"/>
  <c r="AS61" s="1"/>
  <c r="Q61"/>
  <c r="AQ61" s="1"/>
  <c r="O61"/>
  <c r="AO61" s="1"/>
  <c r="M61"/>
  <c r="AM61" s="1"/>
  <c r="K61"/>
  <c r="AK61" s="1"/>
  <c r="I61"/>
  <c r="AI61" s="1"/>
  <c r="G61"/>
  <c r="AG61" s="1"/>
  <c r="E61"/>
  <c r="AE61" s="1"/>
  <c r="AA62" i="14"/>
  <c r="BA62" s="1"/>
  <c r="Y62"/>
  <c r="AY62" s="1"/>
  <c r="W62"/>
  <c r="AW62" s="1"/>
  <c r="U62"/>
  <c r="AU62" s="1"/>
  <c r="S62"/>
  <c r="AS62" s="1"/>
  <c r="Q62"/>
  <c r="AQ62" s="1"/>
  <c r="O62"/>
  <c r="AO62" s="1"/>
  <c r="M62"/>
  <c r="AM62" s="1"/>
  <c r="K62"/>
  <c r="AK62" s="1"/>
  <c r="I62"/>
  <c r="AI62" s="1"/>
  <c r="G62"/>
  <c r="AG62" s="1"/>
  <c r="E62"/>
  <c r="AE62" s="1"/>
  <c r="AA63"/>
  <c r="BA63" s="1"/>
  <c r="Y63"/>
  <c r="AY63" s="1"/>
  <c r="W63"/>
  <c r="AW63" s="1"/>
  <c r="U63"/>
  <c r="AU63" s="1"/>
  <c r="S63"/>
  <c r="AS63" s="1"/>
  <c r="Q63"/>
  <c r="AQ63" s="1"/>
  <c r="O63"/>
  <c r="AO63" s="1"/>
  <c r="M63"/>
  <c r="AM63" s="1"/>
  <c r="K63"/>
  <c r="AK63" s="1"/>
  <c r="I63"/>
  <c r="AI63" s="1"/>
  <c r="G63"/>
  <c r="AG63" s="1"/>
  <c r="E63"/>
  <c r="AE63" s="1"/>
  <c r="AA63" i="12"/>
  <c r="BA63" s="1"/>
  <c r="Y63"/>
  <c r="AY63" s="1"/>
  <c r="W63"/>
  <c r="AW63" s="1"/>
  <c r="U63"/>
  <c r="AU63" s="1"/>
  <c r="S63"/>
  <c r="AS63" s="1"/>
  <c r="Q63"/>
  <c r="AQ63" s="1"/>
  <c r="O63"/>
  <c r="AO63" s="1"/>
  <c r="M63"/>
  <c r="AM63" s="1"/>
  <c r="K63"/>
  <c r="AK63" s="1"/>
  <c r="I63"/>
  <c r="AI63" s="1"/>
  <c r="G63"/>
  <c r="AG63" s="1"/>
  <c r="E63"/>
  <c r="AE63" s="1"/>
  <c r="AA9" i="9"/>
  <c r="BA9" s="1"/>
  <c r="Y9"/>
  <c r="AY9" s="1"/>
  <c r="W9"/>
  <c r="AW9" s="1"/>
  <c r="U9"/>
  <c r="AU9" s="1"/>
  <c r="S9"/>
  <c r="AS9" s="1"/>
  <c r="Q9"/>
  <c r="AQ9" s="1"/>
  <c r="O9"/>
  <c r="AO9" s="1"/>
  <c r="M9"/>
  <c r="AM9" s="1"/>
  <c r="K9"/>
  <c r="AK9" s="1"/>
  <c r="I9"/>
  <c r="AI9" s="1"/>
  <c r="G9"/>
  <c r="AG9" s="1"/>
  <c r="AE9"/>
  <c r="AC9"/>
  <c r="AF9"/>
  <c r="C46"/>
  <c r="AC46" s="1"/>
  <c r="D46"/>
  <c r="AD46" s="1"/>
  <c r="E46"/>
  <c r="AE46" s="1"/>
  <c r="F46"/>
  <c r="AF46" s="1"/>
  <c r="G46"/>
  <c r="AG46" s="1"/>
  <c r="H46"/>
  <c r="AH46" s="1"/>
  <c r="I46"/>
  <c r="AI46" s="1"/>
  <c r="J46"/>
  <c r="AJ46" s="1"/>
  <c r="K46"/>
  <c r="AK46" s="1"/>
  <c r="L46"/>
  <c r="AL46" s="1"/>
  <c r="M46"/>
  <c r="AM46" s="1"/>
  <c r="N46"/>
  <c r="AN46" s="1"/>
  <c r="O46"/>
  <c r="AO46" s="1"/>
  <c r="P46"/>
  <c r="AP46" s="1"/>
  <c r="Q46"/>
  <c r="AQ46" s="1"/>
  <c r="R46"/>
  <c r="AR46" s="1"/>
  <c r="S46"/>
  <c r="AS46" s="1"/>
  <c r="T46"/>
  <c r="AT46" s="1"/>
  <c r="U46"/>
  <c r="AU46" s="1"/>
  <c r="V46"/>
  <c r="AV46" s="1"/>
  <c r="W46"/>
  <c r="AW46" s="1"/>
  <c r="X46"/>
  <c r="AX46" s="1"/>
  <c r="Y46"/>
  <c r="AY46" s="1"/>
  <c r="Z46"/>
  <c r="AZ46" s="1"/>
  <c r="AA46"/>
  <c r="BA46" s="1"/>
  <c r="C44" i="10"/>
  <c r="AC44" s="1"/>
  <c r="D44"/>
  <c r="AD44" s="1"/>
  <c r="E44"/>
  <c r="AE44" s="1"/>
  <c r="F44"/>
  <c r="AF44" s="1"/>
  <c r="G44"/>
  <c r="AG44" s="1"/>
  <c r="H44"/>
  <c r="AH44" s="1"/>
  <c r="I44"/>
  <c r="AI44" s="1"/>
  <c r="J44"/>
  <c r="AJ44" s="1"/>
  <c r="K44"/>
  <c r="AK44" s="1"/>
  <c r="L44"/>
  <c r="AL44" s="1"/>
  <c r="M44"/>
  <c r="AM44" s="1"/>
  <c r="N44"/>
  <c r="AN44" s="1"/>
  <c r="O44"/>
  <c r="AO44" s="1"/>
  <c r="P44"/>
  <c r="AP44" s="1"/>
  <c r="Q44"/>
  <c r="AQ44" s="1"/>
  <c r="R44"/>
  <c r="AR44" s="1"/>
  <c r="S44"/>
  <c r="AS44" s="1"/>
  <c r="T44"/>
  <c r="AT44" s="1"/>
  <c r="U44"/>
  <c r="AU44" s="1"/>
  <c r="V44"/>
  <c r="AV44" s="1"/>
  <c r="W44"/>
  <c r="AW44" s="1"/>
  <c r="X44"/>
  <c r="AX44" s="1"/>
  <c r="Y44"/>
  <c r="AY44" s="1"/>
  <c r="Z44"/>
  <c r="AZ44" s="1"/>
  <c r="AA44"/>
  <c r="BA44" s="1"/>
  <c r="C44" i="9"/>
  <c r="AC44" s="1"/>
  <c r="D44"/>
  <c r="AD44" s="1"/>
  <c r="E44"/>
  <c r="AE44" s="1"/>
  <c r="F44"/>
  <c r="AF44" s="1"/>
  <c r="G44"/>
  <c r="AG44" s="1"/>
  <c r="H44"/>
  <c r="AH44" s="1"/>
  <c r="I44"/>
  <c r="AI44" s="1"/>
  <c r="J44"/>
  <c r="AJ44" s="1"/>
  <c r="K44"/>
  <c r="AK44" s="1"/>
  <c r="L44"/>
  <c r="AL44" s="1"/>
  <c r="M44"/>
  <c r="AM44" s="1"/>
  <c r="N44"/>
  <c r="AN44" s="1"/>
  <c r="O44"/>
  <c r="AO44" s="1"/>
  <c r="P44"/>
  <c r="AP44" s="1"/>
  <c r="Q44"/>
  <c r="AQ44" s="1"/>
  <c r="R44"/>
  <c r="AR44" s="1"/>
  <c r="S44"/>
  <c r="AS44" s="1"/>
  <c r="T44"/>
  <c r="AT44" s="1"/>
  <c r="U44"/>
  <c r="AU44" s="1"/>
  <c r="V44"/>
  <c r="AV44" s="1"/>
  <c r="W44"/>
  <c r="AW44" s="1"/>
  <c r="X44"/>
  <c r="AX44" s="1"/>
  <c r="Y44"/>
  <c r="AY44" s="1"/>
  <c r="Z44"/>
  <c r="AZ44" s="1"/>
  <c r="AA44"/>
  <c r="BA44" s="1"/>
  <c r="C42" i="10"/>
  <c r="AC42" s="1"/>
  <c r="D42"/>
  <c r="AD42" s="1"/>
  <c r="E42"/>
  <c r="AE42" s="1"/>
  <c r="F42"/>
  <c r="AF42" s="1"/>
  <c r="G42"/>
  <c r="AG42" s="1"/>
  <c r="H42"/>
  <c r="AH42" s="1"/>
  <c r="I42"/>
  <c r="AI42" s="1"/>
  <c r="J42"/>
  <c r="AJ42" s="1"/>
  <c r="K42"/>
  <c r="AK42" s="1"/>
  <c r="L42"/>
  <c r="AL42" s="1"/>
  <c r="M42"/>
  <c r="AM42" s="1"/>
  <c r="N42"/>
  <c r="AN42" s="1"/>
  <c r="O42"/>
  <c r="AO42" s="1"/>
  <c r="P42"/>
  <c r="AP42" s="1"/>
  <c r="Q42"/>
  <c r="AQ42" s="1"/>
  <c r="R42"/>
  <c r="AR42" s="1"/>
  <c r="S42"/>
  <c r="AS42" s="1"/>
  <c r="T42"/>
  <c r="AT42" s="1"/>
  <c r="U42"/>
  <c r="AU42" s="1"/>
  <c r="V42"/>
  <c r="AV42" s="1"/>
  <c r="W42"/>
  <c r="AW42" s="1"/>
  <c r="X42"/>
  <c r="AX42" s="1"/>
  <c r="Y42"/>
  <c r="AY42" s="1"/>
  <c r="Z42"/>
  <c r="AZ42" s="1"/>
  <c r="AA42"/>
  <c r="BA42" s="1"/>
  <c r="C42" i="9"/>
  <c r="AC42" s="1"/>
  <c r="D42"/>
  <c r="AD42" s="1"/>
  <c r="E42"/>
  <c r="AE42" s="1"/>
  <c r="F42"/>
  <c r="AF42" s="1"/>
  <c r="G42"/>
  <c r="AG42" s="1"/>
  <c r="H42"/>
  <c r="AH42" s="1"/>
  <c r="I42"/>
  <c r="AI42" s="1"/>
  <c r="J42"/>
  <c r="AJ42" s="1"/>
  <c r="K42"/>
  <c r="AK42" s="1"/>
  <c r="L42"/>
  <c r="AL42" s="1"/>
  <c r="M42"/>
  <c r="AM42" s="1"/>
  <c r="N42"/>
  <c r="AN42" s="1"/>
  <c r="O42"/>
  <c r="AO42" s="1"/>
  <c r="P42"/>
  <c r="AP42" s="1"/>
  <c r="Q42"/>
  <c r="AQ42" s="1"/>
  <c r="R42"/>
  <c r="AR42" s="1"/>
  <c r="S42"/>
  <c r="AS42" s="1"/>
  <c r="T42"/>
  <c r="AT42" s="1"/>
  <c r="U42"/>
  <c r="AU42" s="1"/>
  <c r="V42"/>
  <c r="AV42" s="1"/>
  <c r="W42"/>
  <c r="AW42" s="1"/>
  <c r="X42"/>
  <c r="AX42" s="1"/>
  <c r="Y42"/>
  <c r="AY42" s="1"/>
  <c r="Z42"/>
  <c r="AZ42" s="1"/>
  <c r="AA42"/>
  <c r="BA42" s="1"/>
  <c r="C40" i="10"/>
  <c r="AC40" s="1"/>
  <c r="D40"/>
  <c r="AD40" s="1"/>
  <c r="E40"/>
  <c r="AE40" s="1"/>
  <c r="F40"/>
  <c r="AF40" s="1"/>
  <c r="G40"/>
  <c r="AG40" s="1"/>
  <c r="H40"/>
  <c r="AH40" s="1"/>
  <c r="I40"/>
  <c r="AI40" s="1"/>
  <c r="J40"/>
  <c r="AJ40" s="1"/>
  <c r="K40"/>
  <c r="AK40" s="1"/>
  <c r="L40"/>
  <c r="AL40" s="1"/>
  <c r="M40"/>
  <c r="AM40" s="1"/>
  <c r="N40"/>
  <c r="AN40" s="1"/>
  <c r="O40"/>
  <c r="AO40" s="1"/>
  <c r="P40"/>
  <c r="AP40" s="1"/>
  <c r="Q40"/>
  <c r="AQ40" s="1"/>
  <c r="R40"/>
  <c r="AR40" s="1"/>
  <c r="S40"/>
  <c r="AS40" s="1"/>
  <c r="T40"/>
  <c r="AT40" s="1"/>
  <c r="U40"/>
  <c r="AU40" s="1"/>
  <c r="V40"/>
  <c r="AV40" s="1"/>
  <c r="W40"/>
  <c r="AW40" s="1"/>
  <c r="X40"/>
  <c r="AX40" s="1"/>
  <c r="Y40"/>
  <c r="AY40" s="1"/>
  <c r="Z40"/>
  <c r="AZ40" s="1"/>
  <c r="AA40"/>
  <c r="BA40" s="1"/>
  <c r="C40" i="9"/>
  <c r="AC40" s="1"/>
  <c r="D40"/>
  <c r="AD40" s="1"/>
  <c r="E40"/>
  <c r="AE40" s="1"/>
  <c r="F40"/>
  <c r="AF40" s="1"/>
  <c r="G40"/>
  <c r="AG40" s="1"/>
  <c r="H40"/>
  <c r="AH40" s="1"/>
  <c r="I40"/>
  <c r="AI40" s="1"/>
  <c r="J40"/>
  <c r="AJ40" s="1"/>
  <c r="K40"/>
  <c r="AK40" s="1"/>
  <c r="L40"/>
  <c r="AL40" s="1"/>
  <c r="M40"/>
  <c r="AM40" s="1"/>
  <c r="N40"/>
  <c r="AN40" s="1"/>
  <c r="O40"/>
  <c r="AO40" s="1"/>
  <c r="P40"/>
  <c r="AP40" s="1"/>
  <c r="Q40"/>
  <c r="AQ40" s="1"/>
  <c r="R40"/>
  <c r="AR40" s="1"/>
  <c r="S40"/>
  <c r="AS40" s="1"/>
  <c r="T40"/>
  <c r="AT40" s="1"/>
  <c r="U40"/>
  <c r="AU40" s="1"/>
  <c r="V40"/>
  <c r="AV40" s="1"/>
  <c r="W40"/>
  <c r="AW40" s="1"/>
  <c r="X40"/>
  <c r="AX40" s="1"/>
  <c r="Y40"/>
  <c r="AY40" s="1"/>
  <c r="Z40"/>
  <c r="AZ40" s="1"/>
  <c r="AA40"/>
  <c r="BA40" s="1"/>
  <c r="BC28"/>
  <c r="BC30"/>
  <c r="BC32"/>
  <c r="BC34"/>
  <c r="BC48"/>
  <c r="BC50"/>
  <c r="C13"/>
  <c r="AC13" s="1"/>
  <c r="D13"/>
  <c r="AD13" s="1"/>
  <c r="E13"/>
  <c r="AE13" s="1"/>
  <c r="F13"/>
  <c r="AF13" s="1"/>
  <c r="G13"/>
  <c r="AG13" s="1"/>
  <c r="H13"/>
  <c r="AH13" s="1"/>
  <c r="I13"/>
  <c r="AI13" s="1"/>
  <c r="J13"/>
  <c r="AJ13" s="1"/>
  <c r="K13"/>
  <c r="AK13" s="1"/>
  <c r="L13"/>
  <c r="AL13" s="1"/>
  <c r="M13"/>
  <c r="AM13" s="1"/>
  <c r="N13"/>
  <c r="AN13" s="1"/>
  <c r="O13"/>
  <c r="AO13" s="1"/>
  <c r="P13"/>
  <c r="AP13" s="1"/>
  <c r="Q13"/>
  <c r="AQ13" s="1"/>
  <c r="R13"/>
  <c r="AR13" s="1"/>
  <c r="S13"/>
  <c r="AS13" s="1"/>
  <c r="T13"/>
  <c r="AT13" s="1"/>
  <c r="U13"/>
  <c r="AU13" s="1"/>
  <c r="V13"/>
  <c r="AV13" s="1"/>
  <c r="W13"/>
  <c r="AW13" s="1"/>
  <c r="X13"/>
  <c r="AX13" s="1"/>
  <c r="Y13"/>
  <c r="AY13" s="1"/>
  <c r="Z13"/>
  <c r="AZ13" s="1"/>
  <c r="AA13"/>
  <c r="BA13" s="1"/>
  <c r="C13" i="10"/>
  <c r="AC13" s="1"/>
  <c r="D13"/>
  <c r="AD13" s="1"/>
  <c r="E13"/>
  <c r="AE13" s="1"/>
  <c r="F13"/>
  <c r="AF13" s="1"/>
  <c r="G13"/>
  <c r="AG13" s="1"/>
  <c r="H13"/>
  <c r="AH13" s="1"/>
  <c r="I13"/>
  <c r="AI13" s="1"/>
  <c r="J13"/>
  <c r="AJ13" s="1"/>
  <c r="K13"/>
  <c r="AK13" s="1"/>
  <c r="L13"/>
  <c r="AL13" s="1"/>
  <c r="M13"/>
  <c r="AM13" s="1"/>
  <c r="N13"/>
  <c r="AN13" s="1"/>
  <c r="O13"/>
  <c r="AO13" s="1"/>
  <c r="P13"/>
  <c r="AP13" s="1"/>
  <c r="Q13"/>
  <c r="AQ13" s="1"/>
  <c r="R13"/>
  <c r="AR13" s="1"/>
  <c r="S13"/>
  <c r="AS13" s="1"/>
  <c r="T13"/>
  <c r="AT13" s="1"/>
  <c r="U13"/>
  <c r="AU13" s="1"/>
  <c r="V13"/>
  <c r="AV13" s="1"/>
  <c r="W13"/>
  <c r="AW13" s="1"/>
  <c r="X13"/>
  <c r="AX13" s="1"/>
  <c r="Y13"/>
  <c r="AY13" s="1"/>
  <c r="Z13"/>
  <c r="AZ13" s="1"/>
  <c r="AA13"/>
  <c r="BA13" s="1"/>
  <c r="C12" i="9"/>
  <c r="AC12" s="1"/>
  <c r="D12"/>
  <c r="AD12" s="1"/>
  <c r="E12"/>
  <c r="AE12" s="1"/>
  <c r="F12"/>
  <c r="AF12" s="1"/>
  <c r="G12"/>
  <c r="AG12" s="1"/>
  <c r="H12"/>
  <c r="AH12" s="1"/>
  <c r="I12"/>
  <c r="AI12" s="1"/>
  <c r="J12"/>
  <c r="AJ12" s="1"/>
  <c r="K12"/>
  <c r="AK12" s="1"/>
  <c r="L12"/>
  <c r="AL12" s="1"/>
  <c r="M12"/>
  <c r="AM12" s="1"/>
  <c r="N12"/>
  <c r="AN12" s="1"/>
  <c r="O12"/>
  <c r="AO12" s="1"/>
  <c r="P12"/>
  <c r="AP12" s="1"/>
  <c r="Q12"/>
  <c r="AQ12" s="1"/>
  <c r="R12"/>
  <c r="AR12" s="1"/>
  <c r="S12"/>
  <c r="AS12" s="1"/>
  <c r="T12"/>
  <c r="AT12" s="1"/>
  <c r="U12"/>
  <c r="AU12" s="1"/>
  <c r="V12"/>
  <c r="AV12" s="1"/>
  <c r="W12"/>
  <c r="AW12" s="1"/>
  <c r="X12"/>
  <c r="AX12" s="1"/>
  <c r="Y12"/>
  <c r="AY12" s="1"/>
  <c r="Z12"/>
  <c r="AZ12" s="1"/>
  <c r="AA12"/>
  <c r="BA12" s="1"/>
  <c r="BC30" i="10"/>
  <c r="C45"/>
  <c r="AC45" s="1"/>
  <c r="D45"/>
  <c r="AD45" s="1"/>
  <c r="E45"/>
  <c r="AE45" s="1"/>
  <c r="F45"/>
  <c r="AF45" s="1"/>
  <c r="G45"/>
  <c r="AG45" s="1"/>
  <c r="H45"/>
  <c r="AH45" s="1"/>
  <c r="I45"/>
  <c r="AI45" s="1"/>
  <c r="J45"/>
  <c r="AJ45" s="1"/>
  <c r="K45"/>
  <c r="AK45" s="1"/>
  <c r="L45"/>
  <c r="AL45" s="1"/>
  <c r="M45"/>
  <c r="AM45" s="1"/>
  <c r="N45"/>
  <c r="AN45" s="1"/>
  <c r="O45"/>
  <c r="AO45" s="1"/>
  <c r="P45"/>
  <c r="AP45" s="1"/>
  <c r="Q45"/>
  <c r="AQ45" s="1"/>
  <c r="R45"/>
  <c r="AR45" s="1"/>
  <c r="S45"/>
  <c r="AS45" s="1"/>
  <c r="T45"/>
  <c r="AT45" s="1"/>
  <c r="U45"/>
  <c r="AU45" s="1"/>
  <c r="V45"/>
  <c r="AV45" s="1"/>
  <c r="W45"/>
  <c r="AW45" s="1"/>
  <c r="X45"/>
  <c r="AX45" s="1"/>
  <c r="Y45"/>
  <c r="AY45" s="1"/>
  <c r="Z45"/>
  <c r="AZ45" s="1"/>
  <c r="AA45"/>
  <c r="BA45" s="1"/>
  <c r="C45" i="9"/>
  <c r="AC45" s="1"/>
  <c r="D45"/>
  <c r="AD45" s="1"/>
  <c r="E45"/>
  <c r="AE45" s="1"/>
  <c r="F45"/>
  <c r="AF45" s="1"/>
  <c r="G45"/>
  <c r="AG45" s="1"/>
  <c r="H45"/>
  <c r="AH45" s="1"/>
  <c r="I45"/>
  <c r="AI45" s="1"/>
  <c r="J45"/>
  <c r="AJ45" s="1"/>
  <c r="K45"/>
  <c r="AK45" s="1"/>
  <c r="L45"/>
  <c r="AL45" s="1"/>
  <c r="M45"/>
  <c r="AM45" s="1"/>
  <c r="N45"/>
  <c r="AN45" s="1"/>
  <c r="O45"/>
  <c r="AO45" s="1"/>
  <c r="P45"/>
  <c r="AP45" s="1"/>
  <c r="Q45"/>
  <c r="AQ45" s="1"/>
  <c r="R45"/>
  <c r="AR45" s="1"/>
  <c r="S45"/>
  <c r="AS45" s="1"/>
  <c r="T45"/>
  <c r="AT45" s="1"/>
  <c r="U45"/>
  <c r="AU45" s="1"/>
  <c r="V45"/>
  <c r="AV45" s="1"/>
  <c r="W45"/>
  <c r="AW45" s="1"/>
  <c r="X45"/>
  <c r="AX45" s="1"/>
  <c r="Y45"/>
  <c r="AY45" s="1"/>
  <c r="Z45"/>
  <c r="AZ45" s="1"/>
  <c r="AA45"/>
  <c r="BA45" s="1"/>
  <c r="C43" i="10"/>
  <c r="AC43" s="1"/>
  <c r="D43"/>
  <c r="AD43" s="1"/>
  <c r="E43"/>
  <c r="AE43" s="1"/>
  <c r="F43"/>
  <c r="AF43" s="1"/>
  <c r="G43"/>
  <c r="AG43" s="1"/>
  <c r="H43"/>
  <c r="AH43" s="1"/>
  <c r="I43"/>
  <c r="AI43" s="1"/>
  <c r="J43"/>
  <c r="AJ43" s="1"/>
  <c r="K43"/>
  <c r="AK43" s="1"/>
  <c r="L43"/>
  <c r="AL43" s="1"/>
  <c r="M43"/>
  <c r="AM43" s="1"/>
  <c r="N43"/>
  <c r="AN43" s="1"/>
  <c r="O43"/>
  <c r="AO43" s="1"/>
  <c r="P43"/>
  <c r="AP43" s="1"/>
  <c r="Q43"/>
  <c r="AQ43" s="1"/>
  <c r="R43"/>
  <c r="AR43" s="1"/>
  <c r="S43"/>
  <c r="AS43" s="1"/>
  <c r="T43"/>
  <c r="AT43" s="1"/>
  <c r="U43"/>
  <c r="AU43" s="1"/>
  <c r="V43"/>
  <c r="AV43" s="1"/>
  <c r="W43"/>
  <c r="AW43" s="1"/>
  <c r="X43"/>
  <c r="AX43" s="1"/>
  <c r="Y43"/>
  <c r="AY43" s="1"/>
  <c r="Z43"/>
  <c r="AZ43" s="1"/>
  <c r="AA43"/>
  <c r="BA43" s="1"/>
  <c r="C43" i="9"/>
  <c r="AC43" s="1"/>
  <c r="D43"/>
  <c r="AD43" s="1"/>
  <c r="E43"/>
  <c r="AE43" s="1"/>
  <c r="F43"/>
  <c r="AF43" s="1"/>
  <c r="G43"/>
  <c r="AG43" s="1"/>
  <c r="H43"/>
  <c r="AH43" s="1"/>
  <c r="I43"/>
  <c r="AI43" s="1"/>
  <c r="J43"/>
  <c r="AJ43" s="1"/>
  <c r="K43"/>
  <c r="AK43" s="1"/>
  <c r="L43"/>
  <c r="AL43" s="1"/>
  <c r="M43"/>
  <c r="AM43" s="1"/>
  <c r="N43"/>
  <c r="AN43" s="1"/>
  <c r="O43"/>
  <c r="AO43" s="1"/>
  <c r="P43"/>
  <c r="AP43" s="1"/>
  <c r="Q43"/>
  <c r="AQ43" s="1"/>
  <c r="R43"/>
  <c r="AR43" s="1"/>
  <c r="S43"/>
  <c r="AS43" s="1"/>
  <c r="T43"/>
  <c r="AT43" s="1"/>
  <c r="U43"/>
  <c r="AU43" s="1"/>
  <c r="V43"/>
  <c r="AV43" s="1"/>
  <c r="W43"/>
  <c r="AW43" s="1"/>
  <c r="X43"/>
  <c r="AX43" s="1"/>
  <c r="Y43"/>
  <c r="AY43" s="1"/>
  <c r="Z43"/>
  <c r="AZ43" s="1"/>
  <c r="AA43"/>
  <c r="BA43" s="1"/>
  <c r="C41" i="10"/>
  <c r="AC41" s="1"/>
  <c r="D41"/>
  <c r="AD41" s="1"/>
  <c r="E41"/>
  <c r="AE41" s="1"/>
  <c r="F41"/>
  <c r="AF41" s="1"/>
  <c r="G41"/>
  <c r="AG41" s="1"/>
  <c r="H41"/>
  <c r="AH41" s="1"/>
  <c r="I41"/>
  <c r="AI41" s="1"/>
  <c r="J41"/>
  <c r="AJ41" s="1"/>
  <c r="K41"/>
  <c r="AK41" s="1"/>
  <c r="L41"/>
  <c r="AL41" s="1"/>
  <c r="M41"/>
  <c r="AM41" s="1"/>
  <c r="N41"/>
  <c r="AN41" s="1"/>
  <c r="O41"/>
  <c r="AO41" s="1"/>
  <c r="P41"/>
  <c r="AP41" s="1"/>
  <c r="Q41"/>
  <c r="AQ41" s="1"/>
  <c r="R41"/>
  <c r="AR41" s="1"/>
  <c r="S41"/>
  <c r="AS41" s="1"/>
  <c r="T41"/>
  <c r="AT41" s="1"/>
  <c r="U41"/>
  <c r="AU41" s="1"/>
  <c r="V41"/>
  <c r="AV41" s="1"/>
  <c r="W41"/>
  <c r="AW41" s="1"/>
  <c r="X41"/>
  <c r="AX41" s="1"/>
  <c r="Y41"/>
  <c r="AY41" s="1"/>
  <c r="Z41"/>
  <c r="AZ41" s="1"/>
  <c r="AA41"/>
  <c r="BA41" s="1"/>
  <c r="C41" i="9"/>
  <c r="AC41" s="1"/>
  <c r="D41"/>
  <c r="AD41" s="1"/>
  <c r="E41"/>
  <c r="AE41" s="1"/>
  <c r="F41"/>
  <c r="AF41" s="1"/>
  <c r="G41"/>
  <c r="AG41" s="1"/>
  <c r="H41"/>
  <c r="AH41" s="1"/>
  <c r="I41"/>
  <c r="AI41" s="1"/>
  <c r="J41"/>
  <c r="AJ41" s="1"/>
  <c r="K41"/>
  <c r="AK41" s="1"/>
  <c r="L41"/>
  <c r="AL41" s="1"/>
  <c r="M41"/>
  <c r="AM41" s="1"/>
  <c r="N41"/>
  <c r="AN41" s="1"/>
  <c r="O41"/>
  <c r="AO41" s="1"/>
  <c r="P41"/>
  <c r="AP41" s="1"/>
  <c r="Q41"/>
  <c r="AQ41" s="1"/>
  <c r="R41"/>
  <c r="AR41" s="1"/>
  <c r="S41"/>
  <c r="AS41" s="1"/>
  <c r="T41"/>
  <c r="AT41" s="1"/>
  <c r="U41"/>
  <c r="AU41" s="1"/>
  <c r="V41"/>
  <c r="AV41" s="1"/>
  <c r="W41"/>
  <c r="AW41" s="1"/>
  <c r="X41"/>
  <c r="AX41" s="1"/>
  <c r="Y41"/>
  <c r="AY41" s="1"/>
  <c r="Z41"/>
  <c r="AZ41" s="1"/>
  <c r="AA41"/>
  <c r="BA41" s="1"/>
  <c r="E35" i="17"/>
  <c r="P26" i="3"/>
  <c r="Q26" s="1"/>
  <c r="Y4" i="14"/>
  <c r="BB12" i="10"/>
  <c r="BC12" s="1"/>
  <c r="BC49" i="9"/>
  <c r="Y4" i="12"/>
  <c r="BB33" i="10"/>
  <c r="BC33" s="1"/>
  <c r="BB33" i="9"/>
  <c r="C26" i="10"/>
  <c r="AC26" s="1"/>
  <c r="D26"/>
  <c r="AD26" s="1"/>
  <c r="E26"/>
  <c r="AE26" s="1"/>
  <c r="F26"/>
  <c r="AF26" s="1"/>
  <c r="G26"/>
  <c r="AG26" s="1"/>
  <c r="H26"/>
  <c r="AH26" s="1"/>
  <c r="I26"/>
  <c r="AI26" s="1"/>
  <c r="J26"/>
  <c r="AJ26" s="1"/>
  <c r="K26"/>
  <c r="AK26" s="1"/>
  <c r="L26"/>
  <c r="AL26" s="1"/>
  <c r="M26"/>
  <c r="AM26" s="1"/>
  <c r="N26"/>
  <c r="AN26" s="1"/>
  <c r="O26"/>
  <c r="AO26" s="1"/>
  <c r="P26"/>
  <c r="AP26" s="1"/>
  <c r="Q26"/>
  <c r="AQ26" s="1"/>
  <c r="R26"/>
  <c r="AR26" s="1"/>
  <c r="S26"/>
  <c r="AS26" s="1"/>
  <c r="T26"/>
  <c r="AT26" s="1"/>
  <c r="U26"/>
  <c r="AU26" s="1"/>
  <c r="V26"/>
  <c r="AV26" s="1"/>
  <c r="W26"/>
  <c r="AW26" s="1"/>
  <c r="X26"/>
  <c r="AX26" s="1"/>
  <c r="Y26"/>
  <c r="AY26" s="1"/>
  <c r="Z26"/>
  <c r="AZ26" s="1"/>
  <c r="AA26"/>
  <c r="BA26" s="1"/>
  <c r="C26" i="9"/>
  <c r="AC26" s="1"/>
  <c r="D26"/>
  <c r="AD26" s="1"/>
  <c r="E26"/>
  <c r="AE26" s="1"/>
  <c r="F26"/>
  <c r="AF26" s="1"/>
  <c r="G26"/>
  <c r="AG26" s="1"/>
  <c r="H26"/>
  <c r="AH26" s="1"/>
  <c r="I26"/>
  <c r="AI26" s="1"/>
  <c r="J26"/>
  <c r="AJ26" s="1"/>
  <c r="K26"/>
  <c r="AK26" s="1"/>
  <c r="L26"/>
  <c r="AL26" s="1"/>
  <c r="M26"/>
  <c r="AM26" s="1"/>
  <c r="N26"/>
  <c r="AN26" s="1"/>
  <c r="O26"/>
  <c r="AO26" s="1"/>
  <c r="P26"/>
  <c r="AP26" s="1"/>
  <c r="Q26"/>
  <c r="AQ26" s="1"/>
  <c r="R26"/>
  <c r="AR26" s="1"/>
  <c r="S26"/>
  <c r="AS26" s="1"/>
  <c r="T26"/>
  <c r="AT26" s="1"/>
  <c r="U26"/>
  <c r="AU26" s="1"/>
  <c r="V26"/>
  <c r="AV26" s="1"/>
  <c r="W26"/>
  <c r="AW26" s="1"/>
  <c r="X26"/>
  <c r="AX26" s="1"/>
  <c r="Y26"/>
  <c r="AY26" s="1"/>
  <c r="Z26"/>
  <c r="AZ26" s="1"/>
  <c r="AA26"/>
  <c r="BA26" s="1"/>
  <c r="C24" i="10"/>
  <c r="AC24" s="1"/>
  <c r="D24"/>
  <c r="AD24" s="1"/>
  <c r="E24"/>
  <c r="AE24" s="1"/>
  <c r="F24"/>
  <c r="AF24" s="1"/>
  <c r="G24"/>
  <c r="AG24" s="1"/>
  <c r="H24"/>
  <c r="AH24" s="1"/>
  <c r="I24"/>
  <c r="AI24" s="1"/>
  <c r="J24"/>
  <c r="AJ24" s="1"/>
  <c r="K24"/>
  <c r="AK24" s="1"/>
  <c r="L24"/>
  <c r="AL24" s="1"/>
  <c r="M24"/>
  <c r="AM24" s="1"/>
  <c r="N24"/>
  <c r="AN24" s="1"/>
  <c r="O24"/>
  <c r="AO24" s="1"/>
  <c r="P24"/>
  <c r="AP24" s="1"/>
  <c r="Q24"/>
  <c r="AQ24" s="1"/>
  <c r="R24"/>
  <c r="AR24" s="1"/>
  <c r="S24"/>
  <c r="AS24" s="1"/>
  <c r="T24"/>
  <c r="AT24" s="1"/>
  <c r="U24"/>
  <c r="AU24" s="1"/>
  <c r="V24"/>
  <c r="AV24" s="1"/>
  <c r="W24"/>
  <c r="AW24" s="1"/>
  <c r="X24"/>
  <c r="AX24" s="1"/>
  <c r="Y24"/>
  <c r="AY24" s="1"/>
  <c r="Z24"/>
  <c r="AZ24" s="1"/>
  <c r="AA24"/>
  <c r="BA24" s="1"/>
  <c r="C24" i="9"/>
  <c r="AC24" s="1"/>
  <c r="D24"/>
  <c r="AD24" s="1"/>
  <c r="E24"/>
  <c r="AE24" s="1"/>
  <c r="F24"/>
  <c r="AF24" s="1"/>
  <c r="G24"/>
  <c r="AG24" s="1"/>
  <c r="H24"/>
  <c r="AH24" s="1"/>
  <c r="I24"/>
  <c r="AI24" s="1"/>
  <c r="J24"/>
  <c r="AJ24" s="1"/>
  <c r="K24"/>
  <c r="AK24" s="1"/>
  <c r="L24"/>
  <c r="AL24" s="1"/>
  <c r="M24"/>
  <c r="AM24" s="1"/>
  <c r="N24"/>
  <c r="AN24" s="1"/>
  <c r="O24"/>
  <c r="AO24" s="1"/>
  <c r="P24"/>
  <c r="AP24" s="1"/>
  <c r="Q24"/>
  <c r="AQ24" s="1"/>
  <c r="R24"/>
  <c r="AR24" s="1"/>
  <c r="S24"/>
  <c r="AS24" s="1"/>
  <c r="T24"/>
  <c r="AT24" s="1"/>
  <c r="U24"/>
  <c r="AU24" s="1"/>
  <c r="V24"/>
  <c r="AV24" s="1"/>
  <c r="W24"/>
  <c r="AW24" s="1"/>
  <c r="X24"/>
  <c r="AX24" s="1"/>
  <c r="Y24"/>
  <c r="AY24" s="1"/>
  <c r="Z24"/>
  <c r="AZ24" s="1"/>
  <c r="AA24"/>
  <c r="BA24" s="1"/>
  <c r="C23"/>
  <c r="AC23" s="1"/>
  <c r="D23"/>
  <c r="AD23" s="1"/>
  <c r="E23"/>
  <c r="AE23" s="1"/>
  <c r="F23"/>
  <c r="AF23" s="1"/>
  <c r="G23"/>
  <c r="AG23" s="1"/>
  <c r="H23"/>
  <c r="AH23" s="1"/>
  <c r="I23"/>
  <c r="AI23" s="1"/>
  <c r="J23"/>
  <c r="AJ23" s="1"/>
  <c r="K23"/>
  <c r="AK23" s="1"/>
  <c r="L23"/>
  <c r="AL23" s="1"/>
  <c r="M23"/>
  <c r="AM23" s="1"/>
  <c r="N23"/>
  <c r="AN23" s="1"/>
  <c r="O23"/>
  <c r="AO23" s="1"/>
  <c r="P23"/>
  <c r="AP23" s="1"/>
  <c r="Q23"/>
  <c r="AQ23" s="1"/>
  <c r="R23"/>
  <c r="AR23" s="1"/>
  <c r="S23"/>
  <c r="AS23" s="1"/>
  <c r="T23"/>
  <c r="AT23" s="1"/>
  <c r="U23"/>
  <c r="AU23" s="1"/>
  <c r="V23"/>
  <c r="AV23" s="1"/>
  <c r="W23"/>
  <c r="AW23" s="1"/>
  <c r="X23"/>
  <c r="AX23" s="1"/>
  <c r="Y23"/>
  <c r="AY23" s="1"/>
  <c r="Z23"/>
  <c r="AZ23" s="1"/>
  <c r="AA23"/>
  <c r="BA23" s="1"/>
  <c r="C22"/>
  <c r="AC22" s="1"/>
  <c r="D22"/>
  <c r="AD22" s="1"/>
  <c r="E22"/>
  <c r="AE22" s="1"/>
  <c r="F22"/>
  <c r="AF22" s="1"/>
  <c r="G22"/>
  <c r="AG22" s="1"/>
  <c r="H22"/>
  <c r="AH22" s="1"/>
  <c r="I22"/>
  <c r="AI22" s="1"/>
  <c r="J22"/>
  <c r="AJ22" s="1"/>
  <c r="K22"/>
  <c r="AK22" s="1"/>
  <c r="L22"/>
  <c r="AL22" s="1"/>
  <c r="M22"/>
  <c r="AM22" s="1"/>
  <c r="N22"/>
  <c r="AN22" s="1"/>
  <c r="O22"/>
  <c r="AO22" s="1"/>
  <c r="P22"/>
  <c r="AP22" s="1"/>
  <c r="Q22"/>
  <c r="AQ22" s="1"/>
  <c r="R22"/>
  <c r="AR22" s="1"/>
  <c r="S22"/>
  <c r="AS22" s="1"/>
  <c r="T22"/>
  <c r="AT22" s="1"/>
  <c r="U22"/>
  <c r="AU22" s="1"/>
  <c r="V22"/>
  <c r="AV22" s="1"/>
  <c r="W22"/>
  <c r="AW22" s="1"/>
  <c r="X22"/>
  <c r="AX22" s="1"/>
  <c r="Y22"/>
  <c r="AY22" s="1"/>
  <c r="Z22"/>
  <c r="AZ22" s="1"/>
  <c r="AA22"/>
  <c r="BA22" s="1"/>
  <c r="AC21"/>
  <c r="AD21"/>
  <c r="AE21"/>
  <c r="F21"/>
  <c r="AF21" s="1"/>
  <c r="G21"/>
  <c r="AG21" s="1"/>
  <c r="H21"/>
  <c r="AH21" s="1"/>
  <c r="I21"/>
  <c r="AI21" s="1"/>
  <c r="J21"/>
  <c r="AJ21" s="1"/>
  <c r="K21"/>
  <c r="AK21" s="1"/>
  <c r="L21"/>
  <c r="AL21" s="1"/>
  <c r="M21"/>
  <c r="AM21" s="1"/>
  <c r="N21"/>
  <c r="AN21" s="1"/>
  <c r="O21"/>
  <c r="AO21" s="1"/>
  <c r="P21"/>
  <c r="AP21" s="1"/>
  <c r="Q21"/>
  <c r="AQ21" s="1"/>
  <c r="R21"/>
  <c r="AR21" s="1"/>
  <c r="S21"/>
  <c r="AS21" s="1"/>
  <c r="T21"/>
  <c r="AT21" s="1"/>
  <c r="U21"/>
  <c r="AU21" s="1"/>
  <c r="V21"/>
  <c r="AV21" s="1"/>
  <c r="W21"/>
  <c r="AW21" s="1"/>
  <c r="X21"/>
  <c r="AX21" s="1"/>
  <c r="Y21"/>
  <c r="AY21" s="1"/>
  <c r="Z21"/>
  <c r="AZ21" s="1"/>
  <c r="AA21"/>
  <c r="BA21" s="1"/>
  <c r="C20"/>
  <c r="AC20" s="1"/>
  <c r="D20"/>
  <c r="AD20" s="1"/>
  <c r="E20"/>
  <c r="AE20" s="1"/>
  <c r="F20"/>
  <c r="AF20" s="1"/>
  <c r="G20"/>
  <c r="AG20" s="1"/>
  <c r="H20"/>
  <c r="AH20" s="1"/>
  <c r="I20"/>
  <c r="AI20" s="1"/>
  <c r="J20"/>
  <c r="AJ20" s="1"/>
  <c r="K20"/>
  <c r="AK20" s="1"/>
  <c r="L20"/>
  <c r="AL20" s="1"/>
  <c r="M20"/>
  <c r="AM20" s="1"/>
  <c r="N20"/>
  <c r="AN20" s="1"/>
  <c r="O20"/>
  <c r="AO20" s="1"/>
  <c r="P20"/>
  <c r="AP20" s="1"/>
  <c r="Q20"/>
  <c r="AQ20" s="1"/>
  <c r="R20"/>
  <c r="AR20" s="1"/>
  <c r="S20"/>
  <c r="AS20" s="1"/>
  <c r="T20"/>
  <c r="AT20" s="1"/>
  <c r="U20"/>
  <c r="AU20" s="1"/>
  <c r="V20"/>
  <c r="AV20" s="1"/>
  <c r="W20"/>
  <c r="AW20" s="1"/>
  <c r="X20"/>
  <c r="AX20" s="1"/>
  <c r="Y20"/>
  <c r="AY20" s="1"/>
  <c r="Z20"/>
  <c r="AZ20" s="1"/>
  <c r="AA20"/>
  <c r="BA20" s="1"/>
  <c r="C19"/>
  <c r="AC19" s="1"/>
  <c r="D19"/>
  <c r="AD19" s="1"/>
  <c r="E19"/>
  <c r="AE19" s="1"/>
  <c r="F19"/>
  <c r="AF19" s="1"/>
  <c r="G19"/>
  <c r="AG19" s="1"/>
  <c r="H19"/>
  <c r="AH19" s="1"/>
  <c r="I19"/>
  <c r="AI19" s="1"/>
  <c r="J19"/>
  <c r="AJ19" s="1"/>
  <c r="K19"/>
  <c r="AK19" s="1"/>
  <c r="L19"/>
  <c r="AL19" s="1"/>
  <c r="M19"/>
  <c r="AM19" s="1"/>
  <c r="N19"/>
  <c r="AN19" s="1"/>
  <c r="O19"/>
  <c r="AO19" s="1"/>
  <c r="P19"/>
  <c r="AP19" s="1"/>
  <c r="Q19"/>
  <c r="AQ19" s="1"/>
  <c r="R19"/>
  <c r="AR19" s="1"/>
  <c r="S19"/>
  <c r="AS19" s="1"/>
  <c r="T19"/>
  <c r="AT19" s="1"/>
  <c r="U19"/>
  <c r="AU19" s="1"/>
  <c r="V19"/>
  <c r="AV19" s="1"/>
  <c r="W19"/>
  <c r="AW19" s="1"/>
  <c r="X19"/>
  <c r="AX19" s="1"/>
  <c r="Y19"/>
  <c r="AY19" s="1"/>
  <c r="Z19"/>
  <c r="AZ19" s="1"/>
  <c r="AA19"/>
  <c r="BA19" s="1"/>
  <c r="C18"/>
  <c r="AC18" s="1"/>
  <c r="D18"/>
  <c r="AD18" s="1"/>
  <c r="E18"/>
  <c r="AE18" s="1"/>
  <c r="F18"/>
  <c r="AF18" s="1"/>
  <c r="G18"/>
  <c r="AG18" s="1"/>
  <c r="H18"/>
  <c r="AH18" s="1"/>
  <c r="I18"/>
  <c r="AI18" s="1"/>
  <c r="J18"/>
  <c r="AJ18" s="1"/>
  <c r="K18"/>
  <c r="AK18" s="1"/>
  <c r="L18"/>
  <c r="AL18" s="1"/>
  <c r="M18"/>
  <c r="AM18" s="1"/>
  <c r="N18"/>
  <c r="AN18" s="1"/>
  <c r="O18"/>
  <c r="AO18" s="1"/>
  <c r="P18"/>
  <c r="AP18" s="1"/>
  <c r="Q18"/>
  <c r="AQ18" s="1"/>
  <c r="R18"/>
  <c r="AR18" s="1"/>
  <c r="S18"/>
  <c r="AS18" s="1"/>
  <c r="T18"/>
  <c r="AT18" s="1"/>
  <c r="U18"/>
  <c r="AU18" s="1"/>
  <c r="V18"/>
  <c r="AV18" s="1"/>
  <c r="W18"/>
  <c r="AW18" s="1"/>
  <c r="X18"/>
  <c r="AX18" s="1"/>
  <c r="Y18"/>
  <c r="AY18" s="1"/>
  <c r="Z18"/>
  <c r="AZ18" s="1"/>
  <c r="AA18"/>
  <c r="BA18" s="1"/>
  <c r="E23" i="10"/>
  <c r="AE23" s="1"/>
  <c r="F23"/>
  <c r="AF23" s="1"/>
  <c r="G23"/>
  <c r="AG23" s="1"/>
  <c r="H23"/>
  <c r="AH23" s="1"/>
  <c r="I23"/>
  <c r="AI23" s="1"/>
  <c r="J23"/>
  <c r="AJ23" s="1"/>
  <c r="K23"/>
  <c r="AK23" s="1"/>
  <c r="L23"/>
  <c r="AL23" s="1"/>
  <c r="M23"/>
  <c r="AM23" s="1"/>
  <c r="N23"/>
  <c r="AN23" s="1"/>
  <c r="O23"/>
  <c r="AO23" s="1"/>
  <c r="P23"/>
  <c r="AP23" s="1"/>
  <c r="Q23"/>
  <c r="AQ23" s="1"/>
  <c r="R23"/>
  <c r="AR23" s="1"/>
  <c r="S23"/>
  <c r="AS23" s="1"/>
  <c r="T23"/>
  <c r="AT23" s="1"/>
  <c r="U23"/>
  <c r="AU23" s="1"/>
  <c r="V23"/>
  <c r="AV23" s="1"/>
  <c r="W23"/>
  <c r="AW23" s="1"/>
  <c r="X23"/>
  <c r="AX23" s="1"/>
  <c r="Y23"/>
  <c r="AY23" s="1"/>
  <c r="Z23"/>
  <c r="AZ23" s="1"/>
  <c r="AA23"/>
  <c r="BA23" s="1"/>
  <c r="E21"/>
  <c r="AE21" s="1"/>
  <c r="F21"/>
  <c r="AF21" s="1"/>
  <c r="G21"/>
  <c r="AG21" s="1"/>
  <c r="H21"/>
  <c r="AH21" s="1"/>
  <c r="I21"/>
  <c r="AI21" s="1"/>
  <c r="J21"/>
  <c r="AJ21" s="1"/>
  <c r="K21"/>
  <c r="AK21" s="1"/>
  <c r="L21"/>
  <c r="AL21" s="1"/>
  <c r="M21"/>
  <c r="AM21" s="1"/>
  <c r="N21"/>
  <c r="AN21" s="1"/>
  <c r="O21"/>
  <c r="AO21" s="1"/>
  <c r="P21"/>
  <c r="AP21" s="1"/>
  <c r="Q21"/>
  <c r="AQ21" s="1"/>
  <c r="R21"/>
  <c r="AR21" s="1"/>
  <c r="S21"/>
  <c r="AS21" s="1"/>
  <c r="T21"/>
  <c r="AT21" s="1"/>
  <c r="U21"/>
  <c r="AU21" s="1"/>
  <c r="V21"/>
  <c r="AV21" s="1"/>
  <c r="W21"/>
  <c r="AW21" s="1"/>
  <c r="X21"/>
  <c r="AX21" s="1"/>
  <c r="Y21"/>
  <c r="AY21" s="1"/>
  <c r="Z21"/>
  <c r="AZ21" s="1"/>
  <c r="AA21"/>
  <c r="BA21" s="1"/>
  <c r="E19"/>
  <c r="AE19" s="1"/>
  <c r="F19"/>
  <c r="AF19" s="1"/>
  <c r="G19"/>
  <c r="AG19" s="1"/>
  <c r="H19"/>
  <c r="AH19" s="1"/>
  <c r="I19"/>
  <c r="AI19" s="1"/>
  <c r="J19"/>
  <c r="AJ19" s="1"/>
  <c r="K19"/>
  <c r="AK19" s="1"/>
  <c r="L19"/>
  <c r="AL19" s="1"/>
  <c r="M19"/>
  <c r="AM19" s="1"/>
  <c r="N19"/>
  <c r="AN19" s="1"/>
  <c r="O19"/>
  <c r="AO19" s="1"/>
  <c r="P19"/>
  <c r="AP19" s="1"/>
  <c r="Q19"/>
  <c r="AQ19" s="1"/>
  <c r="R19"/>
  <c r="AR19" s="1"/>
  <c r="S19"/>
  <c r="AS19" s="1"/>
  <c r="T19"/>
  <c r="AT19" s="1"/>
  <c r="U19"/>
  <c r="AU19" s="1"/>
  <c r="V19"/>
  <c r="AV19" s="1"/>
  <c r="W19"/>
  <c r="AW19" s="1"/>
  <c r="X19"/>
  <c r="AX19" s="1"/>
  <c r="Y19"/>
  <c r="AY19" s="1"/>
  <c r="Z19"/>
  <c r="AZ19" s="1"/>
  <c r="AA19"/>
  <c r="BA19" s="1"/>
  <c r="K46"/>
  <c r="AK46" s="1"/>
  <c r="I46"/>
  <c r="AI46" s="1"/>
  <c r="H55"/>
  <c r="AH55" s="1"/>
  <c r="F55"/>
  <c r="AF55" s="1"/>
  <c r="D55"/>
  <c r="AD55" s="1"/>
  <c r="O9" i="14"/>
  <c r="AO9" s="1"/>
  <c r="P9"/>
  <c r="AP9" s="1"/>
  <c r="Q9"/>
  <c r="AQ9" s="1"/>
  <c r="R9"/>
  <c r="AR9" s="1"/>
  <c r="S9"/>
  <c r="AS9" s="1"/>
  <c r="T9"/>
  <c r="AT9" s="1"/>
  <c r="U9"/>
  <c r="AU9" s="1"/>
  <c r="V9"/>
  <c r="AV9" s="1"/>
  <c r="W9"/>
  <c r="AW9" s="1"/>
  <c r="X9"/>
  <c r="AX9" s="1"/>
  <c r="Y9"/>
  <c r="AY9" s="1"/>
  <c r="Z9"/>
  <c r="AZ9" s="1"/>
  <c r="AA9"/>
  <c r="BA9" s="1"/>
  <c r="C9" i="12"/>
  <c r="AC9" s="1"/>
  <c r="D9"/>
  <c r="AD9" s="1"/>
  <c r="E9"/>
  <c r="AE9" s="1"/>
  <c r="F9"/>
  <c r="AF9" s="1"/>
  <c r="G9"/>
  <c r="AG9" s="1"/>
  <c r="H9"/>
  <c r="AH9" s="1"/>
  <c r="I9"/>
  <c r="AI9" s="1"/>
  <c r="J9"/>
  <c r="AJ9" s="1"/>
  <c r="K9"/>
  <c r="AK9" s="1"/>
  <c r="L9"/>
  <c r="AL9" s="1"/>
  <c r="M9"/>
  <c r="AM9" s="1"/>
  <c r="N9"/>
  <c r="AN9" s="1"/>
  <c r="O9"/>
  <c r="AO9" s="1"/>
  <c r="P9"/>
  <c r="AP9" s="1"/>
  <c r="Q9"/>
  <c r="AQ9" s="1"/>
  <c r="R9"/>
  <c r="AR9" s="1"/>
  <c r="S9"/>
  <c r="AS9" s="1"/>
  <c r="T9"/>
  <c r="AT9" s="1"/>
  <c r="U9"/>
  <c r="AU9" s="1"/>
  <c r="V9"/>
  <c r="AV9" s="1"/>
  <c r="W9"/>
  <c r="AW9" s="1"/>
  <c r="X9"/>
  <c r="AX9" s="1"/>
  <c r="Y9"/>
  <c r="AY9" s="1"/>
  <c r="Z9"/>
  <c r="AZ9" s="1"/>
  <c r="AA9"/>
  <c r="BA9" s="1"/>
  <c r="C11" i="14"/>
  <c r="AC11" s="1"/>
  <c r="D11"/>
  <c r="AD11" s="1"/>
  <c r="E11"/>
  <c r="AE11" s="1"/>
  <c r="F11"/>
  <c r="AF11" s="1"/>
  <c r="G11"/>
  <c r="AG11" s="1"/>
  <c r="H11"/>
  <c r="AH11" s="1"/>
  <c r="I11"/>
  <c r="AI11" s="1"/>
  <c r="J11"/>
  <c r="AJ11" s="1"/>
  <c r="K11"/>
  <c r="AK11" s="1"/>
  <c r="L11"/>
  <c r="AL11" s="1"/>
  <c r="M11"/>
  <c r="AM11" s="1"/>
  <c r="N11"/>
  <c r="AN11" s="1"/>
  <c r="O11"/>
  <c r="AO11" s="1"/>
  <c r="P11"/>
  <c r="AP11" s="1"/>
  <c r="Q11"/>
  <c r="AQ11" s="1"/>
  <c r="R11"/>
  <c r="AR11" s="1"/>
  <c r="S11"/>
  <c r="AS11" s="1"/>
  <c r="T11"/>
  <c r="AT11" s="1"/>
  <c r="U11"/>
  <c r="AU11" s="1"/>
  <c r="V11"/>
  <c r="AV11" s="1"/>
  <c r="W11"/>
  <c r="AW11" s="1"/>
  <c r="X11"/>
  <c r="AX11" s="1"/>
  <c r="Y11"/>
  <c r="AY11" s="1"/>
  <c r="Z11"/>
  <c r="AZ11" s="1"/>
  <c r="AA11"/>
  <c r="BA11" s="1"/>
  <c r="C11" i="12"/>
  <c r="AC11" s="1"/>
  <c r="D11"/>
  <c r="AD11" s="1"/>
  <c r="E11"/>
  <c r="AE11" s="1"/>
  <c r="F11"/>
  <c r="AF11" s="1"/>
  <c r="G11"/>
  <c r="AG11" s="1"/>
  <c r="H11"/>
  <c r="AH11" s="1"/>
  <c r="I11"/>
  <c r="AI11" s="1"/>
  <c r="J11"/>
  <c r="AJ11" s="1"/>
  <c r="K11"/>
  <c r="AK11" s="1"/>
  <c r="L11"/>
  <c r="AL11" s="1"/>
  <c r="M11"/>
  <c r="AM11" s="1"/>
  <c r="N11"/>
  <c r="AN11" s="1"/>
  <c r="O11"/>
  <c r="AO11" s="1"/>
  <c r="P11"/>
  <c r="AP11" s="1"/>
  <c r="Q11"/>
  <c r="AQ11" s="1"/>
  <c r="R11"/>
  <c r="AR11" s="1"/>
  <c r="S11"/>
  <c r="AS11" s="1"/>
  <c r="T11"/>
  <c r="AT11" s="1"/>
  <c r="U11"/>
  <c r="AU11" s="1"/>
  <c r="V11"/>
  <c r="AV11" s="1"/>
  <c r="W11"/>
  <c r="AW11" s="1"/>
  <c r="X11"/>
  <c r="AX11" s="1"/>
  <c r="Y11"/>
  <c r="AY11" s="1"/>
  <c r="Z11"/>
  <c r="AZ11" s="1"/>
  <c r="AA11"/>
  <c r="BA11" s="1"/>
  <c r="C13" i="14"/>
  <c r="AC13" s="1"/>
  <c r="D13"/>
  <c r="AD13" s="1"/>
  <c r="E13"/>
  <c r="AE13" s="1"/>
  <c r="F13"/>
  <c r="AF13" s="1"/>
  <c r="G13"/>
  <c r="AG13" s="1"/>
  <c r="H13"/>
  <c r="AH13" s="1"/>
  <c r="I13"/>
  <c r="AI13" s="1"/>
  <c r="J13"/>
  <c r="AJ13" s="1"/>
  <c r="K13"/>
  <c r="AK13" s="1"/>
  <c r="L13"/>
  <c r="AL13" s="1"/>
  <c r="M13"/>
  <c r="AM13" s="1"/>
  <c r="N13"/>
  <c r="AN13" s="1"/>
  <c r="O13"/>
  <c r="AO13" s="1"/>
  <c r="P13"/>
  <c r="AP13" s="1"/>
  <c r="Q13"/>
  <c r="AQ13" s="1"/>
  <c r="R13"/>
  <c r="AR13" s="1"/>
  <c r="S13"/>
  <c r="AS13" s="1"/>
  <c r="T13"/>
  <c r="AT13" s="1"/>
  <c r="U13"/>
  <c r="AU13" s="1"/>
  <c r="V13"/>
  <c r="AV13" s="1"/>
  <c r="W13"/>
  <c r="AW13" s="1"/>
  <c r="X13"/>
  <c r="AX13" s="1"/>
  <c r="Y13"/>
  <c r="AY13" s="1"/>
  <c r="Z13"/>
  <c r="AZ13" s="1"/>
  <c r="AA13"/>
  <c r="BA13" s="1"/>
  <c r="C13" i="12"/>
  <c r="AC13" s="1"/>
  <c r="D13"/>
  <c r="AD13" s="1"/>
  <c r="E13"/>
  <c r="AE13" s="1"/>
  <c r="F13"/>
  <c r="AF13" s="1"/>
  <c r="G13"/>
  <c r="AG13" s="1"/>
  <c r="H13"/>
  <c r="AH13" s="1"/>
  <c r="I13"/>
  <c r="AI13" s="1"/>
  <c r="J13"/>
  <c r="AJ13" s="1"/>
  <c r="K13"/>
  <c r="AK13" s="1"/>
  <c r="L13"/>
  <c r="AL13" s="1"/>
  <c r="M13"/>
  <c r="AM13" s="1"/>
  <c r="N13"/>
  <c r="AN13" s="1"/>
  <c r="O13"/>
  <c r="AO13" s="1"/>
  <c r="P13"/>
  <c r="AP13" s="1"/>
  <c r="Q13"/>
  <c r="AQ13" s="1"/>
  <c r="R13"/>
  <c r="AR13" s="1"/>
  <c r="S13"/>
  <c r="AS13" s="1"/>
  <c r="T13"/>
  <c r="AT13" s="1"/>
  <c r="U13"/>
  <c r="AU13" s="1"/>
  <c r="V13"/>
  <c r="AV13" s="1"/>
  <c r="W13"/>
  <c r="AW13" s="1"/>
  <c r="X13"/>
  <c r="AX13" s="1"/>
  <c r="Y13"/>
  <c r="AY13" s="1"/>
  <c r="Z13"/>
  <c r="AZ13" s="1"/>
  <c r="AA13"/>
  <c r="BA13" s="1"/>
  <c r="C15" i="14"/>
  <c r="AC15" s="1"/>
  <c r="D15"/>
  <c r="AD15" s="1"/>
  <c r="E15"/>
  <c r="AE15" s="1"/>
  <c r="F15"/>
  <c r="AF15" s="1"/>
  <c r="G15"/>
  <c r="AG15" s="1"/>
  <c r="H15"/>
  <c r="AH15" s="1"/>
  <c r="I15"/>
  <c r="AI15" s="1"/>
  <c r="J15"/>
  <c r="AJ15" s="1"/>
  <c r="K15"/>
  <c r="AK15" s="1"/>
  <c r="L15"/>
  <c r="AL15" s="1"/>
  <c r="M15"/>
  <c r="AM15" s="1"/>
  <c r="N15"/>
  <c r="AN15" s="1"/>
  <c r="O15"/>
  <c r="AO15" s="1"/>
  <c r="P15"/>
  <c r="AP15" s="1"/>
  <c r="Q15"/>
  <c r="AQ15" s="1"/>
  <c r="R15"/>
  <c r="AR15" s="1"/>
  <c r="S15"/>
  <c r="AS15" s="1"/>
  <c r="T15"/>
  <c r="AT15" s="1"/>
  <c r="U15"/>
  <c r="AU15" s="1"/>
  <c r="V15"/>
  <c r="AV15" s="1"/>
  <c r="W15"/>
  <c r="AW15" s="1"/>
  <c r="X15"/>
  <c r="AX15" s="1"/>
  <c r="Y15"/>
  <c r="AY15" s="1"/>
  <c r="Z15"/>
  <c r="AZ15" s="1"/>
  <c r="AA15"/>
  <c r="BA15" s="1"/>
  <c r="C15" i="12"/>
  <c r="AC15" s="1"/>
  <c r="D15"/>
  <c r="AD15" s="1"/>
  <c r="E15"/>
  <c r="AE15" s="1"/>
  <c r="F15"/>
  <c r="AF15" s="1"/>
  <c r="G15"/>
  <c r="AG15" s="1"/>
  <c r="H15"/>
  <c r="AH15" s="1"/>
  <c r="I15"/>
  <c r="AI15" s="1"/>
  <c r="J15"/>
  <c r="AJ15" s="1"/>
  <c r="K15"/>
  <c r="AK15" s="1"/>
  <c r="L15"/>
  <c r="AL15" s="1"/>
  <c r="M15"/>
  <c r="AM15" s="1"/>
  <c r="N15"/>
  <c r="AN15" s="1"/>
  <c r="O15"/>
  <c r="AO15" s="1"/>
  <c r="P15"/>
  <c r="AP15" s="1"/>
  <c r="Q15"/>
  <c r="AQ15" s="1"/>
  <c r="R15"/>
  <c r="AR15" s="1"/>
  <c r="S15"/>
  <c r="AS15" s="1"/>
  <c r="T15"/>
  <c r="AT15" s="1"/>
  <c r="U15"/>
  <c r="AU15" s="1"/>
  <c r="V15"/>
  <c r="AV15" s="1"/>
  <c r="W15"/>
  <c r="AW15" s="1"/>
  <c r="X15"/>
  <c r="AX15" s="1"/>
  <c r="Y15"/>
  <c r="AY15" s="1"/>
  <c r="Z15"/>
  <c r="AZ15" s="1"/>
  <c r="AA15"/>
  <c r="BA15" s="1"/>
  <c r="C17" i="14"/>
  <c r="AC17" s="1"/>
  <c r="D17"/>
  <c r="AD17" s="1"/>
  <c r="E17"/>
  <c r="AE17" s="1"/>
  <c r="F17"/>
  <c r="AF17" s="1"/>
  <c r="G17"/>
  <c r="AG17" s="1"/>
  <c r="H17"/>
  <c r="AH17" s="1"/>
  <c r="I17"/>
  <c r="AI17" s="1"/>
  <c r="J17"/>
  <c r="AJ17" s="1"/>
  <c r="K17"/>
  <c r="AK17" s="1"/>
  <c r="L17"/>
  <c r="AL17" s="1"/>
  <c r="M17"/>
  <c r="AM17" s="1"/>
  <c r="N17"/>
  <c r="AN17" s="1"/>
  <c r="O17"/>
  <c r="AO17" s="1"/>
  <c r="P17"/>
  <c r="AP17" s="1"/>
  <c r="Q17"/>
  <c r="AQ17" s="1"/>
  <c r="R17"/>
  <c r="AR17" s="1"/>
  <c r="S17"/>
  <c r="AS17" s="1"/>
  <c r="T17"/>
  <c r="AT17" s="1"/>
  <c r="U17"/>
  <c r="AU17" s="1"/>
  <c r="V17"/>
  <c r="AV17" s="1"/>
  <c r="W17"/>
  <c r="AW17" s="1"/>
  <c r="X17"/>
  <c r="AX17" s="1"/>
  <c r="Y17"/>
  <c r="AY17" s="1"/>
  <c r="Z17"/>
  <c r="AZ17" s="1"/>
  <c r="AA17"/>
  <c r="BA17" s="1"/>
  <c r="C17" i="12"/>
  <c r="AC17" s="1"/>
  <c r="D17"/>
  <c r="AD17" s="1"/>
  <c r="E17"/>
  <c r="AE17" s="1"/>
  <c r="F17"/>
  <c r="AF17" s="1"/>
  <c r="G17"/>
  <c r="AG17" s="1"/>
  <c r="H17"/>
  <c r="AH17" s="1"/>
  <c r="I17"/>
  <c r="AI17" s="1"/>
  <c r="J17"/>
  <c r="AJ17" s="1"/>
  <c r="K17"/>
  <c r="AK17" s="1"/>
  <c r="L17"/>
  <c r="AL17" s="1"/>
  <c r="M17"/>
  <c r="AM17" s="1"/>
  <c r="N17"/>
  <c r="AN17" s="1"/>
  <c r="O17"/>
  <c r="AO17" s="1"/>
  <c r="P17"/>
  <c r="AP17" s="1"/>
  <c r="Q17"/>
  <c r="AQ17" s="1"/>
  <c r="R17"/>
  <c r="AR17" s="1"/>
  <c r="S17"/>
  <c r="AS17" s="1"/>
  <c r="T17"/>
  <c r="AT17" s="1"/>
  <c r="U17"/>
  <c r="AU17" s="1"/>
  <c r="V17"/>
  <c r="AV17" s="1"/>
  <c r="W17"/>
  <c r="AW17" s="1"/>
  <c r="X17"/>
  <c r="AX17" s="1"/>
  <c r="Y17"/>
  <c r="AY17" s="1"/>
  <c r="Z17"/>
  <c r="AZ17" s="1"/>
  <c r="AA17"/>
  <c r="BA17" s="1"/>
  <c r="C19" i="14"/>
  <c r="AC19" s="1"/>
  <c r="D19"/>
  <c r="AD19" s="1"/>
  <c r="E19"/>
  <c r="AE19" s="1"/>
  <c r="F19"/>
  <c r="AF19" s="1"/>
  <c r="G19"/>
  <c r="AG19" s="1"/>
  <c r="H19"/>
  <c r="AH19" s="1"/>
  <c r="I19"/>
  <c r="AI19" s="1"/>
  <c r="J19"/>
  <c r="AJ19" s="1"/>
  <c r="K19"/>
  <c r="AK19" s="1"/>
  <c r="L19"/>
  <c r="AL19" s="1"/>
  <c r="M19"/>
  <c r="AM19" s="1"/>
  <c r="N19"/>
  <c r="AN19" s="1"/>
  <c r="O19"/>
  <c r="AO19" s="1"/>
  <c r="P19"/>
  <c r="AP19" s="1"/>
  <c r="Q19"/>
  <c r="AQ19" s="1"/>
  <c r="R19"/>
  <c r="AR19" s="1"/>
  <c r="S19"/>
  <c r="AS19" s="1"/>
  <c r="T19"/>
  <c r="AT19" s="1"/>
  <c r="U19"/>
  <c r="AU19" s="1"/>
  <c r="V19"/>
  <c r="AV19" s="1"/>
  <c r="W19"/>
  <c r="AW19" s="1"/>
  <c r="X19"/>
  <c r="AX19" s="1"/>
  <c r="Y19"/>
  <c r="AY19" s="1"/>
  <c r="Z19"/>
  <c r="AZ19" s="1"/>
  <c r="AA19"/>
  <c r="BA19" s="1"/>
  <c r="C19" i="12"/>
  <c r="AC19" s="1"/>
  <c r="D19"/>
  <c r="AD19" s="1"/>
  <c r="E19"/>
  <c r="AE19" s="1"/>
  <c r="F19"/>
  <c r="AF19" s="1"/>
  <c r="G19"/>
  <c r="AG19" s="1"/>
  <c r="H19"/>
  <c r="AH19" s="1"/>
  <c r="I19"/>
  <c r="AI19" s="1"/>
  <c r="J19"/>
  <c r="AJ19" s="1"/>
  <c r="K19"/>
  <c r="AK19" s="1"/>
  <c r="L19"/>
  <c r="AL19" s="1"/>
  <c r="M19"/>
  <c r="AM19" s="1"/>
  <c r="N19"/>
  <c r="AN19" s="1"/>
  <c r="O19"/>
  <c r="AO19" s="1"/>
  <c r="P19"/>
  <c r="AP19" s="1"/>
  <c r="Q19"/>
  <c r="AQ19" s="1"/>
  <c r="R19"/>
  <c r="AR19" s="1"/>
  <c r="S19"/>
  <c r="AS19" s="1"/>
  <c r="T19"/>
  <c r="AT19" s="1"/>
  <c r="U19"/>
  <c r="AU19" s="1"/>
  <c r="V19"/>
  <c r="AV19" s="1"/>
  <c r="W19"/>
  <c r="AW19" s="1"/>
  <c r="X19"/>
  <c r="AX19" s="1"/>
  <c r="Y19"/>
  <c r="AY19" s="1"/>
  <c r="Z19"/>
  <c r="AZ19" s="1"/>
  <c r="AA19"/>
  <c r="BA19" s="1"/>
  <c r="C21" i="14"/>
  <c r="AC21" s="1"/>
  <c r="D21"/>
  <c r="AD21" s="1"/>
  <c r="E21"/>
  <c r="AE21" s="1"/>
  <c r="F21"/>
  <c r="AF21" s="1"/>
  <c r="G21"/>
  <c r="AG21" s="1"/>
  <c r="H21"/>
  <c r="AH21" s="1"/>
  <c r="I21"/>
  <c r="AI21" s="1"/>
  <c r="J21"/>
  <c r="AJ21" s="1"/>
  <c r="K21"/>
  <c r="AK21" s="1"/>
  <c r="L21"/>
  <c r="AL21" s="1"/>
  <c r="M21"/>
  <c r="AM21" s="1"/>
  <c r="N21"/>
  <c r="AN21" s="1"/>
  <c r="O21"/>
  <c r="AO21" s="1"/>
  <c r="P21"/>
  <c r="AP21" s="1"/>
  <c r="Q21"/>
  <c r="AQ21" s="1"/>
  <c r="R21"/>
  <c r="AR21" s="1"/>
  <c r="S21"/>
  <c r="AS21" s="1"/>
  <c r="T21"/>
  <c r="AT21" s="1"/>
  <c r="U21"/>
  <c r="AU21" s="1"/>
  <c r="V21"/>
  <c r="AV21" s="1"/>
  <c r="W21"/>
  <c r="AW21" s="1"/>
  <c r="X21"/>
  <c r="AX21" s="1"/>
  <c r="Y21"/>
  <c r="AY21" s="1"/>
  <c r="Z21"/>
  <c r="AZ21" s="1"/>
  <c r="AA21"/>
  <c r="BA21" s="1"/>
  <c r="C21" i="12"/>
  <c r="AC21" s="1"/>
  <c r="D21"/>
  <c r="AD21" s="1"/>
  <c r="E21"/>
  <c r="AE21" s="1"/>
  <c r="F21"/>
  <c r="AF21" s="1"/>
  <c r="G21"/>
  <c r="AG21" s="1"/>
  <c r="H21"/>
  <c r="AH21" s="1"/>
  <c r="I21"/>
  <c r="AI21" s="1"/>
  <c r="J21"/>
  <c r="AJ21" s="1"/>
  <c r="K21"/>
  <c r="AK21" s="1"/>
  <c r="L21"/>
  <c r="AL21" s="1"/>
  <c r="M21"/>
  <c r="AM21" s="1"/>
  <c r="N21"/>
  <c r="AN21" s="1"/>
  <c r="O21"/>
  <c r="AO21" s="1"/>
  <c r="P21"/>
  <c r="AP21" s="1"/>
  <c r="Q21"/>
  <c r="AQ21" s="1"/>
  <c r="R21"/>
  <c r="AR21" s="1"/>
  <c r="S21"/>
  <c r="AS21" s="1"/>
  <c r="T21"/>
  <c r="AT21" s="1"/>
  <c r="U21"/>
  <c r="AU21" s="1"/>
  <c r="V21"/>
  <c r="AV21" s="1"/>
  <c r="W21"/>
  <c r="AW21" s="1"/>
  <c r="X21"/>
  <c r="AX21" s="1"/>
  <c r="Y21"/>
  <c r="AY21" s="1"/>
  <c r="Z21"/>
  <c r="AZ21" s="1"/>
  <c r="AA21"/>
  <c r="BA21" s="1"/>
  <c r="C23" i="14"/>
  <c r="AC23" s="1"/>
  <c r="D23"/>
  <c r="AD23" s="1"/>
  <c r="E23"/>
  <c r="AE23" s="1"/>
  <c r="F23"/>
  <c r="AF23" s="1"/>
  <c r="G23"/>
  <c r="AG23" s="1"/>
  <c r="H23"/>
  <c r="AH23" s="1"/>
  <c r="I23"/>
  <c r="AI23" s="1"/>
  <c r="J23"/>
  <c r="AJ23" s="1"/>
  <c r="K23"/>
  <c r="AK23" s="1"/>
  <c r="L23"/>
  <c r="AL23" s="1"/>
  <c r="M23"/>
  <c r="AM23" s="1"/>
  <c r="N23"/>
  <c r="AN23" s="1"/>
  <c r="O23"/>
  <c r="AO23" s="1"/>
  <c r="P23"/>
  <c r="AP23" s="1"/>
  <c r="Q23"/>
  <c r="AQ23" s="1"/>
  <c r="R23"/>
  <c r="AR23" s="1"/>
  <c r="S23"/>
  <c r="AS23" s="1"/>
  <c r="T23"/>
  <c r="AT23" s="1"/>
  <c r="U23"/>
  <c r="AU23" s="1"/>
  <c r="V23"/>
  <c r="AV23" s="1"/>
  <c r="W23"/>
  <c r="AW23" s="1"/>
  <c r="X23"/>
  <c r="AX23" s="1"/>
  <c r="Y23"/>
  <c r="AY23" s="1"/>
  <c r="Z23"/>
  <c r="AZ23" s="1"/>
  <c r="AA23"/>
  <c r="BA23" s="1"/>
  <c r="C23" i="12"/>
  <c r="AC23" s="1"/>
  <c r="D23"/>
  <c r="AD23" s="1"/>
  <c r="E23"/>
  <c r="AE23" s="1"/>
  <c r="F23"/>
  <c r="AF23" s="1"/>
  <c r="G23"/>
  <c r="AG23" s="1"/>
  <c r="H23"/>
  <c r="AH23" s="1"/>
  <c r="I23"/>
  <c r="AI23" s="1"/>
  <c r="J23"/>
  <c r="AJ23" s="1"/>
  <c r="K23"/>
  <c r="AK23" s="1"/>
  <c r="L23"/>
  <c r="AL23" s="1"/>
  <c r="M23"/>
  <c r="AM23" s="1"/>
  <c r="N23"/>
  <c r="AN23" s="1"/>
  <c r="O23"/>
  <c r="AO23" s="1"/>
  <c r="P23"/>
  <c r="AP23" s="1"/>
  <c r="Q23"/>
  <c r="AQ23" s="1"/>
  <c r="R23"/>
  <c r="AR23" s="1"/>
  <c r="S23"/>
  <c r="AS23" s="1"/>
  <c r="T23"/>
  <c r="AT23" s="1"/>
  <c r="U23"/>
  <c r="AU23" s="1"/>
  <c r="V23"/>
  <c r="AV23" s="1"/>
  <c r="W23"/>
  <c r="AW23" s="1"/>
  <c r="X23"/>
  <c r="AX23" s="1"/>
  <c r="Y23"/>
  <c r="AY23" s="1"/>
  <c r="Z23"/>
  <c r="AZ23" s="1"/>
  <c r="AA23"/>
  <c r="BA23" s="1"/>
  <c r="C25" i="14"/>
  <c r="AC25" s="1"/>
  <c r="D25"/>
  <c r="AD25" s="1"/>
  <c r="E25"/>
  <c r="AE25" s="1"/>
  <c r="F25"/>
  <c r="AF25" s="1"/>
  <c r="G25"/>
  <c r="AG25" s="1"/>
  <c r="H25"/>
  <c r="AH25" s="1"/>
  <c r="I25"/>
  <c r="AI25" s="1"/>
  <c r="J25"/>
  <c r="AJ25" s="1"/>
  <c r="K25"/>
  <c r="AK25" s="1"/>
  <c r="L25"/>
  <c r="AL25" s="1"/>
  <c r="M25"/>
  <c r="AM25" s="1"/>
  <c r="N25"/>
  <c r="AN25" s="1"/>
  <c r="O25"/>
  <c r="AO25" s="1"/>
  <c r="P25"/>
  <c r="AP25" s="1"/>
  <c r="Q25"/>
  <c r="AQ25" s="1"/>
  <c r="R25"/>
  <c r="AR25" s="1"/>
  <c r="S25"/>
  <c r="AS25" s="1"/>
  <c r="T25"/>
  <c r="AT25" s="1"/>
  <c r="U25"/>
  <c r="AU25" s="1"/>
  <c r="V25"/>
  <c r="AV25" s="1"/>
  <c r="W25"/>
  <c r="AW25" s="1"/>
  <c r="X25"/>
  <c r="AX25" s="1"/>
  <c r="Y25"/>
  <c r="AY25" s="1"/>
  <c r="Z25"/>
  <c r="AZ25" s="1"/>
  <c r="AA25"/>
  <c r="BA25" s="1"/>
  <c r="C25" i="12"/>
  <c r="AC25" s="1"/>
  <c r="D25"/>
  <c r="AD25" s="1"/>
  <c r="E25"/>
  <c r="AE25" s="1"/>
  <c r="F25"/>
  <c r="AF25" s="1"/>
  <c r="G25"/>
  <c r="AG25" s="1"/>
  <c r="H25"/>
  <c r="AH25" s="1"/>
  <c r="I25"/>
  <c r="AI25" s="1"/>
  <c r="J25"/>
  <c r="AJ25" s="1"/>
  <c r="K25"/>
  <c r="AK25" s="1"/>
  <c r="L25"/>
  <c r="AL25" s="1"/>
  <c r="M25"/>
  <c r="AM25" s="1"/>
  <c r="N25"/>
  <c r="AN25" s="1"/>
  <c r="O25"/>
  <c r="AO25" s="1"/>
  <c r="P25"/>
  <c r="AP25" s="1"/>
  <c r="Q25"/>
  <c r="AQ25" s="1"/>
  <c r="R25"/>
  <c r="AR25" s="1"/>
  <c r="S25"/>
  <c r="AS25" s="1"/>
  <c r="T25"/>
  <c r="AT25" s="1"/>
  <c r="U25"/>
  <c r="AU25" s="1"/>
  <c r="V25"/>
  <c r="AV25" s="1"/>
  <c r="W25"/>
  <c r="AW25" s="1"/>
  <c r="X25"/>
  <c r="AX25" s="1"/>
  <c r="Y25"/>
  <c r="AY25" s="1"/>
  <c r="Z25"/>
  <c r="AZ25" s="1"/>
  <c r="AA25"/>
  <c r="BA25" s="1"/>
  <c r="C27" i="14"/>
  <c r="AC27" s="1"/>
  <c r="D27"/>
  <c r="AD27" s="1"/>
  <c r="E27"/>
  <c r="AE27" s="1"/>
  <c r="F27"/>
  <c r="AF27" s="1"/>
  <c r="G27"/>
  <c r="AG27" s="1"/>
  <c r="H27"/>
  <c r="AH27" s="1"/>
  <c r="I27"/>
  <c r="AI27" s="1"/>
  <c r="J27"/>
  <c r="AJ27" s="1"/>
  <c r="K27"/>
  <c r="AK27" s="1"/>
  <c r="L27"/>
  <c r="AL27" s="1"/>
  <c r="M27"/>
  <c r="AM27" s="1"/>
  <c r="N27"/>
  <c r="AN27" s="1"/>
  <c r="O27"/>
  <c r="AO27" s="1"/>
  <c r="P27"/>
  <c r="AP27" s="1"/>
  <c r="Q27"/>
  <c r="AQ27" s="1"/>
  <c r="R27"/>
  <c r="AR27" s="1"/>
  <c r="S27"/>
  <c r="AS27" s="1"/>
  <c r="T27"/>
  <c r="AT27" s="1"/>
  <c r="U27"/>
  <c r="AU27" s="1"/>
  <c r="V27"/>
  <c r="AV27" s="1"/>
  <c r="W27"/>
  <c r="AW27" s="1"/>
  <c r="X27"/>
  <c r="AX27" s="1"/>
  <c r="Y27"/>
  <c r="AY27" s="1"/>
  <c r="Z27"/>
  <c r="AZ27" s="1"/>
  <c r="AA27"/>
  <c r="BA27" s="1"/>
  <c r="C27" i="12"/>
  <c r="AC27" s="1"/>
  <c r="D27"/>
  <c r="AD27" s="1"/>
  <c r="E27"/>
  <c r="AE27" s="1"/>
  <c r="F27"/>
  <c r="AF27" s="1"/>
  <c r="G27"/>
  <c r="AG27" s="1"/>
  <c r="H27"/>
  <c r="AH27" s="1"/>
  <c r="I27"/>
  <c r="AI27" s="1"/>
  <c r="J27"/>
  <c r="AJ27" s="1"/>
  <c r="K27"/>
  <c r="AK27" s="1"/>
  <c r="L27"/>
  <c r="AL27" s="1"/>
  <c r="M27"/>
  <c r="AM27" s="1"/>
  <c r="N27"/>
  <c r="AN27" s="1"/>
  <c r="O27"/>
  <c r="AO27" s="1"/>
  <c r="P27"/>
  <c r="AP27" s="1"/>
  <c r="Q27"/>
  <c r="AQ27" s="1"/>
  <c r="R27"/>
  <c r="AR27" s="1"/>
  <c r="S27"/>
  <c r="AS27" s="1"/>
  <c r="T27"/>
  <c r="AT27" s="1"/>
  <c r="U27"/>
  <c r="AU27" s="1"/>
  <c r="V27"/>
  <c r="AV27" s="1"/>
  <c r="W27"/>
  <c r="AW27" s="1"/>
  <c r="X27"/>
  <c r="AX27" s="1"/>
  <c r="Y27"/>
  <c r="AY27" s="1"/>
  <c r="Z27"/>
  <c r="AZ27" s="1"/>
  <c r="AA27"/>
  <c r="BA27" s="1"/>
  <c r="C31" i="10"/>
  <c r="AC31" s="1"/>
  <c r="D31"/>
  <c r="AD31" s="1"/>
  <c r="E31"/>
  <c r="AE31" s="1"/>
  <c r="F31"/>
  <c r="AF31" s="1"/>
  <c r="G31"/>
  <c r="AG31" s="1"/>
  <c r="H31"/>
  <c r="AH31" s="1"/>
  <c r="I31"/>
  <c r="AI31" s="1"/>
  <c r="J31"/>
  <c r="AJ31" s="1"/>
  <c r="K31"/>
  <c r="AK31" s="1"/>
  <c r="L31"/>
  <c r="AL31" s="1"/>
  <c r="M31"/>
  <c r="AM31" s="1"/>
  <c r="N31"/>
  <c r="AN31" s="1"/>
  <c r="O31"/>
  <c r="AO31" s="1"/>
  <c r="P31"/>
  <c r="AP31" s="1"/>
  <c r="Q31"/>
  <c r="AQ31" s="1"/>
  <c r="R31"/>
  <c r="AR31" s="1"/>
  <c r="S31"/>
  <c r="AS31" s="1"/>
  <c r="T31"/>
  <c r="AT31" s="1"/>
  <c r="U31"/>
  <c r="AU31" s="1"/>
  <c r="V31"/>
  <c r="AV31" s="1"/>
  <c r="W31"/>
  <c r="AW31" s="1"/>
  <c r="X31"/>
  <c r="AX31" s="1"/>
  <c r="Y31"/>
  <c r="AY31" s="1"/>
  <c r="Z31"/>
  <c r="AZ31" s="1"/>
  <c r="AA31"/>
  <c r="BA31" s="1"/>
  <c r="C29"/>
  <c r="AC29" s="1"/>
  <c r="D29"/>
  <c r="AD29" s="1"/>
  <c r="E29"/>
  <c r="AE29" s="1"/>
  <c r="F29"/>
  <c r="AF29" s="1"/>
  <c r="G29"/>
  <c r="AG29" s="1"/>
  <c r="H29"/>
  <c r="AH29" s="1"/>
  <c r="I29"/>
  <c r="AI29" s="1"/>
  <c r="J29"/>
  <c r="AJ29" s="1"/>
  <c r="K29"/>
  <c r="AK29" s="1"/>
  <c r="L29"/>
  <c r="AL29" s="1"/>
  <c r="M29"/>
  <c r="AM29" s="1"/>
  <c r="N29"/>
  <c r="AN29" s="1"/>
  <c r="O29"/>
  <c r="AO29" s="1"/>
  <c r="P29"/>
  <c r="AP29" s="1"/>
  <c r="Q29"/>
  <c r="AQ29" s="1"/>
  <c r="R29"/>
  <c r="AR29" s="1"/>
  <c r="S29"/>
  <c r="AS29" s="1"/>
  <c r="T29"/>
  <c r="AT29" s="1"/>
  <c r="U29"/>
  <c r="AU29" s="1"/>
  <c r="V29"/>
  <c r="AV29" s="1"/>
  <c r="W29"/>
  <c r="AW29" s="1"/>
  <c r="X29"/>
  <c r="AX29" s="1"/>
  <c r="Y29"/>
  <c r="AY29" s="1"/>
  <c r="Z29"/>
  <c r="AZ29" s="1"/>
  <c r="AA29"/>
  <c r="BA29" s="1"/>
  <c r="C27"/>
  <c r="AC27" s="1"/>
  <c r="D27"/>
  <c r="AD27" s="1"/>
  <c r="E27"/>
  <c r="AE27" s="1"/>
  <c r="F27"/>
  <c r="AF27" s="1"/>
  <c r="G27"/>
  <c r="AG27" s="1"/>
  <c r="H27"/>
  <c r="AH27" s="1"/>
  <c r="I27"/>
  <c r="AI27" s="1"/>
  <c r="J27"/>
  <c r="AJ27" s="1"/>
  <c r="K27"/>
  <c r="AK27" s="1"/>
  <c r="L27"/>
  <c r="AL27" s="1"/>
  <c r="M27"/>
  <c r="AM27" s="1"/>
  <c r="N27"/>
  <c r="AN27" s="1"/>
  <c r="O27"/>
  <c r="AO27" s="1"/>
  <c r="P27"/>
  <c r="AP27" s="1"/>
  <c r="Q27"/>
  <c r="AQ27" s="1"/>
  <c r="R27"/>
  <c r="AR27" s="1"/>
  <c r="S27"/>
  <c r="AS27" s="1"/>
  <c r="T27"/>
  <c r="AT27" s="1"/>
  <c r="U27"/>
  <c r="AU27" s="1"/>
  <c r="V27"/>
  <c r="AV27" s="1"/>
  <c r="W27"/>
  <c r="AW27" s="1"/>
  <c r="X27"/>
  <c r="AX27" s="1"/>
  <c r="Y27"/>
  <c r="AY27" s="1"/>
  <c r="Z27"/>
  <c r="AZ27" s="1"/>
  <c r="AA27"/>
  <c r="BA27" s="1"/>
  <c r="C27" i="9"/>
  <c r="AC27" s="1"/>
  <c r="D27"/>
  <c r="AD27" s="1"/>
  <c r="E27"/>
  <c r="AE27" s="1"/>
  <c r="F27"/>
  <c r="AF27" s="1"/>
  <c r="G27"/>
  <c r="AG27" s="1"/>
  <c r="H27"/>
  <c r="AH27" s="1"/>
  <c r="I27"/>
  <c r="AI27" s="1"/>
  <c r="J27"/>
  <c r="AJ27" s="1"/>
  <c r="K27"/>
  <c r="AK27" s="1"/>
  <c r="L27"/>
  <c r="AL27" s="1"/>
  <c r="M27"/>
  <c r="AM27" s="1"/>
  <c r="N27"/>
  <c r="AN27" s="1"/>
  <c r="O27"/>
  <c r="AO27" s="1"/>
  <c r="P27"/>
  <c r="AP27" s="1"/>
  <c r="Q27"/>
  <c r="AQ27" s="1"/>
  <c r="R27"/>
  <c r="AR27" s="1"/>
  <c r="S27"/>
  <c r="AS27" s="1"/>
  <c r="T27"/>
  <c r="AT27" s="1"/>
  <c r="U27"/>
  <c r="AU27" s="1"/>
  <c r="V27"/>
  <c r="AV27" s="1"/>
  <c r="W27"/>
  <c r="AW27" s="1"/>
  <c r="X27"/>
  <c r="AX27" s="1"/>
  <c r="Y27"/>
  <c r="AY27" s="1"/>
  <c r="Z27"/>
  <c r="AZ27" s="1"/>
  <c r="AA27"/>
  <c r="BA27" s="1"/>
  <c r="C25" i="10"/>
  <c r="AC25" s="1"/>
  <c r="D25"/>
  <c r="AD25" s="1"/>
  <c r="E25"/>
  <c r="AE25" s="1"/>
  <c r="F25"/>
  <c r="AF25" s="1"/>
  <c r="G25"/>
  <c r="AG25" s="1"/>
  <c r="H25"/>
  <c r="AH25" s="1"/>
  <c r="I25"/>
  <c r="AI25" s="1"/>
  <c r="J25"/>
  <c r="AJ25" s="1"/>
  <c r="K25"/>
  <c r="AK25" s="1"/>
  <c r="L25"/>
  <c r="AL25" s="1"/>
  <c r="M25"/>
  <c r="AM25" s="1"/>
  <c r="N25"/>
  <c r="AN25" s="1"/>
  <c r="O25"/>
  <c r="AO25" s="1"/>
  <c r="P25"/>
  <c r="AP25" s="1"/>
  <c r="Q25"/>
  <c r="AQ25" s="1"/>
  <c r="R25"/>
  <c r="AR25" s="1"/>
  <c r="S25"/>
  <c r="AS25" s="1"/>
  <c r="T25"/>
  <c r="AT25" s="1"/>
  <c r="U25"/>
  <c r="AU25" s="1"/>
  <c r="V25"/>
  <c r="AV25" s="1"/>
  <c r="W25"/>
  <c r="AW25" s="1"/>
  <c r="X25"/>
  <c r="AX25" s="1"/>
  <c r="Y25"/>
  <c r="AY25" s="1"/>
  <c r="Z25"/>
  <c r="AZ25" s="1"/>
  <c r="AA25"/>
  <c r="BA25" s="1"/>
  <c r="C25" i="9"/>
  <c r="AC25" s="1"/>
  <c r="D25"/>
  <c r="AD25" s="1"/>
  <c r="E25"/>
  <c r="AE25" s="1"/>
  <c r="F25"/>
  <c r="AF25" s="1"/>
  <c r="G25"/>
  <c r="AG25" s="1"/>
  <c r="H25"/>
  <c r="AH25" s="1"/>
  <c r="I25"/>
  <c r="AI25" s="1"/>
  <c r="J25"/>
  <c r="AJ25" s="1"/>
  <c r="K25"/>
  <c r="AK25" s="1"/>
  <c r="L25"/>
  <c r="AL25" s="1"/>
  <c r="M25"/>
  <c r="AM25" s="1"/>
  <c r="N25"/>
  <c r="AN25" s="1"/>
  <c r="O25"/>
  <c r="AO25" s="1"/>
  <c r="P25"/>
  <c r="AP25" s="1"/>
  <c r="Q25"/>
  <c r="AQ25" s="1"/>
  <c r="R25"/>
  <c r="AR25" s="1"/>
  <c r="S25"/>
  <c r="AS25" s="1"/>
  <c r="T25"/>
  <c r="AT25" s="1"/>
  <c r="U25"/>
  <c r="AU25" s="1"/>
  <c r="V25"/>
  <c r="AV25" s="1"/>
  <c r="W25"/>
  <c r="AW25" s="1"/>
  <c r="X25"/>
  <c r="AX25" s="1"/>
  <c r="Y25"/>
  <c r="AY25" s="1"/>
  <c r="Z25"/>
  <c r="AZ25" s="1"/>
  <c r="AA25"/>
  <c r="BA25" s="1"/>
  <c r="C17" i="10"/>
  <c r="AC17" s="1"/>
  <c r="D17"/>
  <c r="AD17" s="1"/>
  <c r="E17"/>
  <c r="AE17" s="1"/>
  <c r="F17"/>
  <c r="AF17" s="1"/>
  <c r="G17"/>
  <c r="AG17" s="1"/>
  <c r="H17"/>
  <c r="AH17" s="1"/>
  <c r="I17"/>
  <c r="AI17" s="1"/>
  <c r="J17"/>
  <c r="AJ17" s="1"/>
  <c r="K17"/>
  <c r="AK17" s="1"/>
  <c r="L17"/>
  <c r="AL17" s="1"/>
  <c r="M17"/>
  <c r="AM17" s="1"/>
  <c r="N17"/>
  <c r="AN17" s="1"/>
  <c r="O17"/>
  <c r="AO17" s="1"/>
  <c r="P17"/>
  <c r="AP17" s="1"/>
  <c r="Q17"/>
  <c r="AQ17" s="1"/>
  <c r="R17"/>
  <c r="AR17" s="1"/>
  <c r="S17"/>
  <c r="AS17" s="1"/>
  <c r="T17"/>
  <c r="AT17" s="1"/>
  <c r="U17"/>
  <c r="AU17" s="1"/>
  <c r="V17"/>
  <c r="AV17" s="1"/>
  <c r="W17"/>
  <c r="AW17" s="1"/>
  <c r="X17"/>
  <c r="AX17" s="1"/>
  <c r="Y17"/>
  <c r="AY17" s="1"/>
  <c r="Z17"/>
  <c r="AZ17" s="1"/>
  <c r="AA17"/>
  <c r="BA17" s="1"/>
  <c r="C17" i="9"/>
  <c r="AC17" s="1"/>
  <c r="D17"/>
  <c r="AD17" s="1"/>
  <c r="E17"/>
  <c r="AE17" s="1"/>
  <c r="F17"/>
  <c r="AF17" s="1"/>
  <c r="G17"/>
  <c r="AG17" s="1"/>
  <c r="H17"/>
  <c r="AH17" s="1"/>
  <c r="I17"/>
  <c r="AI17" s="1"/>
  <c r="J17"/>
  <c r="AJ17" s="1"/>
  <c r="K17"/>
  <c r="AK17" s="1"/>
  <c r="L17"/>
  <c r="AL17" s="1"/>
  <c r="M17"/>
  <c r="AM17" s="1"/>
  <c r="N17"/>
  <c r="AN17" s="1"/>
  <c r="O17"/>
  <c r="AO17" s="1"/>
  <c r="P17"/>
  <c r="AP17" s="1"/>
  <c r="Q17"/>
  <c r="AQ17" s="1"/>
  <c r="R17"/>
  <c r="AR17" s="1"/>
  <c r="S17"/>
  <c r="AS17" s="1"/>
  <c r="T17"/>
  <c r="AT17" s="1"/>
  <c r="U17"/>
  <c r="AU17" s="1"/>
  <c r="V17"/>
  <c r="AV17" s="1"/>
  <c r="W17"/>
  <c r="AW17" s="1"/>
  <c r="X17"/>
  <c r="AX17" s="1"/>
  <c r="Y17"/>
  <c r="AY17" s="1"/>
  <c r="Z17"/>
  <c r="AZ17" s="1"/>
  <c r="AA17"/>
  <c r="BA17" s="1"/>
  <c r="C16"/>
  <c r="AC16" s="1"/>
  <c r="D16"/>
  <c r="AD16" s="1"/>
  <c r="E16"/>
  <c r="AE16" s="1"/>
  <c r="F16"/>
  <c r="AF16" s="1"/>
  <c r="G16"/>
  <c r="AG16" s="1"/>
  <c r="H16"/>
  <c r="AH16" s="1"/>
  <c r="I16"/>
  <c r="AI16" s="1"/>
  <c r="J16"/>
  <c r="AJ16" s="1"/>
  <c r="K16"/>
  <c r="AK16" s="1"/>
  <c r="L16"/>
  <c r="AL16" s="1"/>
  <c r="M16"/>
  <c r="AM16" s="1"/>
  <c r="N16"/>
  <c r="AN16" s="1"/>
  <c r="O16"/>
  <c r="AO16" s="1"/>
  <c r="P16"/>
  <c r="AP16" s="1"/>
  <c r="Q16"/>
  <c r="AQ16" s="1"/>
  <c r="R16"/>
  <c r="AR16" s="1"/>
  <c r="S16"/>
  <c r="AS16" s="1"/>
  <c r="T16"/>
  <c r="AT16" s="1"/>
  <c r="U16"/>
  <c r="AU16" s="1"/>
  <c r="V16"/>
  <c r="AV16" s="1"/>
  <c r="W16"/>
  <c r="AW16" s="1"/>
  <c r="X16"/>
  <c r="AX16" s="1"/>
  <c r="Y16"/>
  <c r="AY16" s="1"/>
  <c r="Z16"/>
  <c r="AZ16" s="1"/>
  <c r="AA16"/>
  <c r="BA16" s="1"/>
  <c r="C15"/>
  <c r="AC15" s="1"/>
  <c r="D15"/>
  <c r="AD15" s="1"/>
  <c r="E15"/>
  <c r="AE15" s="1"/>
  <c r="F15"/>
  <c r="AF15" s="1"/>
  <c r="G15"/>
  <c r="AG15" s="1"/>
  <c r="H15"/>
  <c r="AH15" s="1"/>
  <c r="I15"/>
  <c r="AI15" s="1"/>
  <c r="J15"/>
  <c r="AJ15" s="1"/>
  <c r="K15"/>
  <c r="AK15" s="1"/>
  <c r="L15"/>
  <c r="AL15" s="1"/>
  <c r="M15"/>
  <c r="AM15" s="1"/>
  <c r="N15"/>
  <c r="AN15" s="1"/>
  <c r="O15"/>
  <c r="AO15" s="1"/>
  <c r="P15"/>
  <c r="AP15" s="1"/>
  <c r="Q15"/>
  <c r="AQ15" s="1"/>
  <c r="R15"/>
  <c r="AR15" s="1"/>
  <c r="S15"/>
  <c r="AS15" s="1"/>
  <c r="T15"/>
  <c r="AT15" s="1"/>
  <c r="U15"/>
  <c r="AU15" s="1"/>
  <c r="V15"/>
  <c r="AV15" s="1"/>
  <c r="W15"/>
  <c r="AW15" s="1"/>
  <c r="X15"/>
  <c r="AX15" s="1"/>
  <c r="Y15"/>
  <c r="AY15" s="1"/>
  <c r="Z15"/>
  <c r="AZ15" s="1"/>
  <c r="AA15"/>
  <c r="BA15" s="1"/>
  <c r="C14"/>
  <c r="AC14" s="1"/>
  <c r="D14"/>
  <c r="AD14" s="1"/>
  <c r="E14"/>
  <c r="AE14" s="1"/>
  <c r="F14"/>
  <c r="AF14" s="1"/>
  <c r="G14"/>
  <c r="AG14" s="1"/>
  <c r="H14"/>
  <c r="AH14" s="1"/>
  <c r="I14"/>
  <c r="AI14" s="1"/>
  <c r="J14"/>
  <c r="AJ14" s="1"/>
  <c r="K14"/>
  <c r="AK14" s="1"/>
  <c r="L14"/>
  <c r="AL14" s="1"/>
  <c r="M14"/>
  <c r="AM14" s="1"/>
  <c r="N14"/>
  <c r="AN14" s="1"/>
  <c r="O14"/>
  <c r="AO14" s="1"/>
  <c r="P14"/>
  <c r="AP14" s="1"/>
  <c r="Q14"/>
  <c r="AQ14" s="1"/>
  <c r="R14"/>
  <c r="AR14" s="1"/>
  <c r="S14"/>
  <c r="AS14" s="1"/>
  <c r="T14"/>
  <c r="AT14" s="1"/>
  <c r="U14"/>
  <c r="AU14" s="1"/>
  <c r="V14"/>
  <c r="AV14" s="1"/>
  <c r="W14"/>
  <c r="AW14" s="1"/>
  <c r="X14"/>
  <c r="AX14" s="1"/>
  <c r="Y14"/>
  <c r="AY14" s="1"/>
  <c r="Z14"/>
  <c r="AZ14" s="1"/>
  <c r="AA14"/>
  <c r="BA14" s="1"/>
  <c r="E22" i="10"/>
  <c r="AE22" s="1"/>
  <c r="F22"/>
  <c r="AF22" s="1"/>
  <c r="G22"/>
  <c r="AG22" s="1"/>
  <c r="H22"/>
  <c r="AH22" s="1"/>
  <c r="I22"/>
  <c r="AI22" s="1"/>
  <c r="J22"/>
  <c r="AJ22" s="1"/>
  <c r="K22"/>
  <c r="AK22" s="1"/>
  <c r="L22"/>
  <c r="AL22" s="1"/>
  <c r="M22"/>
  <c r="AM22" s="1"/>
  <c r="N22"/>
  <c r="AN22" s="1"/>
  <c r="O22"/>
  <c r="AO22" s="1"/>
  <c r="P22"/>
  <c r="AP22" s="1"/>
  <c r="Q22"/>
  <c r="AQ22" s="1"/>
  <c r="R22"/>
  <c r="AR22" s="1"/>
  <c r="S22"/>
  <c r="AS22" s="1"/>
  <c r="T22"/>
  <c r="AT22" s="1"/>
  <c r="U22"/>
  <c r="AU22" s="1"/>
  <c r="V22"/>
  <c r="AV22" s="1"/>
  <c r="W22"/>
  <c r="AW22" s="1"/>
  <c r="X22"/>
  <c r="AX22" s="1"/>
  <c r="Y22"/>
  <c r="AY22" s="1"/>
  <c r="Z22"/>
  <c r="AZ22" s="1"/>
  <c r="AA22"/>
  <c r="BA22" s="1"/>
  <c r="E20"/>
  <c r="AE20" s="1"/>
  <c r="F20"/>
  <c r="AF20" s="1"/>
  <c r="G20"/>
  <c r="AG20" s="1"/>
  <c r="H20"/>
  <c r="AH20" s="1"/>
  <c r="I20"/>
  <c r="AI20" s="1"/>
  <c r="J20"/>
  <c r="AJ20" s="1"/>
  <c r="K20"/>
  <c r="AK20" s="1"/>
  <c r="L20"/>
  <c r="AL20" s="1"/>
  <c r="M20"/>
  <c r="AM20" s="1"/>
  <c r="N20"/>
  <c r="AN20" s="1"/>
  <c r="O20"/>
  <c r="AO20" s="1"/>
  <c r="P20"/>
  <c r="AP20" s="1"/>
  <c r="Q20"/>
  <c r="AQ20" s="1"/>
  <c r="R20"/>
  <c r="AR20" s="1"/>
  <c r="S20"/>
  <c r="AS20" s="1"/>
  <c r="T20"/>
  <c r="AT20" s="1"/>
  <c r="U20"/>
  <c r="AU20" s="1"/>
  <c r="V20"/>
  <c r="AV20" s="1"/>
  <c r="W20"/>
  <c r="AW20" s="1"/>
  <c r="X20"/>
  <c r="AX20" s="1"/>
  <c r="Y20"/>
  <c r="AY20" s="1"/>
  <c r="Z20"/>
  <c r="AZ20" s="1"/>
  <c r="AA20"/>
  <c r="BA20" s="1"/>
  <c r="E18"/>
  <c r="AE18" s="1"/>
  <c r="F18"/>
  <c r="AF18" s="1"/>
  <c r="G18"/>
  <c r="AG18" s="1"/>
  <c r="H18"/>
  <c r="AH18" s="1"/>
  <c r="I18"/>
  <c r="AI18" s="1"/>
  <c r="J18"/>
  <c r="AJ18" s="1"/>
  <c r="K18"/>
  <c r="AK18" s="1"/>
  <c r="L18"/>
  <c r="AL18" s="1"/>
  <c r="M18"/>
  <c r="AM18" s="1"/>
  <c r="N18"/>
  <c r="AN18" s="1"/>
  <c r="O18"/>
  <c r="AO18" s="1"/>
  <c r="P18"/>
  <c r="AP18" s="1"/>
  <c r="Q18"/>
  <c r="AQ18" s="1"/>
  <c r="R18"/>
  <c r="AR18" s="1"/>
  <c r="S18"/>
  <c r="AS18" s="1"/>
  <c r="T18"/>
  <c r="AT18" s="1"/>
  <c r="U18"/>
  <c r="AU18" s="1"/>
  <c r="V18"/>
  <c r="AV18" s="1"/>
  <c r="W18"/>
  <c r="AW18" s="1"/>
  <c r="X18"/>
  <c r="AX18" s="1"/>
  <c r="Y18"/>
  <c r="AY18" s="1"/>
  <c r="Z18"/>
  <c r="AZ18" s="1"/>
  <c r="AA18"/>
  <c r="BA18" s="1"/>
  <c r="H54"/>
  <c r="AH54" s="1"/>
  <c r="F54"/>
  <c r="AF54" s="1"/>
  <c r="D54"/>
  <c r="AD54" s="1"/>
  <c r="H56"/>
  <c r="AH56" s="1"/>
  <c r="F56"/>
  <c r="AF56" s="1"/>
  <c r="D56"/>
  <c r="AD56" s="1"/>
  <c r="O10" i="14"/>
  <c r="AO10" s="1"/>
  <c r="P10"/>
  <c r="AP10" s="1"/>
  <c r="Q10"/>
  <c r="AQ10" s="1"/>
  <c r="R10"/>
  <c r="AR10" s="1"/>
  <c r="S10"/>
  <c r="AS10" s="1"/>
  <c r="T10"/>
  <c r="AT10" s="1"/>
  <c r="U10"/>
  <c r="AU10" s="1"/>
  <c r="V10"/>
  <c r="AV10" s="1"/>
  <c r="W10"/>
  <c r="AW10" s="1"/>
  <c r="X10"/>
  <c r="AX10" s="1"/>
  <c r="Y10"/>
  <c r="AY10" s="1"/>
  <c r="Z10"/>
  <c r="AZ10" s="1"/>
  <c r="AA10"/>
  <c r="BA10" s="1"/>
  <c r="C10" i="12"/>
  <c r="AC10" s="1"/>
  <c r="D10"/>
  <c r="AD10" s="1"/>
  <c r="E10"/>
  <c r="AE10" s="1"/>
  <c r="F10"/>
  <c r="AF10" s="1"/>
  <c r="G10"/>
  <c r="AG10" s="1"/>
  <c r="H10"/>
  <c r="AH10" s="1"/>
  <c r="I10"/>
  <c r="AI10" s="1"/>
  <c r="J10"/>
  <c r="AJ10" s="1"/>
  <c r="K10"/>
  <c r="AK10" s="1"/>
  <c r="L10"/>
  <c r="AL10" s="1"/>
  <c r="M10"/>
  <c r="AM10" s="1"/>
  <c r="N10"/>
  <c r="AN10" s="1"/>
  <c r="O10"/>
  <c r="AO10" s="1"/>
  <c r="P10"/>
  <c r="AP10" s="1"/>
  <c r="Q10"/>
  <c r="AQ10" s="1"/>
  <c r="R10"/>
  <c r="AR10" s="1"/>
  <c r="S10"/>
  <c r="AS10" s="1"/>
  <c r="T10"/>
  <c r="AT10" s="1"/>
  <c r="U10"/>
  <c r="AU10" s="1"/>
  <c r="V10"/>
  <c r="AV10" s="1"/>
  <c r="W10"/>
  <c r="AW10" s="1"/>
  <c r="X10"/>
  <c r="AX10" s="1"/>
  <c r="Y10"/>
  <c r="AY10" s="1"/>
  <c r="Z10"/>
  <c r="AZ10" s="1"/>
  <c r="AA10"/>
  <c r="BA10" s="1"/>
  <c r="C12" i="14"/>
  <c r="AC12" s="1"/>
  <c r="D12"/>
  <c r="AD12" s="1"/>
  <c r="E12"/>
  <c r="AE12" s="1"/>
  <c r="F12"/>
  <c r="AF12" s="1"/>
  <c r="G12"/>
  <c r="AG12" s="1"/>
  <c r="H12"/>
  <c r="AH12" s="1"/>
  <c r="I12"/>
  <c r="AI12" s="1"/>
  <c r="J12"/>
  <c r="AJ12" s="1"/>
  <c r="K12"/>
  <c r="AK12" s="1"/>
  <c r="L12"/>
  <c r="AL12" s="1"/>
  <c r="M12"/>
  <c r="AM12" s="1"/>
  <c r="N12"/>
  <c r="AN12" s="1"/>
  <c r="O12"/>
  <c r="AO12" s="1"/>
  <c r="P12"/>
  <c r="AP12" s="1"/>
  <c r="Q12"/>
  <c r="AQ12" s="1"/>
  <c r="R12"/>
  <c r="AR12" s="1"/>
  <c r="S12"/>
  <c r="AS12" s="1"/>
  <c r="T12"/>
  <c r="AT12" s="1"/>
  <c r="U12"/>
  <c r="AU12" s="1"/>
  <c r="V12"/>
  <c r="AV12" s="1"/>
  <c r="W12"/>
  <c r="AW12" s="1"/>
  <c r="X12"/>
  <c r="AX12" s="1"/>
  <c r="Y12"/>
  <c r="AY12" s="1"/>
  <c r="Z12"/>
  <c r="AZ12" s="1"/>
  <c r="AA12"/>
  <c r="BA12" s="1"/>
  <c r="C12" i="12"/>
  <c r="AC12" s="1"/>
  <c r="D12"/>
  <c r="AD12" s="1"/>
  <c r="E12"/>
  <c r="AE12" s="1"/>
  <c r="F12"/>
  <c r="AF12" s="1"/>
  <c r="G12"/>
  <c r="AG12" s="1"/>
  <c r="H12"/>
  <c r="AH12" s="1"/>
  <c r="I12"/>
  <c r="AI12" s="1"/>
  <c r="J12"/>
  <c r="AJ12" s="1"/>
  <c r="K12"/>
  <c r="AK12" s="1"/>
  <c r="L12"/>
  <c r="AL12" s="1"/>
  <c r="M12"/>
  <c r="AM12" s="1"/>
  <c r="N12"/>
  <c r="AN12" s="1"/>
  <c r="O12"/>
  <c r="AO12" s="1"/>
  <c r="P12"/>
  <c r="AP12" s="1"/>
  <c r="Q12"/>
  <c r="AQ12" s="1"/>
  <c r="R12"/>
  <c r="AR12" s="1"/>
  <c r="S12"/>
  <c r="AS12" s="1"/>
  <c r="T12"/>
  <c r="AT12" s="1"/>
  <c r="U12"/>
  <c r="AU12" s="1"/>
  <c r="V12"/>
  <c r="AV12" s="1"/>
  <c r="W12"/>
  <c r="AW12" s="1"/>
  <c r="X12"/>
  <c r="AX12" s="1"/>
  <c r="Y12"/>
  <c r="AY12" s="1"/>
  <c r="Z12"/>
  <c r="AZ12" s="1"/>
  <c r="AA12"/>
  <c r="BA12" s="1"/>
  <c r="C14" i="14"/>
  <c r="AC14" s="1"/>
  <c r="D14"/>
  <c r="AD14" s="1"/>
  <c r="E14"/>
  <c r="AE14" s="1"/>
  <c r="F14"/>
  <c r="AF14" s="1"/>
  <c r="G14"/>
  <c r="AG14" s="1"/>
  <c r="H14"/>
  <c r="AH14" s="1"/>
  <c r="I14"/>
  <c r="AI14" s="1"/>
  <c r="J14"/>
  <c r="AJ14" s="1"/>
  <c r="K14"/>
  <c r="AK14" s="1"/>
  <c r="L14"/>
  <c r="AL14" s="1"/>
  <c r="M14"/>
  <c r="AM14" s="1"/>
  <c r="N14"/>
  <c r="AN14" s="1"/>
  <c r="O14"/>
  <c r="AO14" s="1"/>
  <c r="P14"/>
  <c r="AP14" s="1"/>
  <c r="Q14"/>
  <c r="AQ14" s="1"/>
  <c r="R14"/>
  <c r="AR14" s="1"/>
  <c r="S14"/>
  <c r="AS14" s="1"/>
  <c r="T14"/>
  <c r="AT14" s="1"/>
  <c r="U14"/>
  <c r="AU14" s="1"/>
  <c r="V14"/>
  <c r="AV14" s="1"/>
  <c r="W14"/>
  <c r="AW14" s="1"/>
  <c r="X14"/>
  <c r="AX14" s="1"/>
  <c r="Y14"/>
  <c r="AY14" s="1"/>
  <c r="Z14"/>
  <c r="AZ14" s="1"/>
  <c r="AA14"/>
  <c r="BA14" s="1"/>
  <c r="C14" i="12"/>
  <c r="AC14" s="1"/>
  <c r="D14"/>
  <c r="AD14" s="1"/>
  <c r="E14"/>
  <c r="AE14" s="1"/>
  <c r="F14"/>
  <c r="AF14" s="1"/>
  <c r="G14"/>
  <c r="AG14" s="1"/>
  <c r="H14"/>
  <c r="AH14" s="1"/>
  <c r="I14"/>
  <c r="AI14" s="1"/>
  <c r="J14"/>
  <c r="AJ14" s="1"/>
  <c r="K14"/>
  <c r="AK14" s="1"/>
  <c r="L14"/>
  <c r="AL14" s="1"/>
  <c r="M14"/>
  <c r="AM14" s="1"/>
  <c r="N14"/>
  <c r="AN14" s="1"/>
  <c r="O14"/>
  <c r="AO14" s="1"/>
  <c r="P14"/>
  <c r="AP14" s="1"/>
  <c r="Q14"/>
  <c r="AQ14" s="1"/>
  <c r="R14"/>
  <c r="AR14" s="1"/>
  <c r="S14"/>
  <c r="AS14" s="1"/>
  <c r="T14"/>
  <c r="AT14" s="1"/>
  <c r="U14"/>
  <c r="AU14" s="1"/>
  <c r="V14"/>
  <c r="AV14" s="1"/>
  <c r="W14"/>
  <c r="AW14" s="1"/>
  <c r="X14"/>
  <c r="AX14" s="1"/>
  <c r="Y14"/>
  <c r="AY14" s="1"/>
  <c r="Z14"/>
  <c r="AZ14" s="1"/>
  <c r="AA14"/>
  <c r="BA14" s="1"/>
  <c r="C16" i="14"/>
  <c r="AC16" s="1"/>
  <c r="D16"/>
  <c r="AD16" s="1"/>
  <c r="E16"/>
  <c r="AE16" s="1"/>
  <c r="F16"/>
  <c r="AF16" s="1"/>
  <c r="G16"/>
  <c r="AG16" s="1"/>
  <c r="H16"/>
  <c r="AH16" s="1"/>
  <c r="I16"/>
  <c r="AI16" s="1"/>
  <c r="J16"/>
  <c r="AJ16" s="1"/>
  <c r="K16"/>
  <c r="AK16" s="1"/>
  <c r="L16"/>
  <c r="AL16" s="1"/>
  <c r="M16"/>
  <c r="AM16" s="1"/>
  <c r="N16"/>
  <c r="AN16" s="1"/>
  <c r="O16"/>
  <c r="AO16" s="1"/>
  <c r="P16"/>
  <c r="AP16" s="1"/>
  <c r="Q16"/>
  <c r="AQ16" s="1"/>
  <c r="R16"/>
  <c r="AR16" s="1"/>
  <c r="S16"/>
  <c r="AS16" s="1"/>
  <c r="T16"/>
  <c r="AT16" s="1"/>
  <c r="U16"/>
  <c r="AU16" s="1"/>
  <c r="V16"/>
  <c r="AV16" s="1"/>
  <c r="W16"/>
  <c r="AW16" s="1"/>
  <c r="X16"/>
  <c r="AX16" s="1"/>
  <c r="Y16"/>
  <c r="AY16" s="1"/>
  <c r="Z16"/>
  <c r="AZ16" s="1"/>
  <c r="AA16"/>
  <c r="BA16" s="1"/>
  <c r="C16" i="12"/>
  <c r="AC16" s="1"/>
  <c r="D16"/>
  <c r="AD16" s="1"/>
  <c r="E16"/>
  <c r="AE16" s="1"/>
  <c r="F16"/>
  <c r="AF16" s="1"/>
  <c r="G16"/>
  <c r="AG16" s="1"/>
  <c r="H16"/>
  <c r="AH16" s="1"/>
  <c r="I16"/>
  <c r="AI16" s="1"/>
  <c r="J16"/>
  <c r="AJ16" s="1"/>
  <c r="K16"/>
  <c r="AK16" s="1"/>
  <c r="L16"/>
  <c r="AL16" s="1"/>
  <c r="M16"/>
  <c r="AM16" s="1"/>
  <c r="N16"/>
  <c r="AN16" s="1"/>
  <c r="O16"/>
  <c r="AO16" s="1"/>
  <c r="P16"/>
  <c r="AP16" s="1"/>
  <c r="Q16"/>
  <c r="AQ16" s="1"/>
  <c r="R16"/>
  <c r="AR16" s="1"/>
  <c r="S16"/>
  <c r="AS16" s="1"/>
  <c r="T16"/>
  <c r="AT16" s="1"/>
  <c r="U16"/>
  <c r="AU16" s="1"/>
  <c r="V16"/>
  <c r="AV16" s="1"/>
  <c r="W16"/>
  <c r="AW16" s="1"/>
  <c r="X16"/>
  <c r="AX16" s="1"/>
  <c r="Y16"/>
  <c r="AY16" s="1"/>
  <c r="Z16"/>
  <c r="AZ16" s="1"/>
  <c r="AA16"/>
  <c r="BA16" s="1"/>
  <c r="C18" i="14"/>
  <c r="AC18" s="1"/>
  <c r="D18"/>
  <c r="AD18" s="1"/>
  <c r="E18"/>
  <c r="AE18" s="1"/>
  <c r="F18"/>
  <c r="AF18" s="1"/>
  <c r="G18"/>
  <c r="AG18" s="1"/>
  <c r="H18"/>
  <c r="AH18" s="1"/>
  <c r="I18"/>
  <c r="AI18" s="1"/>
  <c r="J18"/>
  <c r="AJ18" s="1"/>
  <c r="K18"/>
  <c r="AK18" s="1"/>
  <c r="L18"/>
  <c r="AL18" s="1"/>
  <c r="M18"/>
  <c r="AM18" s="1"/>
  <c r="N18"/>
  <c r="AN18" s="1"/>
  <c r="O18"/>
  <c r="AO18" s="1"/>
  <c r="P18"/>
  <c r="AP18" s="1"/>
  <c r="Q18"/>
  <c r="AQ18" s="1"/>
  <c r="R18"/>
  <c r="AR18" s="1"/>
  <c r="S18"/>
  <c r="AS18" s="1"/>
  <c r="T18"/>
  <c r="AT18" s="1"/>
  <c r="U18"/>
  <c r="AU18" s="1"/>
  <c r="V18"/>
  <c r="AV18" s="1"/>
  <c r="W18"/>
  <c r="AW18" s="1"/>
  <c r="X18"/>
  <c r="AX18" s="1"/>
  <c r="Y18"/>
  <c r="AY18" s="1"/>
  <c r="Z18"/>
  <c r="AZ18" s="1"/>
  <c r="AA18"/>
  <c r="BA18" s="1"/>
  <c r="C18" i="12"/>
  <c r="AC18" s="1"/>
  <c r="D18"/>
  <c r="AD18" s="1"/>
  <c r="E18"/>
  <c r="AE18" s="1"/>
  <c r="F18"/>
  <c r="AF18" s="1"/>
  <c r="G18"/>
  <c r="AG18" s="1"/>
  <c r="H18"/>
  <c r="AH18" s="1"/>
  <c r="I18"/>
  <c r="AI18" s="1"/>
  <c r="J18"/>
  <c r="AJ18" s="1"/>
  <c r="K18"/>
  <c r="AK18" s="1"/>
  <c r="L18"/>
  <c r="AL18" s="1"/>
  <c r="M18"/>
  <c r="AM18" s="1"/>
  <c r="N18"/>
  <c r="AN18" s="1"/>
  <c r="O18"/>
  <c r="AO18" s="1"/>
  <c r="P18"/>
  <c r="AP18" s="1"/>
  <c r="Q18"/>
  <c r="AQ18" s="1"/>
  <c r="R18"/>
  <c r="AR18" s="1"/>
  <c r="S18"/>
  <c r="AS18" s="1"/>
  <c r="T18"/>
  <c r="AT18" s="1"/>
  <c r="U18"/>
  <c r="AU18" s="1"/>
  <c r="V18"/>
  <c r="AV18" s="1"/>
  <c r="W18"/>
  <c r="AW18" s="1"/>
  <c r="X18"/>
  <c r="AX18" s="1"/>
  <c r="Y18"/>
  <c r="AY18" s="1"/>
  <c r="Z18"/>
  <c r="AZ18" s="1"/>
  <c r="AA18"/>
  <c r="BA18" s="1"/>
  <c r="C20" i="14"/>
  <c r="AC20" s="1"/>
  <c r="D20"/>
  <c r="AD20" s="1"/>
  <c r="E20"/>
  <c r="AE20" s="1"/>
  <c r="F20"/>
  <c r="AF20" s="1"/>
  <c r="G20"/>
  <c r="AG20" s="1"/>
  <c r="H20"/>
  <c r="AH20" s="1"/>
  <c r="I20"/>
  <c r="AI20" s="1"/>
  <c r="J20"/>
  <c r="AJ20" s="1"/>
  <c r="K20"/>
  <c r="AK20" s="1"/>
  <c r="L20"/>
  <c r="AL20" s="1"/>
  <c r="M20"/>
  <c r="AM20" s="1"/>
  <c r="N20"/>
  <c r="AN20" s="1"/>
  <c r="O20"/>
  <c r="AO20" s="1"/>
  <c r="P20"/>
  <c r="AP20" s="1"/>
  <c r="Q20"/>
  <c r="AQ20" s="1"/>
  <c r="R20"/>
  <c r="AR20" s="1"/>
  <c r="S20"/>
  <c r="AS20" s="1"/>
  <c r="T20"/>
  <c r="AT20" s="1"/>
  <c r="U20"/>
  <c r="AU20" s="1"/>
  <c r="V20"/>
  <c r="AV20" s="1"/>
  <c r="W20"/>
  <c r="AW20" s="1"/>
  <c r="X20"/>
  <c r="AX20" s="1"/>
  <c r="Y20"/>
  <c r="AY20" s="1"/>
  <c r="Z20"/>
  <c r="AZ20" s="1"/>
  <c r="AA20"/>
  <c r="BA20" s="1"/>
  <c r="C20" i="12"/>
  <c r="AC20" s="1"/>
  <c r="D20"/>
  <c r="AD20" s="1"/>
  <c r="E20"/>
  <c r="AE20" s="1"/>
  <c r="F20"/>
  <c r="AF20" s="1"/>
  <c r="G20"/>
  <c r="AG20" s="1"/>
  <c r="H20"/>
  <c r="AH20" s="1"/>
  <c r="I20"/>
  <c r="AI20" s="1"/>
  <c r="J20"/>
  <c r="AJ20" s="1"/>
  <c r="K20"/>
  <c r="AK20" s="1"/>
  <c r="L20"/>
  <c r="AL20" s="1"/>
  <c r="M20"/>
  <c r="AM20" s="1"/>
  <c r="N20"/>
  <c r="AN20" s="1"/>
  <c r="O20"/>
  <c r="AO20" s="1"/>
  <c r="P20"/>
  <c r="AP20" s="1"/>
  <c r="Q20"/>
  <c r="AQ20" s="1"/>
  <c r="R20"/>
  <c r="AR20" s="1"/>
  <c r="S20"/>
  <c r="AS20" s="1"/>
  <c r="T20"/>
  <c r="AT20" s="1"/>
  <c r="U20"/>
  <c r="AU20" s="1"/>
  <c r="V20"/>
  <c r="AV20" s="1"/>
  <c r="W20"/>
  <c r="AW20" s="1"/>
  <c r="X20"/>
  <c r="AX20" s="1"/>
  <c r="Y20"/>
  <c r="AY20" s="1"/>
  <c r="Z20"/>
  <c r="AZ20" s="1"/>
  <c r="AA20"/>
  <c r="BA20" s="1"/>
  <c r="C22" i="14"/>
  <c r="AC22" s="1"/>
  <c r="D22"/>
  <c r="AD22" s="1"/>
  <c r="E22"/>
  <c r="AE22" s="1"/>
  <c r="F22"/>
  <c r="AF22" s="1"/>
  <c r="G22"/>
  <c r="AG22" s="1"/>
  <c r="H22"/>
  <c r="AH22" s="1"/>
  <c r="I22"/>
  <c r="AI22" s="1"/>
  <c r="J22"/>
  <c r="AJ22" s="1"/>
  <c r="K22"/>
  <c r="AK22" s="1"/>
  <c r="L22"/>
  <c r="AL22" s="1"/>
  <c r="M22"/>
  <c r="AM22" s="1"/>
  <c r="N22"/>
  <c r="AN22" s="1"/>
  <c r="O22"/>
  <c r="AO22" s="1"/>
  <c r="P22"/>
  <c r="AP22" s="1"/>
  <c r="Q22"/>
  <c r="AQ22" s="1"/>
  <c r="R22"/>
  <c r="AR22" s="1"/>
  <c r="S22"/>
  <c r="AS22" s="1"/>
  <c r="T22"/>
  <c r="AT22" s="1"/>
  <c r="U22"/>
  <c r="AU22" s="1"/>
  <c r="V22"/>
  <c r="AV22" s="1"/>
  <c r="W22"/>
  <c r="AW22" s="1"/>
  <c r="X22"/>
  <c r="AX22" s="1"/>
  <c r="Y22"/>
  <c r="AY22" s="1"/>
  <c r="Z22"/>
  <c r="AZ22" s="1"/>
  <c r="AA22"/>
  <c r="BA22" s="1"/>
  <c r="C22" i="12"/>
  <c r="AC22" s="1"/>
  <c r="D22"/>
  <c r="AD22" s="1"/>
  <c r="E22"/>
  <c r="AE22" s="1"/>
  <c r="F22"/>
  <c r="AF22" s="1"/>
  <c r="G22"/>
  <c r="AG22" s="1"/>
  <c r="H22"/>
  <c r="AH22" s="1"/>
  <c r="I22"/>
  <c r="AI22" s="1"/>
  <c r="J22"/>
  <c r="AJ22" s="1"/>
  <c r="K22"/>
  <c r="AK22" s="1"/>
  <c r="L22"/>
  <c r="AL22" s="1"/>
  <c r="M22"/>
  <c r="AM22" s="1"/>
  <c r="N22"/>
  <c r="AN22" s="1"/>
  <c r="O22"/>
  <c r="AO22" s="1"/>
  <c r="P22"/>
  <c r="AP22" s="1"/>
  <c r="Q22"/>
  <c r="AQ22" s="1"/>
  <c r="R22"/>
  <c r="AR22" s="1"/>
  <c r="S22"/>
  <c r="AS22" s="1"/>
  <c r="T22"/>
  <c r="AT22" s="1"/>
  <c r="U22"/>
  <c r="AU22" s="1"/>
  <c r="V22"/>
  <c r="AV22" s="1"/>
  <c r="W22"/>
  <c r="AW22" s="1"/>
  <c r="X22"/>
  <c r="AX22" s="1"/>
  <c r="Y22"/>
  <c r="AY22" s="1"/>
  <c r="Z22"/>
  <c r="AZ22" s="1"/>
  <c r="AA22"/>
  <c r="BA22" s="1"/>
  <c r="C24" i="14"/>
  <c r="AC24" s="1"/>
  <c r="D24"/>
  <c r="AD24" s="1"/>
  <c r="E24"/>
  <c r="AE24" s="1"/>
  <c r="F24"/>
  <c r="AF24" s="1"/>
  <c r="G24"/>
  <c r="AG24" s="1"/>
  <c r="H24"/>
  <c r="AH24" s="1"/>
  <c r="I24"/>
  <c r="AI24" s="1"/>
  <c r="J24"/>
  <c r="AJ24" s="1"/>
  <c r="K24"/>
  <c r="AK24" s="1"/>
  <c r="L24"/>
  <c r="AL24" s="1"/>
  <c r="M24"/>
  <c r="AM24" s="1"/>
  <c r="N24"/>
  <c r="AN24" s="1"/>
  <c r="O24"/>
  <c r="AO24" s="1"/>
  <c r="P24"/>
  <c r="AP24" s="1"/>
  <c r="Q24"/>
  <c r="AQ24" s="1"/>
  <c r="R24"/>
  <c r="AR24" s="1"/>
  <c r="S24"/>
  <c r="AS24" s="1"/>
  <c r="T24"/>
  <c r="AT24" s="1"/>
  <c r="U24"/>
  <c r="AU24" s="1"/>
  <c r="V24"/>
  <c r="AV24" s="1"/>
  <c r="W24"/>
  <c r="AW24" s="1"/>
  <c r="X24"/>
  <c r="AX24" s="1"/>
  <c r="Y24"/>
  <c r="AY24" s="1"/>
  <c r="Z24"/>
  <c r="AZ24" s="1"/>
  <c r="AA24"/>
  <c r="BA24" s="1"/>
  <c r="C24" i="12"/>
  <c r="AC24" s="1"/>
  <c r="D24"/>
  <c r="AD24" s="1"/>
  <c r="E24"/>
  <c r="AE24" s="1"/>
  <c r="F24"/>
  <c r="AF24" s="1"/>
  <c r="G24"/>
  <c r="AG24" s="1"/>
  <c r="H24"/>
  <c r="AH24" s="1"/>
  <c r="I24"/>
  <c r="AI24" s="1"/>
  <c r="J24"/>
  <c r="AJ24" s="1"/>
  <c r="K24"/>
  <c r="AK24" s="1"/>
  <c r="L24"/>
  <c r="AL24" s="1"/>
  <c r="M24"/>
  <c r="AM24" s="1"/>
  <c r="N24"/>
  <c r="AN24" s="1"/>
  <c r="O24"/>
  <c r="AO24" s="1"/>
  <c r="P24"/>
  <c r="AP24" s="1"/>
  <c r="Q24"/>
  <c r="AQ24" s="1"/>
  <c r="R24"/>
  <c r="AR24" s="1"/>
  <c r="S24"/>
  <c r="AS24" s="1"/>
  <c r="T24"/>
  <c r="AT24" s="1"/>
  <c r="U24"/>
  <c r="AU24" s="1"/>
  <c r="V24"/>
  <c r="AV24" s="1"/>
  <c r="W24"/>
  <c r="AW24" s="1"/>
  <c r="X24"/>
  <c r="AX24" s="1"/>
  <c r="Y24"/>
  <c r="AY24" s="1"/>
  <c r="Z24"/>
  <c r="AZ24" s="1"/>
  <c r="AA24"/>
  <c r="BA24" s="1"/>
  <c r="C26" i="14"/>
  <c r="AC26" s="1"/>
  <c r="D26"/>
  <c r="AD26" s="1"/>
  <c r="E26"/>
  <c r="AE26" s="1"/>
  <c r="F26"/>
  <c r="AF26" s="1"/>
  <c r="G26"/>
  <c r="AG26" s="1"/>
  <c r="H26"/>
  <c r="AH26" s="1"/>
  <c r="I26"/>
  <c r="AI26" s="1"/>
  <c r="J26"/>
  <c r="AJ26" s="1"/>
  <c r="K26"/>
  <c r="AK26" s="1"/>
  <c r="L26"/>
  <c r="AL26" s="1"/>
  <c r="M26"/>
  <c r="AM26" s="1"/>
  <c r="N26"/>
  <c r="AN26" s="1"/>
  <c r="O26"/>
  <c r="AO26" s="1"/>
  <c r="P26"/>
  <c r="AP26" s="1"/>
  <c r="Q26"/>
  <c r="AQ26" s="1"/>
  <c r="R26"/>
  <c r="AR26" s="1"/>
  <c r="S26"/>
  <c r="AS26" s="1"/>
  <c r="T26"/>
  <c r="AT26" s="1"/>
  <c r="U26"/>
  <c r="AU26" s="1"/>
  <c r="V26"/>
  <c r="AV26" s="1"/>
  <c r="W26"/>
  <c r="AW26" s="1"/>
  <c r="X26"/>
  <c r="AX26" s="1"/>
  <c r="Y26"/>
  <c r="AY26" s="1"/>
  <c r="Z26"/>
  <c r="AZ26" s="1"/>
  <c r="AA26"/>
  <c r="BA26" s="1"/>
  <c r="C26" i="12"/>
  <c r="AC26" s="1"/>
  <c r="D26"/>
  <c r="AD26" s="1"/>
  <c r="E26"/>
  <c r="AE26" s="1"/>
  <c r="F26"/>
  <c r="AF26" s="1"/>
  <c r="G26"/>
  <c r="AG26" s="1"/>
  <c r="H26"/>
  <c r="AH26" s="1"/>
  <c r="I26"/>
  <c r="AI26" s="1"/>
  <c r="J26"/>
  <c r="AJ26" s="1"/>
  <c r="K26"/>
  <c r="AK26" s="1"/>
  <c r="L26"/>
  <c r="AL26" s="1"/>
  <c r="M26"/>
  <c r="AM26" s="1"/>
  <c r="N26"/>
  <c r="AN26" s="1"/>
  <c r="O26"/>
  <c r="AO26" s="1"/>
  <c r="P26"/>
  <c r="AP26" s="1"/>
  <c r="Q26"/>
  <c r="AQ26" s="1"/>
  <c r="R26"/>
  <c r="AR26" s="1"/>
  <c r="S26"/>
  <c r="AS26" s="1"/>
  <c r="T26"/>
  <c r="AT26" s="1"/>
  <c r="U26"/>
  <c r="AU26" s="1"/>
  <c r="V26"/>
  <c r="AV26" s="1"/>
  <c r="W26"/>
  <c r="AW26" s="1"/>
  <c r="X26"/>
  <c r="AX26" s="1"/>
  <c r="Y26"/>
  <c r="AY26" s="1"/>
  <c r="Z26"/>
  <c r="AZ26" s="1"/>
  <c r="AA26"/>
  <c r="BA26" s="1"/>
  <c r="C28" i="14"/>
  <c r="AC28" s="1"/>
  <c r="D28"/>
  <c r="AD28" s="1"/>
  <c r="E28"/>
  <c r="AE28" s="1"/>
  <c r="F28"/>
  <c r="AF28" s="1"/>
  <c r="G28"/>
  <c r="AG28" s="1"/>
  <c r="H28"/>
  <c r="AH28" s="1"/>
  <c r="I28"/>
  <c r="AI28" s="1"/>
  <c r="J28"/>
  <c r="AJ28" s="1"/>
  <c r="K28"/>
  <c r="AK28" s="1"/>
  <c r="L28"/>
  <c r="AL28" s="1"/>
  <c r="M28"/>
  <c r="AM28" s="1"/>
  <c r="N28"/>
  <c r="AN28" s="1"/>
  <c r="O28"/>
  <c r="AO28" s="1"/>
  <c r="P28"/>
  <c r="AP28" s="1"/>
  <c r="Q28"/>
  <c r="AQ28" s="1"/>
  <c r="R28"/>
  <c r="AR28" s="1"/>
  <c r="S28"/>
  <c r="AS28" s="1"/>
  <c r="T28"/>
  <c r="AT28" s="1"/>
  <c r="U28"/>
  <c r="AU28" s="1"/>
  <c r="V28"/>
  <c r="AV28" s="1"/>
  <c r="W28"/>
  <c r="AW28" s="1"/>
  <c r="X28"/>
  <c r="AX28" s="1"/>
  <c r="Y28"/>
  <c r="AY28" s="1"/>
  <c r="Z28"/>
  <c r="AZ28" s="1"/>
  <c r="AA28"/>
  <c r="BA28" s="1"/>
  <c r="C28" i="12"/>
  <c r="AC28" s="1"/>
  <c r="D28"/>
  <c r="AD28" s="1"/>
  <c r="E28"/>
  <c r="AE28" s="1"/>
  <c r="F28"/>
  <c r="AF28" s="1"/>
  <c r="G28"/>
  <c r="AG28" s="1"/>
  <c r="H28"/>
  <c r="AH28" s="1"/>
  <c r="I28"/>
  <c r="AI28" s="1"/>
  <c r="J28"/>
  <c r="AJ28" s="1"/>
  <c r="K28"/>
  <c r="AK28" s="1"/>
  <c r="L28"/>
  <c r="AL28" s="1"/>
  <c r="M28"/>
  <c r="AM28" s="1"/>
  <c r="N28"/>
  <c r="AN28" s="1"/>
  <c r="O28"/>
  <c r="AO28" s="1"/>
  <c r="P28"/>
  <c r="AP28" s="1"/>
  <c r="Q28"/>
  <c r="AQ28" s="1"/>
  <c r="R28"/>
  <c r="AR28" s="1"/>
  <c r="S28"/>
  <c r="AS28" s="1"/>
  <c r="T28"/>
  <c r="AT28" s="1"/>
  <c r="U28"/>
  <c r="AU28" s="1"/>
  <c r="V28"/>
  <c r="AV28" s="1"/>
  <c r="W28"/>
  <c r="AW28" s="1"/>
  <c r="X28"/>
  <c r="AX28" s="1"/>
  <c r="Y28"/>
  <c r="AY28" s="1"/>
  <c r="Z28"/>
  <c r="AZ28" s="1"/>
  <c r="AA28"/>
  <c r="BA28" s="1"/>
  <c r="BB31" i="9"/>
  <c r="BB29"/>
  <c r="BB22" i="10"/>
  <c r="BC22" s="1"/>
  <c r="BB18"/>
  <c r="BC18" s="1"/>
  <c r="BB31" i="14"/>
  <c r="BB32" i="12"/>
  <c r="N28" i="16" s="1"/>
  <c r="BB35" i="14"/>
  <c r="BB36" i="12"/>
  <c r="BB39" i="14"/>
  <c r="BB43"/>
  <c r="BB47"/>
  <c r="BB53"/>
  <c r="BB62"/>
  <c r="BB63" i="12"/>
  <c r="AA11" i="10"/>
  <c r="BA11" s="1"/>
  <c r="Z11"/>
  <c r="AZ11" s="1"/>
  <c r="Y11"/>
  <c r="AY11" s="1"/>
  <c r="X11"/>
  <c r="AX11" s="1"/>
  <c r="W11"/>
  <c r="AW11" s="1"/>
  <c r="V11"/>
  <c r="AV11" s="1"/>
  <c r="U11"/>
  <c r="AU11" s="1"/>
  <c r="T11"/>
  <c r="AT11" s="1"/>
  <c r="S11"/>
  <c r="AS11" s="1"/>
  <c r="R11"/>
  <c r="AR11" s="1"/>
  <c r="Q11"/>
  <c r="AQ11" s="1"/>
  <c r="P11"/>
  <c r="AP11" s="1"/>
  <c r="O11"/>
  <c r="AO11" s="1"/>
  <c r="N11"/>
  <c r="AN11" s="1"/>
  <c r="M11"/>
  <c r="AM11" s="1"/>
  <c r="L11"/>
  <c r="AL11" s="1"/>
  <c r="K11"/>
  <c r="AK11" s="1"/>
  <c r="J11"/>
  <c r="AJ11" s="1"/>
  <c r="I11"/>
  <c r="AI11" s="1"/>
  <c r="H11"/>
  <c r="AH11" s="1"/>
  <c r="G11"/>
  <c r="AG11" s="1"/>
  <c r="F11"/>
  <c r="AF11" s="1"/>
  <c r="E11"/>
  <c r="AE11" s="1"/>
  <c r="D11"/>
  <c r="AD11" s="1"/>
  <c r="C55"/>
  <c r="AC55" s="1"/>
  <c r="AA39"/>
  <c r="BA39" s="1"/>
  <c r="Z39"/>
  <c r="AZ39" s="1"/>
  <c r="Y39"/>
  <c r="AY39" s="1"/>
  <c r="X39"/>
  <c r="AX39" s="1"/>
  <c r="W39"/>
  <c r="AW39" s="1"/>
  <c r="V39"/>
  <c r="AV39" s="1"/>
  <c r="U39"/>
  <c r="AU39" s="1"/>
  <c r="T39"/>
  <c r="AT39" s="1"/>
  <c r="S39"/>
  <c r="AS39" s="1"/>
  <c r="R39"/>
  <c r="AR39" s="1"/>
  <c r="Q39"/>
  <c r="AQ39" s="1"/>
  <c r="P39"/>
  <c r="AP39" s="1"/>
  <c r="O39"/>
  <c r="AO39" s="1"/>
  <c r="N39"/>
  <c r="AN39" s="1"/>
  <c r="M39"/>
  <c r="AM39" s="1"/>
  <c r="L39"/>
  <c r="AL39" s="1"/>
  <c r="K39"/>
  <c r="AK39" s="1"/>
  <c r="J39"/>
  <c r="AJ39" s="1"/>
  <c r="I39"/>
  <c r="AI39" s="1"/>
  <c r="H39"/>
  <c r="AH39" s="1"/>
  <c r="G39"/>
  <c r="AG39" s="1"/>
  <c r="F39"/>
  <c r="AF39" s="1"/>
  <c r="E39"/>
  <c r="AE39" s="1"/>
  <c r="D39"/>
  <c r="AD39" s="1"/>
  <c r="AA39" i="9"/>
  <c r="BA39" s="1"/>
  <c r="Z39"/>
  <c r="AZ39" s="1"/>
  <c r="Y39"/>
  <c r="AY39" s="1"/>
  <c r="X39"/>
  <c r="AX39" s="1"/>
  <c r="W39"/>
  <c r="AW39" s="1"/>
  <c r="V39"/>
  <c r="AV39" s="1"/>
  <c r="U39"/>
  <c r="AU39" s="1"/>
  <c r="T39"/>
  <c r="AT39" s="1"/>
  <c r="S39"/>
  <c r="AS39" s="1"/>
  <c r="R39"/>
  <c r="AR39" s="1"/>
  <c r="Q39"/>
  <c r="AQ39" s="1"/>
  <c r="P39"/>
  <c r="AP39" s="1"/>
  <c r="O39"/>
  <c r="AO39" s="1"/>
  <c r="N39"/>
  <c r="AN39" s="1"/>
  <c r="M39"/>
  <c r="AM39" s="1"/>
  <c r="L39"/>
  <c r="AL39" s="1"/>
  <c r="K39"/>
  <c r="AK39" s="1"/>
  <c r="J39"/>
  <c r="AJ39" s="1"/>
  <c r="I39"/>
  <c r="AI39" s="1"/>
  <c r="H39"/>
  <c r="AH39" s="1"/>
  <c r="G39"/>
  <c r="AG39" s="1"/>
  <c r="F39"/>
  <c r="AF39" s="1"/>
  <c r="E39"/>
  <c r="AE39" s="1"/>
  <c r="D39"/>
  <c r="AD39" s="1"/>
  <c r="AA38" i="10"/>
  <c r="BA38" s="1"/>
  <c r="Z38"/>
  <c r="AZ38" s="1"/>
  <c r="Y38"/>
  <c r="AY38" s="1"/>
  <c r="X38"/>
  <c r="AX38" s="1"/>
  <c r="W38"/>
  <c r="AW38" s="1"/>
  <c r="V38"/>
  <c r="AV38" s="1"/>
  <c r="U38"/>
  <c r="AU38" s="1"/>
  <c r="T38"/>
  <c r="AT38" s="1"/>
  <c r="S38"/>
  <c r="AS38" s="1"/>
  <c r="R38"/>
  <c r="AR38" s="1"/>
  <c r="Q38"/>
  <c r="AQ38" s="1"/>
  <c r="P38"/>
  <c r="AP38" s="1"/>
  <c r="O38"/>
  <c r="AO38" s="1"/>
  <c r="N38"/>
  <c r="AN38" s="1"/>
  <c r="M38"/>
  <c r="AM38" s="1"/>
  <c r="L38"/>
  <c r="AL38" s="1"/>
  <c r="K38"/>
  <c r="AK38" s="1"/>
  <c r="J38"/>
  <c r="AJ38" s="1"/>
  <c r="I38"/>
  <c r="AI38" s="1"/>
  <c r="H38"/>
  <c r="AH38" s="1"/>
  <c r="G38"/>
  <c r="AG38" s="1"/>
  <c r="F38"/>
  <c r="AF38" s="1"/>
  <c r="E38"/>
  <c r="AE38" s="1"/>
  <c r="D38"/>
  <c r="AD38" s="1"/>
  <c r="AA38" i="9"/>
  <c r="BA38" s="1"/>
  <c r="Z38"/>
  <c r="AZ38" s="1"/>
  <c r="Y38"/>
  <c r="AY38" s="1"/>
  <c r="X38"/>
  <c r="AX38" s="1"/>
  <c r="W38"/>
  <c r="AW38" s="1"/>
  <c r="V38"/>
  <c r="AV38" s="1"/>
  <c r="U38"/>
  <c r="AU38" s="1"/>
  <c r="T38"/>
  <c r="AT38" s="1"/>
  <c r="S38"/>
  <c r="AS38" s="1"/>
  <c r="R38"/>
  <c r="AR38" s="1"/>
  <c r="Q38"/>
  <c r="AQ38" s="1"/>
  <c r="P38"/>
  <c r="AP38" s="1"/>
  <c r="O38"/>
  <c r="AO38" s="1"/>
  <c r="N38"/>
  <c r="AN38" s="1"/>
  <c r="M38"/>
  <c r="AM38" s="1"/>
  <c r="L38"/>
  <c r="AL38" s="1"/>
  <c r="K38"/>
  <c r="AK38" s="1"/>
  <c r="J38"/>
  <c r="AJ38" s="1"/>
  <c r="I38"/>
  <c r="AI38" s="1"/>
  <c r="H38"/>
  <c r="AH38" s="1"/>
  <c r="G38"/>
  <c r="AG38" s="1"/>
  <c r="F38"/>
  <c r="AF38" s="1"/>
  <c r="E38"/>
  <c r="AE38" s="1"/>
  <c r="D38"/>
  <c r="AD38" s="1"/>
  <c r="AA37" i="10"/>
  <c r="BA37" s="1"/>
  <c r="Z37"/>
  <c r="AZ37" s="1"/>
  <c r="Y37"/>
  <c r="AY37" s="1"/>
  <c r="X37"/>
  <c r="AX37" s="1"/>
  <c r="W37"/>
  <c r="AW37" s="1"/>
  <c r="V37"/>
  <c r="AV37" s="1"/>
  <c r="U37"/>
  <c r="AU37" s="1"/>
  <c r="T37"/>
  <c r="AT37" s="1"/>
  <c r="S37"/>
  <c r="AS37" s="1"/>
  <c r="R37"/>
  <c r="AR37" s="1"/>
  <c r="Q37"/>
  <c r="AQ37" s="1"/>
  <c r="P37"/>
  <c r="AP37" s="1"/>
  <c r="O37"/>
  <c r="AO37" s="1"/>
  <c r="N37"/>
  <c r="AN37" s="1"/>
  <c r="M37"/>
  <c r="AM37" s="1"/>
  <c r="L37"/>
  <c r="AL37" s="1"/>
  <c r="K37"/>
  <c r="AK37" s="1"/>
  <c r="J37"/>
  <c r="AJ37" s="1"/>
  <c r="I37"/>
  <c r="AI37" s="1"/>
  <c r="H37"/>
  <c r="AH37" s="1"/>
  <c r="G37"/>
  <c r="AG37" s="1"/>
  <c r="F37"/>
  <c r="AF37" s="1"/>
  <c r="E37"/>
  <c r="AE37" s="1"/>
  <c r="D37"/>
  <c r="AD37" s="1"/>
  <c r="AA37" i="9"/>
  <c r="BA37" s="1"/>
  <c r="Z37"/>
  <c r="AZ37" s="1"/>
  <c r="Y37"/>
  <c r="AY37" s="1"/>
  <c r="X37"/>
  <c r="AX37" s="1"/>
  <c r="W37"/>
  <c r="AW37" s="1"/>
  <c r="V37"/>
  <c r="AV37" s="1"/>
  <c r="U37"/>
  <c r="AU37" s="1"/>
  <c r="T37"/>
  <c r="AT37" s="1"/>
  <c r="S37"/>
  <c r="AS37" s="1"/>
  <c r="R37"/>
  <c r="AR37" s="1"/>
  <c r="Q37"/>
  <c r="AQ37" s="1"/>
  <c r="P37"/>
  <c r="AP37" s="1"/>
  <c r="O37"/>
  <c r="AO37" s="1"/>
  <c r="N37"/>
  <c r="AN37" s="1"/>
  <c r="M37"/>
  <c r="AM37" s="1"/>
  <c r="L37"/>
  <c r="AL37" s="1"/>
  <c r="K37"/>
  <c r="AK37" s="1"/>
  <c r="J37"/>
  <c r="AJ37" s="1"/>
  <c r="I37"/>
  <c r="AI37" s="1"/>
  <c r="H37"/>
  <c r="AH37" s="1"/>
  <c r="G37"/>
  <c r="AG37" s="1"/>
  <c r="F37"/>
  <c r="AF37" s="1"/>
  <c r="E37"/>
  <c r="AE37" s="1"/>
  <c r="D37"/>
  <c r="AD37" s="1"/>
  <c r="AA36" i="10"/>
  <c r="BA36" s="1"/>
  <c r="Z36"/>
  <c r="AZ36" s="1"/>
  <c r="Y36"/>
  <c r="AY36" s="1"/>
  <c r="X36"/>
  <c r="AX36" s="1"/>
  <c r="W36"/>
  <c r="AW36" s="1"/>
  <c r="V36"/>
  <c r="AV36" s="1"/>
  <c r="U36"/>
  <c r="AU36" s="1"/>
  <c r="T36"/>
  <c r="AT36" s="1"/>
  <c r="S36"/>
  <c r="AS36" s="1"/>
  <c r="R36"/>
  <c r="AR36" s="1"/>
  <c r="Q36"/>
  <c r="AQ36" s="1"/>
  <c r="P36"/>
  <c r="AP36" s="1"/>
  <c r="O36"/>
  <c r="AO36" s="1"/>
  <c r="N36"/>
  <c r="AN36" s="1"/>
  <c r="M36"/>
  <c r="AM36" s="1"/>
  <c r="L36"/>
  <c r="AL36" s="1"/>
  <c r="K36"/>
  <c r="AK36" s="1"/>
  <c r="J36"/>
  <c r="AJ36" s="1"/>
  <c r="I36"/>
  <c r="AI36" s="1"/>
  <c r="H36"/>
  <c r="AH36" s="1"/>
  <c r="G36"/>
  <c r="AG36" s="1"/>
  <c r="F36"/>
  <c r="AF36" s="1"/>
  <c r="E36"/>
  <c r="AE36" s="1"/>
  <c r="D36"/>
  <c r="AD36" s="1"/>
  <c r="AA36" i="9"/>
  <c r="BA36" s="1"/>
  <c r="Z36"/>
  <c r="AZ36" s="1"/>
  <c r="Y36"/>
  <c r="AY36" s="1"/>
  <c r="X36"/>
  <c r="AX36" s="1"/>
  <c r="W36"/>
  <c r="AW36" s="1"/>
  <c r="V36"/>
  <c r="AV36" s="1"/>
  <c r="U36"/>
  <c r="AU36" s="1"/>
  <c r="T36"/>
  <c r="AT36" s="1"/>
  <c r="S36"/>
  <c r="AS36" s="1"/>
  <c r="R36"/>
  <c r="AR36" s="1"/>
  <c r="Q36"/>
  <c r="AQ36" s="1"/>
  <c r="P36"/>
  <c r="AP36" s="1"/>
  <c r="O36"/>
  <c r="AO36" s="1"/>
  <c r="N36"/>
  <c r="AN36" s="1"/>
  <c r="M36"/>
  <c r="AM36" s="1"/>
  <c r="L36"/>
  <c r="AL36" s="1"/>
  <c r="K36"/>
  <c r="AK36" s="1"/>
  <c r="J36"/>
  <c r="AJ36" s="1"/>
  <c r="I36"/>
  <c r="AI36" s="1"/>
  <c r="H36"/>
  <c r="AH36" s="1"/>
  <c r="G36"/>
  <c r="AG36" s="1"/>
  <c r="F36"/>
  <c r="AF36" s="1"/>
  <c r="E36"/>
  <c r="AE36" s="1"/>
  <c r="D36"/>
  <c r="AD36" s="1"/>
  <c r="AA35" i="10"/>
  <c r="BA35" s="1"/>
  <c r="Z35"/>
  <c r="AZ35" s="1"/>
  <c r="Y35"/>
  <c r="AY35" s="1"/>
  <c r="X35"/>
  <c r="AX35" s="1"/>
  <c r="W35"/>
  <c r="AW35" s="1"/>
  <c r="V35"/>
  <c r="AV35" s="1"/>
  <c r="U35"/>
  <c r="AU35" s="1"/>
  <c r="T35"/>
  <c r="AT35" s="1"/>
  <c r="S35"/>
  <c r="AS35" s="1"/>
  <c r="R35"/>
  <c r="AR35" s="1"/>
  <c r="Q35"/>
  <c r="AQ35" s="1"/>
  <c r="P35"/>
  <c r="AP35" s="1"/>
  <c r="O35"/>
  <c r="AO35" s="1"/>
  <c r="N35"/>
  <c r="AN35" s="1"/>
  <c r="M35"/>
  <c r="AM35" s="1"/>
  <c r="L35"/>
  <c r="AL35" s="1"/>
  <c r="K35"/>
  <c r="AK35" s="1"/>
  <c r="J35"/>
  <c r="AJ35" s="1"/>
  <c r="I35"/>
  <c r="AI35" s="1"/>
  <c r="H35"/>
  <c r="AH35" s="1"/>
  <c r="G35"/>
  <c r="AG35" s="1"/>
  <c r="F35"/>
  <c r="AF35" s="1"/>
  <c r="E35"/>
  <c r="AE35" s="1"/>
  <c r="D35"/>
  <c r="AD35" s="1"/>
  <c r="AA35" i="9"/>
  <c r="BA35" s="1"/>
  <c r="Z35"/>
  <c r="AZ35" s="1"/>
  <c r="Y35"/>
  <c r="AY35" s="1"/>
  <c r="X35"/>
  <c r="AX35" s="1"/>
  <c r="W35"/>
  <c r="AW35" s="1"/>
  <c r="V35"/>
  <c r="AV35" s="1"/>
  <c r="U35"/>
  <c r="AU35" s="1"/>
  <c r="T35"/>
  <c r="AT35" s="1"/>
  <c r="S35"/>
  <c r="AS35" s="1"/>
  <c r="R35"/>
  <c r="AR35" s="1"/>
  <c r="Q35"/>
  <c r="AQ35" s="1"/>
  <c r="P35"/>
  <c r="AP35" s="1"/>
  <c r="O35"/>
  <c r="AO35" s="1"/>
  <c r="N35"/>
  <c r="AN35" s="1"/>
  <c r="M35"/>
  <c r="AM35" s="1"/>
  <c r="L35"/>
  <c r="AL35" s="1"/>
  <c r="K35"/>
  <c r="AK35" s="1"/>
  <c r="J35"/>
  <c r="AJ35" s="1"/>
  <c r="I35"/>
  <c r="AI35" s="1"/>
  <c r="H35"/>
  <c r="AH35" s="1"/>
  <c r="G35"/>
  <c r="AG35" s="1"/>
  <c r="F35"/>
  <c r="AF35" s="1"/>
  <c r="E35"/>
  <c r="AE35" s="1"/>
  <c r="D35"/>
  <c r="AD35" s="1"/>
  <c r="AA34" i="10"/>
  <c r="BA34" s="1"/>
  <c r="Z34"/>
  <c r="AZ34" s="1"/>
  <c r="Y34"/>
  <c r="AY34" s="1"/>
  <c r="X34"/>
  <c r="AX34" s="1"/>
  <c r="W34"/>
  <c r="AW34" s="1"/>
  <c r="V34"/>
  <c r="AV34" s="1"/>
  <c r="U34"/>
  <c r="AU34" s="1"/>
  <c r="T34"/>
  <c r="AT34" s="1"/>
  <c r="S34"/>
  <c r="AS34" s="1"/>
  <c r="R34"/>
  <c r="AR34" s="1"/>
  <c r="Q34"/>
  <c r="AQ34" s="1"/>
  <c r="P34"/>
  <c r="AP34" s="1"/>
  <c r="O34"/>
  <c r="AO34" s="1"/>
  <c r="N34"/>
  <c r="AN34" s="1"/>
  <c r="M34"/>
  <c r="AM34" s="1"/>
  <c r="L34"/>
  <c r="AL34" s="1"/>
  <c r="K34"/>
  <c r="AK34" s="1"/>
  <c r="J34"/>
  <c r="AJ34" s="1"/>
  <c r="I34"/>
  <c r="AI34" s="1"/>
  <c r="H34"/>
  <c r="AH34" s="1"/>
  <c r="G34"/>
  <c r="AG34" s="1"/>
  <c r="F34"/>
  <c r="AF34" s="1"/>
  <c r="E34"/>
  <c r="AE34" s="1"/>
  <c r="D34"/>
  <c r="AD34" s="1"/>
  <c r="D23"/>
  <c r="AD23" s="1"/>
  <c r="BB23" s="1"/>
  <c r="BC23" s="1"/>
  <c r="D21"/>
  <c r="AD21" s="1"/>
  <c r="D19"/>
  <c r="AD19" s="1"/>
  <c r="BB19" s="1"/>
  <c r="BC19" s="1"/>
  <c r="BB16"/>
  <c r="BC16" s="1"/>
  <c r="BB15"/>
  <c r="BC15" s="1"/>
  <c r="BB14"/>
  <c r="BC14" s="1"/>
  <c r="J46"/>
  <c r="AJ46" s="1"/>
  <c r="G55"/>
  <c r="AG55" s="1"/>
  <c r="BB10" i="14"/>
  <c r="BB29"/>
  <c r="BB30" i="12"/>
  <c r="BB33" i="14"/>
  <c r="BB34" i="12"/>
  <c r="BB38"/>
  <c r="N34" i="16" s="1"/>
  <c r="BB41" i="14"/>
  <c r="BB42" i="12"/>
  <c r="N38" i="16" s="1"/>
  <c r="BB46" i="12"/>
  <c r="N42" i="16" s="1"/>
  <c r="BB50" i="12"/>
  <c r="N46" i="16" s="1"/>
  <c r="BB58" i="12"/>
  <c r="BB55" i="14"/>
  <c r="N51" i="16" s="1"/>
  <c r="BB59" i="12"/>
  <c r="BB61"/>
  <c r="I73" i="17"/>
  <c r="I74" s="1"/>
  <c r="I71"/>
  <c r="BB53" i="12" l="1"/>
  <c r="BB49" i="14"/>
  <c r="BB48" i="12"/>
  <c r="BB48" i="14"/>
  <c r="BB45"/>
  <c r="BB44" i="12"/>
  <c r="BB37" i="14"/>
  <c r="AY17" i="19"/>
  <c r="AY13"/>
  <c r="AO23"/>
  <c r="AY22"/>
  <c r="AY18"/>
  <c r="AY14"/>
  <c r="AY10"/>
  <c r="AY16"/>
  <c r="BB63" i="14"/>
  <c r="BB61"/>
  <c r="BB60"/>
  <c r="N56" i="16" s="1"/>
  <c r="BB58" i="14"/>
  <c r="BB56" i="12"/>
  <c r="BB44" i="14"/>
  <c r="BB34"/>
  <c r="BB30"/>
  <c r="AY19" i="19"/>
  <c r="AY15"/>
  <c r="AY11"/>
  <c r="AY20"/>
  <c r="AY12"/>
  <c r="N37" i="16"/>
  <c r="N29"/>
  <c r="BB54" i="12"/>
  <c r="BB52"/>
  <c r="BB51" i="14"/>
  <c r="N47" i="16" s="1"/>
  <c r="N58"/>
  <c r="BB57" i="14"/>
  <c r="N40" i="16"/>
  <c r="BB51" i="9"/>
  <c r="BC51" s="1"/>
  <c r="BB53"/>
  <c r="BC53" s="1"/>
  <c r="BB20" i="10"/>
  <c r="BC20" s="1"/>
  <c r="BB9" i="14"/>
  <c r="BB9" i="10"/>
  <c r="BC9" s="1"/>
  <c r="N53" i="16"/>
  <c r="N30"/>
  <c r="N49"/>
  <c r="N27"/>
  <c r="BB36" i="14"/>
  <c r="N26" i="16"/>
  <c r="P26" s="1"/>
  <c r="Q26" s="1"/>
  <c r="N45"/>
  <c r="N43"/>
  <c r="P43" s="1"/>
  <c r="Q43" s="1"/>
  <c r="N35"/>
  <c r="BB21" i="10"/>
  <c r="BC21" s="1"/>
  <c r="BB34"/>
  <c r="BB35" i="9"/>
  <c r="BC35" s="1"/>
  <c r="BB35" i="10"/>
  <c r="BC35" s="1"/>
  <c r="BB36" i="9"/>
  <c r="BC36" s="1"/>
  <c r="BB36" i="10"/>
  <c r="BC36" s="1"/>
  <c r="BB37" i="9"/>
  <c r="BC37" s="1"/>
  <c r="BB37" i="10"/>
  <c r="BC37" s="1"/>
  <c r="BB38" i="9"/>
  <c r="BC38" s="1"/>
  <c r="BB38" i="10"/>
  <c r="BC38" s="1"/>
  <c r="BB39" i="9"/>
  <c r="BC39" s="1"/>
  <c r="BB39" i="10"/>
  <c r="BC39" s="1"/>
  <c r="N32" i="16"/>
  <c r="P32" s="1"/>
  <c r="Q32" s="1"/>
  <c r="BB47" i="10"/>
  <c r="BB48"/>
  <c r="N44" i="3" s="1"/>
  <c r="BB49" i="10"/>
  <c r="BB63"/>
  <c r="BC63" s="1"/>
  <c r="BB10" i="9"/>
  <c r="BB40" i="14"/>
  <c r="N36" i="16" s="1"/>
  <c r="BB10" i="10"/>
  <c r="BC10" s="1"/>
  <c r="BB11" i="9"/>
  <c r="BC11" s="1"/>
  <c r="BC47" i="10"/>
  <c r="N43" i="3"/>
  <c r="P43" s="1"/>
  <c r="Q43" s="1"/>
  <c r="BC48" i="10"/>
  <c r="BC49"/>
  <c r="N45" i="3"/>
  <c r="P45" s="1"/>
  <c r="Q45" s="1"/>
  <c r="BC10" i="9"/>
  <c r="BC28" i="10"/>
  <c r="N24" i="3"/>
  <c r="N28"/>
  <c r="BC32" i="10"/>
  <c r="N54" i="16"/>
  <c r="P54" s="1"/>
  <c r="Q54" s="1"/>
  <c r="N25"/>
  <c r="BB46" i="10"/>
  <c r="BC46" s="1"/>
  <c r="BB56" i="14"/>
  <c r="BB54"/>
  <c r="N50" i="16" s="1"/>
  <c r="BB52" i="14"/>
  <c r="BB58" i="10"/>
  <c r="BC58" s="1"/>
  <c r="BB60"/>
  <c r="BC60" s="1"/>
  <c r="BB62"/>
  <c r="BC62" s="1"/>
  <c r="BB51"/>
  <c r="BB53"/>
  <c r="BB57" i="9"/>
  <c r="N57" i="16"/>
  <c r="P57" s="1"/>
  <c r="Q57" s="1"/>
  <c r="N41"/>
  <c r="BB55" i="10"/>
  <c r="BC55" s="1"/>
  <c r="N39" i="16"/>
  <c r="N52"/>
  <c r="P52" s="1"/>
  <c r="Q52" s="1"/>
  <c r="N33"/>
  <c r="P33" s="1"/>
  <c r="Q33" s="1"/>
  <c r="N59"/>
  <c r="N31"/>
  <c r="F40" i="17" s="1"/>
  <c r="BB56" i="10"/>
  <c r="BC56" s="1"/>
  <c r="BB54"/>
  <c r="N50" i="3" s="1"/>
  <c r="BB20" i="9"/>
  <c r="N29" i="3"/>
  <c r="P29" s="1"/>
  <c r="Q29" s="1"/>
  <c r="BB59" i="14"/>
  <c r="N55" i="16" s="1"/>
  <c r="BB57" i="10"/>
  <c r="BC57" s="1"/>
  <c r="BB59"/>
  <c r="BC59" s="1"/>
  <c r="BB61"/>
  <c r="BC61" s="1"/>
  <c r="BB50"/>
  <c r="BB52"/>
  <c r="BB58" i="9"/>
  <c r="BB9"/>
  <c r="F58" i="17"/>
  <c r="P49" i="16"/>
  <c r="Q49" s="1"/>
  <c r="P31"/>
  <c r="Q31" s="1"/>
  <c r="BC54" i="10"/>
  <c r="F65" i="17"/>
  <c r="P56" i="16"/>
  <c r="Q56" s="1"/>
  <c r="F62" i="17"/>
  <c r="P53" i="16"/>
  <c r="Q53" s="1"/>
  <c r="F42" i="17"/>
  <c r="P51" i="16"/>
  <c r="Q51" s="1"/>
  <c r="F60" i="17"/>
  <c r="P41" i="16"/>
  <c r="Q41" s="1"/>
  <c r="F50" i="17"/>
  <c r="N30" i="3"/>
  <c r="BC34" i="10"/>
  <c r="F48" i="17"/>
  <c r="P39" i="16"/>
  <c r="Q39" s="1"/>
  <c r="F66" i="17"/>
  <c r="F61"/>
  <c r="F56"/>
  <c r="P47" i="16"/>
  <c r="Q47" s="1"/>
  <c r="F63" i="17"/>
  <c r="F51"/>
  <c r="P42" i="16"/>
  <c r="Q42" s="1"/>
  <c r="P37"/>
  <c r="Q37" s="1"/>
  <c r="F46" i="17"/>
  <c r="F43"/>
  <c r="P34" i="16"/>
  <c r="Q34" s="1"/>
  <c r="P29"/>
  <c r="Q29" s="1"/>
  <c r="F38" i="17"/>
  <c r="F35"/>
  <c r="F67"/>
  <c r="P58" i="16"/>
  <c r="Q58" s="1"/>
  <c r="F52" i="17"/>
  <c r="F49"/>
  <c r="P40" i="16"/>
  <c r="Q40" s="1"/>
  <c r="F44" i="17"/>
  <c r="P35" i="16"/>
  <c r="Q35" s="1"/>
  <c r="F41" i="17"/>
  <c r="F36"/>
  <c r="P27" i="16"/>
  <c r="Q27" s="1"/>
  <c r="BC31" i="9"/>
  <c r="BB28" i="12"/>
  <c r="BC28" s="1"/>
  <c r="BB26"/>
  <c r="BC26" s="1"/>
  <c r="BB24"/>
  <c r="BB22"/>
  <c r="BC22" s="1"/>
  <c r="BB20"/>
  <c r="BC20" s="1"/>
  <c r="BB18"/>
  <c r="BC18" s="1"/>
  <c r="BB16"/>
  <c r="BC16" s="1"/>
  <c r="BB14"/>
  <c r="BC14" s="1"/>
  <c r="BB12"/>
  <c r="BB10"/>
  <c r="N6" i="16" s="1"/>
  <c r="BB15" i="9"/>
  <c r="BB17"/>
  <c r="BB25"/>
  <c r="BB27"/>
  <c r="BB29" i="10"/>
  <c r="BC29" s="1"/>
  <c r="BB27" i="12"/>
  <c r="BB25"/>
  <c r="BC25" s="1"/>
  <c r="BB18" i="9"/>
  <c r="BB22"/>
  <c r="N52" i="3"/>
  <c r="BB41" i="9"/>
  <c r="BB45"/>
  <c r="BB40"/>
  <c r="BB42"/>
  <c r="BB44"/>
  <c r="BB46"/>
  <c r="P45" i="16"/>
  <c r="Q45" s="1"/>
  <c r="F54" i="17"/>
  <c r="F55"/>
  <c r="P46" i="16"/>
  <c r="Q46" s="1"/>
  <c r="F47" i="17"/>
  <c r="P38" i="16"/>
  <c r="Q38" s="1"/>
  <c r="F39" i="17"/>
  <c r="P30" i="16"/>
  <c r="Q30" s="1"/>
  <c r="F34" i="17"/>
  <c r="P25" i="16"/>
  <c r="Q25" s="1"/>
  <c r="F68" i="17"/>
  <c r="P59" i="16"/>
  <c r="Q59" s="1"/>
  <c r="F37" i="17"/>
  <c r="P28" i="16"/>
  <c r="Q28" s="1"/>
  <c r="BC12" i="12"/>
  <c r="BC24"/>
  <c r="BC30"/>
  <c r="BC32"/>
  <c r="BC34"/>
  <c r="BC36"/>
  <c r="BC38"/>
  <c r="BC40"/>
  <c r="BC42"/>
  <c r="BC44"/>
  <c r="BC46"/>
  <c r="BC48"/>
  <c r="BC50"/>
  <c r="BC52"/>
  <c r="BC54"/>
  <c r="BC56"/>
  <c r="BC58"/>
  <c r="BC60"/>
  <c r="BC62"/>
  <c r="BC27"/>
  <c r="BC31"/>
  <c r="BC35"/>
  <c r="BC39"/>
  <c r="BC43"/>
  <c r="BC47"/>
  <c r="BC51"/>
  <c r="BC55"/>
  <c r="BC59"/>
  <c r="BC63"/>
  <c r="BC29"/>
  <c r="BC33"/>
  <c r="BC37"/>
  <c r="BC41"/>
  <c r="BC45"/>
  <c r="BC49"/>
  <c r="BC53"/>
  <c r="BC57"/>
  <c r="BC61"/>
  <c r="BC10" i="14"/>
  <c r="BC30"/>
  <c r="BC32"/>
  <c r="BC34"/>
  <c r="BC36"/>
  <c r="BC38"/>
  <c r="BC40"/>
  <c r="BC42"/>
  <c r="BC44"/>
  <c r="BC46"/>
  <c r="BC48"/>
  <c r="BC50"/>
  <c r="BC52"/>
  <c r="BC54"/>
  <c r="BC56"/>
  <c r="BC58"/>
  <c r="BC60"/>
  <c r="BC62"/>
  <c r="BC9"/>
  <c r="BC29"/>
  <c r="BC33"/>
  <c r="BC37"/>
  <c r="BC41"/>
  <c r="BC45"/>
  <c r="BC49"/>
  <c r="BC53"/>
  <c r="BC57"/>
  <c r="BC61"/>
  <c r="BC31"/>
  <c r="BC35"/>
  <c r="BC39"/>
  <c r="BC43"/>
  <c r="BC47"/>
  <c r="BC51"/>
  <c r="BC55"/>
  <c r="BC59"/>
  <c r="BC63"/>
  <c r="BB23" i="12"/>
  <c r="BB21"/>
  <c r="BC21" s="1"/>
  <c r="BB19"/>
  <c r="BB17"/>
  <c r="BB15"/>
  <c r="BB13"/>
  <c r="BC13" s="1"/>
  <c r="BB11"/>
  <c r="BB9"/>
  <c r="N5" i="16" s="1"/>
  <c r="BB24" i="9"/>
  <c r="BB26"/>
  <c r="BC33"/>
  <c r="BB43"/>
  <c r="BB13" i="10"/>
  <c r="BC13" s="1"/>
  <c r="BB11"/>
  <c r="BB28" i="14"/>
  <c r="BC28" s="1"/>
  <c r="BB26"/>
  <c r="BC26" s="1"/>
  <c r="BB24"/>
  <c r="BC24" s="1"/>
  <c r="BB22"/>
  <c r="BC22" s="1"/>
  <c r="BB20"/>
  <c r="BC20" s="1"/>
  <c r="BB18"/>
  <c r="BC18" s="1"/>
  <c r="BB16"/>
  <c r="BC16" s="1"/>
  <c r="BB14"/>
  <c r="BC14" s="1"/>
  <c r="BB12"/>
  <c r="BC12" s="1"/>
  <c r="BB14" i="9"/>
  <c r="BB16"/>
  <c r="BB17" i="10"/>
  <c r="BC17" s="1"/>
  <c r="BB25"/>
  <c r="BC25" s="1"/>
  <c r="BB27"/>
  <c r="BC27" s="1"/>
  <c r="BB31"/>
  <c r="BC31" s="1"/>
  <c r="BB27" i="14"/>
  <c r="BC27" s="1"/>
  <c r="BB25"/>
  <c r="BC25" s="1"/>
  <c r="BB23"/>
  <c r="BC23" s="1"/>
  <c r="BB21"/>
  <c r="BC21" s="1"/>
  <c r="BB19"/>
  <c r="BC19" s="1"/>
  <c r="BB17"/>
  <c r="BC17" s="1"/>
  <c r="BB15"/>
  <c r="BC15" s="1"/>
  <c r="BB13"/>
  <c r="BC13" s="1"/>
  <c r="BB11"/>
  <c r="BC11" s="1"/>
  <c r="BB19" i="9"/>
  <c r="BB21"/>
  <c r="BB23"/>
  <c r="BB24" i="10"/>
  <c r="BC24" s="1"/>
  <c r="BB26"/>
  <c r="BC26" s="1"/>
  <c r="BC29" i="9"/>
  <c r="H35" i="17"/>
  <c r="I35" s="1"/>
  <c r="J35" s="1"/>
  <c r="BB41" i="10"/>
  <c r="BC41" s="1"/>
  <c r="BB43"/>
  <c r="BC43" s="1"/>
  <c r="BB45"/>
  <c r="BC45" s="1"/>
  <c r="BB12" i="9"/>
  <c r="BB13"/>
  <c r="N51" i="3"/>
  <c r="BB40" i="10"/>
  <c r="BC40" s="1"/>
  <c r="BB42"/>
  <c r="BC42" s="1"/>
  <c r="BB44"/>
  <c r="BC44" s="1"/>
  <c r="N48" i="16" l="1"/>
  <c r="N44"/>
  <c r="E53" i="17"/>
  <c r="P44" i="3"/>
  <c r="Q44" s="1"/>
  <c r="F57" i="17"/>
  <c r="P48" i="16"/>
  <c r="Q48" s="1"/>
  <c r="E38" i="17"/>
  <c r="N32" i="3"/>
  <c r="P32" s="1"/>
  <c r="Q32" s="1"/>
  <c r="N16"/>
  <c r="E52" i="17"/>
  <c r="H52" s="1"/>
  <c r="I52" s="1"/>
  <c r="J52" s="1"/>
  <c r="N34" i="3"/>
  <c r="N31"/>
  <c r="E40" i="17" s="1"/>
  <c r="H40" s="1"/>
  <c r="I40" s="1"/>
  <c r="J40" s="1"/>
  <c r="E54"/>
  <c r="N35" i="3"/>
  <c r="E44" i="17" s="1"/>
  <c r="H44" s="1"/>
  <c r="I44" s="1"/>
  <c r="J44" s="1"/>
  <c r="N33" i="3"/>
  <c r="BC20" i="9"/>
  <c r="F45" i="17"/>
  <c r="P36" i="16"/>
  <c r="Q36" s="1"/>
  <c r="BC10" i="12"/>
  <c r="N6" i="3"/>
  <c r="P55" i="16"/>
  <c r="Q55" s="1"/>
  <c r="F64" i="17"/>
  <c r="P50" i="16"/>
  <c r="Q50" s="1"/>
  <c r="F59" i="17"/>
  <c r="N56" i="3"/>
  <c r="N54"/>
  <c r="BC58" i="9"/>
  <c r="BC50" i="10"/>
  <c r="N46" i="3"/>
  <c r="N59"/>
  <c r="N53"/>
  <c r="BC57" i="9"/>
  <c r="BC53" i="10"/>
  <c r="N49" i="3"/>
  <c r="P28"/>
  <c r="Q28" s="1"/>
  <c r="E37" i="17"/>
  <c r="H37" s="1"/>
  <c r="I37" s="1"/>
  <c r="J37" s="1"/>
  <c r="H38"/>
  <c r="I38" s="1"/>
  <c r="J38" s="1"/>
  <c r="N57" i="3"/>
  <c r="N48"/>
  <c r="BC52" i="10"/>
  <c r="N58" i="3"/>
  <c r="N55"/>
  <c r="BC51" i="10"/>
  <c r="N47" i="3"/>
  <c r="P24"/>
  <c r="Q24" s="1"/>
  <c r="E33" i="17"/>
  <c r="N5" i="3"/>
  <c r="BC9" i="9"/>
  <c r="N19" i="3"/>
  <c r="BC23" i="9"/>
  <c r="P51" i="3"/>
  <c r="Q51" s="1"/>
  <c r="E60" i="17"/>
  <c r="H60" s="1"/>
  <c r="I60" s="1"/>
  <c r="J60" s="1"/>
  <c r="N9" i="3"/>
  <c r="BC13" i="9"/>
  <c r="N17" i="3"/>
  <c r="BC21" i="9"/>
  <c r="N10" i="3"/>
  <c r="BC14" i="9"/>
  <c r="BC11" i="10"/>
  <c r="N7" i="3"/>
  <c r="N39"/>
  <c r="BC43" i="9"/>
  <c r="N22" i="3"/>
  <c r="BC26" i="9"/>
  <c r="E25" i="17"/>
  <c r="P16" i="3"/>
  <c r="Q16" s="1"/>
  <c r="N42"/>
  <c r="BC46" i="9"/>
  <c r="N38" i="3"/>
  <c r="BC42" i="9"/>
  <c r="N41" i="3"/>
  <c r="BC45" i="9"/>
  <c r="P52" i="3"/>
  <c r="Q52" s="1"/>
  <c r="E61" i="17"/>
  <c r="H61" s="1"/>
  <c r="I61" s="1"/>
  <c r="J61" s="1"/>
  <c r="N14" i="3"/>
  <c r="BC18" i="9"/>
  <c r="N23" i="3"/>
  <c r="BC27" i="9"/>
  <c r="N13" i="3"/>
  <c r="BC17" i="9"/>
  <c r="F15" i="17"/>
  <c r="P6" i="16"/>
  <c r="Q6" s="1"/>
  <c r="E43" i="17"/>
  <c r="H43" s="1"/>
  <c r="I43" s="1"/>
  <c r="J43" s="1"/>
  <c r="P34" i="3"/>
  <c r="Q34" s="1"/>
  <c r="E42" i="17"/>
  <c r="H42" s="1"/>
  <c r="I42" s="1"/>
  <c r="J42" s="1"/>
  <c r="P33" i="3"/>
  <c r="Q33" s="1"/>
  <c r="E41" i="17"/>
  <c r="H41" s="1"/>
  <c r="I41" s="1"/>
  <c r="J41" s="1"/>
  <c r="P31" i="3"/>
  <c r="Q31" s="1"/>
  <c r="E39" i="17"/>
  <c r="H39" s="1"/>
  <c r="I39" s="1"/>
  <c r="J39" s="1"/>
  <c r="P30" i="3"/>
  <c r="Q30" s="1"/>
  <c r="P50"/>
  <c r="Q50" s="1"/>
  <c r="E59" i="17"/>
  <c r="H59" s="1"/>
  <c r="I59" s="1"/>
  <c r="J59" s="1"/>
  <c r="N7" i="16"/>
  <c r="N11"/>
  <c r="N15"/>
  <c r="N19"/>
  <c r="BC23" i="12"/>
  <c r="BC15"/>
  <c r="N23" i="16"/>
  <c r="N10"/>
  <c r="N14"/>
  <c r="N18"/>
  <c r="N22"/>
  <c r="N25" i="3"/>
  <c r="N27"/>
  <c r="N8"/>
  <c r="BC12" i="9"/>
  <c r="N15" i="3"/>
  <c r="BC19" i="9"/>
  <c r="N12" i="3"/>
  <c r="BC16" i="9"/>
  <c r="N20" i="3"/>
  <c r="BC24" i="9"/>
  <c r="F14" i="17"/>
  <c r="P5" i="16"/>
  <c r="Q5" s="1"/>
  <c r="N40" i="3"/>
  <c r="BC44" i="9"/>
  <c r="N36" i="3"/>
  <c r="BC40" i="9"/>
  <c r="N37" i="3"/>
  <c r="BC41" i="9"/>
  <c r="N18" i="3"/>
  <c r="BC22" i="9"/>
  <c r="N21" i="3"/>
  <c r="BC25" i="9"/>
  <c r="N11" i="3"/>
  <c r="BC15" i="9"/>
  <c r="N9" i="16"/>
  <c r="N13"/>
  <c r="N17"/>
  <c r="BC17" i="12"/>
  <c r="BC9"/>
  <c r="BC19"/>
  <c r="BC11"/>
  <c r="N21" i="16"/>
  <c r="N8"/>
  <c r="N12"/>
  <c r="N16"/>
  <c r="N20"/>
  <c r="N24"/>
  <c r="H54" i="17"/>
  <c r="I54" s="1"/>
  <c r="J54" s="1"/>
  <c r="F53" l="1"/>
  <c r="H53" s="1"/>
  <c r="I53" s="1"/>
  <c r="J53" s="1"/>
  <c r="P44" i="16"/>
  <c r="Q44" s="1"/>
  <c r="P35" i="3"/>
  <c r="Q35" s="1"/>
  <c r="E15" i="17"/>
  <c r="H15" s="1"/>
  <c r="I15" s="1"/>
  <c r="J15" s="1"/>
  <c r="P6" i="3"/>
  <c r="Q6" s="1"/>
  <c r="E67" i="17"/>
  <c r="H67" s="1"/>
  <c r="I67" s="1"/>
  <c r="J67" s="1"/>
  <c r="P58" i="3"/>
  <c r="Q58" s="1"/>
  <c r="E57" i="17"/>
  <c r="H57" s="1"/>
  <c r="I57" s="1"/>
  <c r="J57" s="1"/>
  <c r="P48" i="3"/>
  <c r="Q48" s="1"/>
  <c r="E66" i="17"/>
  <c r="H66" s="1"/>
  <c r="I66" s="1"/>
  <c r="J66" s="1"/>
  <c r="P57" i="3"/>
  <c r="Q57" s="1"/>
  <c r="E62" i="17"/>
  <c r="H62" s="1"/>
  <c r="I62" s="1"/>
  <c r="J62" s="1"/>
  <c r="P53" i="3"/>
  <c r="Q53" s="1"/>
  <c r="E68" i="17"/>
  <c r="H68" s="1"/>
  <c r="I68" s="1"/>
  <c r="J68" s="1"/>
  <c r="P59" i="3"/>
  <c r="Q59" s="1"/>
  <c r="E63" i="17"/>
  <c r="H63" s="1"/>
  <c r="I63" s="1"/>
  <c r="J63" s="1"/>
  <c r="P54" i="3"/>
  <c r="Q54" s="1"/>
  <c r="E65" i="17"/>
  <c r="H65" s="1"/>
  <c r="I65" s="1"/>
  <c r="J65" s="1"/>
  <c r="P56" i="3"/>
  <c r="Q56" s="1"/>
  <c r="P47"/>
  <c r="Q47" s="1"/>
  <c r="E56" i="17"/>
  <c r="H56" s="1"/>
  <c r="I56" s="1"/>
  <c r="J56" s="1"/>
  <c r="P55" i="3"/>
  <c r="Q55" s="1"/>
  <c r="E64" i="17"/>
  <c r="H64" s="1"/>
  <c r="I64" s="1"/>
  <c r="J64" s="1"/>
  <c r="P49" i="3"/>
  <c r="Q49" s="1"/>
  <c r="E58" i="17"/>
  <c r="H58" s="1"/>
  <c r="I58" s="1"/>
  <c r="J58" s="1"/>
  <c r="E55"/>
  <c r="H55" s="1"/>
  <c r="I55" s="1"/>
  <c r="J55" s="1"/>
  <c r="P46" i="3"/>
  <c r="Q46" s="1"/>
  <c r="E14" i="17"/>
  <c r="P5" i="3"/>
  <c r="Q5" s="1"/>
  <c r="H14" i="17"/>
  <c r="I14" s="1"/>
  <c r="J14" s="1"/>
  <c r="F33"/>
  <c r="H33" s="1"/>
  <c r="I33" s="1"/>
  <c r="J33" s="1"/>
  <c r="P24" i="16"/>
  <c r="Q24" s="1"/>
  <c r="F25" i="17"/>
  <c r="P16" i="16"/>
  <c r="Q16" s="1"/>
  <c r="F17" i="17"/>
  <c r="P8" i="16"/>
  <c r="Q8" s="1"/>
  <c r="F26" i="17"/>
  <c r="P17" i="16"/>
  <c r="Q17" s="1"/>
  <c r="F18" i="17"/>
  <c r="P9" i="16"/>
  <c r="Q9" s="1"/>
  <c r="E20" i="17"/>
  <c r="P11" i="3"/>
  <c r="Q11" s="1"/>
  <c r="E30" i="17"/>
  <c r="P21" i="3"/>
  <c r="Q21" s="1"/>
  <c r="E27" i="17"/>
  <c r="P18" i="3"/>
  <c r="Q18" s="1"/>
  <c r="E46" i="17"/>
  <c r="H46" s="1"/>
  <c r="I46" s="1"/>
  <c r="J46" s="1"/>
  <c r="P37" i="3"/>
  <c r="Q37" s="1"/>
  <c r="E45" i="17"/>
  <c r="H45" s="1"/>
  <c r="I45" s="1"/>
  <c r="J45" s="1"/>
  <c r="P36" i="3"/>
  <c r="Q36" s="1"/>
  <c r="E49" i="17"/>
  <c r="H49" s="1"/>
  <c r="I49" s="1"/>
  <c r="J49" s="1"/>
  <c r="P40" i="3"/>
  <c r="Q40" s="1"/>
  <c r="E29" i="17"/>
  <c r="P20" i="3"/>
  <c r="Q20" s="1"/>
  <c r="E21" i="17"/>
  <c r="P12" i="3"/>
  <c r="Q12" s="1"/>
  <c r="E24" i="17"/>
  <c r="P15" i="3"/>
  <c r="Q15" s="1"/>
  <c r="E17" i="17"/>
  <c r="H17" s="1"/>
  <c r="I17" s="1"/>
  <c r="J17" s="1"/>
  <c r="P8" i="3"/>
  <c r="Q8" s="1"/>
  <c r="E34" i="17"/>
  <c r="H34" s="1"/>
  <c r="I34" s="1"/>
  <c r="J34" s="1"/>
  <c r="P25" i="3"/>
  <c r="Q25" s="1"/>
  <c r="F27" i="17"/>
  <c r="P18" i="16"/>
  <c r="Q18" s="1"/>
  <c r="F19" i="17"/>
  <c r="P10" i="16"/>
  <c r="Q10" s="1"/>
  <c r="F24" i="17"/>
  <c r="P15" i="16"/>
  <c r="Q15" s="1"/>
  <c r="F16" i="17"/>
  <c r="P7" i="16"/>
  <c r="Q7" s="1"/>
  <c r="E22" i="17"/>
  <c r="P13" i="3"/>
  <c r="Q13" s="1"/>
  <c r="E32" i="17"/>
  <c r="P23" i="3"/>
  <c r="Q23" s="1"/>
  <c r="E23" i="17"/>
  <c r="P14" i="3"/>
  <c r="Q14" s="1"/>
  <c r="E50" i="17"/>
  <c r="H50" s="1"/>
  <c r="I50" s="1"/>
  <c r="J50" s="1"/>
  <c r="P41" i="3"/>
  <c r="Q41" s="1"/>
  <c r="E47" i="17"/>
  <c r="H47" s="1"/>
  <c r="I47" s="1"/>
  <c r="J47" s="1"/>
  <c r="P38" i="3"/>
  <c r="Q38" s="1"/>
  <c r="P42"/>
  <c r="Q42" s="1"/>
  <c r="E51" i="17"/>
  <c r="H51" s="1"/>
  <c r="I51" s="1"/>
  <c r="J51" s="1"/>
  <c r="E31"/>
  <c r="P22" i="3"/>
  <c r="Q22" s="1"/>
  <c r="E48" i="17"/>
  <c r="H48" s="1"/>
  <c r="I48" s="1"/>
  <c r="J48" s="1"/>
  <c r="P39" i="3"/>
  <c r="Q39" s="1"/>
  <c r="E19" i="17"/>
  <c r="H19" s="1"/>
  <c r="I19" s="1"/>
  <c r="J19" s="1"/>
  <c r="P10" i="3"/>
  <c r="Q10" s="1"/>
  <c r="E26" i="17"/>
  <c r="H26" s="1"/>
  <c r="I26" s="1"/>
  <c r="J26" s="1"/>
  <c r="P17" i="3"/>
  <c r="Q17" s="1"/>
  <c r="E18" i="17"/>
  <c r="H18" s="1"/>
  <c r="I18" s="1"/>
  <c r="J18" s="1"/>
  <c r="P9" i="3"/>
  <c r="Q9" s="1"/>
  <c r="E28" i="17"/>
  <c r="P19" i="3"/>
  <c r="Q19" s="1"/>
  <c r="F29" i="17"/>
  <c r="P20" i="16"/>
  <c r="Q20" s="1"/>
  <c r="F21" i="17"/>
  <c r="P12" i="16"/>
  <c r="Q12" s="1"/>
  <c r="F30" i="17"/>
  <c r="P21" i="16"/>
  <c r="Q21" s="1"/>
  <c r="F22" i="17"/>
  <c r="P13" i="16"/>
  <c r="Q13" s="1"/>
  <c r="E36" i="17"/>
  <c r="H36" s="1"/>
  <c r="I36" s="1"/>
  <c r="J36" s="1"/>
  <c r="P27" i="3"/>
  <c r="Q27" s="1"/>
  <c r="F31" i="17"/>
  <c r="P22" i="16"/>
  <c r="Q22" s="1"/>
  <c r="F23" i="17"/>
  <c r="P14" i="16"/>
  <c r="Q14" s="1"/>
  <c r="F32" i="17"/>
  <c r="P23" i="16"/>
  <c r="Q23" s="1"/>
  <c r="F28" i="17"/>
  <c r="P19" i="16"/>
  <c r="Q19" s="1"/>
  <c r="F20" i="17"/>
  <c r="P11" i="16"/>
  <c r="Q11" s="1"/>
  <c r="P7" i="3"/>
  <c r="Q7" s="1"/>
  <c r="E16" i="17"/>
  <c r="H25"/>
  <c r="I25" s="1"/>
  <c r="J25" s="1"/>
  <c r="H16" l="1"/>
  <c r="I16" s="1"/>
  <c r="J16" s="1"/>
  <c r="H28"/>
  <c r="I28" s="1"/>
  <c r="J28" s="1"/>
  <c r="H31"/>
  <c r="I31" s="1"/>
  <c r="J31" s="1"/>
  <c r="H23"/>
  <c r="I23" s="1"/>
  <c r="J23" s="1"/>
  <c r="H32"/>
  <c r="I32" s="1"/>
  <c r="J32" s="1"/>
  <c r="H22"/>
  <c r="I22" s="1"/>
  <c r="J22" s="1"/>
  <c r="H24"/>
  <c r="I24" s="1"/>
  <c r="J24" s="1"/>
  <c r="H21"/>
  <c r="I21" s="1"/>
  <c r="J21" s="1"/>
  <c r="H29"/>
  <c r="I29" s="1"/>
  <c r="J29" s="1"/>
  <c r="H27"/>
  <c r="I27" s="1"/>
  <c r="J27" s="1"/>
  <c r="H30"/>
  <c r="I30" s="1"/>
  <c r="J30" s="1"/>
  <c r="H20"/>
  <c r="I20" s="1"/>
  <c r="J20" s="1"/>
</calcChain>
</file>

<file path=xl/comments1.xml><?xml version="1.0" encoding="utf-8"?>
<comments xmlns="http://schemas.openxmlformats.org/spreadsheetml/2006/main">
  <authors>
    <author>RENAN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PROFESSOR
DIGITE "M" SE A MATRÍCULA ESTIVER
OK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PROFESSOR
DIGITE "T" SE O ALUNO FOR TRANSFERIDO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I7" authorId="0">
      <text>
        <r>
          <rPr>
            <b/>
            <sz val="9"/>
            <color indexed="81"/>
            <rFont val="Tahoma"/>
            <charset val="1"/>
          </rPr>
          <t>PROFERSSOR:
Aqui você pode alterar a imagem
Josué Bertolino</t>
        </r>
      </text>
    </comment>
  </commentList>
</comments>
</file>

<file path=xl/sharedStrings.xml><?xml version="1.0" encoding="utf-8"?>
<sst xmlns="http://schemas.openxmlformats.org/spreadsheetml/2006/main" count="292" uniqueCount="92">
  <si>
    <t>nº</t>
  </si>
  <si>
    <t>S</t>
  </si>
  <si>
    <t>NOME</t>
  </si>
  <si>
    <t>ST</t>
  </si>
  <si>
    <t>Conteúdo Aplicado</t>
  </si>
  <si>
    <t>Registro do processo de avaliação e frequência do 1º semestre</t>
  </si>
  <si>
    <t>Total de Faltas</t>
  </si>
  <si>
    <t>% de freq.</t>
  </si>
  <si>
    <t>Conceito Final         1º Sem</t>
  </si>
  <si>
    <t>Registro de Avaliação</t>
  </si>
  <si>
    <t>DIÁRIO DE CLASSE</t>
  </si>
  <si>
    <t>Ciclo</t>
  </si>
  <si>
    <t>Turma</t>
  </si>
  <si>
    <t>Componente Curricular</t>
  </si>
  <si>
    <t>Professor(a)</t>
  </si>
  <si>
    <t>M</t>
  </si>
  <si>
    <t>Comparecimentos</t>
  </si>
  <si>
    <t>Total de faltas</t>
  </si>
  <si>
    <t xml:space="preserve">Registro de frequência do </t>
  </si>
  <si>
    <t>Termo de  Abertura</t>
  </si>
  <si>
    <t>___________________________</t>
  </si>
  <si>
    <t xml:space="preserve">   Este livro contém</t>
  </si>
  <si>
    <t>folhas e servirá para Registro de Frequência e Avaliação,</t>
  </si>
  <si>
    <t>com a rubrica</t>
  </si>
  <si>
    <t xml:space="preserve">achando–se devidamente rubricado pelo(a) </t>
  </si>
  <si>
    <t>Unidade Escolar</t>
  </si>
  <si>
    <t>Observações:</t>
  </si>
  <si>
    <t xml:space="preserve">São Paulo, </t>
  </si>
  <si>
    <t>Assinatura do Professor regente</t>
  </si>
  <si>
    <t>Ano</t>
  </si>
  <si>
    <t>Fundamental II</t>
  </si>
  <si>
    <t>EJA II</t>
  </si>
  <si>
    <t>Ciclo:</t>
  </si>
  <si>
    <t>Turma:</t>
  </si>
  <si>
    <t>Professor:</t>
  </si>
  <si>
    <t>CONCEITOS</t>
  </si>
  <si>
    <t>FALTAS</t>
  </si>
  <si>
    <t>Observação</t>
  </si>
  <si>
    <t>1º Sem.</t>
  </si>
  <si>
    <t>2º Sem.</t>
  </si>
  <si>
    <t>Aus. Comp.</t>
  </si>
  <si>
    <t>Total</t>
  </si>
  <si>
    <t>% Freq.</t>
  </si>
  <si>
    <t>Promovido / Retido</t>
  </si>
  <si>
    <t>Legenda</t>
  </si>
  <si>
    <t>1º Sem</t>
  </si>
  <si>
    <t>2º Sem</t>
  </si>
  <si>
    <t>P -Plenamente Satisfatório</t>
  </si>
  <si>
    <t>Aulas Previstas</t>
  </si>
  <si>
    <t>S - Satisfatório</t>
  </si>
  <si>
    <t>Aulas Dadas</t>
  </si>
  <si>
    <t>NS - Não Satisfatório</t>
  </si>
  <si>
    <t>Reposições</t>
  </si>
  <si>
    <t>Total de Aulas Dadas</t>
  </si>
  <si>
    <t>Rubrica do Professor</t>
  </si>
  <si>
    <t>Este documento não contem emendas nem rasuras</t>
  </si>
  <si>
    <t xml:space="preserve">Ano Letivo de </t>
  </si>
  <si>
    <t>Observações</t>
  </si>
  <si>
    <t>Faltas do 1º Sem.</t>
  </si>
  <si>
    <t>Faltas do 2º Sem.</t>
  </si>
  <si>
    <t>Aulas</t>
  </si>
  <si>
    <t>Previstas</t>
  </si>
  <si>
    <t>Repostas</t>
  </si>
  <si>
    <t>Dadas</t>
  </si>
  <si>
    <t>Total de aulas do período</t>
  </si>
  <si>
    <t>Componete Curricular</t>
  </si>
  <si>
    <t xml:space="preserve">       Registro do Processo de Avaliação</t>
  </si>
  <si>
    <t>Ano/Etapa:</t>
  </si>
  <si>
    <t>Regular</t>
  </si>
  <si>
    <t>EJA</t>
  </si>
  <si>
    <t>Termo de  Encerramento</t>
  </si>
  <si>
    <t>Termo de Abertura</t>
  </si>
  <si>
    <t xml:space="preserve"> Nesta presente data é encerrado este livro que serviu para as finalidades previstas no</t>
  </si>
  <si>
    <t>Pindamonhangaba-SP, _________________________________</t>
  </si>
  <si>
    <t>DIRETORIA DE ENSINO DE PINDAMONHANGABA</t>
  </si>
  <si>
    <t>DATATRANSF</t>
  </si>
  <si>
    <t>DATANASC</t>
  </si>
  <si>
    <t>NUM</t>
  </si>
  <si>
    <t>Pindamonhangaba, SP</t>
  </si>
  <si>
    <t>LISTA DE CHAMADA (inicial)</t>
  </si>
  <si>
    <t xml:space="preserve">Pindamonhangaba, SP </t>
  </si>
  <si>
    <t>C</t>
  </si>
  <si>
    <t>Escola:</t>
  </si>
  <si>
    <t>1º ano</t>
  </si>
  <si>
    <t>Maria</t>
  </si>
  <si>
    <t>Ensino Fundamental</t>
  </si>
  <si>
    <t>RA</t>
  </si>
  <si>
    <t>Escola Municipal Emília Ferrero</t>
  </si>
  <si>
    <t>Fev / 2020 - 1º SEMESTRE</t>
  </si>
  <si>
    <t>"C" = COMPARECIMENTOS - "F" = FALTAS</t>
  </si>
  <si>
    <t>F</t>
  </si>
  <si>
    <t>Lista de Chamada - Geral</t>
  </si>
</sst>
</file>

<file path=xl/styles.xml><?xml version="1.0" encoding="utf-8"?>
<styleSheet xmlns="http://schemas.openxmlformats.org/spreadsheetml/2006/main">
  <numFmts count="4">
    <numFmt numFmtId="164" formatCode="00"/>
    <numFmt numFmtId="165" formatCode="dd/mm/yy"/>
    <numFmt numFmtId="166" formatCode="dd/mm/yy;@"/>
    <numFmt numFmtId="167" formatCode="[$-F800]dddd\,\ mmmm\ dd\,\ yyyy"/>
  </numFmts>
  <fonts count="53">
    <font>
      <sz val="10"/>
      <name val="Arial"/>
    </font>
    <font>
      <sz val="10"/>
      <name val="Arial"/>
    </font>
    <font>
      <sz val="8"/>
      <name val="Arial"/>
    </font>
    <font>
      <sz val="9"/>
      <name val="Arial Narrow"/>
      <family val="2"/>
    </font>
    <font>
      <sz val="6"/>
      <name val="Arial"/>
    </font>
    <font>
      <sz val="7"/>
      <name val="Arial"/>
    </font>
    <font>
      <sz val="36"/>
      <name val="Bookman Old Style"/>
      <family val="1"/>
    </font>
    <font>
      <sz val="12"/>
      <name val="Arial"/>
    </font>
    <font>
      <sz val="5"/>
      <name val="Arial"/>
    </font>
    <font>
      <b/>
      <i/>
      <sz val="12"/>
      <name val="Comic Sans MS"/>
      <family val="4"/>
    </font>
    <font>
      <sz val="26"/>
      <name val="Times New Roman"/>
      <family val="1"/>
    </font>
    <font>
      <sz val="12"/>
      <name val="Arial"/>
      <family val="2"/>
    </font>
    <font>
      <sz val="9"/>
      <name val="Arial"/>
    </font>
    <font>
      <i/>
      <sz val="9"/>
      <name val="Arial"/>
      <family val="2"/>
    </font>
    <font>
      <i/>
      <sz val="8"/>
      <name val="Arial"/>
      <family val="2"/>
    </font>
    <font>
      <sz val="10"/>
      <color indexed="9"/>
      <name val="Arial"/>
    </font>
    <font>
      <sz val="8"/>
      <name val="Arial Narrow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.5"/>
      <name val="Arial"/>
      <family val="2"/>
    </font>
    <font>
      <sz val="11.5"/>
      <name val="Arial"/>
      <family val="2"/>
    </font>
    <font>
      <sz val="7.5"/>
      <name val="Arial"/>
      <family val="2"/>
    </font>
    <font>
      <b/>
      <sz val="7.5"/>
      <name val="Arial"/>
      <family val="2"/>
    </font>
    <font>
      <sz val="4.5"/>
      <name val="Arial"/>
      <family val="2"/>
    </font>
    <font>
      <sz val="8.5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sz val="8"/>
      <color indexed="9"/>
      <name val="Arial"/>
    </font>
    <font>
      <b/>
      <i/>
      <sz val="9"/>
      <name val="Arial Narrow"/>
      <family val="2"/>
    </font>
    <font>
      <sz val="8"/>
      <color indexed="12"/>
      <name val="Arial"/>
      <family val="2"/>
    </font>
    <font>
      <i/>
      <sz val="8"/>
      <color indexed="12"/>
      <name val="Arial Narrow"/>
      <family val="2"/>
    </font>
    <font>
      <b/>
      <sz val="9"/>
      <color indexed="12"/>
      <name val="Arial"/>
      <family val="2"/>
    </font>
    <font>
      <sz val="11"/>
      <name val="Arial"/>
      <family val="2"/>
    </font>
    <font>
      <b/>
      <i/>
      <sz val="14"/>
      <color rgb="FF002060"/>
      <name val="Comic Sans MS"/>
      <family val="4"/>
    </font>
    <font>
      <b/>
      <i/>
      <sz val="12"/>
      <color rgb="FF002060"/>
      <name val="Comic Sans MS"/>
      <family val="4"/>
    </font>
    <font>
      <sz val="8"/>
      <name val="Arial"/>
      <family val="2"/>
    </font>
    <font>
      <b/>
      <i/>
      <sz val="8"/>
      <name val="Arial"/>
      <family val="2"/>
    </font>
    <font>
      <i/>
      <sz val="7"/>
      <name val="Arial"/>
      <family val="2"/>
    </font>
    <font>
      <sz val="7"/>
      <color rgb="FF0000CC"/>
      <name val="Arial"/>
      <family val="2"/>
    </font>
    <font>
      <i/>
      <sz val="8"/>
      <color rgb="FF0000CC"/>
      <name val="Arial"/>
      <family val="2"/>
    </font>
    <font>
      <i/>
      <sz val="8"/>
      <color rgb="FF0000CC"/>
      <name val="Comic Sans MS"/>
      <family val="4"/>
    </font>
    <font>
      <b/>
      <i/>
      <sz val="8"/>
      <color rgb="FF0000CC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7.5"/>
      <color theme="10"/>
      <name val="Arial"/>
      <family val="2"/>
    </font>
    <font>
      <u/>
      <sz val="14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23"/>
      </left>
      <right/>
      <top style="double">
        <color indexed="23"/>
      </top>
      <bottom/>
      <diagonal/>
    </border>
    <border>
      <left/>
      <right/>
      <top style="double">
        <color indexed="23"/>
      </top>
      <bottom/>
      <diagonal/>
    </border>
    <border>
      <left/>
      <right style="double">
        <color indexed="23"/>
      </right>
      <top style="double">
        <color indexed="23"/>
      </top>
      <bottom/>
      <diagonal/>
    </border>
    <border>
      <left style="double">
        <color indexed="23"/>
      </left>
      <right/>
      <top/>
      <bottom/>
      <diagonal/>
    </border>
    <border>
      <left/>
      <right style="double">
        <color indexed="23"/>
      </right>
      <top/>
      <bottom/>
      <diagonal/>
    </border>
    <border>
      <left style="double">
        <color indexed="23"/>
      </left>
      <right/>
      <top/>
      <bottom style="double">
        <color indexed="23"/>
      </bottom>
      <diagonal/>
    </border>
    <border>
      <left/>
      <right/>
      <top/>
      <bottom style="double">
        <color indexed="23"/>
      </bottom>
      <diagonal/>
    </border>
    <border>
      <left/>
      <right style="double">
        <color indexed="23"/>
      </right>
      <top/>
      <bottom style="double">
        <color indexed="23"/>
      </bottom>
      <diagonal/>
    </border>
    <border>
      <left style="double">
        <color indexed="55"/>
      </left>
      <right/>
      <top style="double">
        <color indexed="55"/>
      </top>
      <bottom/>
      <diagonal/>
    </border>
    <border>
      <left/>
      <right/>
      <top style="double">
        <color indexed="55"/>
      </top>
      <bottom/>
      <diagonal/>
    </border>
    <border>
      <left/>
      <right style="double">
        <color indexed="55"/>
      </right>
      <top style="double">
        <color indexed="55"/>
      </top>
      <bottom/>
      <diagonal/>
    </border>
    <border>
      <left style="double">
        <color indexed="55"/>
      </left>
      <right/>
      <top/>
      <bottom/>
      <diagonal/>
    </border>
    <border>
      <left/>
      <right style="double">
        <color indexed="55"/>
      </right>
      <top/>
      <bottom/>
      <diagonal/>
    </border>
    <border>
      <left style="double">
        <color indexed="55"/>
      </left>
      <right/>
      <top/>
      <bottom style="double">
        <color indexed="55"/>
      </bottom>
      <diagonal/>
    </border>
    <border>
      <left/>
      <right/>
      <top/>
      <bottom style="double">
        <color indexed="55"/>
      </bottom>
      <diagonal/>
    </border>
    <border>
      <left/>
      <right style="double">
        <color indexed="55"/>
      </right>
      <top/>
      <bottom style="double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22"/>
      </left>
      <right/>
      <top style="double">
        <color indexed="22"/>
      </top>
      <bottom/>
      <diagonal/>
    </border>
    <border>
      <left/>
      <right/>
      <top style="double">
        <color indexed="22"/>
      </top>
      <bottom/>
      <diagonal/>
    </border>
    <border>
      <left/>
      <right style="double">
        <color indexed="22"/>
      </right>
      <top style="double">
        <color indexed="22"/>
      </top>
      <bottom/>
      <diagonal/>
    </border>
    <border>
      <left style="double">
        <color indexed="22"/>
      </left>
      <right/>
      <top/>
      <bottom/>
      <diagonal/>
    </border>
    <border>
      <left/>
      <right style="double">
        <color indexed="22"/>
      </right>
      <top/>
      <bottom/>
      <diagonal/>
    </border>
    <border>
      <left style="double">
        <color indexed="22"/>
      </left>
      <right/>
      <top/>
      <bottom style="double">
        <color indexed="22"/>
      </bottom>
      <diagonal/>
    </border>
    <border>
      <left/>
      <right/>
      <top/>
      <bottom style="double">
        <color indexed="22"/>
      </bottom>
      <diagonal/>
    </border>
    <border>
      <left/>
      <right style="double">
        <color indexed="22"/>
      </right>
      <top/>
      <bottom style="double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</cellStyleXfs>
  <cellXfs count="25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16" fontId="5" fillId="0" borderId="1" xfId="0" applyNumberFormat="1" applyFont="1" applyBorder="1" applyAlignment="1">
      <alignment textRotation="90"/>
    </xf>
    <xf numFmtId="0" fontId="7" fillId="0" borderId="0" xfId="0" applyFont="1"/>
    <xf numFmtId="14" fontId="0" fillId="0" borderId="0" xfId="0" applyNumberFormat="1"/>
    <xf numFmtId="14" fontId="0" fillId="0" borderId="1" xfId="0" applyNumberFormat="1" applyBorder="1"/>
    <xf numFmtId="0" fontId="0" fillId="0" borderId="0" xfId="0" applyAlignment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justify"/>
    </xf>
    <xf numFmtId="0" fontId="0" fillId="0" borderId="20" xfId="0" applyBorder="1"/>
    <xf numFmtId="0" fontId="0" fillId="0" borderId="20" xfId="0" applyBorder="1" applyAlignment="1">
      <alignment horizontal="center"/>
    </xf>
    <xf numFmtId="0" fontId="12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0" fillId="0" borderId="0" xfId="0" applyFill="1" applyBorder="1"/>
    <xf numFmtId="0" fontId="13" fillId="0" borderId="0" xfId="0" applyFont="1"/>
    <xf numFmtId="0" fontId="3" fillId="0" borderId="0" xfId="0" applyFont="1" applyAlignment="1">
      <alignment horizontal="right"/>
    </xf>
    <xf numFmtId="0" fontId="15" fillId="0" borderId="0" xfId="0" applyFont="1"/>
    <xf numFmtId="0" fontId="3" fillId="0" borderId="0" xfId="0" applyFont="1" applyBorder="1"/>
    <xf numFmtId="0" fontId="3" fillId="0" borderId="35" xfId="0" applyFont="1" applyBorder="1"/>
    <xf numFmtId="0" fontId="3" fillId="0" borderId="33" xfId="0" applyFont="1" applyBorder="1"/>
    <xf numFmtId="0" fontId="16" fillId="0" borderId="0" xfId="0" applyFont="1"/>
    <xf numFmtId="0" fontId="4" fillId="0" borderId="36" xfId="0" applyFont="1" applyBorder="1" applyAlignment="1">
      <alignment horizontal="center"/>
    </xf>
    <xf numFmtId="0" fontId="16" fillId="0" borderId="37" xfId="0" applyFont="1" applyBorder="1" applyAlignment="1">
      <alignment textRotation="90"/>
    </xf>
    <xf numFmtId="0" fontId="16" fillId="0" borderId="3" xfId="0" applyFont="1" applyBorder="1" applyAlignment="1">
      <alignment textRotation="90"/>
    </xf>
    <xf numFmtId="0" fontId="17" fillId="0" borderId="35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0" xfId="0" applyBorder="1" applyAlignment="1"/>
    <xf numFmtId="0" fontId="16" fillId="0" borderId="0" xfId="0" applyFont="1" applyAlignment="1">
      <alignment horizontal="right"/>
    </xf>
    <xf numFmtId="0" fontId="0" fillId="0" borderId="38" xfId="0" applyBorder="1"/>
    <xf numFmtId="0" fontId="0" fillId="0" borderId="36" xfId="0" applyBorder="1"/>
    <xf numFmtId="165" fontId="0" fillId="0" borderId="36" xfId="0" applyNumberFormat="1" applyBorder="1" applyAlignment="1">
      <alignment horizontal="left"/>
    </xf>
    <xf numFmtId="0" fontId="0" fillId="0" borderId="39" xfId="0" applyBorder="1"/>
    <xf numFmtId="0" fontId="0" fillId="0" borderId="4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41" xfId="0" applyBorder="1"/>
    <xf numFmtId="0" fontId="19" fillId="0" borderId="0" xfId="0" applyFont="1" applyBorder="1"/>
    <xf numFmtId="0" fontId="19" fillId="0" borderId="40" xfId="0" applyFont="1" applyBorder="1"/>
    <xf numFmtId="0" fontId="20" fillId="0" borderId="20" xfId="0" applyFont="1" applyBorder="1" applyAlignment="1">
      <alignment horizontal="center"/>
    </xf>
    <xf numFmtId="0" fontId="19" fillId="0" borderId="41" xfId="0" applyFont="1" applyBorder="1"/>
    <xf numFmtId="0" fontId="19" fillId="0" borderId="0" xfId="0" applyFont="1"/>
    <xf numFmtId="0" fontId="0" fillId="0" borderId="37" xfId="0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65" fontId="24" fillId="0" borderId="0" xfId="0" applyNumberFormat="1" applyFont="1" applyBorder="1" applyAlignment="1">
      <alignment horizontal="left"/>
    </xf>
    <xf numFmtId="0" fontId="24" fillId="0" borderId="41" xfId="0" applyFont="1" applyBorder="1"/>
    <xf numFmtId="0" fontId="24" fillId="0" borderId="0" xfId="0" applyFont="1"/>
    <xf numFmtId="0" fontId="25" fillId="0" borderId="40" xfId="0" applyFont="1" applyBorder="1"/>
    <xf numFmtId="0" fontId="25" fillId="0" borderId="38" xfId="0" applyFont="1" applyBorder="1" applyAlignment="1">
      <alignment horizontal="left"/>
    </xf>
    <xf numFmtId="0" fontId="25" fillId="0" borderId="36" xfId="0" applyFont="1" applyBorder="1" applyAlignment="1">
      <alignment horizontal="left"/>
    </xf>
    <xf numFmtId="0" fontId="25" fillId="0" borderId="39" xfId="0" applyFont="1" applyBorder="1" applyAlignment="1">
      <alignment horizontal="left"/>
    </xf>
    <xf numFmtId="0" fontId="25" fillId="0" borderId="38" xfId="0" applyFont="1" applyBorder="1" applyAlignment="1"/>
    <xf numFmtId="0" fontId="25" fillId="0" borderId="39" xfId="0" applyFont="1" applyBorder="1" applyAlignment="1"/>
    <xf numFmtId="0" fontId="25" fillId="0" borderId="33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5" fillId="0" borderId="0" xfId="0" applyFont="1" applyBorder="1" applyAlignment="1">
      <alignment horizontal="left"/>
    </xf>
    <xf numFmtId="165" fontId="25" fillId="0" borderId="0" xfId="0" applyNumberFormat="1" applyFont="1" applyBorder="1" applyAlignment="1">
      <alignment horizontal="left"/>
    </xf>
    <xf numFmtId="0" fontId="25" fillId="0" borderId="41" xfId="0" applyFont="1" applyBorder="1"/>
    <xf numFmtId="0" fontId="25" fillId="0" borderId="0" xfId="0" applyFont="1"/>
    <xf numFmtId="0" fontId="25" fillId="0" borderId="35" xfId="0" applyFont="1" applyBorder="1" applyAlignment="1">
      <alignment horizontal="left"/>
    </xf>
    <xf numFmtId="0" fontId="25" fillId="0" borderId="21" xfId="0" applyFont="1" applyBorder="1" applyAlignment="1">
      <alignment horizontal="left"/>
    </xf>
    <xf numFmtId="0" fontId="25" fillId="0" borderId="33" xfId="0" applyFont="1" applyBorder="1" applyAlignment="1">
      <alignment horizontal="left"/>
    </xf>
    <xf numFmtId="0" fontId="25" fillId="0" borderId="35" xfId="0" applyFont="1" applyBorder="1" applyAlignment="1"/>
    <xf numFmtId="0" fontId="25" fillId="0" borderId="33" xfId="0" applyFont="1" applyBorder="1" applyAlignment="1"/>
    <xf numFmtId="0" fontId="25" fillId="0" borderId="40" xfId="0" applyFont="1" applyBorder="1" applyAlignment="1">
      <alignment horizontal="left"/>
    </xf>
    <xf numFmtId="0" fontId="25" fillId="0" borderId="41" xfId="0" applyFont="1" applyBorder="1" applyAlignment="1">
      <alignment horizontal="left"/>
    </xf>
    <xf numFmtId="0" fontId="25" fillId="0" borderId="40" xfId="0" applyFont="1" applyBorder="1" applyAlignment="1"/>
    <xf numFmtId="0" fontId="25" fillId="0" borderId="41" xfId="0" applyFont="1" applyBorder="1" applyAlignment="1"/>
    <xf numFmtId="0" fontId="25" fillId="0" borderId="3" xfId="0" applyFont="1" applyBorder="1" applyAlignment="1">
      <alignment horizontal="left"/>
    </xf>
    <xf numFmtId="0" fontId="25" fillId="0" borderId="20" xfId="0" applyFont="1" applyBorder="1" applyAlignment="1">
      <alignment horizontal="left"/>
    </xf>
    <xf numFmtId="0" fontId="25" fillId="0" borderId="31" xfId="0" applyFont="1" applyBorder="1" applyAlignment="1">
      <alignment horizontal="left"/>
    </xf>
    <xf numFmtId="0" fontId="25" fillId="0" borderId="3" xfId="0" applyFont="1" applyBorder="1" applyAlignment="1"/>
    <xf numFmtId="0" fontId="25" fillId="0" borderId="31" xfId="0" applyFont="1" applyBorder="1" applyAlignment="1"/>
    <xf numFmtId="0" fontId="25" fillId="0" borderId="1" xfId="0" applyFont="1" applyBorder="1"/>
    <xf numFmtId="0" fontId="25" fillId="0" borderId="21" xfId="0" applyFont="1" applyBorder="1" applyAlignment="1"/>
    <xf numFmtId="0" fontId="25" fillId="0" borderId="35" xfId="0" applyFont="1" applyBorder="1"/>
    <xf numFmtId="0" fontId="27" fillId="0" borderId="20" xfId="0" applyFont="1" applyBorder="1" applyAlignment="1">
      <alignment horizontal="left"/>
    </xf>
    <xf numFmtId="0" fontId="0" fillId="0" borderId="20" xfId="0" applyBorder="1" applyAlignment="1">
      <alignment horizontal="left"/>
    </xf>
    <xf numFmtId="165" fontId="0" fillId="0" borderId="20" xfId="0" applyNumberFormat="1" applyBorder="1" applyAlignment="1">
      <alignment horizontal="left"/>
    </xf>
    <xf numFmtId="0" fontId="0" fillId="0" borderId="31" xfId="0" applyBorder="1"/>
    <xf numFmtId="0" fontId="0" fillId="0" borderId="0" xfId="0" applyAlignment="1">
      <alignment horizontal="left"/>
    </xf>
    <xf numFmtId="0" fontId="28" fillId="0" borderId="1" xfId="0" applyFont="1" applyBorder="1"/>
    <xf numFmtId="0" fontId="31" fillId="0" borderId="0" xfId="0" applyFont="1"/>
    <xf numFmtId="0" fontId="18" fillId="0" borderId="20" xfId="0" applyFont="1" applyBorder="1" applyAlignment="1">
      <alignment horizontal="center"/>
    </xf>
    <xf numFmtId="0" fontId="19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1" xfId="0" applyNumberFormat="1" applyBorder="1" applyAlignment="1">
      <alignment horizontal="left"/>
    </xf>
    <xf numFmtId="0" fontId="33" fillId="0" borderId="1" xfId="0" applyFont="1" applyBorder="1" applyAlignment="1">
      <alignment horizontal="center"/>
    </xf>
    <xf numFmtId="164" fontId="33" fillId="0" borderId="1" xfId="0" applyNumberFormat="1" applyFont="1" applyBorder="1" applyAlignment="1">
      <alignment horizontal="center"/>
    </xf>
    <xf numFmtId="164" fontId="33" fillId="0" borderId="1" xfId="0" applyNumberFormat="1" applyFont="1" applyBorder="1" applyAlignment="1" applyProtection="1">
      <alignment horizontal="center"/>
    </xf>
    <xf numFmtId="164" fontId="33" fillId="0" borderId="1" xfId="0" applyNumberFormat="1" applyFont="1" applyBorder="1" applyAlignment="1" applyProtection="1">
      <alignment horizontal="center"/>
      <protection hidden="1"/>
    </xf>
    <xf numFmtId="10" fontId="33" fillId="0" borderId="1" xfId="1" applyNumberFormat="1" applyFont="1" applyBorder="1" applyAlignment="1" applyProtection="1">
      <alignment horizontal="center"/>
      <protection hidden="1"/>
    </xf>
    <xf numFmtId="0" fontId="34" fillId="0" borderId="35" xfId="0" applyFont="1" applyBorder="1" applyAlignment="1" applyProtection="1">
      <protection hidden="1"/>
    </xf>
    <xf numFmtId="10" fontId="33" fillId="0" borderId="1" xfId="1" applyNumberFormat="1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9" fontId="16" fillId="0" borderId="1" xfId="1" applyNumberFormat="1" applyFont="1" applyBorder="1" applyAlignment="1">
      <alignment horizontal="center"/>
    </xf>
    <xf numFmtId="0" fontId="11" fillId="0" borderId="0" xfId="0" applyFont="1" applyBorder="1"/>
    <xf numFmtId="0" fontId="11" fillId="0" borderId="0" xfId="0" applyFont="1" applyBorder="1" applyAlignment="1">
      <alignment horizontal="justify"/>
    </xf>
    <xf numFmtId="0" fontId="11" fillId="0" borderId="0" xfId="0" applyFont="1" applyBorder="1" applyAlignment="1">
      <alignment horizontal="right"/>
    </xf>
    <xf numFmtId="0" fontId="35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0" xfId="0" applyFill="1"/>
    <xf numFmtId="0" fontId="7" fillId="2" borderId="0" xfId="0" applyFont="1" applyFill="1" applyBorder="1" applyAlignment="1">
      <alignment horizontal="right"/>
    </xf>
    <xf numFmtId="0" fontId="9" fillId="2" borderId="0" xfId="0" applyFont="1" applyFill="1" applyBorder="1" applyAlignment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0" xfId="0" applyFill="1" applyBorder="1" applyAlignment="1">
      <alignment horizontal="right"/>
    </xf>
    <xf numFmtId="0" fontId="21" fillId="2" borderId="1" xfId="0" applyFont="1" applyFill="1" applyBorder="1" applyAlignment="1">
      <alignment horizontal="center"/>
    </xf>
    <xf numFmtId="0" fontId="7" fillId="2" borderId="7" xfId="0" applyFont="1" applyFill="1" applyBorder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14" xfId="0" applyFont="1" applyFill="1" applyBorder="1"/>
    <xf numFmtId="0" fontId="7" fillId="2" borderId="8" xfId="0" applyFont="1" applyFill="1" applyBorder="1"/>
    <xf numFmtId="0" fontId="7" fillId="2" borderId="15" xfId="0" applyFont="1" applyFill="1" applyBorder="1"/>
    <xf numFmtId="0" fontId="7" fillId="2" borderId="0" xfId="0" applyFont="1" applyFill="1" applyBorder="1"/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/>
    <xf numFmtId="0" fontId="7" fillId="2" borderId="17" xfId="0" applyFont="1" applyFill="1" applyBorder="1"/>
    <xf numFmtId="0" fontId="7" fillId="2" borderId="18" xfId="0" applyFont="1" applyFill="1" applyBorder="1"/>
    <xf numFmtId="0" fontId="7" fillId="2" borderId="19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6" fillId="2" borderId="0" xfId="0" applyFont="1" applyFill="1" applyBorder="1"/>
    <xf numFmtId="0" fontId="36" fillId="0" borderId="0" xfId="0" applyFont="1"/>
    <xf numFmtId="0" fontId="36" fillId="0" borderId="0" xfId="0" applyFont="1" applyAlignment="1">
      <alignment horizontal="right"/>
    </xf>
    <xf numFmtId="0" fontId="36" fillId="0" borderId="20" xfId="0" applyFont="1" applyBorder="1"/>
    <xf numFmtId="0" fontId="36" fillId="0" borderId="21" xfId="0" applyFont="1" applyBorder="1"/>
    <xf numFmtId="0" fontId="39" fillId="0" borderId="0" xfId="0" applyFont="1" applyBorder="1"/>
    <xf numFmtId="0" fontId="40" fillId="0" borderId="20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39" fillId="0" borderId="0" xfId="0" applyFont="1"/>
    <xf numFmtId="0" fontId="39" fillId="0" borderId="0" xfId="0" applyFont="1" applyAlignment="1">
      <alignment horizontal="right"/>
    </xf>
    <xf numFmtId="0" fontId="41" fillId="0" borderId="0" xfId="0" applyFont="1"/>
    <xf numFmtId="16" fontId="42" fillId="0" borderId="1" xfId="0" applyNumberFormat="1" applyFont="1" applyBorder="1" applyAlignment="1">
      <alignment textRotation="90"/>
    </xf>
    <xf numFmtId="0" fontId="43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4" fillId="0" borderId="1" xfId="0" applyFont="1" applyBorder="1"/>
    <xf numFmtId="0" fontId="48" fillId="0" borderId="0" xfId="0" applyFont="1"/>
    <xf numFmtId="16" fontId="5" fillId="4" borderId="1" xfId="0" applyNumberFormat="1" applyFont="1" applyFill="1" applyBorder="1" applyAlignment="1">
      <alignment textRotation="90"/>
    </xf>
    <xf numFmtId="0" fontId="4" fillId="0" borderId="36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8" fillId="0" borderId="50" xfId="0" applyFont="1" applyBorder="1" applyAlignment="1">
      <alignment horizontal="center" textRotation="90" wrapText="1"/>
    </xf>
    <xf numFmtId="0" fontId="8" fillId="0" borderId="51" xfId="0" applyFont="1" applyBorder="1" applyAlignment="1">
      <alignment horizontal="center" textRotation="90" wrapText="1"/>
    </xf>
    <xf numFmtId="0" fontId="8" fillId="0" borderId="52" xfId="0" applyFont="1" applyBorder="1" applyAlignment="1">
      <alignment horizontal="center" textRotation="90" wrapText="1"/>
    </xf>
    <xf numFmtId="0" fontId="8" fillId="0" borderId="44" xfId="0" applyFont="1" applyBorder="1" applyAlignment="1">
      <alignment horizontal="center" textRotation="90" wrapText="1"/>
    </xf>
    <xf numFmtId="0" fontId="8" fillId="0" borderId="46" xfId="0" applyFont="1" applyBorder="1" applyAlignment="1">
      <alignment horizontal="center" textRotation="90" wrapText="1"/>
    </xf>
    <xf numFmtId="0" fontId="8" fillId="0" borderId="49" xfId="0" applyFont="1" applyBorder="1" applyAlignment="1">
      <alignment horizontal="center" textRotation="90" wrapText="1"/>
    </xf>
    <xf numFmtId="0" fontId="38" fillId="2" borderId="2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7" fillId="2" borderId="20" xfId="0" applyFont="1" applyFill="1" applyBorder="1" applyAlignment="1">
      <alignment horizontal="center"/>
    </xf>
    <xf numFmtId="0" fontId="38" fillId="2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36" fillId="0" borderId="2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0" fillId="0" borderId="42" xfId="0" applyFont="1" applyBorder="1" applyAlignment="1">
      <alignment horizontal="center" wrapText="1"/>
    </xf>
    <xf numFmtId="0" fontId="30" fillId="0" borderId="43" xfId="0" applyFont="1" applyBorder="1" applyAlignment="1">
      <alignment horizontal="center" wrapText="1"/>
    </xf>
    <xf numFmtId="0" fontId="30" fillId="0" borderId="44" xfId="0" applyFont="1" applyBorder="1" applyAlignment="1">
      <alignment horizontal="center" wrapText="1"/>
    </xf>
    <xf numFmtId="0" fontId="30" fillId="0" borderId="45" xfId="0" applyFont="1" applyBorder="1" applyAlignment="1">
      <alignment horizontal="center" wrapText="1"/>
    </xf>
    <xf numFmtId="0" fontId="30" fillId="0" borderId="46" xfId="0" applyFont="1" applyBorder="1" applyAlignment="1">
      <alignment horizontal="center" wrapText="1"/>
    </xf>
    <xf numFmtId="0" fontId="30" fillId="0" borderId="47" xfId="0" applyFont="1" applyBorder="1" applyAlignment="1">
      <alignment horizontal="center" wrapText="1"/>
    </xf>
    <xf numFmtId="0" fontId="30" fillId="0" borderId="48" xfId="0" applyFont="1" applyBorder="1" applyAlignment="1">
      <alignment horizontal="center" wrapText="1"/>
    </xf>
    <xf numFmtId="0" fontId="30" fillId="0" borderId="49" xfId="0" applyFont="1" applyBorder="1" applyAlignment="1">
      <alignment horizontal="center" wrapText="1"/>
    </xf>
    <xf numFmtId="0" fontId="13" fillId="0" borderId="42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29" fillId="0" borderId="41" xfId="0" applyFont="1" applyBorder="1" applyAlignment="1">
      <alignment horizontal="right" vertical="center"/>
    </xf>
    <xf numFmtId="0" fontId="29" fillId="0" borderId="40" xfId="0" applyFont="1" applyBorder="1" applyAlignment="1">
      <alignment horizontal="right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67" fontId="16" fillId="0" borderId="0" xfId="0" applyNumberFormat="1" applyFont="1" applyAlignment="1">
      <alignment horizontal="left"/>
    </xf>
    <xf numFmtId="0" fontId="4" fillId="0" borderId="53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66" fontId="34" fillId="0" borderId="21" xfId="0" applyNumberFormat="1" applyFont="1" applyBorder="1" applyAlignment="1" applyProtection="1">
      <alignment horizontal="center"/>
      <protection hidden="1"/>
    </xf>
    <xf numFmtId="166" fontId="34" fillId="0" borderId="33" xfId="0" applyNumberFormat="1" applyFont="1" applyBorder="1" applyAlignment="1" applyProtection="1">
      <alignment horizontal="center"/>
      <protection hidden="1"/>
    </xf>
    <xf numFmtId="0" fontId="32" fillId="0" borderId="20" xfId="0" applyFont="1" applyBorder="1" applyAlignment="1">
      <alignment horizontal="left"/>
    </xf>
    <xf numFmtId="0" fontId="19" fillId="0" borderId="35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39" fillId="0" borderId="20" xfId="0" applyFont="1" applyBorder="1" applyAlignment="1">
      <alignment horizontal="center"/>
    </xf>
    <xf numFmtId="0" fontId="52" fillId="0" borderId="7" xfId="2" applyFont="1" applyBorder="1" applyAlignment="1" applyProtection="1">
      <alignment horizontal="center"/>
    </xf>
    <xf numFmtId="0" fontId="52" fillId="0" borderId="0" xfId="2" applyFont="1" applyAlignment="1" applyProtection="1">
      <alignment horizontal="center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orcentagem" xfId="1" builtinId="5"/>
  </cellStyles>
  <dxfs count="41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00FFFF"/>
      <color rgb="FF0000CC"/>
      <color rgb="FF66FF66"/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pa!N19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N19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pa!A37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pa!N19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pa!A37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pa!A37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pa!A37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N19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gif"/><Relationship Id="rId13" Type="http://schemas.openxmlformats.org/officeDocument/2006/relationships/hyperlink" Target="#'3&#186; Bim (freq.)'!A1"/><Relationship Id="rId3" Type="http://schemas.openxmlformats.org/officeDocument/2006/relationships/hyperlink" Target="#'3&#186; Bim (cont.)'!A1"/><Relationship Id="rId7" Type="http://schemas.openxmlformats.org/officeDocument/2006/relationships/hyperlink" Target="#'Resultado Final'!A1"/><Relationship Id="rId12" Type="http://schemas.openxmlformats.org/officeDocument/2006/relationships/hyperlink" Target="#'2&#186; Bim (freq.)'!A1"/><Relationship Id="rId2" Type="http://schemas.openxmlformats.org/officeDocument/2006/relationships/hyperlink" Target="#'2&#186; Bim (cont.)'!A1"/><Relationship Id="rId1" Type="http://schemas.openxmlformats.org/officeDocument/2006/relationships/hyperlink" Target="#'1&#186; Bim (cont.)'!A1"/><Relationship Id="rId6" Type="http://schemas.openxmlformats.org/officeDocument/2006/relationships/hyperlink" Target="#'2&#186; Bim (freq.)'!A1"/><Relationship Id="rId11" Type="http://schemas.openxmlformats.org/officeDocument/2006/relationships/hyperlink" Target="#'1&#186; Bim (freq.)'!A1"/><Relationship Id="rId5" Type="http://schemas.openxmlformats.org/officeDocument/2006/relationships/hyperlink" Target="#'1&#186; Bim (freq.)'!A1"/><Relationship Id="rId10" Type="http://schemas.openxmlformats.org/officeDocument/2006/relationships/hyperlink" Target="#'4&#186; Bim (freq.)'!A1"/><Relationship Id="rId4" Type="http://schemas.openxmlformats.org/officeDocument/2006/relationships/hyperlink" Target="#'4&#186; Bim (cont.)'!A1"/><Relationship Id="rId9" Type="http://schemas.openxmlformats.org/officeDocument/2006/relationships/hyperlink" Target="#'Area de Transf'!D2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pa!N19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pa!N19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pa!N19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pa!N19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pa!N19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122466</xdr:colOff>
      <xdr:row>0</xdr:row>
      <xdr:rowOff>20410</xdr:rowOff>
    </xdr:from>
    <xdr:to>
      <xdr:col>54</xdr:col>
      <xdr:colOff>190499</xdr:colOff>
      <xdr:row>1</xdr:row>
      <xdr:rowOff>176893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4993823" y="20410"/>
          <a:ext cx="1421944" cy="210912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pt-BR" sz="800" b="1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VOLTAR PARA CAPA INICIAL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28575</xdr:rowOff>
    </xdr:from>
    <xdr:to>
      <xdr:col>3</xdr:col>
      <xdr:colOff>390525</xdr:colOff>
      <xdr:row>1</xdr:row>
      <xdr:rowOff>152400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6686550" y="28575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VOLTAR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1552575</xdr:colOff>
      <xdr:row>1</xdr:row>
      <xdr:rowOff>57150</xdr:rowOff>
    </xdr:from>
    <xdr:to>
      <xdr:col>2</xdr:col>
      <xdr:colOff>28575</xdr:colOff>
      <xdr:row>4</xdr:row>
      <xdr:rowOff>19050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1733550" y="114300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VOLTAR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19050</xdr:rowOff>
    </xdr:from>
    <xdr:to>
      <xdr:col>3</xdr:col>
      <xdr:colOff>266700</xdr:colOff>
      <xdr:row>1</xdr:row>
      <xdr:rowOff>142875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6562725" y="19050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VOLTAR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1933575</xdr:colOff>
      <xdr:row>2</xdr:row>
      <xdr:rowOff>85725</xdr:rowOff>
    </xdr:from>
    <xdr:to>
      <xdr:col>17</xdr:col>
      <xdr:colOff>2667000</xdr:colOff>
      <xdr:row>3</xdr:row>
      <xdr:rowOff>219075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5667375" y="295275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VOLTAR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1914525</xdr:colOff>
      <xdr:row>2</xdr:row>
      <xdr:rowOff>47625</xdr:rowOff>
    </xdr:from>
    <xdr:to>
      <xdr:col>17</xdr:col>
      <xdr:colOff>2647950</xdr:colOff>
      <xdr:row>3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5648325" y="257175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VOLTAR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11</xdr:row>
      <xdr:rowOff>57150</xdr:rowOff>
    </xdr:from>
    <xdr:to>
      <xdr:col>1</xdr:col>
      <xdr:colOff>323850</xdr:colOff>
      <xdr:row>12</xdr:row>
      <xdr:rowOff>133350</xdr:rowOff>
    </xdr:to>
    <xdr:sp macro="" textlink="">
      <xdr:nvSpPr>
        <xdr:cNvPr id="8207" name="Text Box 15"/>
        <xdr:cNvSpPr txBox="1">
          <a:spLocks noChangeArrowheads="1"/>
        </xdr:cNvSpPr>
      </xdr:nvSpPr>
      <xdr:spPr bwMode="auto">
        <a:xfrm>
          <a:off x="104775" y="1323975"/>
          <a:ext cx="2857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pt-BR" sz="600" b="0" i="0" strike="noStrike">
              <a:solidFill>
                <a:srgbClr val="000000"/>
              </a:solidFill>
              <a:latin typeface="Arial"/>
              <a:cs typeface="Arial"/>
            </a:rPr>
            <a:t>Nº de Ordem</a:t>
          </a:r>
        </a:p>
      </xdr:txBody>
    </xdr:sp>
    <xdr:clientData/>
  </xdr:twoCellAnchor>
  <xdr:twoCellAnchor>
    <xdr:from>
      <xdr:col>6</xdr:col>
      <xdr:colOff>809625</xdr:colOff>
      <xdr:row>3</xdr:row>
      <xdr:rowOff>0</xdr:rowOff>
    </xdr:from>
    <xdr:to>
      <xdr:col>7</xdr:col>
      <xdr:colOff>609600</xdr:colOff>
      <xdr:row>5</xdr:row>
      <xdr:rowOff>95250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3724275" y="295275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VOLTAR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2</xdr:row>
      <xdr:rowOff>28575</xdr:rowOff>
    </xdr:from>
    <xdr:to>
      <xdr:col>10</xdr:col>
      <xdr:colOff>285749</xdr:colOff>
      <xdr:row>5</xdr:row>
      <xdr:rowOff>50801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486524" y="361950"/>
          <a:ext cx="2047875" cy="536576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pt-BR" sz="1600" b="1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VOLTAR PARA CAPA INICIAL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28</xdr:row>
      <xdr:rowOff>28574</xdr:rowOff>
    </xdr:from>
    <xdr:to>
      <xdr:col>19</xdr:col>
      <xdr:colOff>104775</xdr:colOff>
      <xdr:row>32</xdr:row>
      <xdr:rowOff>104775</xdr:rowOff>
    </xdr:to>
    <xdr:sp macro="" textlink="">
      <xdr:nvSpPr>
        <xdr:cNvPr id="7" name="Retângulo 6"/>
        <xdr:cNvSpPr/>
      </xdr:nvSpPr>
      <xdr:spPr>
        <a:xfrm>
          <a:off x="6629400" y="4571999"/>
          <a:ext cx="3581400" cy="723901"/>
        </a:xfrm>
        <a:prstGeom prst="rect">
          <a:avLst/>
        </a:prstGeom>
        <a:gradFill>
          <a:gsLst>
            <a:gs pos="0">
              <a:srgbClr val="0000CC"/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t"/>
        <a:lstStyle/>
        <a:p>
          <a:pPr algn="ctr"/>
          <a:r>
            <a:rPr lang="pt-BR" sz="2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FREQUÊNCIA</a:t>
          </a:r>
        </a:p>
      </xdr:txBody>
    </xdr:sp>
    <xdr:clientData fPrintsWithSheet="0"/>
  </xdr:twoCellAnchor>
  <xdr:twoCellAnchor>
    <xdr:from>
      <xdr:col>13</xdr:col>
      <xdr:colOff>180975</xdr:colOff>
      <xdr:row>34</xdr:row>
      <xdr:rowOff>47625</xdr:rowOff>
    </xdr:from>
    <xdr:to>
      <xdr:col>19</xdr:col>
      <xdr:colOff>104775</xdr:colOff>
      <xdr:row>38</xdr:row>
      <xdr:rowOff>114301</xdr:rowOff>
    </xdr:to>
    <xdr:sp macro="" textlink="">
      <xdr:nvSpPr>
        <xdr:cNvPr id="8" name="Retângulo 7"/>
        <xdr:cNvSpPr/>
      </xdr:nvSpPr>
      <xdr:spPr>
        <a:xfrm>
          <a:off x="6629400" y="5562600"/>
          <a:ext cx="3581400" cy="723901"/>
        </a:xfrm>
        <a:prstGeom prst="rect">
          <a:avLst/>
        </a:prstGeom>
        <a:gradFill>
          <a:gsLst>
            <a:gs pos="0">
              <a:srgbClr val="FF0000"/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t"/>
        <a:lstStyle/>
        <a:p>
          <a:pPr algn="ctr"/>
          <a:r>
            <a:rPr lang="pt-BR" sz="20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CONTEÚDO</a:t>
          </a:r>
        </a:p>
      </xdr:txBody>
    </xdr:sp>
    <xdr:clientData fPrintsWithSheet="0"/>
  </xdr:twoCellAnchor>
  <xdr:twoCellAnchor>
    <xdr:from>
      <xdr:col>13</xdr:col>
      <xdr:colOff>250825</xdr:colOff>
      <xdr:row>36</xdr:row>
      <xdr:rowOff>142876</xdr:rowOff>
    </xdr:from>
    <xdr:to>
      <xdr:col>14</xdr:col>
      <xdr:colOff>374650</xdr:colOff>
      <xdr:row>38</xdr:row>
      <xdr:rowOff>38101</xdr:rowOff>
    </xdr:to>
    <xdr:sp macro="" textlink="">
      <xdr:nvSpPr>
        <xdr:cNvPr id="9" name="Retângulo de cantos arredondados 8">
          <a:hlinkClick xmlns:r="http://schemas.openxmlformats.org/officeDocument/2006/relationships" r:id="rId1"/>
        </xdr:cNvPr>
        <xdr:cNvSpPr/>
      </xdr:nvSpPr>
      <xdr:spPr>
        <a:xfrm>
          <a:off x="6699250" y="5915026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1º</a:t>
          </a:r>
          <a:r>
            <a:rPr lang="pt-BR" sz="11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BIM</a:t>
          </a:r>
          <a:endParaRPr lang="pt-BR" sz="11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 fPrintsWithSheet="0"/>
  </xdr:twoCellAnchor>
  <xdr:twoCellAnchor>
    <xdr:from>
      <xdr:col>14</xdr:col>
      <xdr:colOff>520700</xdr:colOff>
      <xdr:row>36</xdr:row>
      <xdr:rowOff>142876</xdr:rowOff>
    </xdr:from>
    <xdr:to>
      <xdr:col>16</xdr:col>
      <xdr:colOff>34925</xdr:colOff>
      <xdr:row>38</xdr:row>
      <xdr:rowOff>38101</xdr:rowOff>
    </xdr:to>
    <xdr:sp macro="" textlink="">
      <xdr:nvSpPr>
        <xdr:cNvPr id="10" name="Retângulo de cantos arredondados 9">
          <a:hlinkClick xmlns:r="http://schemas.openxmlformats.org/officeDocument/2006/relationships" r:id="rId2"/>
        </xdr:cNvPr>
        <xdr:cNvSpPr/>
      </xdr:nvSpPr>
      <xdr:spPr>
        <a:xfrm>
          <a:off x="7578725" y="5915026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2º</a:t>
          </a:r>
          <a:r>
            <a:rPr lang="pt-BR" sz="11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BIM</a:t>
          </a:r>
          <a:endParaRPr lang="pt-BR" sz="11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 fPrintsWithSheet="0"/>
  </xdr:twoCellAnchor>
  <xdr:twoCellAnchor>
    <xdr:from>
      <xdr:col>16</xdr:col>
      <xdr:colOff>200025</xdr:colOff>
      <xdr:row>36</xdr:row>
      <xdr:rowOff>142876</xdr:rowOff>
    </xdr:from>
    <xdr:to>
      <xdr:col>17</xdr:col>
      <xdr:colOff>323850</xdr:colOff>
      <xdr:row>38</xdr:row>
      <xdr:rowOff>38101</xdr:rowOff>
    </xdr:to>
    <xdr:sp macro="" textlink="">
      <xdr:nvSpPr>
        <xdr:cNvPr id="11" name="Retângulo de cantos arredondados 10">
          <a:hlinkClick xmlns:r="http://schemas.openxmlformats.org/officeDocument/2006/relationships" r:id="rId3"/>
        </xdr:cNvPr>
        <xdr:cNvSpPr/>
      </xdr:nvSpPr>
      <xdr:spPr>
        <a:xfrm>
          <a:off x="8477250" y="5915026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3º</a:t>
          </a:r>
          <a:r>
            <a:rPr lang="pt-BR" sz="11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BIM</a:t>
          </a:r>
          <a:endParaRPr lang="pt-BR" sz="11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 fPrintsWithSheet="0"/>
  </xdr:twoCellAnchor>
  <xdr:twoCellAnchor>
    <xdr:from>
      <xdr:col>17</xdr:col>
      <xdr:colOff>469900</xdr:colOff>
      <xdr:row>36</xdr:row>
      <xdr:rowOff>142876</xdr:rowOff>
    </xdr:from>
    <xdr:to>
      <xdr:col>18</xdr:col>
      <xdr:colOff>590550</xdr:colOff>
      <xdr:row>38</xdr:row>
      <xdr:rowOff>38101</xdr:rowOff>
    </xdr:to>
    <xdr:sp macro="" textlink="">
      <xdr:nvSpPr>
        <xdr:cNvPr id="12" name="Retângulo de cantos arredondados 11">
          <a:hlinkClick xmlns:r="http://schemas.openxmlformats.org/officeDocument/2006/relationships" r:id="rId4"/>
        </xdr:cNvPr>
        <xdr:cNvSpPr/>
      </xdr:nvSpPr>
      <xdr:spPr>
        <a:xfrm>
          <a:off x="9356725" y="5915026"/>
          <a:ext cx="730250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4º</a:t>
          </a:r>
          <a:r>
            <a:rPr lang="pt-BR" sz="11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BIM</a:t>
          </a:r>
          <a:endParaRPr lang="pt-BR" sz="11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 fPrintsWithSheet="0"/>
  </xdr:twoCellAnchor>
  <xdr:twoCellAnchor>
    <xdr:from>
      <xdr:col>13</xdr:col>
      <xdr:colOff>190500</xdr:colOff>
      <xdr:row>40</xdr:row>
      <xdr:rowOff>76200</xdr:rowOff>
    </xdr:from>
    <xdr:to>
      <xdr:col>19</xdr:col>
      <xdr:colOff>114300</xdr:colOff>
      <xdr:row>44</xdr:row>
      <xdr:rowOff>228600</xdr:rowOff>
    </xdr:to>
    <xdr:sp macro="" textlink="">
      <xdr:nvSpPr>
        <xdr:cNvPr id="13" name="Retângulo 12"/>
        <xdr:cNvSpPr/>
      </xdr:nvSpPr>
      <xdr:spPr>
        <a:xfrm>
          <a:off x="6654800" y="6705600"/>
          <a:ext cx="3581400" cy="863600"/>
        </a:xfrm>
        <a:prstGeom prst="rect">
          <a:avLst/>
        </a:prstGeom>
        <a:gradFill>
          <a:gsLst>
            <a:gs pos="0">
              <a:srgbClr val="92D050"/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t"/>
        <a:lstStyle/>
        <a:p>
          <a:pPr algn="ctr"/>
          <a:r>
            <a:rPr lang="pt-BR" sz="2000" b="1" cap="none" spc="0">
              <a:ln w="12700">
                <a:solidFill>
                  <a:srgbClr val="00B05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AVALIAÇÃO</a:t>
          </a:r>
        </a:p>
      </xdr:txBody>
    </xdr:sp>
    <xdr:clientData fPrintsWithSheet="0"/>
  </xdr:twoCellAnchor>
  <xdr:twoCellAnchor>
    <xdr:from>
      <xdr:col>13</xdr:col>
      <xdr:colOff>250824</xdr:colOff>
      <xdr:row>42</xdr:row>
      <xdr:rowOff>158750</xdr:rowOff>
    </xdr:from>
    <xdr:to>
      <xdr:col>15</xdr:col>
      <xdr:colOff>471624</xdr:colOff>
      <xdr:row>44</xdr:row>
      <xdr:rowOff>74250</xdr:rowOff>
    </xdr:to>
    <xdr:sp macro="" textlink="">
      <xdr:nvSpPr>
        <xdr:cNvPr id="14" name="Retângulo de cantos arredondados 13">
          <a:hlinkClick xmlns:r="http://schemas.openxmlformats.org/officeDocument/2006/relationships" r:id="rId5"/>
        </xdr:cNvPr>
        <xdr:cNvSpPr/>
      </xdr:nvSpPr>
      <xdr:spPr>
        <a:xfrm>
          <a:off x="6715124" y="7054850"/>
          <a:ext cx="1440000" cy="360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1º</a:t>
          </a:r>
          <a:r>
            <a:rPr lang="pt-BR" sz="11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SEMESTRE</a:t>
          </a:r>
          <a:endParaRPr lang="pt-BR" sz="11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 fPrintsWithSheet="0"/>
  </xdr:twoCellAnchor>
  <xdr:twoCellAnchor>
    <xdr:from>
      <xdr:col>16</xdr:col>
      <xdr:colOff>444499</xdr:colOff>
      <xdr:row>42</xdr:row>
      <xdr:rowOff>158750</xdr:rowOff>
    </xdr:from>
    <xdr:to>
      <xdr:col>19</xdr:col>
      <xdr:colOff>55699</xdr:colOff>
      <xdr:row>44</xdr:row>
      <xdr:rowOff>74250</xdr:rowOff>
    </xdr:to>
    <xdr:sp macro="" textlink="">
      <xdr:nvSpPr>
        <xdr:cNvPr id="15" name="Retângulo de cantos arredondados 14">
          <a:hlinkClick xmlns:r="http://schemas.openxmlformats.org/officeDocument/2006/relationships" r:id="rId6"/>
        </xdr:cNvPr>
        <xdr:cNvSpPr/>
      </xdr:nvSpPr>
      <xdr:spPr>
        <a:xfrm>
          <a:off x="8737599" y="7054850"/>
          <a:ext cx="1440000" cy="360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2º</a:t>
          </a:r>
          <a:r>
            <a:rPr lang="pt-BR" sz="11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SEMESTRE</a:t>
          </a:r>
          <a:endParaRPr lang="pt-BR" sz="11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 fPrintsWithSheet="0"/>
  </xdr:twoCellAnchor>
  <xdr:twoCellAnchor>
    <xdr:from>
      <xdr:col>14</xdr:col>
      <xdr:colOff>209550</xdr:colOff>
      <xdr:row>46</xdr:row>
      <xdr:rowOff>76200</xdr:rowOff>
    </xdr:from>
    <xdr:to>
      <xdr:col>18</xdr:col>
      <xdr:colOff>114300</xdr:colOff>
      <xdr:row>48</xdr:row>
      <xdr:rowOff>19050</xdr:rowOff>
    </xdr:to>
    <xdr:sp macro="" textlink="">
      <xdr:nvSpPr>
        <xdr:cNvPr id="18" name="Retângulo de cantos arredondados 17">
          <a:hlinkClick xmlns:r="http://schemas.openxmlformats.org/officeDocument/2006/relationships" r:id="rId7"/>
        </xdr:cNvPr>
        <xdr:cNvSpPr/>
      </xdr:nvSpPr>
      <xdr:spPr>
        <a:xfrm>
          <a:off x="7267575" y="7705725"/>
          <a:ext cx="2343150" cy="2952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pt-BR" sz="1600" b="1" cap="none" spc="0">
              <a:ln w="1905"/>
              <a:solidFill>
                <a:srgbClr val="00B0F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RESULTADO</a:t>
          </a:r>
          <a:r>
            <a:rPr lang="pt-BR" sz="1600" b="1" cap="none" spc="0" baseline="0">
              <a:ln w="1905"/>
              <a:solidFill>
                <a:srgbClr val="00B0F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 FINAL</a:t>
          </a:r>
          <a:endParaRPr lang="pt-BR" sz="1600" b="1" cap="none" spc="0">
            <a:ln w="1905"/>
            <a:solidFill>
              <a:srgbClr val="00B0F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 fPrintsWithSheet="0"/>
  </xdr:twoCellAnchor>
  <xdr:twoCellAnchor editAs="oneCell">
    <xdr:from>
      <xdr:col>5</xdr:col>
      <xdr:colOff>257175</xdr:colOff>
      <xdr:row>3</xdr:row>
      <xdr:rowOff>114300</xdr:rowOff>
    </xdr:from>
    <xdr:to>
      <xdr:col>7</xdr:col>
      <xdr:colOff>134830</xdr:colOff>
      <xdr:row>11</xdr:row>
      <xdr:rowOff>9525</xdr:rowOff>
    </xdr:to>
    <xdr:pic>
      <xdr:nvPicPr>
        <xdr:cNvPr id="19" name="Imagem 18" descr="brasao2.gif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09850" y="609600"/>
          <a:ext cx="982555" cy="1190625"/>
        </a:xfrm>
        <a:prstGeom prst="rect">
          <a:avLst/>
        </a:prstGeom>
        <a:ln w="127000" cap="rnd">
          <a:solidFill>
            <a:srgbClr val="FFFFFF"/>
          </a:solidFill>
        </a:ln>
        <a:effectLst>
          <a:outerShdw blurRad="76200" dist="95250" dir="10500000" sx="97000" sy="23000" kx="900000" algn="br" rotWithShape="0">
            <a:srgbClr val="000000">
              <a:alpha val="20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 fLocksWithSheet="0" fPrintsWithSheet="0"/>
  </xdr:twoCellAnchor>
  <xdr:twoCellAnchor>
    <xdr:from>
      <xdr:col>13</xdr:col>
      <xdr:colOff>190500</xdr:colOff>
      <xdr:row>21</xdr:row>
      <xdr:rowOff>152400</xdr:rowOff>
    </xdr:from>
    <xdr:to>
      <xdr:col>19</xdr:col>
      <xdr:colOff>114300</xdr:colOff>
      <xdr:row>26</xdr:row>
      <xdr:rowOff>63501</xdr:rowOff>
    </xdr:to>
    <xdr:sp macro="" textlink="">
      <xdr:nvSpPr>
        <xdr:cNvPr id="20" name="Retângulo 19">
          <a:hlinkClick xmlns:r="http://schemas.openxmlformats.org/officeDocument/2006/relationships" r:id="rId9"/>
        </xdr:cNvPr>
        <xdr:cNvSpPr/>
      </xdr:nvSpPr>
      <xdr:spPr>
        <a:xfrm>
          <a:off x="6654800" y="3632200"/>
          <a:ext cx="3581400" cy="736601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pt-BR" sz="2000" b="1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PREENCHER</a:t>
          </a:r>
          <a:r>
            <a:rPr lang="pt-BR" sz="2000" b="1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LISTA INICIAL</a:t>
          </a:r>
          <a:endParaRPr lang="pt-BR" sz="2000" b="1" cap="none" spc="0">
            <a:ln w="12700">
              <a:noFill/>
              <a:prstDash val="solid"/>
            </a:ln>
            <a:solidFill>
              <a:schemeClr val="tx1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 fPrintsWithSheet="0"/>
  </xdr:twoCellAnchor>
  <xdr:twoCellAnchor>
    <xdr:from>
      <xdr:col>17</xdr:col>
      <xdr:colOff>473075</xdr:colOff>
      <xdr:row>30</xdr:row>
      <xdr:rowOff>63500</xdr:rowOff>
    </xdr:from>
    <xdr:to>
      <xdr:col>18</xdr:col>
      <xdr:colOff>593725</xdr:colOff>
      <xdr:row>32</xdr:row>
      <xdr:rowOff>34925</xdr:rowOff>
    </xdr:to>
    <xdr:sp macro="" textlink="">
      <xdr:nvSpPr>
        <xdr:cNvPr id="24" name="Retângulo de cantos arredondados 23">
          <a:hlinkClick xmlns:r="http://schemas.openxmlformats.org/officeDocument/2006/relationships" r:id="rId10"/>
        </xdr:cNvPr>
        <xdr:cNvSpPr/>
      </xdr:nvSpPr>
      <xdr:spPr>
        <a:xfrm>
          <a:off x="9375775" y="5029200"/>
          <a:ext cx="730250" cy="3016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4º</a:t>
          </a:r>
          <a:r>
            <a:rPr lang="pt-BR" sz="11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BIM</a:t>
          </a:r>
          <a:endParaRPr lang="pt-BR" sz="11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 fPrintsWithSheet="0"/>
  </xdr:twoCellAnchor>
  <xdr:twoCellAnchor>
    <xdr:from>
      <xdr:col>13</xdr:col>
      <xdr:colOff>304800</xdr:colOff>
      <xdr:row>30</xdr:row>
      <xdr:rowOff>63500</xdr:rowOff>
    </xdr:from>
    <xdr:to>
      <xdr:col>14</xdr:col>
      <xdr:colOff>428625</xdr:colOff>
      <xdr:row>32</xdr:row>
      <xdr:rowOff>34925</xdr:rowOff>
    </xdr:to>
    <xdr:sp macro="" textlink="">
      <xdr:nvSpPr>
        <xdr:cNvPr id="25" name="Retângulo de cantos arredondados 24">
          <a:hlinkClick xmlns:r="http://schemas.openxmlformats.org/officeDocument/2006/relationships" r:id="rId11"/>
        </xdr:cNvPr>
        <xdr:cNvSpPr/>
      </xdr:nvSpPr>
      <xdr:spPr>
        <a:xfrm>
          <a:off x="6769100" y="5029200"/>
          <a:ext cx="733425" cy="3016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1º</a:t>
          </a:r>
          <a:r>
            <a:rPr lang="pt-BR" sz="11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BIM</a:t>
          </a:r>
          <a:endParaRPr lang="pt-BR" sz="11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 fPrintsWithSheet="0"/>
  </xdr:twoCellAnchor>
  <xdr:twoCellAnchor>
    <xdr:from>
      <xdr:col>14</xdr:col>
      <xdr:colOff>574675</xdr:colOff>
      <xdr:row>30</xdr:row>
      <xdr:rowOff>63500</xdr:rowOff>
    </xdr:from>
    <xdr:to>
      <xdr:col>16</xdr:col>
      <xdr:colOff>88900</xdr:colOff>
      <xdr:row>32</xdr:row>
      <xdr:rowOff>34925</xdr:rowOff>
    </xdr:to>
    <xdr:sp macro="" textlink="">
      <xdr:nvSpPr>
        <xdr:cNvPr id="26" name="Retângulo de cantos arredondados 25">
          <a:hlinkClick xmlns:r="http://schemas.openxmlformats.org/officeDocument/2006/relationships" r:id="rId12"/>
        </xdr:cNvPr>
        <xdr:cNvSpPr/>
      </xdr:nvSpPr>
      <xdr:spPr>
        <a:xfrm>
          <a:off x="7648575" y="5029200"/>
          <a:ext cx="733425" cy="3016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2º</a:t>
          </a:r>
          <a:r>
            <a:rPr lang="pt-BR" sz="11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BIM</a:t>
          </a:r>
          <a:endParaRPr lang="pt-BR" sz="11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 fPrintsWithSheet="0"/>
  </xdr:twoCellAnchor>
  <xdr:twoCellAnchor>
    <xdr:from>
      <xdr:col>16</xdr:col>
      <xdr:colOff>254000</xdr:colOff>
      <xdr:row>30</xdr:row>
      <xdr:rowOff>63500</xdr:rowOff>
    </xdr:from>
    <xdr:to>
      <xdr:col>17</xdr:col>
      <xdr:colOff>377825</xdr:colOff>
      <xdr:row>32</xdr:row>
      <xdr:rowOff>34925</xdr:rowOff>
    </xdr:to>
    <xdr:sp macro="" textlink="">
      <xdr:nvSpPr>
        <xdr:cNvPr id="27" name="Retângulo de cantos arredondados 26">
          <a:hlinkClick xmlns:r="http://schemas.openxmlformats.org/officeDocument/2006/relationships" r:id="rId13"/>
        </xdr:cNvPr>
        <xdr:cNvSpPr/>
      </xdr:nvSpPr>
      <xdr:spPr>
        <a:xfrm>
          <a:off x="8547100" y="5029200"/>
          <a:ext cx="733425" cy="3016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3º</a:t>
          </a:r>
          <a:r>
            <a:rPr lang="pt-BR" sz="11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BIM</a:t>
          </a:r>
          <a:endParaRPr lang="pt-BR" sz="11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4</xdr:row>
      <xdr:rowOff>38100</xdr:rowOff>
    </xdr:from>
    <xdr:to>
      <xdr:col>12</xdr:col>
      <xdr:colOff>314325</xdr:colOff>
      <xdr:row>10</xdr:row>
      <xdr:rowOff>104775</xdr:rowOff>
    </xdr:to>
    <xdr:pic>
      <xdr:nvPicPr>
        <xdr:cNvPr id="2" name="Imagem 1" descr="F:\CABEÇALHO.jp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7800" y="711200"/>
          <a:ext cx="606742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1479550</xdr:colOff>
      <xdr:row>1</xdr:row>
      <xdr:rowOff>50800</xdr:rowOff>
    </xdr:from>
    <xdr:to>
      <xdr:col>1</xdr:col>
      <xdr:colOff>2212975</xdr:colOff>
      <xdr:row>4</xdr:row>
      <xdr:rowOff>9525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1663700" y="107950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VOLTAR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0</xdr:rowOff>
    </xdr:from>
    <xdr:to>
      <xdr:col>3</xdr:col>
      <xdr:colOff>352425</xdr:colOff>
      <xdr:row>1</xdr:row>
      <xdr:rowOff>123825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6654800" y="0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VOLTAR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1495425</xdr:colOff>
      <xdr:row>1</xdr:row>
      <xdr:rowOff>47625</xdr:rowOff>
    </xdr:from>
    <xdr:to>
      <xdr:col>1</xdr:col>
      <xdr:colOff>2228850</xdr:colOff>
      <xdr:row>4</xdr:row>
      <xdr:rowOff>9525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1676400" y="104775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VOLTAR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19050</xdr:rowOff>
    </xdr:from>
    <xdr:to>
      <xdr:col>3</xdr:col>
      <xdr:colOff>209550</xdr:colOff>
      <xdr:row>1</xdr:row>
      <xdr:rowOff>142875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6505575" y="19050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VOLTAR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1504950</xdr:colOff>
      <xdr:row>1</xdr:row>
      <xdr:rowOff>19050</xdr:rowOff>
    </xdr:from>
    <xdr:to>
      <xdr:col>1</xdr:col>
      <xdr:colOff>2238375</xdr:colOff>
      <xdr:row>3</xdr:row>
      <xdr:rowOff>95250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1685925" y="76200"/>
          <a:ext cx="733425" cy="2952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11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VOLTAR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71"/>
  <sheetViews>
    <sheetView zoomScale="140" zoomScaleNormal="140" workbookViewId="0"/>
  </sheetViews>
  <sheetFormatPr defaultColWidth="0" defaultRowHeight="12.75"/>
  <cols>
    <col min="1" max="1" width="2.7109375" bestFit="1" customWidth="1"/>
    <col min="2" max="2" width="33.85546875" customWidth="1"/>
    <col min="3" max="27" width="2.140625" customWidth="1"/>
    <col min="28" max="28" width="9.140625" hidden="1" customWidth="1"/>
    <col min="29" max="53" width="2.42578125" hidden="1" customWidth="1"/>
    <col min="54" max="55" width="3.140625" customWidth="1"/>
    <col min="56" max="56" width="0.140625" customWidth="1"/>
    <col min="57" max="57" width="9.140625" style="31" hidden="1" customWidth="1"/>
    <col min="58" max="16384" width="0" style="31" hidden="1"/>
  </cols>
  <sheetData>
    <row r="1" spans="1:55" ht="4.5" customHeight="1"/>
    <row r="2" spans="1:55" ht="15.75">
      <c r="A2" s="177" t="s">
        <v>82</v>
      </c>
      <c r="B2" s="177"/>
      <c r="C2" s="250" t="str">
        <f>Capa!E51</f>
        <v>Escola Municipal Emília Ferrero</v>
      </c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</row>
    <row r="3" spans="1:55" ht="14.25" customHeight="1" thickBot="1">
      <c r="A3" s="180" t="s">
        <v>33</v>
      </c>
      <c r="B3" s="178"/>
      <c r="C3" s="178" t="str">
        <f>Capa!J43</f>
        <v>1º ano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</row>
    <row r="4" spans="1:55" ht="16.5" customHeight="1">
      <c r="A4" s="178" t="s">
        <v>79</v>
      </c>
      <c r="B4" s="178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2"/>
      <c r="T4" s="182"/>
      <c r="U4" s="182"/>
      <c r="V4" s="182"/>
      <c r="W4" s="182"/>
      <c r="X4" s="182"/>
      <c r="Y4" s="183"/>
      <c r="Z4" s="183"/>
      <c r="BB4" s="187" t="s">
        <v>17</v>
      </c>
      <c r="BC4" s="190" t="s">
        <v>16</v>
      </c>
    </row>
    <row r="5" spans="1:55" ht="2.25" customHeight="1">
      <c r="A5" s="178"/>
      <c r="B5" s="178"/>
      <c r="C5" s="185"/>
      <c r="D5" s="185"/>
      <c r="E5" s="184"/>
      <c r="F5" s="186"/>
      <c r="G5" s="186"/>
      <c r="H5" s="184"/>
      <c r="I5" s="185"/>
      <c r="J5" s="184"/>
      <c r="K5" s="186"/>
      <c r="L5" s="186"/>
      <c r="M5" s="184"/>
      <c r="N5" s="185"/>
      <c r="O5" s="184"/>
      <c r="P5" s="186"/>
      <c r="Q5" s="186"/>
      <c r="R5" s="31"/>
      <c r="S5" s="182"/>
      <c r="T5" s="182"/>
      <c r="U5" s="182"/>
      <c r="V5" s="182"/>
      <c r="W5" s="182"/>
      <c r="X5" s="182"/>
      <c r="Y5" s="183"/>
      <c r="Z5" s="183"/>
      <c r="BB5" s="188"/>
      <c r="BC5" s="191"/>
    </row>
    <row r="6" spans="1:55" ht="9" customHeight="1">
      <c r="A6" s="178"/>
      <c r="B6" s="178"/>
      <c r="C6" s="185"/>
      <c r="D6" s="185"/>
      <c r="E6" s="184"/>
      <c r="F6" s="186"/>
      <c r="G6" s="186"/>
      <c r="H6" s="184"/>
      <c r="I6" s="185"/>
      <c r="J6" s="184"/>
      <c r="K6" s="186"/>
      <c r="L6" s="186"/>
      <c r="M6" s="184"/>
      <c r="N6" s="185"/>
      <c r="O6" s="184"/>
      <c r="P6" s="186"/>
      <c r="Q6" s="186"/>
      <c r="R6" s="31"/>
      <c r="S6" s="182"/>
      <c r="T6" s="182"/>
      <c r="U6" s="182"/>
      <c r="V6" s="182"/>
      <c r="W6" s="182"/>
      <c r="X6" s="182"/>
      <c r="Y6" s="183"/>
      <c r="Z6" s="183"/>
      <c r="AA6" s="174" t="s">
        <v>81</v>
      </c>
      <c r="BB6" s="188"/>
      <c r="BC6" s="191"/>
    </row>
    <row r="7" spans="1:55" ht="17.25" customHeight="1">
      <c r="A7" s="247" t="s">
        <v>89</v>
      </c>
      <c r="B7" s="247"/>
      <c r="C7" s="247"/>
      <c r="D7" s="247"/>
      <c r="E7" s="247"/>
      <c r="F7" s="247"/>
      <c r="G7" s="247"/>
      <c r="H7" s="247"/>
      <c r="I7" s="179" t="s">
        <v>88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BB7" s="188"/>
      <c r="BC7" s="191"/>
    </row>
    <row r="8" spans="1:55" ht="24.75" customHeight="1" thickBot="1">
      <c r="A8" s="42" t="s">
        <v>0</v>
      </c>
      <c r="B8" s="43" t="s">
        <v>2</v>
      </c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2"/>
      <c r="Z8" s="12"/>
      <c r="AA8" s="12"/>
      <c r="BB8" s="189"/>
      <c r="BC8" s="192"/>
    </row>
    <row r="9" spans="1:55" ht="13.5" customHeight="1">
      <c r="A9" s="3">
        <v>1</v>
      </c>
      <c r="B9" s="103">
        <f>'Area de Transf'!D2</f>
        <v>0</v>
      </c>
      <c r="C9" s="24" t="s">
        <v>90</v>
      </c>
      <c r="D9" s="24" t="s">
        <v>81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5" t="e">
        <f>IF(#REF!="f",1,0)</f>
        <v>#REF!</v>
      </c>
      <c r="AD9" s="25">
        <f t="shared" ref="AC9:AR24" si="0">IF(D9="f",1,0)</f>
        <v>0</v>
      </c>
      <c r="AE9" s="25">
        <f t="shared" si="0"/>
        <v>0</v>
      </c>
      <c r="AF9" s="25">
        <f t="shared" si="0"/>
        <v>0</v>
      </c>
      <c r="AG9" s="25">
        <f t="shared" si="0"/>
        <v>0</v>
      </c>
      <c r="AH9" s="25">
        <f t="shared" si="0"/>
        <v>0</v>
      </c>
      <c r="AI9" s="25">
        <f t="shared" si="0"/>
        <v>0</v>
      </c>
      <c r="AJ9" s="25">
        <f t="shared" si="0"/>
        <v>0</v>
      </c>
      <c r="AK9" s="25">
        <f t="shared" si="0"/>
        <v>0</v>
      </c>
      <c r="AL9" s="25">
        <f t="shared" si="0"/>
        <v>0</v>
      </c>
      <c r="AM9" s="25">
        <f t="shared" si="0"/>
        <v>0</v>
      </c>
      <c r="AN9" s="25">
        <f t="shared" si="0"/>
        <v>0</v>
      </c>
      <c r="AO9" s="25">
        <f>IF(C9="f",1,0)</f>
        <v>1</v>
      </c>
      <c r="AP9" s="25">
        <f t="shared" si="0"/>
        <v>0</v>
      </c>
      <c r="AQ9" s="25">
        <f t="shared" si="0"/>
        <v>0</v>
      </c>
      <c r="AR9" s="25">
        <f t="shared" si="0"/>
        <v>0</v>
      </c>
      <c r="AS9" s="25">
        <f t="shared" ref="AS9:BA37" si="1">IF(S9="f",1,0)</f>
        <v>0</v>
      </c>
      <c r="AT9" s="25">
        <f t="shared" si="1"/>
        <v>0</v>
      </c>
      <c r="AU9" s="25">
        <f t="shared" si="1"/>
        <v>0</v>
      </c>
      <c r="AV9" s="25">
        <f t="shared" si="1"/>
        <v>0</v>
      </c>
      <c r="AW9" s="25">
        <f t="shared" si="1"/>
        <v>0</v>
      </c>
      <c r="AX9" s="25">
        <f t="shared" si="1"/>
        <v>0</v>
      </c>
      <c r="AY9" s="25">
        <f t="shared" si="1"/>
        <v>0</v>
      </c>
      <c r="AZ9" s="25">
        <f t="shared" si="1"/>
        <v>0</v>
      </c>
      <c r="BA9" s="25">
        <f t="shared" si="1"/>
        <v>0</v>
      </c>
      <c r="BB9" s="28">
        <f>COUNTIF(C9:AA9,"F")</f>
        <v>1</v>
      </c>
      <c r="BC9" s="27">
        <f>COUNTIF(C9:AA9,"C")</f>
        <v>1</v>
      </c>
    </row>
    <row r="10" spans="1:55" ht="13.5" customHeight="1">
      <c r="A10" s="3">
        <v>2</v>
      </c>
      <c r="B10" s="103">
        <f>'Area de Transf'!D3</f>
        <v>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5">
        <f t="shared" si="0"/>
        <v>0</v>
      </c>
      <c r="AD10" s="25">
        <f t="shared" si="0"/>
        <v>0</v>
      </c>
      <c r="AE10" s="25">
        <f t="shared" si="0"/>
        <v>0</v>
      </c>
      <c r="AF10" s="25">
        <f t="shared" si="0"/>
        <v>0</v>
      </c>
      <c r="AG10" s="25">
        <f t="shared" si="0"/>
        <v>0</v>
      </c>
      <c r="AH10" s="25">
        <f t="shared" si="0"/>
        <v>0</v>
      </c>
      <c r="AI10" s="25">
        <f t="shared" si="0"/>
        <v>0</v>
      </c>
      <c r="AJ10" s="25">
        <f t="shared" si="0"/>
        <v>0</v>
      </c>
      <c r="AK10" s="25">
        <f t="shared" si="0"/>
        <v>0</v>
      </c>
      <c r="AL10" s="25">
        <f t="shared" si="0"/>
        <v>0</v>
      </c>
      <c r="AM10" s="25">
        <f t="shared" si="0"/>
        <v>0</v>
      </c>
      <c r="AN10" s="25">
        <f t="shared" si="0"/>
        <v>0</v>
      </c>
      <c r="AO10" s="25">
        <f t="shared" si="0"/>
        <v>0</v>
      </c>
      <c r="AP10" s="25">
        <f t="shared" si="0"/>
        <v>0</v>
      </c>
      <c r="AQ10" s="25">
        <f t="shared" si="0"/>
        <v>0</v>
      </c>
      <c r="AR10" s="25">
        <f t="shared" si="0"/>
        <v>0</v>
      </c>
      <c r="AS10" s="25">
        <f t="shared" si="1"/>
        <v>0</v>
      </c>
      <c r="AT10" s="25">
        <f t="shared" si="1"/>
        <v>0</v>
      </c>
      <c r="AU10" s="25">
        <f t="shared" si="1"/>
        <v>0</v>
      </c>
      <c r="AV10" s="25">
        <f t="shared" si="1"/>
        <v>0</v>
      </c>
      <c r="AW10" s="25">
        <f t="shared" si="1"/>
        <v>0</v>
      </c>
      <c r="AX10" s="25">
        <f t="shared" si="1"/>
        <v>0</v>
      </c>
      <c r="AY10" s="25">
        <f t="shared" si="1"/>
        <v>0</v>
      </c>
      <c r="AZ10" s="25">
        <f t="shared" si="1"/>
        <v>0</v>
      </c>
      <c r="BA10" s="25">
        <f t="shared" si="1"/>
        <v>0</v>
      </c>
      <c r="BB10" s="28">
        <f t="shared" ref="BB10:BB58" si="2">COUNTIF(C10:AA10,"F")</f>
        <v>0</v>
      </c>
      <c r="BC10" s="27">
        <f t="shared" ref="BC10:BC58" si="3">COUNTIF(C10:AA10,"C")</f>
        <v>0</v>
      </c>
    </row>
    <row r="11" spans="1:55" ht="13.5" customHeight="1">
      <c r="A11" s="3">
        <v>3</v>
      </c>
      <c r="B11" s="103">
        <f>'Area de Transf'!D4</f>
        <v>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5">
        <f t="shared" si="0"/>
        <v>0</v>
      </c>
      <c r="AD11" s="25">
        <f t="shared" si="0"/>
        <v>0</v>
      </c>
      <c r="AE11" s="25">
        <f t="shared" si="0"/>
        <v>0</v>
      </c>
      <c r="AF11" s="25">
        <f t="shared" si="0"/>
        <v>0</v>
      </c>
      <c r="AG11" s="25">
        <f t="shared" si="0"/>
        <v>0</v>
      </c>
      <c r="AH11" s="25">
        <f t="shared" si="0"/>
        <v>0</v>
      </c>
      <c r="AI11" s="25">
        <f t="shared" si="0"/>
        <v>0</v>
      </c>
      <c r="AJ11" s="25">
        <f t="shared" si="0"/>
        <v>0</v>
      </c>
      <c r="AK11" s="25">
        <f t="shared" si="0"/>
        <v>0</v>
      </c>
      <c r="AL11" s="25">
        <f t="shared" si="0"/>
        <v>0</v>
      </c>
      <c r="AM11" s="25">
        <f t="shared" si="0"/>
        <v>0</v>
      </c>
      <c r="AN11" s="25">
        <f t="shared" si="0"/>
        <v>0</v>
      </c>
      <c r="AO11" s="25">
        <f t="shared" si="0"/>
        <v>0</v>
      </c>
      <c r="AP11" s="25">
        <f t="shared" si="0"/>
        <v>0</v>
      </c>
      <c r="AQ11" s="25">
        <f t="shared" si="0"/>
        <v>0</v>
      </c>
      <c r="AR11" s="25">
        <f t="shared" si="0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8">
        <f t="shared" si="2"/>
        <v>0</v>
      </c>
      <c r="BC11" s="27">
        <f t="shared" si="3"/>
        <v>0</v>
      </c>
    </row>
    <row r="12" spans="1:55" ht="13.5" customHeight="1">
      <c r="A12" s="3">
        <v>4</v>
      </c>
      <c r="B12" s="103">
        <f>'Area de Transf'!D5</f>
        <v>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5">
        <f t="shared" si="0"/>
        <v>0</v>
      </c>
      <c r="AD12" s="25">
        <f t="shared" si="0"/>
        <v>0</v>
      </c>
      <c r="AE12" s="25">
        <f t="shared" si="0"/>
        <v>0</v>
      </c>
      <c r="AF12" s="25">
        <f t="shared" si="0"/>
        <v>0</v>
      </c>
      <c r="AG12" s="25">
        <f t="shared" si="0"/>
        <v>0</v>
      </c>
      <c r="AH12" s="25">
        <f t="shared" si="0"/>
        <v>0</v>
      </c>
      <c r="AI12" s="25">
        <f t="shared" si="0"/>
        <v>0</v>
      </c>
      <c r="AJ12" s="25">
        <f t="shared" si="0"/>
        <v>0</v>
      </c>
      <c r="AK12" s="25">
        <f t="shared" si="0"/>
        <v>0</v>
      </c>
      <c r="AL12" s="25">
        <f t="shared" si="0"/>
        <v>0</v>
      </c>
      <c r="AM12" s="25">
        <f t="shared" si="0"/>
        <v>0</v>
      </c>
      <c r="AN12" s="25">
        <f t="shared" si="0"/>
        <v>0</v>
      </c>
      <c r="AO12" s="25">
        <f t="shared" si="0"/>
        <v>0</v>
      </c>
      <c r="AP12" s="25">
        <f t="shared" si="0"/>
        <v>0</v>
      </c>
      <c r="AQ12" s="25">
        <f t="shared" si="0"/>
        <v>0</v>
      </c>
      <c r="AR12" s="25">
        <f t="shared" si="0"/>
        <v>0</v>
      </c>
      <c r="AS12" s="25">
        <f t="shared" si="1"/>
        <v>0</v>
      </c>
      <c r="AT12" s="25">
        <f t="shared" si="1"/>
        <v>0</v>
      </c>
      <c r="AU12" s="25">
        <f t="shared" si="1"/>
        <v>0</v>
      </c>
      <c r="AV12" s="25">
        <f t="shared" si="1"/>
        <v>0</v>
      </c>
      <c r="AW12" s="25">
        <f t="shared" si="1"/>
        <v>0</v>
      </c>
      <c r="AX12" s="25">
        <f t="shared" si="1"/>
        <v>0</v>
      </c>
      <c r="AY12" s="25">
        <f t="shared" si="1"/>
        <v>0</v>
      </c>
      <c r="AZ12" s="25">
        <f t="shared" si="1"/>
        <v>0</v>
      </c>
      <c r="BA12" s="25">
        <f t="shared" si="1"/>
        <v>0</v>
      </c>
      <c r="BB12" s="28">
        <f t="shared" si="2"/>
        <v>0</v>
      </c>
      <c r="BC12" s="27">
        <f t="shared" si="3"/>
        <v>0</v>
      </c>
    </row>
    <row r="13" spans="1:55" ht="13.5" customHeight="1">
      <c r="A13" s="3">
        <v>5</v>
      </c>
      <c r="B13" s="103">
        <f>'Area de Transf'!D6</f>
        <v>0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5">
        <f t="shared" si="0"/>
        <v>0</v>
      </c>
      <c r="AD13" s="25">
        <f t="shared" si="0"/>
        <v>0</v>
      </c>
      <c r="AE13" s="25">
        <f t="shared" si="0"/>
        <v>0</v>
      </c>
      <c r="AF13" s="25">
        <f t="shared" si="0"/>
        <v>0</v>
      </c>
      <c r="AG13" s="25">
        <f t="shared" si="0"/>
        <v>0</v>
      </c>
      <c r="AH13" s="25">
        <f t="shared" si="0"/>
        <v>0</v>
      </c>
      <c r="AI13" s="25">
        <f t="shared" si="0"/>
        <v>0</v>
      </c>
      <c r="AJ13" s="25">
        <f t="shared" si="0"/>
        <v>0</v>
      </c>
      <c r="AK13" s="25">
        <f t="shared" si="0"/>
        <v>0</v>
      </c>
      <c r="AL13" s="25">
        <f t="shared" si="0"/>
        <v>0</v>
      </c>
      <c r="AM13" s="25">
        <f t="shared" si="0"/>
        <v>0</v>
      </c>
      <c r="AN13" s="25">
        <f t="shared" si="0"/>
        <v>0</v>
      </c>
      <c r="AO13" s="25">
        <f t="shared" si="0"/>
        <v>0</v>
      </c>
      <c r="AP13" s="25">
        <f t="shared" si="0"/>
        <v>0</v>
      </c>
      <c r="AQ13" s="25">
        <f t="shared" si="0"/>
        <v>0</v>
      </c>
      <c r="AR13" s="25">
        <f t="shared" si="0"/>
        <v>0</v>
      </c>
      <c r="AS13" s="25">
        <f t="shared" si="1"/>
        <v>0</v>
      </c>
      <c r="AT13" s="25">
        <f t="shared" si="1"/>
        <v>0</v>
      </c>
      <c r="AU13" s="25">
        <f t="shared" si="1"/>
        <v>0</v>
      </c>
      <c r="AV13" s="25">
        <f t="shared" si="1"/>
        <v>0</v>
      </c>
      <c r="AW13" s="25">
        <f t="shared" si="1"/>
        <v>0</v>
      </c>
      <c r="AX13" s="25">
        <f t="shared" si="1"/>
        <v>0</v>
      </c>
      <c r="AY13" s="25">
        <f t="shared" si="1"/>
        <v>0</v>
      </c>
      <c r="AZ13" s="25">
        <f t="shared" si="1"/>
        <v>0</v>
      </c>
      <c r="BA13" s="25">
        <f t="shared" si="1"/>
        <v>0</v>
      </c>
      <c r="BB13" s="28">
        <f t="shared" si="2"/>
        <v>0</v>
      </c>
      <c r="BC13" s="27">
        <f t="shared" si="3"/>
        <v>0</v>
      </c>
    </row>
    <row r="14" spans="1:55" ht="13.5" customHeight="1">
      <c r="A14" s="3">
        <v>6</v>
      </c>
      <c r="B14" s="103">
        <f>'Area de Transf'!D7</f>
        <v>0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5">
        <f t="shared" si="0"/>
        <v>0</v>
      </c>
      <c r="AD14" s="25">
        <f t="shared" si="0"/>
        <v>0</v>
      </c>
      <c r="AE14" s="25">
        <f t="shared" si="0"/>
        <v>0</v>
      </c>
      <c r="AF14" s="25">
        <f t="shared" si="0"/>
        <v>0</v>
      </c>
      <c r="AG14" s="25">
        <f t="shared" si="0"/>
        <v>0</v>
      </c>
      <c r="AH14" s="25">
        <f t="shared" si="0"/>
        <v>0</v>
      </c>
      <c r="AI14" s="25">
        <f t="shared" si="0"/>
        <v>0</v>
      </c>
      <c r="AJ14" s="25">
        <f t="shared" si="0"/>
        <v>0</v>
      </c>
      <c r="AK14" s="25">
        <f t="shared" si="0"/>
        <v>0</v>
      </c>
      <c r="AL14" s="25">
        <f t="shared" si="0"/>
        <v>0</v>
      </c>
      <c r="AM14" s="25">
        <f t="shared" si="0"/>
        <v>0</v>
      </c>
      <c r="AN14" s="25">
        <f t="shared" si="0"/>
        <v>0</v>
      </c>
      <c r="AO14" s="25">
        <f t="shared" si="0"/>
        <v>0</v>
      </c>
      <c r="AP14" s="25">
        <f t="shared" si="0"/>
        <v>0</v>
      </c>
      <c r="AQ14" s="25">
        <f t="shared" si="0"/>
        <v>0</v>
      </c>
      <c r="AR14" s="25">
        <f t="shared" si="0"/>
        <v>0</v>
      </c>
      <c r="AS14" s="25">
        <f t="shared" si="1"/>
        <v>0</v>
      </c>
      <c r="AT14" s="25">
        <f t="shared" si="1"/>
        <v>0</v>
      </c>
      <c r="AU14" s="25">
        <f t="shared" si="1"/>
        <v>0</v>
      </c>
      <c r="AV14" s="25">
        <f t="shared" si="1"/>
        <v>0</v>
      </c>
      <c r="AW14" s="25">
        <f t="shared" si="1"/>
        <v>0</v>
      </c>
      <c r="AX14" s="25">
        <f t="shared" si="1"/>
        <v>0</v>
      </c>
      <c r="AY14" s="25">
        <f t="shared" si="1"/>
        <v>0</v>
      </c>
      <c r="AZ14" s="25">
        <f t="shared" si="1"/>
        <v>0</v>
      </c>
      <c r="BA14" s="25">
        <f t="shared" si="1"/>
        <v>0</v>
      </c>
      <c r="BB14" s="28">
        <f t="shared" si="2"/>
        <v>0</v>
      </c>
      <c r="BC14" s="27">
        <f t="shared" si="3"/>
        <v>0</v>
      </c>
    </row>
    <row r="15" spans="1:55" ht="13.5" customHeight="1">
      <c r="A15" s="3">
        <v>7</v>
      </c>
      <c r="B15" s="103">
        <f>'Area de Transf'!D8</f>
        <v>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5">
        <f t="shared" si="0"/>
        <v>0</v>
      </c>
      <c r="AD15" s="25">
        <f t="shared" si="0"/>
        <v>0</v>
      </c>
      <c r="AE15" s="25">
        <f t="shared" si="0"/>
        <v>0</v>
      </c>
      <c r="AF15" s="25">
        <f t="shared" si="0"/>
        <v>0</v>
      </c>
      <c r="AG15" s="25">
        <f t="shared" si="0"/>
        <v>0</v>
      </c>
      <c r="AH15" s="25">
        <f t="shared" si="0"/>
        <v>0</v>
      </c>
      <c r="AI15" s="25">
        <f t="shared" si="0"/>
        <v>0</v>
      </c>
      <c r="AJ15" s="25">
        <f t="shared" si="0"/>
        <v>0</v>
      </c>
      <c r="AK15" s="25">
        <f t="shared" si="0"/>
        <v>0</v>
      </c>
      <c r="AL15" s="25">
        <f t="shared" si="0"/>
        <v>0</v>
      </c>
      <c r="AM15" s="25">
        <f t="shared" si="0"/>
        <v>0</v>
      </c>
      <c r="AN15" s="25">
        <f t="shared" si="0"/>
        <v>0</v>
      </c>
      <c r="AO15" s="25">
        <f t="shared" si="0"/>
        <v>0</v>
      </c>
      <c r="AP15" s="25">
        <f t="shared" si="0"/>
        <v>0</v>
      </c>
      <c r="AQ15" s="25">
        <f t="shared" si="0"/>
        <v>0</v>
      </c>
      <c r="AR15" s="25">
        <f t="shared" si="0"/>
        <v>0</v>
      </c>
      <c r="AS15" s="25">
        <f t="shared" si="1"/>
        <v>0</v>
      </c>
      <c r="AT15" s="25">
        <f t="shared" si="1"/>
        <v>0</v>
      </c>
      <c r="AU15" s="25">
        <f t="shared" si="1"/>
        <v>0</v>
      </c>
      <c r="AV15" s="25">
        <f t="shared" si="1"/>
        <v>0</v>
      </c>
      <c r="AW15" s="25">
        <f t="shared" si="1"/>
        <v>0</v>
      </c>
      <c r="AX15" s="25">
        <f t="shared" si="1"/>
        <v>0</v>
      </c>
      <c r="AY15" s="25">
        <f t="shared" si="1"/>
        <v>0</v>
      </c>
      <c r="AZ15" s="25">
        <f t="shared" si="1"/>
        <v>0</v>
      </c>
      <c r="BA15" s="25">
        <f t="shared" si="1"/>
        <v>0</v>
      </c>
      <c r="BB15" s="28">
        <f t="shared" si="2"/>
        <v>0</v>
      </c>
      <c r="BC15" s="27">
        <f t="shared" si="3"/>
        <v>0</v>
      </c>
    </row>
    <row r="16" spans="1:55" ht="13.5" customHeight="1">
      <c r="A16" s="3">
        <v>8</v>
      </c>
      <c r="B16" s="103">
        <f>'Area de Transf'!D9</f>
        <v>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C16" s="25">
        <f t="shared" si="0"/>
        <v>0</v>
      </c>
      <c r="AD16" s="25">
        <f t="shared" si="0"/>
        <v>0</v>
      </c>
      <c r="AE16" s="25">
        <f t="shared" si="0"/>
        <v>0</v>
      </c>
      <c r="AF16" s="25">
        <f t="shared" si="0"/>
        <v>0</v>
      </c>
      <c r="AG16" s="25">
        <f t="shared" si="0"/>
        <v>0</v>
      </c>
      <c r="AH16" s="25">
        <f t="shared" si="0"/>
        <v>0</v>
      </c>
      <c r="AI16" s="25">
        <f t="shared" si="0"/>
        <v>0</v>
      </c>
      <c r="AJ16" s="25">
        <f t="shared" si="0"/>
        <v>0</v>
      </c>
      <c r="AK16" s="25">
        <f t="shared" si="0"/>
        <v>0</v>
      </c>
      <c r="AL16" s="25">
        <f t="shared" si="0"/>
        <v>0</v>
      </c>
      <c r="AM16" s="25">
        <f t="shared" si="0"/>
        <v>0</v>
      </c>
      <c r="AN16" s="25">
        <f t="shared" si="0"/>
        <v>0</v>
      </c>
      <c r="AO16" s="25">
        <f t="shared" si="0"/>
        <v>0</v>
      </c>
      <c r="AP16" s="25">
        <f t="shared" si="0"/>
        <v>0</v>
      </c>
      <c r="AQ16" s="25">
        <f t="shared" si="0"/>
        <v>0</v>
      </c>
      <c r="AR16" s="25">
        <f t="shared" si="0"/>
        <v>0</v>
      </c>
      <c r="AS16" s="25">
        <f t="shared" si="1"/>
        <v>0</v>
      </c>
      <c r="AT16" s="25">
        <f t="shared" si="1"/>
        <v>0</v>
      </c>
      <c r="AU16" s="25">
        <f t="shared" si="1"/>
        <v>0</v>
      </c>
      <c r="AV16" s="25">
        <f t="shared" si="1"/>
        <v>0</v>
      </c>
      <c r="AW16" s="25">
        <f t="shared" si="1"/>
        <v>0</v>
      </c>
      <c r="AX16" s="25">
        <f t="shared" si="1"/>
        <v>0</v>
      </c>
      <c r="AY16" s="25">
        <f t="shared" si="1"/>
        <v>0</v>
      </c>
      <c r="AZ16" s="25">
        <f t="shared" si="1"/>
        <v>0</v>
      </c>
      <c r="BA16" s="25">
        <f t="shared" si="1"/>
        <v>0</v>
      </c>
      <c r="BB16" s="28">
        <f t="shared" si="2"/>
        <v>0</v>
      </c>
      <c r="BC16" s="27">
        <f t="shared" si="3"/>
        <v>0</v>
      </c>
    </row>
    <row r="17" spans="1:55" ht="13.5" customHeight="1">
      <c r="A17" s="3">
        <v>9</v>
      </c>
      <c r="B17" s="103">
        <f>'Area de Transf'!D10</f>
        <v>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5">
        <f t="shared" si="0"/>
        <v>0</v>
      </c>
      <c r="AD17" s="25">
        <f t="shared" si="0"/>
        <v>0</v>
      </c>
      <c r="AE17" s="25">
        <f t="shared" si="0"/>
        <v>0</v>
      </c>
      <c r="AF17" s="25">
        <f t="shared" si="0"/>
        <v>0</v>
      </c>
      <c r="AG17" s="25">
        <f t="shared" si="0"/>
        <v>0</v>
      </c>
      <c r="AH17" s="25">
        <f t="shared" si="0"/>
        <v>0</v>
      </c>
      <c r="AI17" s="25">
        <f t="shared" si="0"/>
        <v>0</v>
      </c>
      <c r="AJ17" s="25">
        <f t="shared" si="0"/>
        <v>0</v>
      </c>
      <c r="AK17" s="25">
        <f t="shared" si="0"/>
        <v>0</v>
      </c>
      <c r="AL17" s="25">
        <f t="shared" si="0"/>
        <v>0</v>
      </c>
      <c r="AM17" s="25">
        <f t="shared" si="0"/>
        <v>0</v>
      </c>
      <c r="AN17" s="25">
        <f t="shared" si="0"/>
        <v>0</v>
      </c>
      <c r="AO17" s="25">
        <f t="shared" si="0"/>
        <v>0</v>
      </c>
      <c r="AP17" s="25">
        <f t="shared" si="0"/>
        <v>0</v>
      </c>
      <c r="AQ17" s="25">
        <f t="shared" si="0"/>
        <v>0</v>
      </c>
      <c r="AR17" s="25">
        <f t="shared" si="0"/>
        <v>0</v>
      </c>
      <c r="AS17" s="25">
        <f t="shared" si="1"/>
        <v>0</v>
      </c>
      <c r="AT17" s="25">
        <f t="shared" si="1"/>
        <v>0</v>
      </c>
      <c r="AU17" s="25">
        <f t="shared" si="1"/>
        <v>0</v>
      </c>
      <c r="AV17" s="25">
        <f t="shared" si="1"/>
        <v>0</v>
      </c>
      <c r="AW17" s="25">
        <f t="shared" si="1"/>
        <v>0</v>
      </c>
      <c r="AX17" s="25">
        <f t="shared" si="1"/>
        <v>0</v>
      </c>
      <c r="AY17" s="25">
        <f t="shared" si="1"/>
        <v>0</v>
      </c>
      <c r="AZ17" s="25">
        <f t="shared" si="1"/>
        <v>0</v>
      </c>
      <c r="BA17" s="25">
        <f t="shared" si="1"/>
        <v>0</v>
      </c>
      <c r="BB17" s="28">
        <f t="shared" si="2"/>
        <v>0</v>
      </c>
      <c r="BC17" s="27">
        <f t="shared" si="3"/>
        <v>0</v>
      </c>
    </row>
    <row r="18" spans="1:55" ht="13.5" customHeight="1">
      <c r="A18" s="3">
        <v>10</v>
      </c>
      <c r="B18" s="103">
        <f>'Area de Transf'!D11</f>
        <v>0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C18" s="25">
        <f t="shared" si="0"/>
        <v>0</v>
      </c>
      <c r="AD18" s="25">
        <f t="shared" si="0"/>
        <v>0</v>
      </c>
      <c r="AE18" s="25">
        <f t="shared" si="0"/>
        <v>0</v>
      </c>
      <c r="AF18" s="25">
        <f t="shared" si="0"/>
        <v>0</v>
      </c>
      <c r="AG18" s="25">
        <f t="shared" si="0"/>
        <v>0</v>
      </c>
      <c r="AH18" s="25">
        <f t="shared" si="0"/>
        <v>0</v>
      </c>
      <c r="AI18" s="25">
        <f t="shared" si="0"/>
        <v>0</v>
      </c>
      <c r="AJ18" s="25">
        <f t="shared" si="0"/>
        <v>0</v>
      </c>
      <c r="AK18" s="25">
        <f t="shared" si="0"/>
        <v>0</v>
      </c>
      <c r="AL18" s="25">
        <f t="shared" si="0"/>
        <v>0</v>
      </c>
      <c r="AM18" s="25">
        <f t="shared" si="0"/>
        <v>0</v>
      </c>
      <c r="AN18" s="25">
        <f t="shared" si="0"/>
        <v>0</v>
      </c>
      <c r="AO18" s="25">
        <f t="shared" si="0"/>
        <v>0</v>
      </c>
      <c r="AP18" s="25">
        <f t="shared" si="0"/>
        <v>0</v>
      </c>
      <c r="AQ18" s="25">
        <f t="shared" si="0"/>
        <v>0</v>
      </c>
      <c r="AR18" s="25">
        <f t="shared" si="0"/>
        <v>0</v>
      </c>
      <c r="AS18" s="25">
        <f t="shared" si="1"/>
        <v>0</v>
      </c>
      <c r="AT18" s="25">
        <f t="shared" si="1"/>
        <v>0</v>
      </c>
      <c r="AU18" s="25">
        <f t="shared" si="1"/>
        <v>0</v>
      </c>
      <c r="AV18" s="25">
        <f t="shared" si="1"/>
        <v>0</v>
      </c>
      <c r="AW18" s="25">
        <f t="shared" si="1"/>
        <v>0</v>
      </c>
      <c r="AX18" s="25">
        <f t="shared" si="1"/>
        <v>0</v>
      </c>
      <c r="AY18" s="25">
        <f t="shared" si="1"/>
        <v>0</v>
      </c>
      <c r="AZ18" s="25">
        <f t="shared" si="1"/>
        <v>0</v>
      </c>
      <c r="BA18" s="25">
        <f t="shared" si="1"/>
        <v>0</v>
      </c>
      <c r="BB18" s="28">
        <f t="shared" si="2"/>
        <v>0</v>
      </c>
      <c r="BC18" s="27">
        <f t="shared" si="3"/>
        <v>0</v>
      </c>
    </row>
    <row r="19" spans="1:55" ht="13.5" customHeight="1">
      <c r="A19" s="3">
        <v>11</v>
      </c>
      <c r="B19" s="103">
        <f>'Area de Transf'!D12</f>
        <v>0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5">
        <f t="shared" si="0"/>
        <v>0</v>
      </c>
      <c r="AD19" s="25">
        <f t="shared" si="0"/>
        <v>0</v>
      </c>
      <c r="AE19" s="25">
        <f t="shared" si="0"/>
        <v>0</v>
      </c>
      <c r="AF19" s="25">
        <f t="shared" si="0"/>
        <v>0</v>
      </c>
      <c r="AG19" s="25">
        <f t="shared" si="0"/>
        <v>0</v>
      </c>
      <c r="AH19" s="25">
        <f t="shared" si="0"/>
        <v>0</v>
      </c>
      <c r="AI19" s="25">
        <f t="shared" si="0"/>
        <v>0</v>
      </c>
      <c r="AJ19" s="25">
        <f t="shared" si="0"/>
        <v>0</v>
      </c>
      <c r="AK19" s="25">
        <f t="shared" si="0"/>
        <v>0</v>
      </c>
      <c r="AL19" s="25">
        <f t="shared" si="0"/>
        <v>0</v>
      </c>
      <c r="AM19" s="25">
        <f t="shared" si="0"/>
        <v>0</v>
      </c>
      <c r="AN19" s="25">
        <f t="shared" si="0"/>
        <v>0</v>
      </c>
      <c r="AO19" s="25">
        <f t="shared" si="0"/>
        <v>0</v>
      </c>
      <c r="AP19" s="25">
        <f t="shared" si="0"/>
        <v>0</v>
      </c>
      <c r="AQ19" s="25">
        <f t="shared" si="0"/>
        <v>0</v>
      </c>
      <c r="AR19" s="25">
        <f t="shared" si="0"/>
        <v>0</v>
      </c>
      <c r="AS19" s="25">
        <f t="shared" si="1"/>
        <v>0</v>
      </c>
      <c r="AT19" s="25">
        <f t="shared" si="1"/>
        <v>0</v>
      </c>
      <c r="AU19" s="25">
        <f t="shared" si="1"/>
        <v>0</v>
      </c>
      <c r="AV19" s="25">
        <f t="shared" si="1"/>
        <v>0</v>
      </c>
      <c r="AW19" s="25">
        <f t="shared" si="1"/>
        <v>0</v>
      </c>
      <c r="AX19" s="25">
        <f t="shared" si="1"/>
        <v>0</v>
      </c>
      <c r="AY19" s="25">
        <f t="shared" si="1"/>
        <v>0</v>
      </c>
      <c r="AZ19" s="25">
        <f t="shared" si="1"/>
        <v>0</v>
      </c>
      <c r="BA19" s="25">
        <f t="shared" si="1"/>
        <v>0</v>
      </c>
      <c r="BB19" s="28">
        <f t="shared" si="2"/>
        <v>0</v>
      </c>
      <c r="BC19" s="27">
        <f t="shared" si="3"/>
        <v>0</v>
      </c>
    </row>
    <row r="20" spans="1:55" ht="13.5" customHeight="1">
      <c r="A20" s="3">
        <v>12</v>
      </c>
      <c r="B20" s="103">
        <f>'Area de Transf'!D13</f>
        <v>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C20" s="25">
        <f t="shared" si="0"/>
        <v>0</v>
      </c>
      <c r="AD20" s="25">
        <f t="shared" si="0"/>
        <v>0</v>
      </c>
      <c r="AE20" s="25">
        <f t="shared" si="0"/>
        <v>0</v>
      </c>
      <c r="AF20" s="25">
        <f t="shared" si="0"/>
        <v>0</v>
      </c>
      <c r="AG20" s="25">
        <f t="shared" si="0"/>
        <v>0</v>
      </c>
      <c r="AH20" s="25">
        <f t="shared" si="0"/>
        <v>0</v>
      </c>
      <c r="AI20" s="25">
        <f t="shared" si="0"/>
        <v>0</v>
      </c>
      <c r="AJ20" s="25">
        <f t="shared" si="0"/>
        <v>0</v>
      </c>
      <c r="AK20" s="25">
        <f t="shared" si="0"/>
        <v>0</v>
      </c>
      <c r="AL20" s="25">
        <f t="shared" si="0"/>
        <v>0</v>
      </c>
      <c r="AM20" s="25">
        <f t="shared" si="0"/>
        <v>0</v>
      </c>
      <c r="AN20" s="25">
        <f t="shared" si="0"/>
        <v>0</v>
      </c>
      <c r="AO20" s="25">
        <f t="shared" si="0"/>
        <v>0</v>
      </c>
      <c r="AP20" s="25">
        <f t="shared" si="0"/>
        <v>0</v>
      </c>
      <c r="AQ20" s="25">
        <f t="shared" si="0"/>
        <v>0</v>
      </c>
      <c r="AR20" s="25">
        <f t="shared" si="0"/>
        <v>0</v>
      </c>
      <c r="AS20" s="25">
        <f t="shared" si="1"/>
        <v>0</v>
      </c>
      <c r="AT20" s="25">
        <f t="shared" si="1"/>
        <v>0</v>
      </c>
      <c r="AU20" s="25">
        <f t="shared" si="1"/>
        <v>0</v>
      </c>
      <c r="AV20" s="25">
        <f t="shared" si="1"/>
        <v>0</v>
      </c>
      <c r="AW20" s="25">
        <f t="shared" si="1"/>
        <v>0</v>
      </c>
      <c r="AX20" s="25">
        <f t="shared" si="1"/>
        <v>0</v>
      </c>
      <c r="AY20" s="25">
        <f t="shared" si="1"/>
        <v>0</v>
      </c>
      <c r="AZ20" s="25">
        <f t="shared" si="1"/>
        <v>0</v>
      </c>
      <c r="BA20" s="25">
        <f t="shared" si="1"/>
        <v>0</v>
      </c>
      <c r="BB20" s="28">
        <f t="shared" si="2"/>
        <v>0</v>
      </c>
      <c r="BC20" s="27">
        <f t="shared" si="3"/>
        <v>0</v>
      </c>
    </row>
    <row r="21" spans="1:55" ht="13.5" customHeight="1">
      <c r="A21" s="3">
        <v>13</v>
      </c>
      <c r="B21" s="103">
        <f>'Area de Transf'!D14</f>
        <v>0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C21" s="25">
        <f t="shared" si="0"/>
        <v>0</v>
      </c>
      <c r="AD21" s="25">
        <f t="shared" si="0"/>
        <v>0</v>
      </c>
      <c r="AE21" s="25">
        <f t="shared" si="0"/>
        <v>0</v>
      </c>
      <c r="AF21" s="25">
        <f t="shared" si="0"/>
        <v>0</v>
      </c>
      <c r="AG21" s="25">
        <f t="shared" si="0"/>
        <v>0</v>
      </c>
      <c r="AH21" s="25">
        <f t="shared" si="0"/>
        <v>0</v>
      </c>
      <c r="AI21" s="25">
        <f t="shared" si="0"/>
        <v>0</v>
      </c>
      <c r="AJ21" s="25">
        <f t="shared" si="0"/>
        <v>0</v>
      </c>
      <c r="AK21" s="25">
        <f t="shared" si="0"/>
        <v>0</v>
      </c>
      <c r="AL21" s="25">
        <f t="shared" si="0"/>
        <v>0</v>
      </c>
      <c r="AM21" s="25">
        <f t="shared" si="0"/>
        <v>0</v>
      </c>
      <c r="AN21" s="25">
        <f t="shared" si="0"/>
        <v>0</v>
      </c>
      <c r="AO21" s="25">
        <f t="shared" si="0"/>
        <v>0</v>
      </c>
      <c r="AP21" s="25">
        <f t="shared" si="0"/>
        <v>0</v>
      </c>
      <c r="AQ21" s="25">
        <f t="shared" si="0"/>
        <v>0</v>
      </c>
      <c r="AR21" s="25">
        <f t="shared" si="0"/>
        <v>0</v>
      </c>
      <c r="AS21" s="25">
        <f t="shared" si="1"/>
        <v>0</v>
      </c>
      <c r="AT21" s="25">
        <f t="shared" si="1"/>
        <v>0</v>
      </c>
      <c r="AU21" s="25">
        <f t="shared" si="1"/>
        <v>0</v>
      </c>
      <c r="AV21" s="25">
        <f t="shared" si="1"/>
        <v>0</v>
      </c>
      <c r="AW21" s="25">
        <f t="shared" si="1"/>
        <v>0</v>
      </c>
      <c r="AX21" s="25">
        <f t="shared" si="1"/>
        <v>0</v>
      </c>
      <c r="AY21" s="25">
        <f t="shared" si="1"/>
        <v>0</v>
      </c>
      <c r="AZ21" s="25">
        <f t="shared" si="1"/>
        <v>0</v>
      </c>
      <c r="BA21" s="25">
        <f t="shared" si="1"/>
        <v>0</v>
      </c>
      <c r="BB21" s="28">
        <f t="shared" si="2"/>
        <v>0</v>
      </c>
      <c r="BC21" s="27">
        <f t="shared" si="3"/>
        <v>0</v>
      </c>
    </row>
    <row r="22" spans="1:55" ht="13.5" customHeight="1">
      <c r="A22" s="3">
        <v>14</v>
      </c>
      <c r="B22" s="103">
        <f>'Area de Transf'!D15</f>
        <v>0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C22" s="25">
        <f t="shared" si="0"/>
        <v>0</v>
      </c>
      <c r="AD22" s="25">
        <f t="shared" si="0"/>
        <v>0</v>
      </c>
      <c r="AE22" s="25">
        <f t="shared" si="0"/>
        <v>0</v>
      </c>
      <c r="AF22" s="25">
        <f t="shared" si="0"/>
        <v>0</v>
      </c>
      <c r="AG22" s="25">
        <f t="shared" si="0"/>
        <v>0</v>
      </c>
      <c r="AH22" s="25">
        <f t="shared" si="0"/>
        <v>0</v>
      </c>
      <c r="AI22" s="25">
        <f t="shared" si="0"/>
        <v>0</v>
      </c>
      <c r="AJ22" s="25">
        <f t="shared" si="0"/>
        <v>0</v>
      </c>
      <c r="AK22" s="25">
        <f t="shared" si="0"/>
        <v>0</v>
      </c>
      <c r="AL22" s="25">
        <f t="shared" si="0"/>
        <v>0</v>
      </c>
      <c r="AM22" s="25">
        <f t="shared" si="0"/>
        <v>0</v>
      </c>
      <c r="AN22" s="25">
        <f t="shared" si="0"/>
        <v>0</v>
      </c>
      <c r="AO22" s="25">
        <f t="shared" si="0"/>
        <v>0</v>
      </c>
      <c r="AP22" s="25">
        <f t="shared" si="0"/>
        <v>0</v>
      </c>
      <c r="AQ22" s="25">
        <f t="shared" si="0"/>
        <v>0</v>
      </c>
      <c r="AR22" s="25">
        <f t="shared" si="0"/>
        <v>0</v>
      </c>
      <c r="AS22" s="25">
        <f t="shared" si="1"/>
        <v>0</v>
      </c>
      <c r="AT22" s="25">
        <f t="shared" si="1"/>
        <v>0</v>
      </c>
      <c r="AU22" s="25">
        <f t="shared" si="1"/>
        <v>0</v>
      </c>
      <c r="AV22" s="25">
        <f t="shared" si="1"/>
        <v>0</v>
      </c>
      <c r="AW22" s="25">
        <f t="shared" si="1"/>
        <v>0</v>
      </c>
      <c r="AX22" s="25">
        <f t="shared" si="1"/>
        <v>0</v>
      </c>
      <c r="AY22" s="25">
        <f t="shared" si="1"/>
        <v>0</v>
      </c>
      <c r="AZ22" s="25">
        <f t="shared" si="1"/>
        <v>0</v>
      </c>
      <c r="BA22" s="25">
        <f t="shared" si="1"/>
        <v>0</v>
      </c>
      <c r="BB22" s="28">
        <f t="shared" si="2"/>
        <v>0</v>
      </c>
      <c r="BC22" s="27">
        <f t="shared" si="3"/>
        <v>0</v>
      </c>
    </row>
    <row r="23" spans="1:55" ht="13.5" customHeight="1">
      <c r="A23" s="3">
        <v>15</v>
      </c>
      <c r="B23" s="103">
        <f>'Area de Transf'!D16</f>
        <v>0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5">
        <f t="shared" si="0"/>
        <v>0</v>
      </c>
      <c r="AD23" s="25">
        <f t="shared" si="0"/>
        <v>0</v>
      </c>
      <c r="AE23" s="25">
        <f t="shared" si="0"/>
        <v>0</v>
      </c>
      <c r="AF23" s="25">
        <f t="shared" si="0"/>
        <v>0</v>
      </c>
      <c r="AG23" s="25">
        <f t="shared" si="0"/>
        <v>0</v>
      </c>
      <c r="AH23" s="25">
        <f t="shared" si="0"/>
        <v>0</v>
      </c>
      <c r="AI23" s="25">
        <f t="shared" si="0"/>
        <v>0</v>
      </c>
      <c r="AJ23" s="25">
        <f t="shared" si="0"/>
        <v>0</v>
      </c>
      <c r="AK23" s="25">
        <f t="shared" si="0"/>
        <v>0</v>
      </c>
      <c r="AL23" s="25">
        <f t="shared" si="0"/>
        <v>0</v>
      </c>
      <c r="AM23" s="25">
        <f t="shared" si="0"/>
        <v>0</v>
      </c>
      <c r="AN23" s="25">
        <f t="shared" si="0"/>
        <v>0</v>
      </c>
      <c r="AO23" s="25">
        <f t="shared" si="0"/>
        <v>0</v>
      </c>
      <c r="AP23" s="25">
        <f t="shared" si="0"/>
        <v>0</v>
      </c>
      <c r="AQ23" s="25">
        <f t="shared" si="0"/>
        <v>0</v>
      </c>
      <c r="AR23" s="25">
        <f t="shared" si="0"/>
        <v>0</v>
      </c>
      <c r="AS23" s="25">
        <f t="shared" si="1"/>
        <v>0</v>
      </c>
      <c r="AT23" s="25">
        <f t="shared" si="1"/>
        <v>0</v>
      </c>
      <c r="AU23" s="25">
        <f t="shared" si="1"/>
        <v>0</v>
      </c>
      <c r="AV23" s="25">
        <f t="shared" si="1"/>
        <v>0</v>
      </c>
      <c r="AW23" s="25">
        <f t="shared" si="1"/>
        <v>0</v>
      </c>
      <c r="AX23" s="25">
        <f t="shared" si="1"/>
        <v>0</v>
      </c>
      <c r="AY23" s="25">
        <f t="shared" si="1"/>
        <v>0</v>
      </c>
      <c r="AZ23" s="25">
        <f t="shared" si="1"/>
        <v>0</v>
      </c>
      <c r="BA23" s="25">
        <f t="shared" si="1"/>
        <v>0</v>
      </c>
      <c r="BB23" s="28">
        <f t="shared" si="2"/>
        <v>0</v>
      </c>
      <c r="BC23" s="27">
        <f t="shared" si="3"/>
        <v>0</v>
      </c>
    </row>
    <row r="24" spans="1:55" ht="13.5" customHeight="1">
      <c r="A24" s="3">
        <v>16</v>
      </c>
      <c r="B24" s="103">
        <f>'Area de Transf'!D17</f>
        <v>0</v>
      </c>
      <c r="C24" s="24" t="b">
        <f>IF(B24&gt;0,IF(C8&gt;0,"c",0))</f>
        <v>0</v>
      </c>
      <c r="D24" s="24">
        <f t="shared" ref="D24:F24" si="4">IF(C24&gt;0,IF(D8&gt;0,"c",0))</f>
        <v>0</v>
      </c>
      <c r="E24" s="24" t="b">
        <f t="shared" si="4"/>
        <v>0</v>
      </c>
      <c r="F24" s="24">
        <f t="shared" si="4"/>
        <v>0</v>
      </c>
      <c r="G24" s="24" t="b">
        <f t="shared" ref="G24:AA24" si="5">IF(F24&gt;0,IF(G8&gt;0,"c",0))</f>
        <v>0</v>
      </c>
      <c r="H24" s="24">
        <f t="shared" si="5"/>
        <v>0</v>
      </c>
      <c r="I24" s="24" t="b">
        <f t="shared" si="5"/>
        <v>0</v>
      </c>
      <c r="J24" s="24">
        <f t="shared" si="5"/>
        <v>0</v>
      </c>
      <c r="K24" s="24" t="b">
        <f t="shared" si="5"/>
        <v>0</v>
      </c>
      <c r="L24" s="24">
        <f t="shared" si="5"/>
        <v>0</v>
      </c>
      <c r="M24" s="24" t="b">
        <f t="shared" si="5"/>
        <v>0</v>
      </c>
      <c r="N24" s="24">
        <f t="shared" si="5"/>
        <v>0</v>
      </c>
      <c r="O24" s="24" t="b">
        <f t="shared" si="5"/>
        <v>0</v>
      </c>
      <c r="P24" s="24">
        <f t="shared" si="5"/>
        <v>0</v>
      </c>
      <c r="Q24" s="24" t="b">
        <f t="shared" si="5"/>
        <v>0</v>
      </c>
      <c r="R24" s="24">
        <f t="shared" si="5"/>
        <v>0</v>
      </c>
      <c r="S24" s="24" t="b">
        <f t="shared" si="5"/>
        <v>0</v>
      </c>
      <c r="T24" s="24">
        <f t="shared" si="5"/>
        <v>0</v>
      </c>
      <c r="U24" s="24" t="b">
        <f t="shared" si="5"/>
        <v>0</v>
      </c>
      <c r="V24" s="24">
        <f t="shared" si="5"/>
        <v>0</v>
      </c>
      <c r="W24" s="24" t="b">
        <f t="shared" si="5"/>
        <v>0</v>
      </c>
      <c r="X24" s="24">
        <f t="shared" si="5"/>
        <v>0</v>
      </c>
      <c r="Y24" s="24" t="b">
        <f t="shared" si="5"/>
        <v>0</v>
      </c>
      <c r="Z24" s="24">
        <f t="shared" si="5"/>
        <v>0</v>
      </c>
      <c r="AA24" s="24" t="b">
        <f t="shared" si="5"/>
        <v>0</v>
      </c>
      <c r="AB24" s="25"/>
      <c r="AC24" s="25">
        <f t="shared" si="0"/>
        <v>0</v>
      </c>
      <c r="AD24" s="25">
        <f t="shared" si="0"/>
        <v>0</v>
      </c>
      <c r="AE24" s="25">
        <f t="shared" si="0"/>
        <v>0</v>
      </c>
      <c r="AF24" s="25">
        <f t="shared" si="0"/>
        <v>0</v>
      </c>
      <c r="AG24" s="25">
        <f t="shared" si="0"/>
        <v>0</v>
      </c>
      <c r="AH24" s="25">
        <f t="shared" si="0"/>
        <v>0</v>
      </c>
      <c r="AI24" s="25">
        <f t="shared" si="0"/>
        <v>0</v>
      </c>
      <c r="AJ24" s="25">
        <f t="shared" si="0"/>
        <v>0</v>
      </c>
      <c r="AK24" s="25">
        <f t="shared" si="0"/>
        <v>0</v>
      </c>
      <c r="AL24" s="25">
        <f t="shared" si="0"/>
        <v>0</v>
      </c>
      <c r="AM24" s="25">
        <f t="shared" si="0"/>
        <v>0</v>
      </c>
      <c r="AN24" s="25">
        <f t="shared" si="0"/>
        <v>0</v>
      </c>
      <c r="AO24" s="25">
        <f t="shared" si="0"/>
        <v>0</v>
      </c>
      <c r="AP24" s="25">
        <f t="shared" si="0"/>
        <v>0</v>
      </c>
      <c r="AQ24" s="25">
        <f t="shared" si="0"/>
        <v>0</v>
      </c>
      <c r="AR24" s="25">
        <f t="shared" ref="AR24:AU55" si="6">IF(R24="f",1,0)</f>
        <v>0</v>
      </c>
      <c r="AS24" s="25">
        <f t="shared" si="1"/>
        <v>0</v>
      </c>
      <c r="AT24" s="25">
        <f t="shared" si="1"/>
        <v>0</v>
      </c>
      <c r="AU24" s="25">
        <f t="shared" si="1"/>
        <v>0</v>
      </c>
      <c r="AV24" s="25">
        <f t="shared" si="1"/>
        <v>0</v>
      </c>
      <c r="AW24" s="25">
        <f t="shared" si="1"/>
        <v>0</v>
      </c>
      <c r="AX24" s="25">
        <f t="shared" si="1"/>
        <v>0</v>
      </c>
      <c r="AY24" s="25">
        <f t="shared" si="1"/>
        <v>0</v>
      </c>
      <c r="AZ24" s="25">
        <f t="shared" si="1"/>
        <v>0</v>
      </c>
      <c r="BA24" s="25">
        <f t="shared" si="1"/>
        <v>0</v>
      </c>
      <c r="BB24" s="28">
        <f t="shared" si="2"/>
        <v>0</v>
      </c>
      <c r="BC24" s="27">
        <f t="shared" si="3"/>
        <v>0</v>
      </c>
    </row>
    <row r="25" spans="1:55" ht="13.5" customHeight="1">
      <c r="A25" s="3">
        <v>17</v>
      </c>
      <c r="B25" s="103">
        <f>'Area de Transf'!D18</f>
        <v>0</v>
      </c>
      <c r="C25" s="24" t="b">
        <f>IF(B25&gt;0,IF(C8&gt;0,"c",0))</f>
        <v>0</v>
      </c>
      <c r="D25" s="24">
        <f t="shared" ref="D25:F25" si="7">IF(C25&gt;0,IF(D8&gt;0,"c",0))</f>
        <v>0</v>
      </c>
      <c r="E25" s="24" t="b">
        <f t="shared" si="7"/>
        <v>0</v>
      </c>
      <c r="F25" s="24">
        <f t="shared" si="7"/>
        <v>0</v>
      </c>
      <c r="G25" s="24" t="b">
        <f t="shared" ref="G25:AA25" si="8">IF(F25&gt;0,IF(G8&gt;0,"c",0))</f>
        <v>0</v>
      </c>
      <c r="H25" s="24">
        <f t="shared" si="8"/>
        <v>0</v>
      </c>
      <c r="I25" s="24" t="b">
        <f t="shared" si="8"/>
        <v>0</v>
      </c>
      <c r="J25" s="24">
        <f t="shared" si="8"/>
        <v>0</v>
      </c>
      <c r="K25" s="24" t="b">
        <f t="shared" si="8"/>
        <v>0</v>
      </c>
      <c r="L25" s="24">
        <f t="shared" si="8"/>
        <v>0</v>
      </c>
      <c r="M25" s="24" t="b">
        <f t="shared" si="8"/>
        <v>0</v>
      </c>
      <c r="N25" s="24">
        <f t="shared" si="8"/>
        <v>0</v>
      </c>
      <c r="O25" s="24" t="b">
        <f t="shared" si="8"/>
        <v>0</v>
      </c>
      <c r="P25" s="24">
        <f t="shared" si="8"/>
        <v>0</v>
      </c>
      <c r="Q25" s="24" t="b">
        <f t="shared" si="8"/>
        <v>0</v>
      </c>
      <c r="R25" s="24">
        <f t="shared" si="8"/>
        <v>0</v>
      </c>
      <c r="S25" s="24" t="b">
        <f t="shared" si="8"/>
        <v>0</v>
      </c>
      <c r="T25" s="24">
        <f t="shared" si="8"/>
        <v>0</v>
      </c>
      <c r="U25" s="24" t="b">
        <f t="shared" si="8"/>
        <v>0</v>
      </c>
      <c r="V25" s="24">
        <f t="shared" si="8"/>
        <v>0</v>
      </c>
      <c r="W25" s="24" t="b">
        <f t="shared" si="8"/>
        <v>0</v>
      </c>
      <c r="X25" s="24">
        <f t="shared" si="8"/>
        <v>0</v>
      </c>
      <c r="Y25" s="24" t="b">
        <f t="shared" si="8"/>
        <v>0</v>
      </c>
      <c r="Z25" s="24">
        <f t="shared" si="8"/>
        <v>0</v>
      </c>
      <c r="AA25" s="24" t="b">
        <f t="shared" si="8"/>
        <v>0</v>
      </c>
      <c r="AB25" s="25"/>
      <c r="AC25" s="25">
        <f t="shared" ref="AC25:AQ41" si="9">IF(C25="f",1,0)</f>
        <v>0</v>
      </c>
      <c r="AD25" s="25">
        <f t="shared" si="9"/>
        <v>0</v>
      </c>
      <c r="AE25" s="25">
        <f t="shared" si="9"/>
        <v>0</v>
      </c>
      <c r="AF25" s="25">
        <f t="shared" si="9"/>
        <v>0</v>
      </c>
      <c r="AG25" s="25">
        <f t="shared" si="9"/>
        <v>0</v>
      </c>
      <c r="AH25" s="25">
        <f t="shared" si="9"/>
        <v>0</v>
      </c>
      <c r="AI25" s="25">
        <f t="shared" si="9"/>
        <v>0</v>
      </c>
      <c r="AJ25" s="25">
        <f t="shared" si="9"/>
        <v>0</v>
      </c>
      <c r="AK25" s="25">
        <f t="shared" si="9"/>
        <v>0</v>
      </c>
      <c r="AL25" s="25">
        <f t="shared" si="9"/>
        <v>0</v>
      </c>
      <c r="AM25" s="25">
        <f t="shared" si="9"/>
        <v>0</v>
      </c>
      <c r="AN25" s="25">
        <f t="shared" si="9"/>
        <v>0</v>
      </c>
      <c r="AO25" s="25">
        <f t="shared" si="9"/>
        <v>0</v>
      </c>
      <c r="AP25" s="25">
        <f t="shared" si="9"/>
        <v>0</v>
      </c>
      <c r="AQ25" s="25">
        <f t="shared" si="9"/>
        <v>0</v>
      </c>
      <c r="AR25" s="25">
        <f t="shared" si="6"/>
        <v>0</v>
      </c>
      <c r="AS25" s="25">
        <f t="shared" si="1"/>
        <v>0</v>
      </c>
      <c r="AT25" s="25">
        <f t="shared" si="1"/>
        <v>0</v>
      </c>
      <c r="AU25" s="25">
        <f t="shared" si="1"/>
        <v>0</v>
      </c>
      <c r="AV25" s="25">
        <f t="shared" si="1"/>
        <v>0</v>
      </c>
      <c r="AW25" s="25">
        <f t="shared" si="1"/>
        <v>0</v>
      </c>
      <c r="AX25" s="25">
        <f t="shared" si="1"/>
        <v>0</v>
      </c>
      <c r="AY25" s="25">
        <f t="shared" si="1"/>
        <v>0</v>
      </c>
      <c r="AZ25" s="25">
        <f t="shared" si="1"/>
        <v>0</v>
      </c>
      <c r="BA25" s="25">
        <f t="shared" si="1"/>
        <v>0</v>
      </c>
      <c r="BB25" s="28">
        <f t="shared" si="2"/>
        <v>0</v>
      </c>
      <c r="BC25" s="27">
        <f t="shared" si="3"/>
        <v>0</v>
      </c>
    </row>
    <row r="26" spans="1:55" ht="13.5" customHeight="1">
      <c r="A26" s="3">
        <v>18</v>
      </c>
      <c r="B26" s="103">
        <f>'Area de Transf'!D19</f>
        <v>0</v>
      </c>
      <c r="C26" s="24" t="b">
        <f>IF(B26&gt;0,IF(C8&gt;0,"c",0))</f>
        <v>0</v>
      </c>
      <c r="D26" s="24">
        <f t="shared" ref="D26:F26" si="10">IF(C26&gt;0,IF(D8&gt;0,"c",0))</f>
        <v>0</v>
      </c>
      <c r="E26" s="24" t="b">
        <f t="shared" si="10"/>
        <v>0</v>
      </c>
      <c r="F26" s="24">
        <f t="shared" si="10"/>
        <v>0</v>
      </c>
      <c r="G26" s="24" t="b">
        <f t="shared" ref="G26:AA26" si="11">IF(F26&gt;0,IF(G8&gt;0,"c",0))</f>
        <v>0</v>
      </c>
      <c r="H26" s="24">
        <f t="shared" si="11"/>
        <v>0</v>
      </c>
      <c r="I26" s="24" t="b">
        <f t="shared" si="11"/>
        <v>0</v>
      </c>
      <c r="J26" s="24">
        <f t="shared" si="11"/>
        <v>0</v>
      </c>
      <c r="K26" s="24" t="b">
        <f t="shared" si="11"/>
        <v>0</v>
      </c>
      <c r="L26" s="24">
        <f t="shared" si="11"/>
        <v>0</v>
      </c>
      <c r="M26" s="24" t="b">
        <f t="shared" si="11"/>
        <v>0</v>
      </c>
      <c r="N26" s="24">
        <f t="shared" si="11"/>
        <v>0</v>
      </c>
      <c r="O26" s="24" t="b">
        <f t="shared" si="11"/>
        <v>0</v>
      </c>
      <c r="P26" s="24">
        <f t="shared" si="11"/>
        <v>0</v>
      </c>
      <c r="Q26" s="24" t="b">
        <f t="shared" si="11"/>
        <v>0</v>
      </c>
      <c r="R26" s="24">
        <f t="shared" si="11"/>
        <v>0</v>
      </c>
      <c r="S26" s="24" t="b">
        <f t="shared" si="11"/>
        <v>0</v>
      </c>
      <c r="T26" s="24">
        <f t="shared" si="11"/>
        <v>0</v>
      </c>
      <c r="U26" s="24" t="b">
        <f t="shared" si="11"/>
        <v>0</v>
      </c>
      <c r="V26" s="24">
        <f t="shared" si="11"/>
        <v>0</v>
      </c>
      <c r="W26" s="24" t="b">
        <f t="shared" si="11"/>
        <v>0</v>
      </c>
      <c r="X26" s="24">
        <f t="shared" si="11"/>
        <v>0</v>
      </c>
      <c r="Y26" s="24" t="b">
        <f t="shared" si="11"/>
        <v>0</v>
      </c>
      <c r="Z26" s="24">
        <f t="shared" si="11"/>
        <v>0</v>
      </c>
      <c r="AA26" s="24" t="b">
        <f t="shared" si="11"/>
        <v>0</v>
      </c>
      <c r="AB26" s="25"/>
      <c r="AC26" s="25">
        <f t="shared" si="9"/>
        <v>0</v>
      </c>
      <c r="AD26" s="25">
        <f t="shared" si="9"/>
        <v>0</v>
      </c>
      <c r="AE26" s="25">
        <f t="shared" si="9"/>
        <v>0</v>
      </c>
      <c r="AF26" s="25">
        <f t="shared" si="9"/>
        <v>0</v>
      </c>
      <c r="AG26" s="25">
        <f t="shared" si="9"/>
        <v>0</v>
      </c>
      <c r="AH26" s="25">
        <f t="shared" si="9"/>
        <v>0</v>
      </c>
      <c r="AI26" s="25">
        <f t="shared" si="9"/>
        <v>0</v>
      </c>
      <c r="AJ26" s="25">
        <f t="shared" si="9"/>
        <v>0</v>
      </c>
      <c r="AK26" s="25">
        <f t="shared" si="9"/>
        <v>0</v>
      </c>
      <c r="AL26" s="25">
        <f t="shared" si="9"/>
        <v>0</v>
      </c>
      <c r="AM26" s="25">
        <f t="shared" si="9"/>
        <v>0</v>
      </c>
      <c r="AN26" s="25">
        <f t="shared" si="9"/>
        <v>0</v>
      </c>
      <c r="AO26" s="25">
        <f t="shared" si="9"/>
        <v>0</v>
      </c>
      <c r="AP26" s="25">
        <f t="shared" si="9"/>
        <v>0</v>
      </c>
      <c r="AQ26" s="25">
        <f t="shared" si="9"/>
        <v>0</v>
      </c>
      <c r="AR26" s="25">
        <f t="shared" si="6"/>
        <v>0</v>
      </c>
      <c r="AS26" s="25">
        <f t="shared" si="1"/>
        <v>0</v>
      </c>
      <c r="AT26" s="25">
        <f t="shared" si="1"/>
        <v>0</v>
      </c>
      <c r="AU26" s="25">
        <f t="shared" si="1"/>
        <v>0</v>
      </c>
      <c r="AV26" s="25">
        <f t="shared" si="1"/>
        <v>0</v>
      </c>
      <c r="AW26" s="25">
        <f t="shared" si="1"/>
        <v>0</v>
      </c>
      <c r="AX26" s="25">
        <f t="shared" si="1"/>
        <v>0</v>
      </c>
      <c r="AY26" s="25">
        <f t="shared" si="1"/>
        <v>0</v>
      </c>
      <c r="AZ26" s="25">
        <f t="shared" si="1"/>
        <v>0</v>
      </c>
      <c r="BA26" s="25">
        <f t="shared" si="1"/>
        <v>0</v>
      </c>
      <c r="BB26" s="28">
        <f t="shared" si="2"/>
        <v>0</v>
      </c>
      <c r="BC26" s="27">
        <f t="shared" si="3"/>
        <v>0</v>
      </c>
    </row>
    <row r="27" spans="1:55" ht="13.5" customHeight="1">
      <c r="A27" s="3">
        <v>19</v>
      </c>
      <c r="B27" s="103">
        <f>'Area de Transf'!D20</f>
        <v>0</v>
      </c>
      <c r="C27" s="24" t="b">
        <f>IF(B27&gt;0,IF(C8&gt;0,"c",0))</f>
        <v>0</v>
      </c>
      <c r="D27" s="24">
        <f t="shared" ref="D27:F27" si="12">IF(C27&gt;0,IF(D8&gt;0,"c",0))</f>
        <v>0</v>
      </c>
      <c r="E27" s="24" t="b">
        <f t="shared" si="12"/>
        <v>0</v>
      </c>
      <c r="F27" s="24">
        <f t="shared" si="12"/>
        <v>0</v>
      </c>
      <c r="G27" s="24" t="b">
        <f t="shared" ref="G27:AA27" si="13">IF(F27&gt;0,IF(G8&gt;0,"c",0))</f>
        <v>0</v>
      </c>
      <c r="H27" s="24">
        <f t="shared" si="13"/>
        <v>0</v>
      </c>
      <c r="I27" s="24" t="b">
        <f t="shared" si="13"/>
        <v>0</v>
      </c>
      <c r="J27" s="24">
        <f t="shared" si="13"/>
        <v>0</v>
      </c>
      <c r="K27" s="24" t="b">
        <f t="shared" si="13"/>
        <v>0</v>
      </c>
      <c r="L27" s="24">
        <f t="shared" si="13"/>
        <v>0</v>
      </c>
      <c r="M27" s="24" t="b">
        <f t="shared" si="13"/>
        <v>0</v>
      </c>
      <c r="N27" s="24">
        <f t="shared" si="13"/>
        <v>0</v>
      </c>
      <c r="O27" s="24" t="b">
        <f t="shared" si="13"/>
        <v>0</v>
      </c>
      <c r="P27" s="24">
        <f t="shared" si="13"/>
        <v>0</v>
      </c>
      <c r="Q27" s="24" t="b">
        <f t="shared" si="13"/>
        <v>0</v>
      </c>
      <c r="R27" s="24">
        <f t="shared" si="13"/>
        <v>0</v>
      </c>
      <c r="S27" s="24" t="b">
        <f t="shared" si="13"/>
        <v>0</v>
      </c>
      <c r="T27" s="24">
        <f t="shared" si="13"/>
        <v>0</v>
      </c>
      <c r="U27" s="24" t="b">
        <f t="shared" si="13"/>
        <v>0</v>
      </c>
      <c r="V27" s="24">
        <f t="shared" si="13"/>
        <v>0</v>
      </c>
      <c r="W27" s="24" t="b">
        <f t="shared" si="13"/>
        <v>0</v>
      </c>
      <c r="X27" s="24">
        <f t="shared" si="13"/>
        <v>0</v>
      </c>
      <c r="Y27" s="24" t="b">
        <f t="shared" si="13"/>
        <v>0</v>
      </c>
      <c r="Z27" s="24">
        <f t="shared" si="13"/>
        <v>0</v>
      </c>
      <c r="AA27" s="24" t="b">
        <f t="shared" si="13"/>
        <v>0</v>
      </c>
      <c r="AB27" s="25"/>
      <c r="AC27" s="25">
        <f t="shared" si="9"/>
        <v>0</v>
      </c>
      <c r="AD27" s="25">
        <f t="shared" si="9"/>
        <v>0</v>
      </c>
      <c r="AE27" s="25">
        <f t="shared" si="9"/>
        <v>0</v>
      </c>
      <c r="AF27" s="25">
        <f t="shared" si="9"/>
        <v>0</v>
      </c>
      <c r="AG27" s="25">
        <f t="shared" si="9"/>
        <v>0</v>
      </c>
      <c r="AH27" s="25">
        <f t="shared" si="9"/>
        <v>0</v>
      </c>
      <c r="AI27" s="25">
        <f t="shared" si="9"/>
        <v>0</v>
      </c>
      <c r="AJ27" s="25">
        <f t="shared" si="9"/>
        <v>0</v>
      </c>
      <c r="AK27" s="25">
        <f t="shared" si="9"/>
        <v>0</v>
      </c>
      <c r="AL27" s="25">
        <f t="shared" si="9"/>
        <v>0</v>
      </c>
      <c r="AM27" s="25">
        <f t="shared" si="9"/>
        <v>0</v>
      </c>
      <c r="AN27" s="25">
        <f t="shared" si="9"/>
        <v>0</v>
      </c>
      <c r="AO27" s="25">
        <f t="shared" si="9"/>
        <v>0</v>
      </c>
      <c r="AP27" s="25">
        <f t="shared" si="9"/>
        <v>0</v>
      </c>
      <c r="AQ27" s="25">
        <f t="shared" si="9"/>
        <v>0</v>
      </c>
      <c r="AR27" s="25">
        <f t="shared" si="6"/>
        <v>0</v>
      </c>
      <c r="AS27" s="25">
        <f t="shared" si="1"/>
        <v>0</v>
      </c>
      <c r="AT27" s="25">
        <f t="shared" si="1"/>
        <v>0</v>
      </c>
      <c r="AU27" s="25">
        <f t="shared" si="1"/>
        <v>0</v>
      </c>
      <c r="AV27" s="25">
        <f t="shared" si="1"/>
        <v>0</v>
      </c>
      <c r="AW27" s="25">
        <f t="shared" si="1"/>
        <v>0</v>
      </c>
      <c r="AX27" s="25">
        <f t="shared" si="1"/>
        <v>0</v>
      </c>
      <c r="AY27" s="25">
        <f t="shared" si="1"/>
        <v>0</v>
      </c>
      <c r="AZ27" s="25">
        <f t="shared" si="1"/>
        <v>0</v>
      </c>
      <c r="BA27" s="25">
        <f t="shared" si="1"/>
        <v>0</v>
      </c>
      <c r="BB27" s="28">
        <f t="shared" si="2"/>
        <v>0</v>
      </c>
      <c r="BC27" s="27">
        <f t="shared" si="3"/>
        <v>0</v>
      </c>
    </row>
    <row r="28" spans="1:55" ht="13.5" customHeight="1">
      <c r="A28" s="3">
        <v>20</v>
      </c>
      <c r="B28" s="103">
        <f>'Area de Transf'!D21</f>
        <v>0</v>
      </c>
      <c r="C28" s="24" t="b">
        <f>IF(B28&gt;0,IF(C8&gt;0,"c",0))</f>
        <v>0</v>
      </c>
      <c r="D28" s="24">
        <f t="shared" ref="D28:F28" si="14">IF(C28&gt;0,IF(D8&gt;0,"c",0))</f>
        <v>0</v>
      </c>
      <c r="E28" s="24" t="b">
        <f t="shared" si="14"/>
        <v>0</v>
      </c>
      <c r="F28" s="24">
        <f t="shared" si="14"/>
        <v>0</v>
      </c>
      <c r="G28" s="24" t="b">
        <f t="shared" ref="G28:AA28" si="15">IF(F28&gt;0,IF(G8&gt;0,"c",0))</f>
        <v>0</v>
      </c>
      <c r="H28" s="24">
        <f t="shared" si="15"/>
        <v>0</v>
      </c>
      <c r="I28" s="24" t="b">
        <f t="shared" si="15"/>
        <v>0</v>
      </c>
      <c r="J28" s="24">
        <f t="shared" si="15"/>
        <v>0</v>
      </c>
      <c r="K28" s="24" t="b">
        <f t="shared" si="15"/>
        <v>0</v>
      </c>
      <c r="L28" s="24">
        <f t="shared" si="15"/>
        <v>0</v>
      </c>
      <c r="M28" s="24" t="b">
        <f t="shared" si="15"/>
        <v>0</v>
      </c>
      <c r="N28" s="24">
        <f t="shared" si="15"/>
        <v>0</v>
      </c>
      <c r="O28" s="24" t="b">
        <f t="shared" si="15"/>
        <v>0</v>
      </c>
      <c r="P28" s="24">
        <f t="shared" si="15"/>
        <v>0</v>
      </c>
      <c r="Q28" s="24" t="b">
        <f t="shared" si="15"/>
        <v>0</v>
      </c>
      <c r="R28" s="24">
        <f t="shared" si="15"/>
        <v>0</v>
      </c>
      <c r="S28" s="24" t="b">
        <f t="shared" si="15"/>
        <v>0</v>
      </c>
      <c r="T28" s="24">
        <f t="shared" si="15"/>
        <v>0</v>
      </c>
      <c r="U28" s="24" t="b">
        <f t="shared" si="15"/>
        <v>0</v>
      </c>
      <c r="V28" s="24">
        <f t="shared" si="15"/>
        <v>0</v>
      </c>
      <c r="W28" s="24" t="b">
        <f t="shared" si="15"/>
        <v>0</v>
      </c>
      <c r="X28" s="24">
        <f t="shared" si="15"/>
        <v>0</v>
      </c>
      <c r="Y28" s="24" t="b">
        <f t="shared" si="15"/>
        <v>0</v>
      </c>
      <c r="Z28" s="24">
        <f t="shared" si="15"/>
        <v>0</v>
      </c>
      <c r="AA28" s="24" t="b">
        <f t="shared" si="15"/>
        <v>0</v>
      </c>
      <c r="AB28" s="25"/>
      <c r="AC28" s="25">
        <f t="shared" si="9"/>
        <v>0</v>
      </c>
      <c r="AD28" s="25">
        <f t="shared" si="9"/>
        <v>0</v>
      </c>
      <c r="AE28" s="25">
        <f t="shared" si="9"/>
        <v>0</v>
      </c>
      <c r="AF28" s="25">
        <f t="shared" si="9"/>
        <v>0</v>
      </c>
      <c r="AG28" s="25">
        <f t="shared" si="9"/>
        <v>0</v>
      </c>
      <c r="AH28" s="25">
        <f t="shared" si="9"/>
        <v>0</v>
      </c>
      <c r="AI28" s="25">
        <f t="shared" si="9"/>
        <v>0</v>
      </c>
      <c r="AJ28" s="25">
        <f t="shared" si="9"/>
        <v>0</v>
      </c>
      <c r="AK28" s="25">
        <f t="shared" si="9"/>
        <v>0</v>
      </c>
      <c r="AL28" s="25">
        <f t="shared" si="9"/>
        <v>0</v>
      </c>
      <c r="AM28" s="25">
        <f t="shared" si="9"/>
        <v>0</v>
      </c>
      <c r="AN28" s="25">
        <f t="shared" si="9"/>
        <v>0</v>
      </c>
      <c r="AO28" s="25">
        <f t="shared" si="9"/>
        <v>0</v>
      </c>
      <c r="AP28" s="25">
        <f t="shared" si="9"/>
        <v>0</v>
      </c>
      <c r="AQ28" s="25">
        <f t="shared" si="9"/>
        <v>0</v>
      </c>
      <c r="AR28" s="25">
        <f t="shared" si="6"/>
        <v>0</v>
      </c>
      <c r="AS28" s="25">
        <f t="shared" si="1"/>
        <v>0</v>
      </c>
      <c r="AT28" s="25">
        <f t="shared" si="1"/>
        <v>0</v>
      </c>
      <c r="AU28" s="25">
        <f t="shared" si="1"/>
        <v>0</v>
      </c>
      <c r="AV28" s="25">
        <f t="shared" si="1"/>
        <v>0</v>
      </c>
      <c r="AW28" s="25">
        <f t="shared" si="1"/>
        <v>0</v>
      </c>
      <c r="AX28" s="25">
        <f t="shared" si="1"/>
        <v>0</v>
      </c>
      <c r="AY28" s="25">
        <f t="shared" si="1"/>
        <v>0</v>
      </c>
      <c r="AZ28" s="25">
        <f t="shared" si="1"/>
        <v>0</v>
      </c>
      <c r="BA28" s="25">
        <f t="shared" si="1"/>
        <v>0</v>
      </c>
      <c r="BB28" s="28">
        <f t="shared" si="2"/>
        <v>0</v>
      </c>
      <c r="BC28" s="27">
        <f t="shared" si="3"/>
        <v>0</v>
      </c>
    </row>
    <row r="29" spans="1:55" ht="13.5" customHeight="1">
      <c r="A29" s="3">
        <v>21</v>
      </c>
      <c r="B29" s="103">
        <f>'Area de Transf'!D22</f>
        <v>0</v>
      </c>
      <c r="C29" s="24" t="b">
        <f>IF(B29&gt;0,IF(C8&gt;0,"c",0))</f>
        <v>0</v>
      </c>
      <c r="D29" s="24">
        <f t="shared" ref="D29:F29" si="16">IF(C29&gt;0,IF(D8&gt;0,"c",0))</f>
        <v>0</v>
      </c>
      <c r="E29" s="24" t="b">
        <f t="shared" si="16"/>
        <v>0</v>
      </c>
      <c r="F29" s="24">
        <f t="shared" si="16"/>
        <v>0</v>
      </c>
      <c r="G29" s="24" t="b">
        <f t="shared" ref="G29:AA29" si="17">IF(F29&gt;0,IF(G8&gt;0,"c",0))</f>
        <v>0</v>
      </c>
      <c r="H29" s="24">
        <f t="shared" si="17"/>
        <v>0</v>
      </c>
      <c r="I29" s="24" t="b">
        <f t="shared" si="17"/>
        <v>0</v>
      </c>
      <c r="J29" s="24">
        <f t="shared" si="17"/>
        <v>0</v>
      </c>
      <c r="K29" s="24" t="b">
        <f t="shared" si="17"/>
        <v>0</v>
      </c>
      <c r="L29" s="24">
        <f t="shared" si="17"/>
        <v>0</v>
      </c>
      <c r="M29" s="24" t="b">
        <f t="shared" si="17"/>
        <v>0</v>
      </c>
      <c r="N29" s="24">
        <f t="shared" si="17"/>
        <v>0</v>
      </c>
      <c r="O29" s="24" t="b">
        <f t="shared" si="17"/>
        <v>0</v>
      </c>
      <c r="P29" s="24">
        <f t="shared" si="17"/>
        <v>0</v>
      </c>
      <c r="Q29" s="24" t="b">
        <f t="shared" si="17"/>
        <v>0</v>
      </c>
      <c r="R29" s="24">
        <f t="shared" si="17"/>
        <v>0</v>
      </c>
      <c r="S29" s="24" t="b">
        <f t="shared" si="17"/>
        <v>0</v>
      </c>
      <c r="T29" s="24">
        <f t="shared" si="17"/>
        <v>0</v>
      </c>
      <c r="U29" s="24" t="b">
        <f t="shared" si="17"/>
        <v>0</v>
      </c>
      <c r="V29" s="24">
        <f t="shared" si="17"/>
        <v>0</v>
      </c>
      <c r="W29" s="24" t="b">
        <f t="shared" si="17"/>
        <v>0</v>
      </c>
      <c r="X29" s="24">
        <f t="shared" si="17"/>
        <v>0</v>
      </c>
      <c r="Y29" s="24" t="b">
        <f t="shared" si="17"/>
        <v>0</v>
      </c>
      <c r="Z29" s="24">
        <f t="shared" si="17"/>
        <v>0</v>
      </c>
      <c r="AA29" s="24" t="b">
        <f t="shared" si="17"/>
        <v>0</v>
      </c>
      <c r="AB29" s="25"/>
      <c r="AC29" s="25">
        <f t="shared" si="9"/>
        <v>0</v>
      </c>
      <c r="AD29" s="25">
        <f t="shared" si="9"/>
        <v>0</v>
      </c>
      <c r="AE29" s="25">
        <f t="shared" si="9"/>
        <v>0</v>
      </c>
      <c r="AF29" s="25">
        <f t="shared" si="9"/>
        <v>0</v>
      </c>
      <c r="AG29" s="25">
        <f t="shared" si="9"/>
        <v>0</v>
      </c>
      <c r="AH29" s="25">
        <f t="shared" si="9"/>
        <v>0</v>
      </c>
      <c r="AI29" s="25">
        <f t="shared" si="9"/>
        <v>0</v>
      </c>
      <c r="AJ29" s="25">
        <f t="shared" si="9"/>
        <v>0</v>
      </c>
      <c r="AK29" s="25">
        <f t="shared" si="9"/>
        <v>0</v>
      </c>
      <c r="AL29" s="25">
        <f t="shared" si="9"/>
        <v>0</v>
      </c>
      <c r="AM29" s="25">
        <f t="shared" si="9"/>
        <v>0</v>
      </c>
      <c r="AN29" s="25">
        <f t="shared" si="9"/>
        <v>0</v>
      </c>
      <c r="AO29" s="25">
        <f t="shared" si="9"/>
        <v>0</v>
      </c>
      <c r="AP29" s="25">
        <f t="shared" si="9"/>
        <v>0</v>
      </c>
      <c r="AQ29" s="25">
        <f t="shared" si="9"/>
        <v>0</v>
      </c>
      <c r="AR29" s="25">
        <f t="shared" si="6"/>
        <v>0</v>
      </c>
      <c r="AS29" s="25">
        <f t="shared" si="1"/>
        <v>0</v>
      </c>
      <c r="AT29" s="25">
        <f t="shared" si="1"/>
        <v>0</v>
      </c>
      <c r="AU29" s="25">
        <f t="shared" si="1"/>
        <v>0</v>
      </c>
      <c r="AV29" s="25">
        <f t="shared" si="1"/>
        <v>0</v>
      </c>
      <c r="AW29" s="25">
        <f t="shared" si="1"/>
        <v>0</v>
      </c>
      <c r="AX29" s="25">
        <f t="shared" si="1"/>
        <v>0</v>
      </c>
      <c r="AY29" s="25">
        <f t="shared" si="1"/>
        <v>0</v>
      </c>
      <c r="AZ29" s="25">
        <f t="shared" si="1"/>
        <v>0</v>
      </c>
      <c r="BA29" s="25">
        <f t="shared" si="1"/>
        <v>0</v>
      </c>
      <c r="BB29" s="28">
        <f t="shared" si="2"/>
        <v>0</v>
      </c>
      <c r="BC29" s="27">
        <f t="shared" si="3"/>
        <v>0</v>
      </c>
    </row>
    <row r="30" spans="1:55" ht="13.5" customHeight="1">
      <c r="A30" s="3">
        <v>22</v>
      </c>
      <c r="B30" s="103">
        <f>'Area de Transf'!D23</f>
        <v>0</v>
      </c>
      <c r="C30" s="24" t="b">
        <f>IF(B30&gt;0,IF(C8&gt;0,"c",0))</f>
        <v>0</v>
      </c>
      <c r="D30" s="24">
        <f t="shared" ref="D30:F30" si="18">IF(C30&gt;0,IF(D8&gt;0,"c",0))</f>
        <v>0</v>
      </c>
      <c r="E30" s="24" t="b">
        <f t="shared" si="18"/>
        <v>0</v>
      </c>
      <c r="F30" s="24">
        <f t="shared" si="18"/>
        <v>0</v>
      </c>
      <c r="G30" s="24" t="b">
        <f t="shared" ref="G30:AA30" si="19">IF(F30&gt;0,IF(G8&gt;0,"c",0))</f>
        <v>0</v>
      </c>
      <c r="H30" s="24">
        <f t="shared" si="19"/>
        <v>0</v>
      </c>
      <c r="I30" s="24" t="b">
        <f t="shared" si="19"/>
        <v>0</v>
      </c>
      <c r="J30" s="24">
        <f t="shared" si="19"/>
        <v>0</v>
      </c>
      <c r="K30" s="24" t="b">
        <f t="shared" si="19"/>
        <v>0</v>
      </c>
      <c r="L30" s="24">
        <f t="shared" si="19"/>
        <v>0</v>
      </c>
      <c r="M30" s="24" t="b">
        <f t="shared" si="19"/>
        <v>0</v>
      </c>
      <c r="N30" s="24">
        <f t="shared" si="19"/>
        <v>0</v>
      </c>
      <c r="O30" s="24" t="b">
        <f t="shared" si="19"/>
        <v>0</v>
      </c>
      <c r="P30" s="24">
        <f t="shared" si="19"/>
        <v>0</v>
      </c>
      <c r="Q30" s="24" t="b">
        <f t="shared" si="19"/>
        <v>0</v>
      </c>
      <c r="R30" s="24">
        <f t="shared" si="19"/>
        <v>0</v>
      </c>
      <c r="S30" s="24" t="b">
        <f t="shared" si="19"/>
        <v>0</v>
      </c>
      <c r="T30" s="24">
        <f t="shared" si="19"/>
        <v>0</v>
      </c>
      <c r="U30" s="24" t="b">
        <f t="shared" si="19"/>
        <v>0</v>
      </c>
      <c r="V30" s="24">
        <f t="shared" si="19"/>
        <v>0</v>
      </c>
      <c r="W30" s="24" t="b">
        <f t="shared" si="19"/>
        <v>0</v>
      </c>
      <c r="X30" s="24">
        <f t="shared" si="19"/>
        <v>0</v>
      </c>
      <c r="Y30" s="24" t="b">
        <f t="shared" si="19"/>
        <v>0</v>
      </c>
      <c r="Z30" s="24">
        <f t="shared" si="19"/>
        <v>0</v>
      </c>
      <c r="AA30" s="24" t="b">
        <f t="shared" si="19"/>
        <v>0</v>
      </c>
      <c r="AB30" s="25"/>
      <c r="AC30" s="25">
        <f t="shared" si="9"/>
        <v>0</v>
      </c>
      <c r="AD30" s="25">
        <f t="shared" si="9"/>
        <v>0</v>
      </c>
      <c r="AE30" s="25">
        <f t="shared" si="9"/>
        <v>0</v>
      </c>
      <c r="AF30" s="25">
        <f t="shared" si="9"/>
        <v>0</v>
      </c>
      <c r="AG30" s="25">
        <f t="shared" si="9"/>
        <v>0</v>
      </c>
      <c r="AH30" s="25">
        <f t="shared" si="9"/>
        <v>0</v>
      </c>
      <c r="AI30" s="25">
        <f t="shared" si="9"/>
        <v>0</v>
      </c>
      <c r="AJ30" s="25">
        <f t="shared" si="9"/>
        <v>0</v>
      </c>
      <c r="AK30" s="25">
        <f t="shared" si="9"/>
        <v>0</v>
      </c>
      <c r="AL30" s="25">
        <f t="shared" si="9"/>
        <v>0</v>
      </c>
      <c r="AM30" s="25">
        <f t="shared" si="9"/>
        <v>0</v>
      </c>
      <c r="AN30" s="25">
        <f t="shared" si="9"/>
        <v>0</v>
      </c>
      <c r="AO30" s="25">
        <f t="shared" si="9"/>
        <v>0</v>
      </c>
      <c r="AP30" s="25">
        <f t="shared" si="9"/>
        <v>0</v>
      </c>
      <c r="AQ30" s="25">
        <f t="shared" si="9"/>
        <v>0</v>
      </c>
      <c r="AR30" s="25">
        <f t="shared" si="6"/>
        <v>0</v>
      </c>
      <c r="AS30" s="25">
        <f t="shared" si="1"/>
        <v>0</v>
      </c>
      <c r="AT30" s="25">
        <f t="shared" si="1"/>
        <v>0</v>
      </c>
      <c r="AU30" s="25">
        <f t="shared" si="1"/>
        <v>0</v>
      </c>
      <c r="AV30" s="25">
        <f t="shared" si="1"/>
        <v>0</v>
      </c>
      <c r="AW30" s="25">
        <f t="shared" si="1"/>
        <v>0</v>
      </c>
      <c r="AX30" s="25">
        <f t="shared" si="1"/>
        <v>0</v>
      </c>
      <c r="AY30" s="25">
        <f t="shared" si="1"/>
        <v>0</v>
      </c>
      <c r="AZ30" s="25">
        <f t="shared" si="1"/>
        <v>0</v>
      </c>
      <c r="BA30" s="25">
        <f t="shared" si="1"/>
        <v>0</v>
      </c>
      <c r="BB30" s="28">
        <f t="shared" si="2"/>
        <v>0</v>
      </c>
      <c r="BC30" s="27">
        <f t="shared" si="3"/>
        <v>0</v>
      </c>
    </row>
    <row r="31" spans="1:55" ht="13.5" customHeight="1">
      <c r="A31" s="3">
        <v>23</v>
      </c>
      <c r="B31" s="103">
        <f>'Area de Transf'!D24</f>
        <v>0</v>
      </c>
      <c r="C31" s="24" t="b">
        <f>IF(B31&gt;0,IF(C8&gt;0,"c",0))</f>
        <v>0</v>
      </c>
      <c r="D31" s="24">
        <f t="shared" ref="D31:F31" si="20">IF(C31&gt;0,IF(D8&gt;0,"c",0))</f>
        <v>0</v>
      </c>
      <c r="E31" s="24" t="b">
        <f t="shared" si="20"/>
        <v>0</v>
      </c>
      <c r="F31" s="24">
        <f t="shared" si="20"/>
        <v>0</v>
      </c>
      <c r="G31" s="24" t="b">
        <f t="shared" ref="G31:AA31" si="21">IF(F31&gt;0,IF(G8&gt;0,"c",0))</f>
        <v>0</v>
      </c>
      <c r="H31" s="24">
        <f t="shared" si="21"/>
        <v>0</v>
      </c>
      <c r="I31" s="24" t="b">
        <f t="shared" si="21"/>
        <v>0</v>
      </c>
      <c r="J31" s="24">
        <f t="shared" si="21"/>
        <v>0</v>
      </c>
      <c r="K31" s="24" t="b">
        <f t="shared" si="21"/>
        <v>0</v>
      </c>
      <c r="L31" s="24">
        <f t="shared" si="21"/>
        <v>0</v>
      </c>
      <c r="M31" s="24" t="b">
        <f t="shared" si="21"/>
        <v>0</v>
      </c>
      <c r="N31" s="24">
        <f t="shared" si="21"/>
        <v>0</v>
      </c>
      <c r="O31" s="24" t="b">
        <f t="shared" si="21"/>
        <v>0</v>
      </c>
      <c r="P31" s="24">
        <f t="shared" si="21"/>
        <v>0</v>
      </c>
      <c r="Q31" s="24" t="b">
        <f t="shared" si="21"/>
        <v>0</v>
      </c>
      <c r="R31" s="24">
        <f t="shared" si="21"/>
        <v>0</v>
      </c>
      <c r="S31" s="24" t="b">
        <f t="shared" si="21"/>
        <v>0</v>
      </c>
      <c r="T31" s="24">
        <f t="shared" si="21"/>
        <v>0</v>
      </c>
      <c r="U31" s="24" t="b">
        <f t="shared" si="21"/>
        <v>0</v>
      </c>
      <c r="V31" s="24">
        <f t="shared" si="21"/>
        <v>0</v>
      </c>
      <c r="W31" s="24" t="b">
        <f t="shared" si="21"/>
        <v>0</v>
      </c>
      <c r="X31" s="24">
        <f t="shared" si="21"/>
        <v>0</v>
      </c>
      <c r="Y31" s="24" t="b">
        <f t="shared" si="21"/>
        <v>0</v>
      </c>
      <c r="Z31" s="24">
        <f t="shared" si="21"/>
        <v>0</v>
      </c>
      <c r="AA31" s="24" t="b">
        <f t="shared" si="21"/>
        <v>0</v>
      </c>
      <c r="AB31" s="25"/>
      <c r="AC31" s="25">
        <f t="shared" si="9"/>
        <v>0</v>
      </c>
      <c r="AD31" s="25">
        <f t="shared" si="9"/>
        <v>0</v>
      </c>
      <c r="AE31" s="25">
        <f t="shared" si="9"/>
        <v>0</v>
      </c>
      <c r="AF31" s="25">
        <f t="shared" si="9"/>
        <v>0</v>
      </c>
      <c r="AG31" s="25">
        <f t="shared" si="9"/>
        <v>0</v>
      </c>
      <c r="AH31" s="25">
        <f t="shared" si="9"/>
        <v>0</v>
      </c>
      <c r="AI31" s="25">
        <f t="shared" si="9"/>
        <v>0</v>
      </c>
      <c r="AJ31" s="25">
        <f t="shared" si="9"/>
        <v>0</v>
      </c>
      <c r="AK31" s="25">
        <f t="shared" si="9"/>
        <v>0</v>
      </c>
      <c r="AL31" s="25">
        <f t="shared" si="9"/>
        <v>0</v>
      </c>
      <c r="AM31" s="25">
        <f t="shared" si="9"/>
        <v>0</v>
      </c>
      <c r="AN31" s="25">
        <f t="shared" si="9"/>
        <v>0</v>
      </c>
      <c r="AO31" s="25">
        <f t="shared" si="9"/>
        <v>0</v>
      </c>
      <c r="AP31" s="25">
        <f t="shared" si="9"/>
        <v>0</v>
      </c>
      <c r="AQ31" s="25">
        <f t="shared" si="9"/>
        <v>0</v>
      </c>
      <c r="AR31" s="25">
        <f t="shared" si="6"/>
        <v>0</v>
      </c>
      <c r="AS31" s="25">
        <f t="shared" si="1"/>
        <v>0</v>
      </c>
      <c r="AT31" s="25">
        <f t="shared" si="1"/>
        <v>0</v>
      </c>
      <c r="AU31" s="25">
        <f t="shared" si="1"/>
        <v>0</v>
      </c>
      <c r="AV31" s="25">
        <f t="shared" si="1"/>
        <v>0</v>
      </c>
      <c r="AW31" s="25">
        <f t="shared" si="1"/>
        <v>0</v>
      </c>
      <c r="AX31" s="25">
        <f t="shared" si="1"/>
        <v>0</v>
      </c>
      <c r="AY31" s="25">
        <f t="shared" si="1"/>
        <v>0</v>
      </c>
      <c r="AZ31" s="25">
        <f t="shared" si="1"/>
        <v>0</v>
      </c>
      <c r="BA31" s="25">
        <f t="shared" si="1"/>
        <v>0</v>
      </c>
      <c r="BB31" s="28">
        <f t="shared" si="2"/>
        <v>0</v>
      </c>
      <c r="BC31" s="27">
        <f t="shared" si="3"/>
        <v>0</v>
      </c>
    </row>
    <row r="32" spans="1:55" ht="13.5" customHeight="1">
      <c r="A32" s="3">
        <v>24</v>
      </c>
      <c r="B32" s="103">
        <f>'Area de Transf'!D25</f>
        <v>0</v>
      </c>
      <c r="C32" s="24" t="b">
        <f>IF(B32&gt;0,IF(C8&gt;0,"c",0))</f>
        <v>0</v>
      </c>
      <c r="D32" s="24" t="b">
        <f>IF(B32&gt;0,IF(D8&gt;0,"c",0))</f>
        <v>0</v>
      </c>
      <c r="E32" s="24" t="b">
        <f>IF(B32&gt;0,IF(E8&gt;0,"c",0))</f>
        <v>0</v>
      </c>
      <c r="F32" s="24" t="b">
        <f>IF(B32&gt;0,IF(F8&gt;0,"c",0))</f>
        <v>0</v>
      </c>
      <c r="G32" s="24" t="b">
        <f>IF(B32&gt;0,IF(G8&gt;0,"c",0))</f>
        <v>0</v>
      </c>
      <c r="H32" s="24" t="b">
        <f>IF(B32&gt;0,IF(H8&gt;0,"c",0))</f>
        <v>0</v>
      </c>
      <c r="I32" s="24" t="b">
        <f>IF(B32&gt;0,IF(I8&gt;0,"c",0))</f>
        <v>0</v>
      </c>
      <c r="J32" s="24" t="b">
        <f>IF(B32&gt;0,IF(J8&gt;0,"c",0))</f>
        <v>0</v>
      </c>
      <c r="K32" s="24" t="b">
        <f>IF(B32&gt;0,IF(K8&gt;0,"c",0))</f>
        <v>0</v>
      </c>
      <c r="L32" s="24" t="b">
        <f>IF(B32&gt;0,IF(L8&gt;0,"c",0))</f>
        <v>0</v>
      </c>
      <c r="M32" s="24" t="b">
        <f>IF(B32&gt;0,IF(M8&gt;0,"c",0))</f>
        <v>0</v>
      </c>
      <c r="N32" s="24" t="b">
        <f>IF(B32&gt;0,IF(N8&gt;0,"c",0))</f>
        <v>0</v>
      </c>
      <c r="O32" s="24" t="b">
        <f>IF(B32&gt;0,IF(O8&gt;0,"c",0))</f>
        <v>0</v>
      </c>
      <c r="P32" s="24" t="b">
        <f>IF(B32&gt;0,IF(P8&gt;0,"c",0))</f>
        <v>0</v>
      </c>
      <c r="Q32" s="24" t="b">
        <f>IF(B32&gt;0,IF(Q8&gt;0,"c",0))</f>
        <v>0</v>
      </c>
      <c r="R32" s="24" t="b">
        <f>IF(B32&gt;0,IF(R8&gt;0,"c",0))</f>
        <v>0</v>
      </c>
      <c r="S32" s="24" t="b">
        <f>IF(B32&gt;0,IF(S8&gt;0,"c",0))</f>
        <v>0</v>
      </c>
      <c r="T32" s="24" t="b">
        <f>IF(B32&gt;0,IF(T8&gt;0,"c",0))</f>
        <v>0</v>
      </c>
      <c r="U32" s="24" t="b">
        <f>IF(B32&gt;0,IF(U8&gt;0,"c",0))</f>
        <v>0</v>
      </c>
      <c r="V32" s="24" t="b">
        <f>IF(B32&gt;0,IF(V8&gt;0,"c",0))</f>
        <v>0</v>
      </c>
      <c r="W32" s="24" t="b">
        <f>IF(B32&gt;0,IF(W8&gt;0,"c",0))</f>
        <v>0</v>
      </c>
      <c r="X32" s="24" t="b">
        <f>IF(B32&gt;0,IF(X8&gt;0,"c",0))</f>
        <v>0</v>
      </c>
      <c r="Y32" s="24" t="b">
        <f>IF(B32&gt;0,IF(Y8&gt;0,"c",0))</f>
        <v>0</v>
      </c>
      <c r="Z32" s="24" t="b">
        <f>IF(B32&gt;0,IF(Z8&gt;0,"c",0))</f>
        <v>0</v>
      </c>
      <c r="AA32" s="24" t="b">
        <f>IF(B32&gt;0,IF(AA8&gt;0,"c",0))</f>
        <v>0</v>
      </c>
      <c r="AB32" s="25"/>
      <c r="AC32" s="25">
        <f t="shared" si="9"/>
        <v>0</v>
      </c>
      <c r="AD32" s="25">
        <f t="shared" si="9"/>
        <v>0</v>
      </c>
      <c r="AE32" s="25">
        <f t="shared" si="9"/>
        <v>0</v>
      </c>
      <c r="AF32" s="25">
        <f t="shared" si="9"/>
        <v>0</v>
      </c>
      <c r="AG32" s="25">
        <f t="shared" si="9"/>
        <v>0</v>
      </c>
      <c r="AH32" s="25">
        <f t="shared" si="9"/>
        <v>0</v>
      </c>
      <c r="AI32" s="25">
        <f t="shared" si="9"/>
        <v>0</v>
      </c>
      <c r="AJ32" s="25">
        <f t="shared" si="9"/>
        <v>0</v>
      </c>
      <c r="AK32" s="25">
        <f t="shared" si="9"/>
        <v>0</v>
      </c>
      <c r="AL32" s="25">
        <f t="shared" si="9"/>
        <v>0</v>
      </c>
      <c r="AM32" s="25">
        <f t="shared" si="9"/>
        <v>0</v>
      </c>
      <c r="AN32" s="25">
        <f t="shared" si="9"/>
        <v>0</v>
      </c>
      <c r="AO32" s="25">
        <f t="shared" si="9"/>
        <v>0</v>
      </c>
      <c r="AP32" s="25">
        <f t="shared" si="9"/>
        <v>0</v>
      </c>
      <c r="AQ32" s="25">
        <f t="shared" si="9"/>
        <v>0</v>
      </c>
      <c r="AR32" s="25">
        <f t="shared" si="6"/>
        <v>0</v>
      </c>
      <c r="AS32" s="25">
        <f t="shared" si="1"/>
        <v>0</v>
      </c>
      <c r="AT32" s="25">
        <f t="shared" si="1"/>
        <v>0</v>
      </c>
      <c r="AU32" s="25">
        <f t="shared" si="1"/>
        <v>0</v>
      </c>
      <c r="AV32" s="25">
        <f t="shared" si="1"/>
        <v>0</v>
      </c>
      <c r="AW32" s="25">
        <f t="shared" si="1"/>
        <v>0</v>
      </c>
      <c r="AX32" s="25">
        <f t="shared" si="1"/>
        <v>0</v>
      </c>
      <c r="AY32" s="25">
        <f t="shared" si="1"/>
        <v>0</v>
      </c>
      <c r="AZ32" s="25">
        <f t="shared" si="1"/>
        <v>0</v>
      </c>
      <c r="BA32" s="25">
        <f t="shared" si="1"/>
        <v>0</v>
      </c>
      <c r="BB32" s="28">
        <f t="shared" si="2"/>
        <v>0</v>
      </c>
      <c r="BC32" s="27">
        <f t="shared" si="3"/>
        <v>0</v>
      </c>
    </row>
    <row r="33" spans="1:55" ht="13.5" customHeight="1">
      <c r="A33" s="3">
        <v>25</v>
      </c>
      <c r="B33" s="103">
        <f>'Area de Transf'!D26</f>
        <v>0</v>
      </c>
      <c r="C33" s="24" t="b">
        <f>IF(B33&gt;0,IF(C8&gt;0,"c",0))</f>
        <v>0</v>
      </c>
      <c r="D33" s="24" t="b">
        <f>IF(B33&gt;0,IF(D8&gt;0,"c",0))</f>
        <v>0</v>
      </c>
      <c r="E33" s="24" t="b">
        <f>IF(B33&gt;0,IF(E8&gt;0,"c",0))</f>
        <v>0</v>
      </c>
      <c r="F33" s="24" t="b">
        <f>IF(B33&gt;0,IF(F8&gt;0,"c",0))</f>
        <v>0</v>
      </c>
      <c r="G33" s="24" t="b">
        <f>IF(B33&gt;0,IF(G8&gt;0,"c",0))</f>
        <v>0</v>
      </c>
      <c r="H33" s="24" t="b">
        <f>IF(B33&gt;0,IF(H8&gt;0,"c",0))</f>
        <v>0</v>
      </c>
      <c r="I33" s="24" t="b">
        <f>IF(B33&gt;0,IF(I8&gt;0,"c",0))</f>
        <v>0</v>
      </c>
      <c r="J33" s="24" t="b">
        <f>IF(B33&gt;0,IF(J8&gt;0,"c",0))</f>
        <v>0</v>
      </c>
      <c r="K33" s="24" t="b">
        <f>IF(B33&gt;0,IF(K8&gt;0,"c",0))</f>
        <v>0</v>
      </c>
      <c r="L33" s="24" t="b">
        <f>IF(B33&gt;0,IF(L8&gt;0,"c",0))</f>
        <v>0</v>
      </c>
      <c r="M33" s="24" t="b">
        <f>IF(B33&gt;0,IF(M8&gt;0,"c",0))</f>
        <v>0</v>
      </c>
      <c r="N33" s="24" t="b">
        <f>IF(B33&gt;0,IF(N8&gt;0,"c",0))</f>
        <v>0</v>
      </c>
      <c r="O33" s="24" t="b">
        <f>IF(B33&gt;0,IF(O8&gt;0,"c",0))</f>
        <v>0</v>
      </c>
      <c r="P33" s="24" t="b">
        <f>IF(B33&gt;0,IF(P8&gt;0,"c",0))</f>
        <v>0</v>
      </c>
      <c r="Q33" s="24" t="b">
        <f>IF(B33&gt;0,IF(Q8&gt;0,"c",0))</f>
        <v>0</v>
      </c>
      <c r="R33" s="24" t="b">
        <f>IF(B33&gt;0,IF(R8&gt;0,"c",0))</f>
        <v>0</v>
      </c>
      <c r="S33" s="24" t="b">
        <f>IF(B33&gt;0,IF(S8&gt;0,"c",0))</f>
        <v>0</v>
      </c>
      <c r="T33" s="24" t="b">
        <f>IF(B33&gt;0,IF(T8&gt;0,"c",0))</f>
        <v>0</v>
      </c>
      <c r="U33" s="24" t="b">
        <f>IF(B33&gt;0,IF(U8&gt;0,"c",0))</f>
        <v>0</v>
      </c>
      <c r="V33" s="24" t="b">
        <f>IF(B33&gt;0,IF(V8&gt;0,"c",0))</f>
        <v>0</v>
      </c>
      <c r="W33" s="24" t="b">
        <f>IF(B33&gt;0,IF(W8&gt;0,"c",0))</f>
        <v>0</v>
      </c>
      <c r="X33" s="24" t="b">
        <f>IF(B33&gt;0,IF(X8&gt;0,"c",0))</f>
        <v>0</v>
      </c>
      <c r="Y33" s="24" t="b">
        <f>IF(B33&gt;0,IF(Y8&gt;0,"c",0))</f>
        <v>0</v>
      </c>
      <c r="Z33" s="24" t="b">
        <f>IF(B33&gt;0,IF(Z8&gt;0,"c",0))</f>
        <v>0</v>
      </c>
      <c r="AA33" s="24" t="b">
        <f>IF(B33&gt;0,IF(AA8&gt;0,"c",0))</f>
        <v>0</v>
      </c>
      <c r="AB33" s="25"/>
      <c r="AC33" s="25">
        <f t="shared" si="9"/>
        <v>0</v>
      </c>
      <c r="AD33" s="25">
        <f t="shared" si="9"/>
        <v>0</v>
      </c>
      <c r="AE33" s="25">
        <f t="shared" si="9"/>
        <v>0</v>
      </c>
      <c r="AF33" s="25">
        <f t="shared" si="9"/>
        <v>0</v>
      </c>
      <c r="AG33" s="25">
        <f t="shared" si="9"/>
        <v>0</v>
      </c>
      <c r="AH33" s="25">
        <f t="shared" si="9"/>
        <v>0</v>
      </c>
      <c r="AI33" s="25">
        <f t="shared" si="9"/>
        <v>0</v>
      </c>
      <c r="AJ33" s="25">
        <f t="shared" si="9"/>
        <v>0</v>
      </c>
      <c r="AK33" s="25">
        <f t="shared" si="9"/>
        <v>0</v>
      </c>
      <c r="AL33" s="25">
        <f t="shared" si="9"/>
        <v>0</v>
      </c>
      <c r="AM33" s="25">
        <f t="shared" si="9"/>
        <v>0</v>
      </c>
      <c r="AN33" s="25">
        <f t="shared" si="9"/>
        <v>0</v>
      </c>
      <c r="AO33" s="25">
        <f t="shared" si="9"/>
        <v>0</v>
      </c>
      <c r="AP33" s="25">
        <f t="shared" si="9"/>
        <v>0</v>
      </c>
      <c r="AQ33" s="25">
        <f t="shared" si="9"/>
        <v>0</v>
      </c>
      <c r="AR33" s="25">
        <f t="shared" si="6"/>
        <v>0</v>
      </c>
      <c r="AS33" s="25">
        <f t="shared" si="1"/>
        <v>0</v>
      </c>
      <c r="AT33" s="25">
        <f t="shared" si="1"/>
        <v>0</v>
      </c>
      <c r="AU33" s="25">
        <f t="shared" si="1"/>
        <v>0</v>
      </c>
      <c r="AV33" s="25">
        <f t="shared" si="1"/>
        <v>0</v>
      </c>
      <c r="AW33" s="25">
        <f t="shared" si="1"/>
        <v>0</v>
      </c>
      <c r="AX33" s="25">
        <f t="shared" si="1"/>
        <v>0</v>
      </c>
      <c r="AY33" s="25">
        <f t="shared" si="1"/>
        <v>0</v>
      </c>
      <c r="AZ33" s="25">
        <f t="shared" si="1"/>
        <v>0</v>
      </c>
      <c r="BA33" s="25">
        <f t="shared" si="1"/>
        <v>0</v>
      </c>
      <c r="BB33" s="28">
        <f t="shared" si="2"/>
        <v>0</v>
      </c>
      <c r="BC33" s="27">
        <f t="shared" si="3"/>
        <v>0</v>
      </c>
    </row>
    <row r="34" spans="1:55" ht="13.5" customHeight="1">
      <c r="A34" s="3">
        <v>26</v>
      </c>
      <c r="B34" s="103">
        <f>'Area de Transf'!D27</f>
        <v>0</v>
      </c>
      <c r="C34" s="24" t="b">
        <f>IF(B34&gt;0,IF(C8&gt;0,"c",0))</f>
        <v>0</v>
      </c>
      <c r="D34" s="24" t="b">
        <f>IF(B34&gt;0,IF(D8&gt;0,"c",0))</f>
        <v>0</v>
      </c>
      <c r="E34" s="24" t="b">
        <f>IF(B34&gt;0,IF(E8&gt;0,"c",0))</f>
        <v>0</v>
      </c>
      <c r="F34" s="24" t="b">
        <f>IF(B34&gt;0,IF(F8&gt;0,"c",0))</f>
        <v>0</v>
      </c>
      <c r="G34" s="24" t="b">
        <f>IF(B34&gt;0,IF(G8&gt;0,"c",0))</f>
        <v>0</v>
      </c>
      <c r="H34" s="24" t="b">
        <f>IF(B34&gt;0,IF(H8&gt;0,"c",0))</f>
        <v>0</v>
      </c>
      <c r="I34" s="24" t="b">
        <f>IF(B34&gt;0,IF(I8&gt;0,"c",0))</f>
        <v>0</v>
      </c>
      <c r="J34" s="24" t="b">
        <f>IF(B34&gt;0,IF(J8&gt;0,"c",0))</f>
        <v>0</v>
      </c>
      <c r="K34" s="24" t="b">
        <f>IF(B34&gt;0,IF(K8&gt;0,"c",0))</f>
        <v>0</v>
      </c>
      <c r="L34" s="24" t="b">
        <f>IF(B34&gt;0,IF(L8&gt;0,"c",0))</f>
        <v>0</v>
      </c>
      <c r="M34" s="24" t="b">
        <f>IF(B34&gt;0,IF(M8&gt;0,"c",0))</f>
        <v>0</v>
      </c>
      <c r="N34" s="24" t="b">
        <f>IF(B34&gt;0,IF(N8&gt;0,"c",0))</f>
        <v>0</v>
      </c>
      <c r="O34" s="24" t="b">
        <f>IF(B34&gt;0,IF(O8&gt;0,"c",0))</f>
        <v>0</v>
      </c>
      <c r="P34" s="24" t="b">
        <f>IF(B34&gt;0,IF(P8&gt;0,"c",0))</f>
        <v>0</v>
      </c>
      <c r="Q34" s="24" t="b">
        <f>IF(B34&gt;0,IF(Q8&gt;0,"c",0))</f>
        <v>0</v>
      </c>
      <c r="R34" s="24" t="b">
        <f>IF(B34&gt;0,IF(R8&gt;0,"c",0))</f>
        <v>0</v>
      </c>
      <c r="S34" s="24" t="b">
        <f>IF(B34&gt;0,IF(S8&gt;0,"c",0))</f>
        <v>0</v>
      </c>
      <c r="T34" s="24" t="b">
        <f>IF(B34&gt;0,IF(T8&gt;0,"c",0))</f>
        <v>0</v>
      </c>
      <c r="U34" s="24" t="b">
        <f>IF(B34&gt;0,IF(U8&gt;0,"c",0))</f>
        <v>0</v>
      </c>
      <c r="V34" s="24" t="b">
        <f>IF(B34&gt;0,IF(V8&gt;0,"c",0))</f>
        <v>0</v>
      </c>
      <c r="W34" s="24" t="b">
        <f>IF(B34&gt;0,IF(W8&gt;0,"c",0))</f>
        <v>0</v>
      </c>
      <c r="X34" s="24" t="b">
        <f>IF(B34&gt;0,IF(X8&gt;0,"c",0))</f>
        <v>0</v>
      </c>
      <c r="Y34" s="24" t="b">
        <f>IF(B34&gt;0,IF(Y8&gt;0,"c",0))</f>
        <v>0</v>
      </c>
      <c r="Z34" s="24" t="b">
        <f>IF(B34&gt;0,IF(Z8&gt;0,"c",0))</f>
        <v>0</v>
      </c>
      <c r="AA34" s="24" t="b">
        <f>IF(B34&gt;0,IF(AA8&gt;0,"c",0))</f>
        <v>0</v>
      </c>
      <c r="AB34" s="25"/>
      <c r="AC34" s="25">
        <f t="shared" si="9"/>
        <v>0</v>
      </c>
      <c r="AD34" s="25">
        <f t="shared" si="9"/>
        <v>0</v>
      </c>
      <c r="AE34" s="25">
        <f t="shared" si="9"/>
        <v>0</v>
      </c>
      <c r="AF34" s="25">
        <f t="shared" si="9"/>
        <v>0</v>
      </c>
      <c r="AG34" s="25">
        <f t="shared" si="9"/>
        <v>0</v>
      </c>
      <c r="AH34" s="25">
        <f t="shared" si="9"/>
        <v>0</v>
      </c>
      <c r="AI34" s="25">
        <f t="shared" si="9"/>
        <v>0</v>
      </c>
      <c r="AJ34" s="25">
        <f t="shared" si="9"/>
        <v>0</v>
      </c>
      <c r="AK34" s="25">
        <f t="shared" si="9"/>
        <v>0</v>
      </c>
      <c r="AL34" s="25">
        <f t="shared" si="9"/>
        <v>0</v>
      </c>
      <c r="AM34" s="25">
        <f t="shared" si="9"/>
        <v>0</v>
      </c>
      <c r="AN34" s="25">
        <f t="shared" si="9"/>
        <v>0</v>
      </c>
      <c r="AO34" s="25">
        <f t="shared" si="9"/>
        <v>0</v>
      </c>
      <c r="AP34" s="25">
        <f t="shared" si="9"/>
        <v>0</v>
      </c>
      <c r="AQ34" s="25">
        <f t="shared" si="9"/>
        <v>0</v>
      </c>
      <c r="AR34" s="25">
        <f t="shared" si="6"/>
        <v>0</v>
      </c>
      <c r="AS34" s="25">
        <f t="shared" si="1"/>
        <v>0</v>
      </c>
      <c r="AT34" s="25">
        <f t="shared" si="1"/>
        <v>0</v>
      </c>
      <c r="AU34" s="25">
        <f t="shared" si="1"/>
        <v>0</v>
      </c>
      <c r="AV34" s="25">
        <f t="shared" si="1"/>
        <v>0</v>
      </c>
      <c r="AW34" s="25">
        <f t="shared" si="1"/>
        <v>0</v>
      </c>
      <c r="AX34" s="25">
        <f t="shared" si="1"/>
        <v>0</v>
      </c>
      <c r="AY34" s="25">
        <f t="shared" si="1"/>
        <v>0</v>
      </c>
      <c r="AZ34" s="25">
        <f t="shared" si="1"/>
        <v>0</v>
      </c>
      <c r="BA34" s="25">
        <f t="shared" si="1"/>
        <v>0</v>
      </c>
      <c r="BB34" s="28">
        <f t="shared" si="2"/>
        <v>0</v>
      </c>
      <c r="BC34" s="27">
        <f t="shared" si="3"/>
        <v>0</v>
      </c>
    </row>
    <row r="35" spans="1:55" ht="13.5" customHeight="1">
      <c r="A35" s="3">
        <v>27</v>
      </c>
      <c r="B35" s="103">
        <f>'Area de Transf'!D28</f>
        <v>0</v>
      </c>
      <c r="C35" s="24" t="b">
        <f>IF(B35&gt;0,IF(C8&gt;0,"c",0))</f>
        <v>0</v>
      </c>
      <c r="D35" s="24" t="b">
        <f>IF(B35&gt;0,IF(D8&gt;0,"c",0))</f>
        <v>0</v>
      </c>
      <c r="E35" s="24" t="b">
        <f>IF(B35&gt;0,IF(E8&gt;0,"c",0))</f>
        <v>0</v>
      </c>
      <c r="F35" s="24" t="b">
        <f>IF(B35&gt;0,IF(F8&gt;0,"c",0))</f>
        <v>0</v>
      </c>
      <c r="G35" s="24" t="b">
        <f>IF(B35&gt;0,IF(G8&gt;0,"c",0))</f>
        <v>0</v>
      </c>
      <c r="H35" s="24" t="b">
        <f>IF(B35&gt;0,IF(H8&gt;0,"c",0))</f>
        <v>0</v>
      </c>
      <c r="I35" s="24" t="b">
        <f>IF(B35&gt;0,IF(I8&gt;0,"c",0))</f>
        <v>0</v>
      </c>
      <c r="J35" s="24" t="b">
        <f>IF(B35&gt;0,IF(J8&gt;0,"c",0))</f>
        <v>0</v>
      </c>
      <c r="K35" s="24" t="b">
        <f>IF(B35&gt;0,IF(K8&gt;0,"c",0))</f>
        <v>0</v>
      </c>
      <c r="L35" s="24" t="b">
        <f>IF(B35&gt;0,IF(L8&gt;0,"c",0))</f>
        <v>0</v>
      </c>
      <c r="M35" s="24" t="b">
        <f>IF(B35&gt;0,IF(M8&gt;0,"c",0))</f>
        <v>0</v>
      </c>
      <c r="N35" s="24" t="b">
        <f>IF(B35&gt;0,IF(N8&gt;0,"c",0))</f>
        <v>0</v>
      </c>
      <c r="O35" s="24" t="b">
        <f>IF(B35&gt;0,IF(O8&gt;0,"c",0))</f>
        <v>0</v>
      </c>
      <c r="P35" s="24" t="b">
        <f>IF(B35&gt;0,IF(P8&gt;0,"c",0))</f>
        <v>0</v>
      </c>
      <c r="Q35" s="24" t="b">
        <f>IF(B35&gt;0,IF(Q8&gt;0,"c",0))</f>
        <v>0</v>
      </c>
      <c r="R35" s="24" t="b">
        <f>IF(B35&gt;0,IF(R8&gt;0,"c",0))</f>
        <v>0</v>
      </c>
      <c r="S35" s="24" t="b">
        <f>IF(B35&gt;0,IF(S8&gt;0,"c",0))</f>
        <v>0</v>
      </c>
      <c r="T35" s="24" t="b">
        <f>IF(B35&gt;0,IF(T8&gt;0,"c",0))</f>
        <v>0</v>
      </c>
      <c r="U35" s="24" t="b">
        <f>IF(B35&gt;0,IF(U8&gt;0,"c",0))</f>
        <v>0</v>
      </c>
      <c r="V35" s="24" t="b">
        <f>IF(B35&gt;0,IF(V8&gt;0,"c",0))</f>
        <v>0</v>
      </c>
      <c r="W35" s="24" t="b">
        <f>IF(B35&gt;0,IF(W8&gt;0,"c",0))</f>
        <v>0</v>
      </c>
      <c r="X35" s="24" t="b">
        <f>IF(B35&gt;0,IF(X8&gt;0,"c",0))</f>
        <v>0</v>
      </c>
      <c r="Y35" s="24" t="b">
        <f>IF(B35&gt;0,IF(Y8&gt;0,"c",0))</f>
        <v>0</v>
      </c>
      <c r="Z35" s="24" t="b">
        <f>IF(B35&gt;0,IF(Z8&gt;0,"c",0))</f>
        <v>0</v>
      </c>
      <c r="AA35" s="24" t="b">
        <f>IF(B35&gt;0,IF(AA8&gt;0,"c",0))</f>
        <v>0</v>
      </c>
      <c r="AB35" s="25"/>
      <c r="AC35" s="25">
        <f t="shared" si="9"/>
        <v>0</v>
      </c>
      <c r="AD35" s="25">
        <f t="shared" si="9"/>
        <v>0</v>
      </c>
      <c r="AE35" s="25">
        <f t="shared" si="9"/>
        <v>0</v>
      </c>
      <c r="AF35" s="25">
        <f t="shared" si="9"/>
        <v>0</v>
      </c>
      <c r="AG35" s="25">
        <f t="shared" si="9"/>
        <v>0</v>
      </c>
      <c r="AH35" s="25">
        <f t="shared" si="9"/>
        <v>0</v>
      </c>
      <c r="AI35" s="25">
        <f t="shared" si="9"/>
        <v>0</v>
      </c>
      <c r="AJ35" s="25">
        <f t="shared" si="9"/>
        <v>0</v>
      </c>
      <c r="AK35" s="25">
        <f t="shared" si="9"/>
        <v>0</v>
      </c>
      <c r="AL35" s="25">
        <f t="shared" si="9"/>
        <v>0</v>
      </c>
      <c r="AM35" s="25">
        <f t="shared" si="9"/>
        <v>0</v>
      </c>
      <c r="AN35" s="25">
        <f t="shared" si="9"/>
        <v>0</v>
      </c>
      <c r="AO35" s="25">
        <f t="shared" si="9"/>
        <v>0</v>
      </c>
      <c r="AP35" s="25">
        <f t="shared" si="9"/>
        <v>0</v>
      </c>
      <c r="AQ35" s="25">
        <f t="shared" si="9"/>
        <v>0</v>
      </c>
      <c r="AR35" s="25">
        <f t="shared" si="6"/>
        <v>0</v>
      </c>
      <c r="AS35" s="25">
        <f t="shared" si="1"/>
        <v>0</v>
      </c>
      <c r="AT35" s="25">
        <f t="shared" si="1"/>
        <v>0</v>
      </c>
      <c r="AU35" s="25">
        <f t="shared" si="1"/>
        <v>0</v>
      </c>
      <c r="AV35" s="25">
        <f t="shared" si="1"/>
        <v>0</v>
      </c>
      <c r="AW35" s="25">
        <f t="shared" si="1"/>
        <v>0</v>
      </c>
      <c r="AX35" s="25">
        <f t="shared" si="1"/>
        <v>0</v>
      </c>
      <c r="AY35" s="25">
        <f t="shared" si="1"/>
        <v>0</v>
      </c>
      <c r="AZ35" s="25">
        <f t="shared" si="1"/>
        <v>0</v>
      </c>
      <c r="BA35" s="25">
        <f t="shared" si="1"/>
        <v>0</v>
      </c>
      <c r="BB35" s="28">
        <f t="shared" si="2"/>
        <v>0</v>
      </c>
      <c r="BC35" s="27">
        <f t="shared" si="3"/>
        <v>0</v>
      </c>
    </row>
    <row r="36" spans="1:55" ht="13.5" customHeight="1">
      <c r="A36" s="3">
        <v>28</v>
      </c>
      <c r="B36" s="103">
        <f>'Area de Transf'!D29</f>
        <v>0</v>
      </c>
      <c r="C36" s="24" t="b">
        <f>IF(B36&gt;0,IF(C8&gt;0,"c",0))</f>
        <v>0</v>
      </c>
      <c r="D36" s="24" t="b">
        <f>IF(B36&gt;0,IF(D8&gt;0,"c",0))</f>
        <v>0</v>
      </c>
      <c r="E36" s="24" t="b">
        <f>IF(B36&gt;0,IF(E8&gt;0,"c",0))</f>
        <v>0</v>
      </c>
      <c r="F36" s="24" t="b">
        <f>IF(B36&gt;0,IF(F8&gt;0,"c",0))</f>
        <v>0</v>
      </c>
      <c r="G36" s="24" t="b">
        <f>IF(B36&gt;0,IF(G8&gt;0,"c",0))</f>
        <v>0</v>
      </c>
      <c r="H36" s="24" t="b">
        <f>IF(B36&gt;0,IF(H8&gt;0,"c",0))</f>
        <v>0</v>
      </c>
      <c r="I36" s="24" t="b">
        <f>IF(B36&gt;0,IF(I8&gt;0,"c",0))</f>
        <v>0</v>
      </c>
      <c r="J36" s="24" t="b">
        <f>IF(B36&gt;0,IF(J8&gt;0,"c",0))</f>
        <v>0</v>
      </c>
      <c r="K36" s="24" t="b">
        <f>IF(B36&gt;0,IF(K8&gt;0,"c",0))</f>
        <v>0</v>
      </c>
      <c r="L36" s="24" t="b">
        <f>IF(B36&gt;0,IF(L8&gt;0,"c",0))</f>
        <v>0</v>
      </c>
      <c r="M36" s="24" t="b">
        <f>IF(B36&gt;0,IF(M8&gt;0,"c",0))</f>
        <v>0</v>
      </c>
      <c r="N36" s="24" t="b">
        <f>IF(B36&gt;0,IF(N8&gt;0,"c",0))</f>
        <v>0</v>
      </c>
      <c r="O36" s="24" t="b">
        <f>IF(B36&gt;0,IF(O8&gt;0,"c",0))</f>
        <v>0</v>
      </c>
      <c r="P36" s="24" t="b">
        <f>IF(B36&gt;0,IF(P8&gt;0,"c",0))</f>
        <v>0</v>
      </c>
      <c r="Q36" s="24" t="b">
        <f>IF(B36&gt;0,IF(Q8&gt;0,"c",0))</f>
        <v>0</v>
      </c>
      <c r="R36" s="24" t="b">
        <f>IF(B36&gt;0,IF(R8&gt;0,"c",0))</f>
        <v>0</v>
      </c>
      <c r="S36" s="24" t="b">
        <f>IF(B36&gt;0,IF(S8&gt;0,"c",0))</f>
        <v>0</v>
      </c>
      <c r="T36" s="24" t="b">
        <f>IF(B36&gt;0,IF(T8&gt;0,"c",0))</f>
        <v>0</v>
      </c>
      <c r="U36" s="24" t="b">
        <f>IF(B36&gt;0,IF(U8&gt;0,"c",0))</f>
        <v>0</v>
      </c>
      <c r="V36" s="24" t="b">
        <f>IF(B36&gt;0,IF(V8&gt;0,"c",0))</f>
        <v>0</v>
      </c>
      <c r="W36" s="24" t="b">
        <f>IF(B36&gt;0,IF(W8&gt;0,"c",0))</f>
        <v>0</v>
      </c>
      <c r="X36" s="24" t="b">
        <f>IF(B36&gt;0,IF(X8&gt;0,"c",0))</f>
        <v>0</v>
      </c>
      <c r="Y36" s="24" t="b">
        <f>IF(B36&gt;0,IF(Y8&gt;0,"c",0))</f>
        <v>0</v>
      </c>
      <c r="Z36" s="24" t="b">
        <f>IF(B36&gt;0,IF(Z8&gt;0,"c",0))</f>
        <v>0</v>
      </c>
      <c r="AA36" s="24" t="b">
        <f>IF(B36&gt;0,IF(AA8&gt;0,"c",0))</f>
        <v>0</v>
      </c>
      <c r="AB36" s="25"/>
      <c r="AC36" s="25">
        <f t="shared" si="9"/>
        <v>0</v>
      </c>
      <c r="AD36" s="25">
        <f t="shared" si="9"/>
        <v>0</v>
      </c>
      <c r="AE36" s="25">
        <f t="shared" si="9"/>
        <v>0</v>
      </c>
      <c r="AF36" s="25">
        <f t="shared" si="9"/>
        <v>0</v>
      </c>
      <c r="AG36" s="25">
        <f t="shared" si="9"/>
        <v>0</v>
      </c>
      <c r="AH36" s="25">
        <f t="shared" si="9"/>
        <v>0</v>
      </c>
      <c r="AI36" s="25">
        <f t="shared" si="9"/>
        <v>0</v>
      </c>
      <c r="AJ36" s="25">
        <f t="shared" si="9"/>
        <v>0</v>
      </c>
      <c r="AK36" s="25">
        <f t="shared" si="9"/>
        <v>0</v>
      </c>
      <c r="AL36" s="25">
        <f t="shared" si="9"/>
        <v>0</v>
      </c>
      <c r="AM36" s="25">
        <f t="shared" si="9"/>
        <v>0</v>
      </c>
      <c r="AN36" s="25">
        <f t="shared" si="9"/>
        <v>0</v>
      </c>
      <c r="AO36" s="25">
        <f t="shared" si="9"/>
        <v>0</v>
      </c>
      <c r="AP36" s="25">
        <f t="shared" si="9"/>
        <v>0</v>
      </c>
      <c r="AQ36" s="25">
        <f t="shared" si="9"/>
        <v>0</v>
      </c>
      <c r="AR36" s="25">
        <f t="shared" si="6"/>
        <v>0</v>
      </c>
      <c r="AS36" s="25">
        <f t="shared" si="1"/>
        <v>0</v>
      </c>
      <c r="AT36" s="25">
        <f t="shared" si="1"/>
        <v>0</v>
      </c>
      <c r="AU36" s="25">
        <f t="shared" si="1"/>
        <v>0</v>
      </c>
      <c r="AV36" s="25">
        <f t="shared" si="1"/>
        <v>0</v>
      </c>
      <c r="AW36" s="25">
        <f t="shared" si="1"/>
        <v>0</v>
      </c>
      <c r="AX36" s="25">
        <f t="shared" si="1"/>
        <v>0</v>
      </c>
      <c r="AY36" s="25">
        <f t="shared" si="1"/>
        <v>0</v>
      </c>
      <c r="AZ36" s="25">
        <f t="shared" si="1"/>
        <v>0</v>
      </c>
      <c r="BA36" s="25">
        <f t="shared" si="1"/>
        <v>0</v>
      </c>
      <c r="BB36" s="28">
        <f t="shared" si="2"/>
        <v>0</v>
      </c>
      <c r="BC36" s="27">
        <f t="shared" si="3"/>
        <v>0</v>
      </c>
    </row>
    <row r="37" spans="1:55" ht="13.5" customHeight="1">
      <c r="A37" s="3">
        <v>29</v>
      </c>
      <c r="B37" s="103">
        <f>'Area de Transf'!D30</f>
        <v>0</v>
      </c>
      <c r="C37" s="24" t="b">
        <f>IF(B37&gt;0,IF(C8&gt;0,"c",0))</f>
        <v>0</v>
      </c>
      <c r="D37" s="24" t="b">
        <f>IF(B37&gt;0,IF(D8&gt;0,"c",0))</f>
        <v>0</v>
      </c>
      <c r="E37" s="24" t="b">
        <f>IF(B37&gt;0,IF(E8&gt;0,"c",0))</f>
        <v>0</v>
      </c>
      <c r="F37" s="24" t="b">
        <f>IF(B37&gt;0,IF(F8&gt;0,"c",0))</f>
        <v>0</v>
      </c>
      <c r="G37" s="24" t="b">
        <f>IF(B37&gt;0,IF(G8&gt;0,"c",0))</f>
        <v>0</v>
      </c>
      <c r="H37" s="24" t="b">
        <f>IF(B37&gt;0,IF(H8&gt;0,"c",0))</f>
        <v>0</v>
      </c>
      <c r="I37" s="24" t="b">
        <f>IF(B37&gt;0,IF(I8&gt;0,"c",0))</f>
        <v>0</v>
      </c>
      <c r="J37" s="24" t="b">
        <f>IF(B37&gt;0,IF(J8&gt;0,"c",0))</f>
        <v>0</v>
      </c>
      <c r="K37" s="24" t="b">
        <f>IF(B37&gt;0,IF(K8&gt;0,"c",0))</f>
        <v>0</v>
      </c>
      <c r="L37" s="24" t="b">
        <f>IF(B37&gt;0,IF(L8&gt;0,"c",0))</f>
        <v>0</v>
      </c>
      <c r="M37" s="24" t="b">
        <f>IF(B37&gt;0,IF(M8&gt;0,"c",0))</f>
        <v>0</v>
      </c>
      <c r="N37" s="24" t="b">
        <f>IF(B37&gt;0,IF(N8&gt;0,"c",0))</f>
        <v>0</v>
      </c>
      <c r="O37" s="24" t="b">
        <f>IF(B37&gt;0,IF(O8&gt;0,"c",0))</f>
        <v>0</v>
      </c>
      <c r="P37" s="24" t="b">
        <f>IF(B37&gt;0,IF(P8&gt;0,"c",0))</f>
        <v>0</v>
      </c>
      <c r="Q37" s="24" t="b">
        <f>IF(B37&gt;0,IF(Q8&gt;0,"c",0))</f>
        <v>0</v>
      </c>
      <c r="R37" s="24" t="b">
        <f>IF(B37&gt;0,IF(R8&gt;0,"c",0))</f>
        <v>0</v>
      </c>
      <c r="S37" s="24" t="b">
        <f>IF(B37&gt;0,IF(S8&gt;0,"c",0))</f>
        <v>0</v>
      </c>
      <c r="T37" s="24" t="b">
        <f>IF(B37&gt;0,IF(T8&gt;0,"c",0))</f>
        <v>0</v>
      </c>
      <c r="U37" s="24" t="b">
        <f>IF(B37&gt;0,IF(U8&gt;0,"c",0))</f>
        <v>0</v>
      </c>
      <c r="V37" s="24" t="b">
        <f>IF(B37&gt;0,IF(V8&gt;0,"c",0))</f>
        <v>0</v>
      </c>
      <c r="W37" s="24" t="b">
        <f>IF(B37&gt;0,IF(W8&gt;0,"c",0))</f>
        <v>0</v>
      </c>
      <c r="X37" s="24" t="b">
        <f>IF(B37&gt;0,IF(X8&gt;0,"c",0))</f>
        <v>0</v>
      </c>
      <c r="Y37" s="24" t="b">
        <f>IF(B37&gt;0,IF(Y8&gt;0,"c",0))</f>
        <v>0</v>
      </c>
      <c r="Z37" s="24" t="b">
        <f>IF(B37&gt;0,IF(Z8&gt;0,"c",0))</f>
        <v>0</v>
      </c>
      <c r="AA37" s="24" t="b">
        <f>IF(B37&gt;0,IF(AA8&gt;0,"c",0))</f>
        <v>0</v>
      </c>
      <c r="AB37" s="25"/>
      <c r="AC37" s="25">
        <f t="shared" si="9"/>
        <v>0</v>
      </c>
      <c r="AD37" s="25">
        <f t="shared" si="9"/>
        <v>0</v>
      </c>
      <c r="AE37" s="25">
        <f t="shared" si="9"/>
        <v>0</v>
      </c>
      <c r="AF37" s="25">
        <f t="shared" si="9"/>
        <v>0</v>
      </c>
      <c r="AG37" s="25">
        <f t="shared" si="9"/>
        <v>0</v>
      </c>
      <c r="AH37" s="25">
        <f t="shared" si="9"/>
        <v>0</v>
      </c>
      <c r="AI37" s="25">
        <f t="shared" si="9"/>
        <v>0</v>
      </c>
      <c r="AJ37" s="25">
        <f t="shared" si="9"/>
        <v>0</v>
      </c>
      <c r="AK37" s="25">
        <f t="shared" si="9"/>
        <v>0</v>
      </c>
      <c r="AL37" s="25">
        <f t="shared" si="9"/>
        <v>0</v>
      </c>
      <c r="AM37" s="25">
        <f t="shared" si="9"/>
        <v>0</v>
      </c>
      <c r="AN37" s="25">
        <f t="shared" si="9"/>
        <v>0</v>
      </c>
      <c r="AO37" s="25">
        <f t="shared" si="9"/>
        <v>0</v>
      </c>
      <c r="AP37" s="25">
        <f t="shared" si="9"/>
        <v>0</v>
      </c>
      <c r="AQ37" s="25">
        <f t="shared" si="9"/>
        <v>0</v>
      </c>
      <c r="AR37" s="25">
        <f t="shared" si="6"/>
        <v>0</v>
      </c>
      <c r="AS37" s="25">
        <f t="shared" si="1"/>
        <v>0</v>
      </c>
      <c r="AT37" s="25">
        <f t="shared" si="1"/>
        <v>0</v>
      </c>
      <c r="AU37" s="25">
        <f t="shared" si="1"/>
        <v>0</v>
      </c>
      <c r="AV37" s="25">
        <f t="shared" ref="AV37:BA63" si="22">IF(V37="f",1,0)</f>
        <v>0</v>
      </c>
      <c r="AW37" s="25">
        <f t="shared" si="22"/>
        <v>0</v>
      </c>
      <c r="AX37" s="25">
        <f t="shared" si="22"/>
        <v>0</v>
      </c>
      <c r="AY37" s="25">
        <f t="shared" si="22"/>
        <v>0</v>
      </c>
      <c r="AZ37" s="25">
        <f t="shared" si="22"/>
        <v>0</v>
      </c>
      <c r="BA37" s="25">
        <f t="shared" si="22"/>
        <v>0</v>
      </c>
      <c r="BB37" s="28">
        <f t="shared" si="2"/>
        <v>0</v>
      </c>
      <c r="BC37" s="27">
        <f t="shared" si="3"/>
        <v>0</v>
      </c>
    </row>
    <row r="38" spans="1:55" ht="13.5" customHeight="1">
      <c r="A38" s="3">
        <v>30</v>
      </c>
      <c r="B38" s="103">
        <f>'Area de Transf'!D31</f>
        <v>0</v>
      </c>
      <c r="C38" s="24" t="b">
        <f>IF(B38&gt;0,IF(C8&gt;0,"c",0))</f>
        <v>0</v>
      </c>
      <c r="D38" s="24" t="b">
        <f>IF(B38&gt;0,IF(D8&gt;0,"c",0))</f>
        <v>0</v>
      </c>
      <c r="E38" s="24" t="b">
        <f>IF(B38&gt;0,IF(E8&gt;0,"c",0))</f>
        <v>0</v>
      </c>
      <c r="F38" s="24" t="b">
        <f>IF(B38&gt;0,IF(F8&gt;0,"c",0))</f>
        <v>0</v>
      </c>
      <c r="G38" s="24" t="b">
        <f>IF(B38&gt;0,IF(G8&gt;0,"c",0))</f>
        <v>0</v>
      </c>
      <c r="H38" s="24" t="b">
        <f>IF(B38&gt;0,IF(H8&gt;0,"c",0))</f>
        <v>0</v>
      </c>
      <c r="I38" s="24" t="b">
        <f>IF(B38&gt;0,IF(I8&gt;0,"c",0))</f>
        <v>0</v>
      </c>
      <c r="J38" s="24" t="b">
        <f>IF(B38&gt;0,IF(J8&gt;0,"c",0))</f>
        <v>0</v>
      </c>
      <c r="K38" s="24" t="b">
        <f>IF(B38&gt;0,IF(K8&gt;0,"c",0))</f>
        <v>0</v>
      </c>
      <c r="L38" s="24" t="b">
        <f>IF(B38&gt;0,IF(L8&gt;0,"c",0))</f>
        <v>0</v>
      </c>
      <c r="M38" s="24" t="b">
        <f>IF(B38&gt;0,IF(M8&gt;0,"c",0))</f>
        <v>0</v>
      </c>
      <c r="N38" s="24" t="b">
        <f>IF(B38&gt;0,IF(N8&gt;0,"c",0))</f>
        <v>0</v>
      </c>
      <c r="O38" s="24" t="b">
        <f>IF(B38&gt;0,IF(O8&gt;0,"c",0))</f>
        <v>0</v>
      </c>
      <c r="P38" s="24" t="b">
        <f>IF(B38&gt;0,IF(P8&gt;0,"c",0))</f>
        <v>0</v>
      </c>
      <c r="Q38" s="24" t="b">
        <f>IF(B38&gt;0,IF(Q8&gt;0,"c",0))</f>
        <v>0</v>
      </c>
      <c r="R38" s="24" t="b">
        <f>IF(B38&gt;0,IF(R8&gt;0,"c",0))</f>
        <v>0</v>
      </c>
      <c r="S38" s="24" t="b">
        <f>IF(B38&gt;0,IF(S8&gt;0,"c",0))</f>
        <v>0</v>
      </c>
      <c r="T38" s="24" t="b">
        <f>IF(B38&gt;0,IF(T8&gt;0,"c",0))</f>
        <v>0</v>
      </c>
      <c r="U38" s="24" t="b">
        <f>IF(B38&gt;0,IF(U8&gt;0,"c",0))</f>
        <v>0</v>
      </c>
      <c r="V38" s="24" t="b">
        <f>IF(B38&gt;0,IF(V8&gt;0,"c",0))</f>
        <v>0</v>
      </c>
      <c r="W38" s="24" t="b">
        <f>IF(B38&gt;0,IF(W8&gt;0,"c",0))</f>
        <v>0</v>
      </c>
      <c r="X38" s="24" t="b">
        <f>IF(B38&gt;0,IF(X8&gt;0,"c",0))</f>
        <v>0</v>
      </c>
      <c r="Y38" s="24" t="b">
        <f>IF(B38&gt;0,IF(Y8&gt;0,"c",0))</f>
        <v>0</v>
      </c>
      <c r="Z38" s="24" t="b">
        <f>IF(B38&gt;0,IF(Z8&gt;0,"c",0))</f>
        <v>0</v>
      </c>
      <c r="AA38" s="24" t="b">
        <f>IF(B38&gt;0,IF(AA8&gt;0,"c",0))</f>
        <v>0</v>
      </c>
      <c r="AB38" s="25"/>
      <c r="AC38" s="25">
        <f t="shared" si="9"/>
        <v>0</v>
      </c>
      <c r="AD38" s="25">
        <f t="shared" si="9"/>
        <v>0</v>
      </c>
      <c r="AE38" s="25">
        <f t="shared" si="9"/>
        <v>0</v>
      </c>
      <c r="AF38" s="25">
        <f t="shared" si="9"/>
        <v>0</v>
      </c>
      <c r="AG38" s="25">
        <f t="shared" si="9"/>
        <v>0</v>
      </c>
      <c r="AH38" s="25">
        <f t="shared" si="9"/>
        <v>0</v>
      </c>
      <c r="AI38" s="25">
        <f t="shared" si="9"/>
        <v>0</v>
      </c>
      <c r="AJ38" s="25">
        <f t="shared" si="9"/>
        <v>0</v>
      </c>
      <c r="AK38" s="25">
        <f t="shared" si="9"/>
        <v>0</v>
      </c>
      <c r="AL38" s="25">
        <f t="shared" si="9"/>
        <v>0</v>
      </c>
      <c r="AM38" s="25">
        <f t="shared" si="9"/>
        <v>0</v>
      </c>
      <c r="AN38" s="25">
        <f t="shared" si="9"/>
        <v>0</v>
      </c>
      <c r="AO38" s="25">
        <f t="shared" si="9"/>
        <v>0</v>
      </c>
      <c r="AP38" s="25">
        <f t="shared" si="9"/>
        <v>0</v>
      </c>
      <c r="AQ38" s="25">
        <f t="shared" si="9"/>
        <v>0</v>
      </c>
      <c r="AR38" s="25">
        <f t="shared" si="6"/>
        <v>0</v>
      </c>
      <c r="AS38" s="25">
        <f t="shared" si="6"/>
        <v>0</v>
      </c>
      <c r="AT38" s="25">
        <f t="shared" si="6"/>
        <v>0</v>
      </c>
      <c r="AU38" s="25">
        <f t="shared" si="6"/>
        <v>0</v>
      </c>
      <c r="AV38" s="25">
        <f t="shared" si="22"/>
        <v>0</v>
      </c>
      <c r="AW38" s="25">
        <f t="shared" si="22"/>
        <v>0</v>
      </c>
      <c r="AX38" s="25">
        <f t="shared" si="22"/>
        <v>0</v>
      </c>
      <c r="AY38" s="25">
        <f t="shared" si="22"/>
        <v>0</v>
      </c>
      <c r="AZ38" s="25">
        <f t="shared" si="22"/>
        <v>0</v>
      </c>
      <c r="BA38" s="25">
        <f t="shared" si="22"/>
        <v>0</v>
      </c>
      <c r="BB38" s="28">
        <f t="shared" si="2"/>
        <v>0</v>
      </c>
      <c r="BC38" s="27">
        <f t="shared" si="3"/>
        <v>0</v>
      </c>
    </row>
    <row r="39" spans="1:55" ht="13.5" customHeight="1">
      <c r="A39" s="3">
        <v>31</v>
      </c>
      <c r="B39" s="103">
        <f>'Area de Transf'!D32</f>
        <v>0</v>
      </c>
      <c r="C39" s="24" t="b">
        <f>IF(B39&gt;0,IF(C8&gt;0,"c",0))</f>
        <v>0</v>
      </c>
      <c r="D39" s="24" t="b">
        <f>IF(B39&gt;0,IF(D8&gt;0,"c",0))</f>
        <v>0</v>
      </c>
      <c r="E39" s="24" t="b">
        <f>IF(B39&gt;0,IF(E8&gt;0,"c",0))</f>
        <v>0</v>
      </c>
      <c r="F39" s="24" t="b">
        <f>IF(B39&gt;0,IF(F8&gt;0,"c",0))</f>
        <v>0</v>
      </c>
      <c r="G39" s="24" t="b">
        <f>IF(B39&gt;0,IF(G8&gt;0,"c",0))</f>
        <v>0</v>
      </c>
      <c r="H39" s="24" t="b">
        <f>IF(B39&gt;0,IF(H8&gt;0,"c",0))</f>
        <v>0</v>
      </c>
      <c r="I39" s="24" t="b">
        <f>IF(B39&gt;0,IF(I8&gt;0,"c",0))</f>
        <v>0</v>
      </c>
      <c r="J39" s="24" t="b">
        <f>IF(B39&gt;0,IF(J8&gt;0,"c",0))</f>
        <v>0</v>
      </c>
      <c r="K39" s="24" t="b">
        <f>IF(B39&gt;0,IF(K8&gt;0,"c",0))</f>
        <v>0</v>
      </c>
      <c r="L39" s="24" t="b">
        <f>IF(B39&gt;0,IF(L8&gt;0,"c",0))</f>
        <v>0</v>
      </c>
      <c r="M39" s="24" t="b">
        <f>IF(B39&gt;0,IF(M8&gt;0,"c",0))</f>
        <v>0</v>
      </c>
      <c r="N39" s="24" t="b">
        <f>IF(B39&gt;0,IF(N8&gt;0,"c",0))</f>
        <v>0</v>
      </c>
      <c r="O39" s="24" t="b">
        <f>IF(B39&gt;0,IF(O8&gt;0,"c",0))</f>
        <v>0</v>
      </c>
      <c r="P39" s="24" t="b">
        <f>IF(B39&gt;0,IF(P8&gt;0,"c",0))</f>
        <v>0</v>
      </c>
      <c r="Q39" s="24" t="b">
        <f>IF(B39&gt;0,IF(Q8&gt;0,"c",0))</f>
        <v>0</v>
      </c>
      <c r="R39" s="24" t="b">
        <f>IF(B39&gt;0,IF(R8&gt;0,"c",0))</f>
        <v>0</v>
      </c>
      <c r="S39" s="24" t="b">
        <f>IF(B39&gt;0,IF(S8&gt;0,"c",0))</f>
        <v>0</v>
      </c>
      <c r="T39" s="24" t="b">
        <f>IF(B39&gt;0,IF(T8&gt;0,"c",0))</f>
        <v>0</v>
      </c>
      <c r="U39" s="24" t="b">
        <f>IF(B39&gt;0,IF(U8&gt;0,"c",0))</f>
        <v>0</v>
      </c>
      <c r="V39" s="24" t="b">
        <f>IF(B39&gt;0,IF(V8&gt;0,"c",0))</f>
        <v>0</v>
      </c>
      <c r="W39" s="24" t="b">
        <f>IF(B39&gt;0,IF(W8&gt;0,"c",0))</f>
        <v>0</v>
      </c>
      <c r="X39" s="24" t="b">
        <f>IF(B39&gt;0,IF(X8&gt;0,"c",0))</f>
        <v>0</v>
      </c>
      <c r="Y39" s="24" t="b">
        <f>IF(B39&gt;0,IF(Y8&gt;0,"c",0))</f>
        <v>0</v>
      </c>
      <c r="Z39" s="24" t="b">
        <f>IF(B39&gt;0,IF(Z8&gt;0,"c",0))</f>
        <v>0</v>
      </c>
      <c r="AA39" s="24" t="b">
        <f>IF(B39&gt;0,IF(AA8&gt;0,"c",0))</f>
        <v>0</v>
      </c>
      <c r="AB39" s="25"/>
      <c r="AC39" s="25">
        <f t="shared" si="9"/>
        <v>0</v>
      </c>
      <c r="AD39" s="25">
        <f t="shared" si="9"/>
        <v>0</v>
      </c>
      <c r="AE39" s="25">
        <f t="shared" si="9"/>
        <v>0</v>
      </c>
      <c r="AF39" s="25">
        <f t="shared" si="9"/>
        <v>0</v>
      </c>
      <c r="AG39" s="25">
        <f t="shared" si="9"/>
        <v>0</v>
      </c>
      <c r="AH39" s="25">
        <f t="shared" si="9"/>
        <v>0</v>
      </c>
      <c r="AI39" s="25">
        <f t="shared" si="9"/>
        <v>0</v>
      </c>
      <c r="AJ39" s="25">
        <f t="shared" si="9"/>
        <v>0</v>
      </c>
      <c r="AK39" s="25">
        <f t="shared" si="9"/>
        <v>0</v>
      </c>
      <c r="AL39" s="25">
        <f t="shared" si="9"/>
        <v>0</v>
      </c>
      <c r="AM39" s="25">
        <f t="shared" si="9"/>
        <v>0</v>
      </c>
      <c r="AN39" s="25">
        <f t="shared" si="9"/>
        <v>0</v>
      </c>
      <c r="AO39" s="25">
        <f t="shared" si="9"/>
        <v>0</v>
      </c>
      <c r="AP39" s="25">
        <f t="shared" si="9"/>
        <v>0</v>
      </c>
      <c r="AQ39" s="25">
        <f t="shared" si="9"/>
        <v>0</v>
      </c>
      <c r="AR39" s="25">
        <f t="shared" si="6"/>
        <v>0</v>
      </c>
      <c r="AS39" s="25">
        <f t="shared" si="6"/>
        <v>0</v>
      </c>
      <c r="AT39" s="25">
        <f t="shared" si="6"/>
        <v>0</v>
      </c>
      <c r="AU39" s="25">
        <f t="shared" si="6"/>
        <v>0</v>
      </c>
      <c r="AV39" s="25">
        <f t="shared" si="22"/>
        <v>0</v>
      </c>
      <c r="AW39" s="25">
        <f t="shared" si="22"/>
        <v>0</v>
      </c>
      <c r="AX39" s="25">
        <f t="shared" si="22"/>
        <v>0</v>
      </c>
      <c r="AY39" s="25">
        <f t="shared" si="22"/>
        <v>0</v>
      </c>
      <c r="AZ39" s="25">
        <f t="shared" si="22"/>
        <v>0</v>
      </c>
      <c r="BA39" s="25">
        <f t="shared" si="22"/>
        <v>0</v>
      </c>
      <c r="BB39" s="28">
        <f t="shared" si="2"/>
        <v>0</v>
      </c>
      <c r="BC39" s="27">
        <f t="shared" si="3"/>
        <v>0</v>
      </c>
    </row>
    <row r="40" spans="1:55" ht="13.5" customHeight="1">
      <c r="A40" s="3">
        <v>32</v>
      </c>
      <c r="B40" s="103">
        <f>'Area de Transf'!D33</f>
        <v>0</v>
      </c>
      <c r="C40" s="24" t="b">
        <f>IF(B40&gt;0,IF(C8&gt;0,"c",0))</f>
        <v>0</v>
      </c>
      <c r="D40" s="24" t="b">
        <f>IF(B40&gt;0,IF(D8&gt;0,"c",0))</f>
        <v>0</v>
      </c>
      <c r="E40" s="24" t="b">
        <f>IF(B40&gt;0,IF(E8&gt;0,"c",0))</f>
        <v>0</v>
      </c>
      <c r="F40" s="24" t="b">
        <f>IF(B40&gt;0,IF(F8&gt;0,"c",0))</f>
        <v>0</v>
      </c>
      <c r="G40" s="24" t="b">
        <f>IF(B40&gt;0,IF(G8&gt;0,"c",0))</f>
        <v>0</v>
      </c>
      <c r="H40" s="24" t="b">
        <f>IF(B40&gt;0,IF(H8&gt;0,"c",0))</f>
        <v>0</v>
      </c>
      <c r="I40" s="24" t="b">
        <f>IF(B40&gt;0,IF(I8&gt;0,"c",0))</f>
        <v>0</v>
      </c>
      <c r="J40" s="24" t="b">
        <f>IF(B40&gt;0,IF(J8&gt;0,"c",0))</f>
        <v>0</v>
      </c>
      <c r="K40" s="24" t="b">
        <f>IF(B40&gt;0,IF(K8&gt;0,"c",0))</f>
        <v>0</v>
      </c>
      <c r="L40" s="24" t="b">
        <f>IF(B40&gt;0,IF(L8&gt;0,"c",0))</f>
        <v>0</v>
      </c>
      <c r="M40" s="24" t="b">
        <f>IF(B40&gt;0,IF(M8&gt;0,"c",0))</f>
        <v>0</v>
      </c>
      <c r="N40" s="24" t="b">
        <f>IF(B40&gt;0,IF(N8&gt;0,"c",0))</f>
        <v>0</v>
      </c>
      <c r="O40" s="24" t="b">
        <f>IF(B40&gt;0,IF(O8&gt;0,"c",0))</f>
        <v>0</v>
      </c>
      <c r="P40" s="24" t="b">
        <f>IF(B40&gt;0,IF(P8&gt;0,"c",0))</f>
        <v>0</v>
      </c>
      <c r="Q40" s="24" t="b">
        <f>IF(B40&gt;0,IF(Q8&gt;0,"c",0))</f>
        <v>0</v>
      </c>
      <c r="R40" s="24" t="b">
        <f>IF(B40&gt;0,IF(R8&gt;0,"c",0))</f>
        <v>0</v>
      </c>
      <c r="S40" s="24" t="b">
        <f>IF(B40&gt;0,IF(S8&gt;0,"c",0))</f>
        <v>0</v>
      </c>
      <c r="T40" s="24" t="b">
        <f>IF(B40&gt;0,IF(T8&gt;0,"c",0))</f>
        <v>0</v>
      </c>
      <c r="U40" s="24" t="b">
        <f>IF(B40&gt;0,IF(U8&gt;0,"c",0))</f>
        <v>0</v>
      </c>
      <c r="V40" s="24" t="b">
        <f>IF(B40&gt;0,IF(V8&gt;0,"c",0))</f>
        <v>0</v>
      </c>
      <c r="W40" s="24" t="b">
        <f>IF(B40&gt;0,IF(W8&gt;0,"c",0))</f>
        <v>0</v>
      </c>
      <c r="X40" s="24" t="b">
        <f>IF(B40&gt;0,IF(X8&gt;0,"c",0))</f>
        <v>0</v>
      </c>
      <c r="Y40" s="24" t="b">
        <f>IF(B40&gt;0,IF(Y8&gt;0,"c",0))</f>
        <v>0</v>
      </c>
      <c r="Z40" s="24" t="b">
        <f>IF(B40&gt;0,IF(Z8&gt;0,"c",0))</f>
        <v>0</v>
      </c>
      <c r="AA40" s="24" t="b">
        <f>IF(B40&gt;0,IF(AA8&gt;0,"c",0))</f>
        <v>0</v>
      </c>
      <c r="AB40" s="25"/>
      <c r="AC40" s="25">
        <f t="shared" si="9"/>
        <v>0</v>
      </c>
      <c r="AD40" s="25">
        <f t="shared" si="9"/>
        <v>0</v>
      </c>
      <c r="AE40" s="25">
        <f t="shared" si="9"/>
        <v>0</v>
      </c>
      <c r="AF40" s="25">
        <f t="shared" si="9"/>
        <v>0</v>
      </c>
      <c r="AG40" s="25">
        <f t="shared" si="9"/>
        <v>0</v>
      </c>
      <c r="AH40" s="25">
        <f t="shared" si="9"/>
        <v>0</v>
      </c>
      <c r="AI40" s="25">
        <f t="shared" si="9"/>
        <v>0</v>
      </c>
      <c r="AJ40" s="25">
        <f t="shared" si="9"/>
        <v>0</v>
      </c>
      <c r="AK40" s="25">
        <f t="shared" si="9"/>
        <v>0</v>
      </c>
      <c r="AL40" s="25">
        <f t="shared" si="9"/>
        <v>0</v>
      </c>
      <c r="AM40" s="25">
        <f t="shared" si="9"/>
        <v>0</v>
      </c>
      <c r="AN40" s="25">
        <f t="shared" si="9"/>
        <v>0</v>
      </c>
      <c r="AO40" s="25">
        <f t="shared" si="9"/>
        <v>0</v>
      </c>
      <c r="AP40" s="25">
        <f t="shared" si="9"/>
        <v>0</v>
      </c>
      <c r="AQ40" s="25">
        <f t="shared" si="9"/>
        <v>0</v>
      </c>
      <c r="AR40" s="25">
        <f t="shared" si="6"/>
        <v>0</v>
      </c>
      <c r="AS40" s="25">
        <f t="shared" si="6"/>
        <v>0</v>
      </c>
      <c r="AT40" s="25">
        <f t="shared" si="6"/>
        <v>0</v>
      </c>
      <c r="AU40" s="25">
        <f t="shared" si="6"/>
        <v>0</v>
      </c>
      <c r="AV40" s="25">
        <f t="shared" si="22"/>
        <v>0</v>
      </c>
      <c r="AW40" s="25">
        <f t="shared" si="22"/>
        <v>0</v>
      </c>
      <c r="AX40" s="25">
        <f t="shared" si="22"/>
        <v>0</v>
      </c>
      <c r="AY40" s="25">
        <f t="shared" si="22"/>
        <v>0</v>
      </c>
      <c r="AZ40" s="25">
        <f t="shared" si="22"/>
        <v>0</v>
      </c>
      <c r="BA40" s="25">
        <f t="shared" si="22"/>
        <v>0</v>
      </c>
      <c r="BB40" s="28">
        <f t="shared" si="2"/>
        <v>0</v>
      </c>
      <c r="BC40" s="27">
        <f t="shared" si="3"/>
        <v>0</v>
      </c>
    </row>
    <row r="41" spans="1:55" ht="13.5" customHeight="1">
      <c r="A41" s="3">
        <v>33</v>
      </c>
      <c r="B41" s="103">
        <f>'Area de Transf'!D34</f>
        <v>0</v>
      </c>
      <c r="C41" s="24" t="b">
        <f>IF(B41&gt;0,IF(C8&gt;0,"c",0))</f>
        <v>0</v>
      </c>
      <c r="D41" s="24" t="b">
        <f>IF(B41&gt;0,IF(D8&gt;0,"c",0))</f>
        <v>0</v>
      </c>
      <c r="E41" s="24" t="b">
        <f>IF(B41&gt;0,IF(E8&gt;0,"c",0))</f>
        <v>0</v>
      </c>
      <c r="F41" s="24" t="b">
        <f>IF(B41&gt;0,IF(F8&gt;0,"c",0))</f>
        <v>0</v>
      </c>
      <c r="G41" s="24" t="b">
        <f>IF(B41&gt;0,IF(G8&gt;0,"c",0))</f>
        <v>0</v>
      </c>
      <c r="H41" s="24" t="b">
        <f>IF(B41&gt;0,IF(H8&gt;0,"c",0))</f>
        <v>0</v>
      </c>
      <c r="I41" s="24" t="b">
        <f>IF(B41&gt;0,IF(I8&gt;0,"c",0))</f>
        <v>0</v>
      </c>
      <c r="J41" s="24" t="b">
        <f>IF(B41&gt;0,IF(J8&gt;0,"c",0))</f>
        <v>0</v>
      </c>
      <c r="K41" s="24" t="b">
        <f>IF(B41&gt;0,IF(K8&gt;0,"c",0))</f>
        <v>0</v>
      </c>
      <c r="L41" s="24" t="b">
        <f>IF(B41&gt;0,IF(L8&gt;0,"c",0))</f>
        <v>0</v>
      </c>
      <c r="M41" s="24" t="b">
        <f>IF(B41&gt;0,IF(M8&gt;0,"c",0))</f>
        <v>0</v>
      </c>
      <c r="N41" s="24" t="b">
        <f>IF(B41&gt;0,IF(N8&gt;0,"c",0))</f>
        <v>0</v>
      </c>
      <c r="O41" s="24" t="b">
        <f>IF(B41&gt;0,IF(O8&gt;0,"c",0))</f>
        <v>0</v>
      </c>
      <c r="P41" s="24" t="b">
        <f>IF(B41&gt;0,IF(P8&gt;0,"c",0))</f>
        <v>0</v>
      </c>
      <c r="Q41" s="24" t="b">
        <f>IF(B41&gt;0,IF(Q8&gt;0,"c",0))</f>
        <v>0</v>
      </c>
      <c r="R41" s="24" t="b">
        <f>IF(B41&gt;0,IF(R8&gt;0,"c",0))</f>
        <v>0</v>
      </c>
      <c r="S41" s="24" t="b">
        <f>IF(B41&gt;0,IF(S8&gt;0,"c",0))</f>
        <v>0</v>
      </c>
      <c r="T41" s="24" t="b">
        <f>IF(B41&gt;0,IF(T8&gt;0,"c",0))</f>
        <v>0</v>
      </c>
      <c r="U41" s="24" t="b">
        <f>IF(B41&gt;0,IF(U8&gt;0,"c",0))</f>
        <v>0</v>
      </c>
      <c r="V41" s="24" t="b">
        <f>IF(B41&gt;0,IF(V8&gt;0,"c",0))</f>
        <v>0</v>
      </c>
      <c r="W41" s="24" t="b">
        <f>IF(B41&gt;0,IF(W8&gt;0,"c",0))</f>
        <v>0</v>
      </c>
      <c r="X41" s="24" t="b">
        <f>IF(B41&gt;0,IF(X8&gt;0,"c",0))</f>
        <v>0</v>
      </c>
      <c r="Y41" s="24" t="b">
        <f>IF(B41&gt;0,IF(Y8&gt;0,"c",0))</f>
        <v>0</v>
      </c>
      <c r="Z41" s="24" t="b">
        <f>IF(B41&gt;0,IF(Z8&gt;0,"c",0))</f>
        <v>0</v>
      </c>
      <c r="AA41" s="24" t="b">
        <f>IF(B41&gt;0,IF(AA8&gt;0,"c",0))</f>
        <v>0</v>
      </c>
      <c r="AB41" s="25"/>
      <c r="AC41" s="25">
        <f t="shared" si="9"/>
        <v>0</v>
      </c>
      <c r="AD41" s="25">
        <f t="shared" si="9"/>
        <v>0</v>
      </c>
      <c r="AE41" s="25">
        <f t="shared" si="9"/>
        <v>0</v>
      </c>
      <c r="AF41" s="25">
        <f t="shared" si="9"/>
        <v>0</v>
      </c>
      <c r="AG41" s="25">
        <f t="shared" si="9"/>
        <v>0</v>
      </c>
      <c r="AH41" s="25">
        <f t="shared" si="9"/>
        <v>0</v>
      </c>
      <c r="AI41" s="25">
        <f t="shared" si="9"/>
        <v>0</v>
      </c>
      <c r="AJ41" s="25">
        <f t="shared" si="9"/>
        <v>0</v>
      </c>
      <c r="AK41" s="25">
        <f t="shared" si="9"/>
        <v>0</v>
      </c>
      <c r="AL41" s="25">
        <f t="shared" si="9"/>
        <v>0</v>
      </c>
      <c r="AM41" s="25">
        <f t="shared" si="9"/>
        <v>0</v>
      </c>
      <c r="AN41" s="25">
        <f t="shared" si="9"/>
        <v>0</v>
      </c>
      <c r="AO41" s="25">
        <f t="shared" si="9"/>
        <v>0</v>
      </c>
      <c r="AP41" s="25">
        <f t="shared" si="9"/>
        <v>0</v>
      </c>
      <c r="AQ41" s="25">
        <f t="shared" si="9"/>
        <v>0</v>
      </c>
      <c r="AR41" s="25">
        <f t="shared" si="6"/>
        <v>0</v>
      </c>
      <c r="AS41" s="25">
        <f t="shared" si="6"/>
        <v>0</v>
      </c>
      <c r="AT41" s="25">
        <f t="shared" si="6"/>
        <v>0</v>
      </c>
      <c r="AU41" s="25">
        <f t="shared" si="6"/>
        <v>0</v>
      </c>
      <c r="AV41" s="25">
        <f t="shared" si="22"/>
        <v>0</v>
      </c>
      <c r="AW41" s="25">
        <f t="shared" si="22"/>
        <v>0</v>
      </c>
      <c r="AX41" s="25">
        <f t="shared" si="22"/>
        <v>0</v>
      </c>
      <c r="AY41" s="25">
        <f t="shared" si="22"/>
        <v>0</v>
      </c>
      <c r="AZ41" s="25">
        <f t="shared" si="22"/>
        <v>0</v>
      </c>
      <c r="BA41" s="25">
        <f t="shared" si="22"/>
        <v>0</v>
      </c>
      <c r="BB41" s="28">
        <f t="shared" si="2"/>
        <v>0</v>
      </c>
      <c r="BC41" s="27">
        <f t="shared" si="3"/>
        <v>0</v>
      </c>
    </row>
    <row r="42" spans="1:55" ht="13.5" customHeight="1">
      <c r="A42" s="3">
        <v>34</v>
      </c>
      <c r="B42" s="103">
        <f>'Area de Transf'!D35</f>
        <v>0</v>
      </c>
      <c r="C42" s="24" t="b">
        <f>IF(B42&gt;0,IF(C8&gt;0,"c",0))</f>
        <v>0</v>
      </c>
      <c r="D42" s="24" t="b">
        <f>IF(B42&gt;0,IF(D8&gt;0,"c",0))</f>
        <v>0</v>
      </c>
      <c r="E42" s="24" t="b">
        <f>IF(B42&gt;0,IF(E8&gt;0,"c",0))</f>
        <v>0</v>
      </c>
      <c r="F42" s="24" t="b">
        <f>IF(B42&gt;0,IF(F8&gt;0,"c",0))</f>
        <v>0</v>
      </c>
      <c r="G42" s="24" t="b">
        <f>IF(B42&gt;0,IF(G8&gt;0,"c",0))</f>
        <v>0</v>
      </c>
      <c r="H42" s="24" t="b">
        <f>IF(B42&gt;0,IF(H8&gt;0,"c",0))</f>
        <v>0</v>
      </c>
      <c r="I42" s="24" t="b">
        <f>IF(B42&gt;0,IF(I8&gt;0,"c",0))</f>
        <v>0</v>
      </c>
      <c r="J42" s="24" t="b">
        <f>IF(B42&gt;0,IF(J8&gt;0,"c",0))</f>
        <v>0</v>
      </c>
      <c r="K42" s="24" t="b">
        <f>IF(B42&gt;0,IF(K8&gt;0,"c",0))</f>
        <v>0</v>
      </c>
      <c r="L42" s="24" t="b">
        <f>IF(B42&gt;0,IF(L8&gt;0,"c",0))</f>
        <v>0</v>
      </c>
      <c r="M42" s="24" t="b">
        <f>IF(B42&gt;0,IF(M8&gt;0,"c",0))</f>
        <v>0</v>
      </c>
      <c r="N42" s="24" t="b">
        <f>IF(B42&gt;0,IF(N8&gt;0,"c",0))</f>
        <v>0</v>
      </c>
      <c r="O42" s="24" t="b">
        <f>IF(B42&gt;0,IF(O8&gt;0,"c",0))</f>
        <v>0</v>
      </c>
      <c r="P42" s="24" t="b">
        <f>IF(B42&gt;0,IF(P8&gt;0,"c",0))</f>
        <v>0</v>
      </c>
      <c r="Q42" s="24" t="b">
        <f>IF(B42&gt;0,IF(Q8&gt;0,"c",0))</f>
        <v>0</v>
      </c>
      <c r="R42" s="24" t="b">
        <f>IF(B42&gt;0,IF(R8&gt;0,"c",0))</f>
        <v>0</v>
      </c>
      <c r="S42" s="24" t="b">
        <f>IF(B42&gt;0,IF(S8&gt;0,"c",0))</f>
        <v>0</v>
      </c>
      <c r="T42" s="24" t="b">
        <f>IF(B42&gt;0,IF(T8&gt;0,"c",0))</f>
        <v>0</v>
      </c>
      <c r="U42" s="24" t="b">
        <f>IF(B42&gt;0,IF(U8&gt;0,"c",0))</f>
        <v>0</v>
      </c>
      <c r="V42" s="24" t="b">
        <f>IF(B42&gt;0,IF(V8&gt;0,"c",0))</f>
        <v>0</v>
      </c>
      <c r="W42" s="24" t="b">
        <f>IF(B42&gt;0,IF(W8&gt;0,"c",0))</f>
        <v>0</v>
      </c>
      <c r="X42" s="24" t="b">
        <f>IF(B42&gt;0,IF(X8&gt;0,"c",0))</f>
        <v>0</v>
      </c>
      <c r="Y42" s="24" t="b">
        <f>IF(B42&gt;0,IF(Y8&gt;0,"c",0))</f>
        <v>0</v>
      </c>
      <c r="Z42" s="24" t="b">
        <f>IF(B42&gt;0,IF(Z8&gt;0,"c",0))</f>
        <v>0</v>
      </c>
      <c r="AA42" s="24" t="b">
        <f>IF(B42&gt;0,IF(AA8&gt;0,"c",0))</f>
        <v>0</v>
      </c>
      <c r="AB42" s="25"/>
      <c r="AC42" s="25">
        <f t="shared" ref="AC42:AR58" si="23">IF(C42="f",1,0)</f>
        <v>0</v>
      </c>
      <c r="AD42" s="25">
        <f t="shared" si="23"/>
        <v>0</v>
      </c>
      <c r="AE42" s="25">
        <f t="shared" si="23"/>
        <v>0</v>
      </c>
      <c r="AF42" s="25">
        <f t="shared" si="23"/>
        <v>0</v>
      </c>
      <c r="AG42" s="25">
        <f t="shared" si="23"/>
        <v>0</v>
      </c>
      <c r="AH42" s="25">
        <f t="shared" si="23"/>
        <v>0</v>
      </c>
      <c r="AI42" s="25">
        <f t="shared" si="23"/>
        <v>0</v>
      </c>
      <c r="AJ42" s="25">
        <f t="shared" si="23"/>
        <v>0</v>
      </c>
      <c r="AK42" s="25">
        <f t="shared" si="23"/>
        <v>0</v>
      </c>
      <c r="AL42" s="25">
        <f t="shared" si="23"/>
        <v>0</v>
      </c>
      <c r="AM42" s="25">
        <f t="shared" si="23"/>
        <v>0</v>
      </c>
      <c r="AN42" s="25">
        <f t="shared" si="23"/>
        <v>0</v>
      </c>
      <c r="AO42" s="25">
        <f t="shared" si="23"/>
        <v>0</v>
      </c>
      <c r="AP42" s="25">
        <f t="shared" si="23"/>
        <v>0</v>
      </c>
      <c r="AQ42" s="25">
        <f t="shared" si="23"/>
        <v>0</v>
      </c>
      <c r="AR42" s="25">
        <f t="shared" si="6"/>
        <v>0</v>
      </c>
      <c r="AS42" s="25">
        <f t="shared" si="6"/>
        <v>0</v>
      </c>
      <c r="AT42" s="25">
        <f t="shared" si="6"/>
        <v>0</v>
      </c>
      <c r="AU42" s="25">
        <f t="shared" si="6"/>
        <v>0</v>
      </c>
      <c r="AV42" s="25">
        <f t="shared" si="22"/>
        <v>0</v>
      </c>
      <c r="AW42" s="25">
        <f t="shared" si="22"/>
        <v>0</v>
      </c>
      <c r="AX42" s="25">
        <f t="shared" si="22"/>
        <v>0</v>
      </c>
      <c r="AY42" s="25">
        <f t="shared" si="22"/>
        <v>0</v>
      </c>
      <c r="AZ42" s="25">
        <f t="shared" si="22"/>
        <v>0</v>
      </c>
      <c r="BA42" s="25">
        <f t="shared" si="22"/>
        <v>0</v>
      </c>
      <c r="BB42" s="28">
        <f t="shared" si="2"/>
        <v>0</v>
      </c>
      <c r="BC42" s="27">
        <f t="shared" si="3"/>
        <v>0</v>
      </c>
    </row>
    <row r="43" spans="1:55" ht="13.5" customHeight="1">
      <c r="A43" s="3">
        <v>35</v>
      </c>
      <c r="B43" s="103">
        <f>'Area de Transf'!D36</f>
        <v>0</v>
      </c>
      <c r="C43" s="24" t="b">
        <f>IF(B43&gt;0,IF(C8&gt;0,"c",0))</f>
        <v>0</v>
      </c>
      <c r="D43" s="24" t="b">
        <f>IF(B43&gt;0,IF(D8&gt;0,"c",0))</f>
        <v>0</v>
      </c>
      <c r="E43" s="24" t="b">
        <f>IF(B43&gt;0,IF(E8&gt;0,"c",0))</f>
        <v>0</v>
      </c>
      <c r="F43" s="24" t="b">
        <f>IF(B43&gt;0,IF(F8&gt;0,"c",0))</f>
        <v>0</v>
      </c>
      <c r="G43" s="24" t="b">
        <f>IF(B43&gt;0,IF(G8&gt;0,"c",0))</f>
        <v>0</v>
      </c>
      <c r="H43" s="24" t="b">
        <f>IF(B43&gt;0,IF(H8&gt;0,"c",0))</f>
        <v>0</v>
      </c>
      <c r="I43" s="24" t="b">
        <f>IF(B43&gt;0,IF(I8&gt;0,"c",0))</f>
        <v>0</v>
      </c>
      <c r="J43" s="24" t="b">
        <f>IF(B43&gt;0,IF(J8&gt;0,"c",0))</f>
        <v>0</v>
      </c>
      <c r="K43" s="24" t="b">
        <f>IF(B43&gt;0,IF(K8&gt;0,"c",0))</f>
        <v>0</v>
      </c>
      <c r="L43" s="24" t="b">
        <f>IF(B43&gt;0,IF(L8&gt;0,"c",0))</f>
        <v>0</v>
      </c>
      <c r="M43" s="24" t="b">
        <f>IF(B43&gt;0,IF(M8&gt;0,"c",0))</f>
        <v>0</v>
      </c>
      <c r="N43" s="24" t="b">
        <f>IF(B43&gt;0,IF(N8&gt;0,"c",0))</f>
        <v>0</v>
      </c>
      <c r="O43" s="24" t="b">
        <f>IF(B43&gt;0,IF(O8&gt;0,"c",0))</f>
        <v>0</v>
      </c>
      <c r="P43" s="24" t="b">
        <f>IF(B43&gt;0,IF(P8&gt;0,"c",0))</f>
        <v>0</v>
      </c>
      <c r="Q43" s="24" t="b">
        <f>IF(B43&gt;0,IF(Q8&gt;0,"c",0))</f>
        <v>0</v>
      </c>
      <c r="R43" s="24" t="b">
        <f>IF(B43&gt;0,IF(R8&gt;0,"c",0))</f>
        <v>0</v>
      </c>
      <c r="S43" s="24" t="b">
        <f>IF(B43&gt;0,IF(S8&gt;0,"c",0))</f>
        <v>0</v>
      </c>
      <c r="T43" s="24" t="b">
        <f>IF(B43&gt;0,IF(T8&gt;0,"c",0))</f>
        <v>0</v>
      </c>
      <c r="U43" s="24" t="b">
        <f>IF(B43&gt;0,IF(U8&gt;0,"c",0))</f>
        <v>0</v>
      </c>
      <c r="V43" s="24" t="b">
        <f>IF(B43&gt;0,IF(V8&gt;0,"c",0))</f>
        <v>0</v>
      </c>
      <c r="W43" s="24" t="b">
        <f>IF(B43&gt;0,IF(W8&gt;0,"c",0))</f>
        <v>0</v>
      </c>
      <c r="X43" s="24" t="b">
        <f>IF(B43&gt;0,IF(X8&gt;0,"c",0))</f>
        <v>0</v>
      </c>
      <c r="Y43" s="24" t="b">
        <f>IF(B43&gt;0,IF(Y8&gt;0,"c",0))</f>
        <v>0</v>
      </c>
      <c r="Z43" s="24" t="b">
        <f>IF(B43&gt;0,IF(Z8&gt;0,"c",0))</f>
        <v>0</v>
      </c>
      <c r="AA43" s="24" t="b">
        <f>IF(B43&gt;0,IF(AA8&gt;0,"c",0))</f>
        <v>0</v>
      </c>
      <c r="AB43" s="25"/>
      <c r="AC43" s="25">
        <f t="shared" si="23"/>
        <v>0</v>
      </c>
      <c r="AD43" s="25">
        <f t="shared" si="23"/>
        <v>0</v>
      </c>
      <c r="AE43" s="25">
        <f t="shared" si="23"/>
        <v>0</v>
      </c>
      <c r="AF43" s="25">
        <f t="shared" si="23"/>
        <v>0</v>
      </c>
      <c r="AG43" s="25">
        <f t="shared" si="23"/>
        <v>0</v>
      </c>
      <c r="AH43" s="25">
        <f t="shared" si="23"/>
        <v>0</v>
      </c>
      <c r="AI43" s="25">
        <f t="shared" si="23"/>
        <v>0</v>
      </c>
      <c r="AJ43" s="25">
        <f t="shared" si="23"/>
        <v>0</v>
      </c>
      <c r="AK43" s="25">
        <f t="shared" si="23"/>
        <v>0</v>
      </c>
      <c r="AL43" s="25">
        <f t="shared" si="23"/>
        <v>0</v>
      </c>
      <c r="AM43" s="25">
        <f t="shared" si="23"/>
        <v>0</v>
      </c>
      <c r="AN43" s="25">
        <f t="shared" si="23"/>
        <v>0</v>
      </c>
      <c r="AO43" s="25">
        <f t="shared" si="23"/>
        <v>0</v>
      </c>
      <c r="AP43" s="25">
        <f t="shared" si="23"/>
        <v>0</v>
      </c>
      <c r="AQ43" s="25">
        <f t="shared" si="23"/>
        <v>0</v>
      </c>
      <c r="AR43" s="25">
        <f t="shared" si="6"/>
        <v>0</v>
      </c>
      <c r="AS43" s="25">
        <f t="shared" si="6"/>
        <v>0</v>
      </c>
      <c r="AT43" s="25">
        <f t="shared" si="6"/>
        <v>0</v>
      </c>
      <c r="AU43" s="25">
        <f t="shared" si="6"/>
        <v>0</v>
      </c>
      <c r="AV43" s="25">
        <f t="shared" si="22"/>
        <v>0</v>
      </c>
      <c r="AW43" s="25">
        <f t="shared" si="22"/>
        <v>0</v>
      </c>
      <c r="AX43" s="25">
        <f t="shared" si="22"/>
        <v>0</v>
      </c>
      <c r="AY43" s="25">
        <f t="shared" si="22"/>
        <v>0</v>
      </c>
      <c r="AZ43" s="25">
        <f t="shared" si="22"/>
        <v>0</v>
      </c>
      <c r="BA43" s="25">
        <f t="shared" si="22"/>
        <v>0</v>
      </c>
      <c r="BB43" s="28">
        <f t="shared" si="2"/>
        <v>0</v>
      </c>
      <c r="BC43" s="27">
        <f t="shared" si="3"/>
        <v>0</v>
      </c>
    </row>
    <row r="44" spans="1:55" ht="13.5" customHeight="1">
      <c r="A44" s="3">
        <v>36</v>
      </c>
      <c r="B44" s="103">
        <f>'Area de Transf'!D37</f>
        <v>0</v>
      </c>
      <c r="C44" s="24" t="b">
        <f>IF(B44&gt;0,IF(C8&gt;0,"c",0))</f>
        <v>0</v>
      </c>
      <c r="D44" s="24" t="b">
        <f>IF(B44&gt;0,IF(D8&gt;0,"c",0))</f>
        <v>0</v>
      </c>
      <c r="E44" s="24" t="b">
        <f>IF(B44&gt;0,IF(E8&gt;0,"c",0))</f>
        <v>0</v>
      </c>
      <c r="F44" s="24" t="b">
        <f>IF(B44&gt;0,IF(F8&gt;0,"c",0))</f>
        <v>0</v>
      </c>
      <c r="G44" s="24" t="b">
        <f>IF(B44&gt;0,IF(G8&gt;0,"c",0))</f>
        <v>0</v>
      </c>
      <c r="H44" s="24" t="b">
        <f>IF(B44&gt;0,IF(H8&gt;0,"c",0))</f>
        <v>0</v>
      </c>
      <c r="I44" s="24" t="b">
        <f>IF(B44&gt;0,IF(I8&gt;0,"c",0))</f>
        <v>0</v>
      </c>
      <c r="J44" s="24" t="b">
        <f>IF(B44&gt;0,IF(J8&gt;0,"c",0))</f>
        <v>0</v>
      </c>
      <c r="K44" s="24" t="b">
        <f>IF(B44&gt;0,IF(K8&gt;0,"c",0))</f>
        <v>0</v>
      </c>
      <c r="L44" s="24" t="b">
        <f>IF(B44&gt;0,IF(L8&gt;0,"c",0))</f>
        <v>0</v>
      </c>
      <c r="M44" s="24" t="b">
        <f>IF(B44&gt;0,IF(M8&gt;0,"c",0))</f>
        <v>0</v>
      </c>
      <c r="N44" s="24" t="b">
        <f>IF(B44&gt;0,IF(N8&gt;0,"c",0))</f>
        <v>0</v>
      </c>
      <c r="O44" s="24" t="b">
        <f>IF(B44&gt;0,IF(O8&gt;0,"c",0))</f>
        <v>0</v>
      </c>
      <c r="P44" s="24" t="b">
        <f>IF(B44&gt;0,IF(P8&gt;0,"c",0))</f>
        <v>0</v>
      </c>
      <c r="Q44" s="24" t="b">
        <f>IF(B44&gt;0,IF(Q8&gt;0,"c",0))</f>
        <v>0</v>
      </c>
      <c r="R44" s="24" t="b">
        <f>IF(B44&gt;0,IF(R8&gt;0,"c",0))</f>
        <v>0</v>
      </c>
      <c r="S44" s="24" t="b">
        <f>IF(B44&gt;0,IF(S8&gt;0,"c",0))</f>
        <v>0</v>
      </c>
      <c r="T44" s="24" t="b">
        <f>IF(B44&gt;0,IF(T8&gt;0,"c",0))</f>
        <v>0</v>
      </c>
      <c r="U44" s="24" t="b">
        <f>IF(B44&gt;0,IF(U8&gt;0,"c",0))</f>
        <v>0</v>
      </c>
      <c r="V44" s="24" t="b">
        <f>IF(B44&gt;0,IF(V8&gt;0,"c",0))</f>
        <v>0</v>
      </c>
      <c r="W44" s="24" t="b">
        <f>IF(B44&gt;0,IF(W8&gt;0,"c",0))</f>
        <v>0</v>
      </c>
      <c r="X44" s="24" t="b">
        <f>IF(B44&gt;0,IF(X8&gt;0,"c",0))</f>
        <v>0</v>
      </c>
      <c r="Y44" s="24" t="b">
        <f>IF(B44&gt;0,IF(Y8&gt;0,"c",0))</f>
        <v>0</v>
      </c>
      <c r="Z44" s="24" t="b">
        <f>IF(B44&gt;0,IF(Z8&gt;0,"c",0))</f>
        <v>0</v>
      </c>
      <c r="AA44" s="24" t="b">
        <f>IF(B44&gt;0,IF(AA8&gt;0,"c",0))</f>
        <v>0</v>
      </c>
      <c r="AB44" s="25"/>
      <c r="AC44" s="25">
        <f t="shared" si="23"/>
        <v>0</v>
      </c>
      <c r="AD44" s="25">
        <f t="shared" si="23"/>
        <v>0</v>
      </c>
      <c r="AE44" s="25">
        <f t="shared" si="23"/>
        <v>0</v>
      </c>
      <c r="AF44" s="25">
        <f t="shared" si="23"/>
        <v>0</v>
      </c>
      <c r="AG44" s="25">
        <f t="shared" si="23"/>
        <v>0</v>
      </c>
      <c r="AH44" s="25">
        <f t="shared" si="23"/>
        <v>0</v>
      </c>
      <c r="AI44" s="25">
        <f t="shared" si="23"/>
        <v>0</v>
      </c>
      <c r="AJ44" s="25">
        <f t="shared" si="23"/>
        <v>0</v>
      </c>
      <c r="AK44" s="25">
        <f t="shared" si="23"/>
        <v>0</v>
      </c>
      <c r="AL44" s="25">
        <f t="shared" si="23"/>
        <v>0</v>
      </c>
      <c r="AM44" s="25">
        <f t="shared" si="23"/>
        <v>0</v>
      </c>
      <c r="AN44" s="25">
        <f t="shared" si="23"/>
        <v>0</v>
      </c>
      <c r="AO44" s="25">
        <f t="shared" si="23"/>
        <v>0</v>
      </c>
      <c r="AP44" s="25">
        <f t="shared" si="23"/>
        <v>0</v>
      </c>
      <c r="AQ44" s="25">
        <f t="shared" si="23"/>
        <v>0</v>
      </c>
      <c r="AR44" s="25">
        <f t="shared" si="6"/>
        <v>0</v>
      </c>
      <c r="AS44" s="25">
        <f t="shared" si="6"/>
        <v>0</v>
      </c>
      <c r="AT44" s="25">
        <f t="shared" si="6"/>
        <v>0</v>
      </c>
      <c r="AU44" s="25">
        <f t="shared" si="6"/>
        <v>0</v>
      </c>
      <c r="AV44" s="25">
        <f t="shared" si="22"/>
        <v>0</v>
      </c>
      <c r="AW44" s="25">
        <f t="shared" si="22"/>
        <v>0</v>
      </c>
      <c r="AX44" s="25">
        <f t="shared" si="22"/>
        <v>0</v>
      </c>
      <c r="AY44" s="25">
        <f t="shared" si="22"/>
        <v>0</v>
      </c>
      <c r="AZ44" s="25">
        <f t="shared" si="22"/>
        <v>0</v>
      </c>
      <c r="BA44" s="25">
        <f t="shared" si="22"/>
        <v>0</v>
      </c>
      <c r="BB44" s="28">
        <f t="shared" si="2"/>
        <v>0</v>
      </c>
      <c r="BC44" s="27">
        <f t="shared" si="3"/>
        <v>0</v>
      </c>
    </row>
    <row r="45" spans="1:55" ht="13.5" customHeight="1">
      <c r="A45" s="3">
        <v>37</v>
      </c>
      <c r="B45" s="103">
        <f>'Area de Transf'!D38</f>
        <v>0</v>
      </c>
      <c r="C45" s="24" t="b">
        <f>IF(B45&gt;0,IF(C8&gt;0,"c",0))</f>
        <v>0</v>
      </c>
      <c r="D45" s="24" t="b">
        <f>IF(B45&gt;0,IF(D8&gt;0,"c",0))</f>
        <v>0</v>
      </c>
      <c r="E45" s="24" t="b">
        <f>IF(B45&gt;0,IF(E8&gt;0,"c",0))</f>
        <v>0</v>
      </c>
      <c r="F45" s="24" t="b">
        <f>IF(B45&gt;0,IF(F8&gt;0,"c",0))</f>
        <v>0</v>
      </c>
      <c r="G45" s="24" t="b">
        <f>IF(B45&gt;0,IF(G8&gt;0,"c",0))</f>
        <v>0</v>
      </c>
      <c r="H45" s="24" t="b">
        <f>IF(B45&gt;0,IF(H8&gt;0,"c",0))</f>
        <v>0</v>
      </c>
      <c r="I45" s="24" t="b">
        <f>IF(B45&gt;0,IF(I8&gt;0,"c",0))</f>
        <v>0</v>
      </c>
      <c r="J45" s="24" t="b">
        <f>IF(B45&gt;0,IF(J8&gt;0,"c",0))</f>
        <v>0</v>
      </c>
      <c r="K45" s="24" t="b">
        <f>IF(B45&gt;0,IF(K8&gt;0,"c",0))</f>
        <v>0</v>
      </c>
      <c r="L45" s="24" t="b">
        <f>IF(B45&gt;0,IF(L8&gt;0,"c",0))</f>
        <v>0</v>
      </c>
      <c r="M45" s="24" t="b">
        <f>IF(B45&gt;0,IF(M8&gt;0,"c",0))</f>
        <v>0</v>
      </c>
      <c r="N45" s="24" t="b">
        <f>IF(B45&gt;0,IF(N8&gt;0,"c",0))</f>
        <v>0</v>
      </c>
      <c r="O45" s="24" t="b">
        <f>IF(B45&gt;0,IF(O8&gt;0,"c",0))</f>
        <v>0</v>
      </c>
      <c r="P45" s="24" t="b">
        <f>IF(B45&gt;0,IF(P8&gt;0,"c",0))</f>
        <v>0</v>
      </c>
      <c r="Q45" s="24" t="b">
        <f>IF(B45&gt;0,IF(Q8&gt;0,"c",0))</f>
        <v>0</v>
      </c>
      <c r="R45" s="24" t="b">
        <f>IF(B45&gt;0,IF(R8&gt;0,"c",0))</f>
        <v>0</v>
      </c>
      <c r="S45" s="24" t="b">
        <f>IF(B45&gt;0,IF(S8&gt;0,"c",0))</f>
        <v>0</v>
      </c>
      <c r="T45" s="24" t="b">
        <f>IF(B45&gt;0,IF(T8&gt;0,"c",0))</f>
        <v>0</v>
      </c>
      <c r="U45" s="24" t="b">
        <f>IF(B45&gt;0,IF(U8&gt;0,"c",0))</f>
        <v>0</v>
      </c>
      <c r="V45" s="24" t="b">
        <f>IF(B45&gt;0,IF(V8&gt;0,"c",0))</f>
        <v>0</v>
      </c>
      <c r="W45" s="24" t="b">
        <f>IF(B45&gt;0,IF(W8&gt;0,"c",0))</f>
        <v>0</v>
      </c>
      <c r="X45" s="24" t="b">
        <f>IF(B45&gt;0,IF(X8&gt;0,"c",0))</f>
        <v>0</v>
      </c>
      <c r="Y45" s="24" t="b">
        <f>IF(B45&gt;0,IF(Y8&gt;0,"c",0))</f>
        <v>0</v>
      </c>
      <c r="Z45" s="24" t="b">
        <f>IF(B45&gt;0,IF(Z8&gt;0,"c",0))</f>
        <v>0</v>
      </c>
      <c r="AA45" s="24" t="b">
        <f>IF(B45&gt;0,IF(AA8&gt;0,"c",0))</f>
        <v>0</v>
      </c>
      <c r="AB45" s="25"/>
      <c r="AC45" s="25">
        <f t="shared" si="23"/>
        <v>0</v>
      </c>
      <c r="AD45" s="25">
        <f t="shared" si="23"/>
        <v>0</v>
      </c>
      <c r="AE45" s="25">
        <f t="shared" si="23"/>
        <v>0</v>
      </c>
      <c r="AF45" s="25">
        <f t="shared" si="23"/>
        <v>0</v>
      </c>
      <c r="AG45" s="25">
        <f t="shared" si="23"/>
        <v>0</v>
      </c>
      <c r="AH45" s="25">
        <f t="shared" si="23"/>
        <v>0</v>
      </c>
      <c r="AI45" s="25">
        <f t="shared" si="23"/>
        <v>0</v>
      </c>
      <c r="AJ45" s="25">
        <f t="shared" si="23"/>
        <v>0</v>
      </c>
      <c r="AK45" s="25">
        <f t="shared" si="23"/>
        <v>0</v>
      </c>
      <c r="AL45" s="25">
        <f t="shared" si="23"/>
        <v>0</v>
      </c>
      <c r="AM45" s="25">
        <f t="shared" si="23"/>
        <v>0</v>
      </c>
      <c r="AN45" s="25">
        <f t="shared" si="23"/>
        <v>0</v>
      </c>
      <c r="AO45" s="25">
        <f t="shared" si="23"/>
        <v>0</v>
      </c>
      <c r="AP45" s="25">
        <f t="shared" si="23"/>
        <v>0</v>
      </c>
      <c r="AQ45" s="25">
        <f t="shared" si="23"/>
        <v>0</v>
      </c>
      <c r="AR45" s="25">
        <f t="shared" si="6"/>
        <v>0</v>
      </c>
      <c r="AS45" s="25">
        <f t="shared" si="6"/>
        <v>0</v>
      </c>
      <c r="AT45" s="25">
        <f t="shared" si="6"/>
        <v>0</v>
      </c>
      <c r="AU45" s="25">
        <f t="shared" si="6"/>
        <v>0</v>
      </c>
      <c r="AV45" s="25">
        <f t="shared" si="22"/>
        <v>0</v>
      </c>
      <c r="AW45" s="25">
        <f t="shared" si="22"/>
        <v>0</v>
      </c>
      <c r="AX45" s="25">
        <f t="shared" si="22"/>
        <v>0</v>
      </c>
      <c r="AY45" s="25">
        <f t="shared" si="22"/>
        <v>0</v>
      </c>
      <c r="AZ45" s="25">
        <f t="shared" si="22"/>
        <v>0</v>
      </c>
      <c r="BA45" s="25">
        <f t="shared" si="22"/>
        <v>0</v>
      </c>
      <c r="BB45" s="28">
        <f t="shared" si="2"/>
        <v>0</v>
      </c>
      <c r="BC45" s="27">
        <f t="shared" si="3"/>
        <v>0</v>
      </c>
    </row>
    <row r="46" spans="1:55" ht="13.5" customHeight="1">
      <c r="A46" s="3">
        <v>38</v>
      </c>
      <c r="B46" s="103">
        <f>'Area de Transf'!D39</f>
        <v>0</v>
      </c>
      <c r="C46" s="24" t="b">
        <f>IF(B46&gt;0,IF(C8&gt;0,"c",0))</f>
        <v>0</v>
      </c>
      <c r="D46" s="24" t="b">
        <f>IF(B46&gt;0,IF(D8&gt;0,"c",0))</f>
        <v>0</v>
      </c>
      <c r="E46" s="24" t="b">
        <f>IF(B46&gt;0,IF(E8&gt;0,"c",0))</f>
        <v>0</v>
      </c>
      <c r="F46" s="24" t="b">
        <f>IF(B46&gt;0,IF(F8&gt;0,"c",0))</f>
        <v>0</v>
      </c>
      <c r="G46" s="24" t="b">
        <f>IF(B46&gt;0,IF(G8&gt;0,"c",0))</f>
        <v>0</v>
      </c>
      <c r="H46" s="24" t="b">
        <f>IF(B46&gt;0,IF(H8&gt;0,"c",0))</f>
        <v>0</v>
      </c>
      <c r="I46" s="24" t="b">
        <f>IF(B46&gt;0,IF(I8&gt;0,"c",0))</f>
        <v>0</v>
      </c>
      <c r="J46" s="24" t="b">
        <f>IF(B46&gt;0,IF(J8&gt;0,"c",0))</f>
        <v>0</v>
      </c>
      <c r="K46" s="24" t="b">
        <f>IF(B46&gt;0,IF(K8&gt;0,"c",0))</f>
        <v>0</v>
      </c>
      <c r="L46" s="24" t="b">
        <f>IF(B46&gt;0,IF(L8&gt;0,"c",0))</f>
        <v>0</v>
      </c>
      <c r="M46" s="24" t="b">
        <f>IF(B46&gt;0,IF(M8&gt;0,"c",0))</f>
        <v>0</v>
      </c>
      <c r="N46" s="24" t="b">
        <f>IF(B46&gt;0,IF(N8&gt;0,"c",0))</f>
        <v>0</v>
      </c>
      <c r="O46" s="24" t="b">
        <f>IF(B46&gt;0,IF(O8&gt;0,"c",0))</f>
        <v>0</v>
      </c>
      <c r="P46" s="24" t="b">
        <f>IF(B46&gt;0,IF(P8&gt;0,"c",0))</f>
        <v>0</v>
      </c>
      <c r="Q46" s="24" t="b">
        <f>IF(B46&gt;0,IF(Q8&gt;0,"c",0))</f>
        <v>0</v>
      </c>
      <c r="R46" s="24" t="b">
        <f>IF(B46&gt;0,IF(R8&gt;0,"c",0))</f>
        <v>0</v>
      </c>
      <c r="S46" s="24" t="b">
        <f>IF(B46&gt;0,IF(S8&gt;0,"c",0))</f>
        <v>0</v>
      </c>
      <c r="T46" s="24" t="b">
        <f>IF(B46&gt;0,IF(T8&gt;0,"c",0))</f>
        <v>0</v>
      </c>
      <c r="U46" s="24" t="b">
        <f>IF(B46&gt;0,IF(U8&gt;0,"c",0))</f>
        <v>0</v>
      </c>
      <c r="V46" s="24" t="b">
        <f>IF(B46&gt;0,IF(V8&gt;0,"c",0))</f>
        <v>0</v>
      </c>
      <c r="W46" s="24" t="b">
        <f>IF(B46&gt;0,IF(W8&gt;0,"c",0))</f>
        <v>0</v>
      </c>
      <c r="X46" s="24" t="b">
        <f>IF(B46&gt;0,IF(X8&gt;0,"c",0))</f>
        <v>0</v>
      </c>
      <c r="Y46" s="24" t="b">
        <f>IF(B46&gt;0,IF(Y8&gt;0,"c",0))</f>
        <v>0</v>
      </c>
      <c r="Z46" s="24" t="b">
        <f>IF(B46&gt;0,IF(Z8&gt;0,"c",0))</f>
        <v>0</v>
      </c>
      <c r="AA46" s="24" t="b">
        <f>IF(B46&gt;0,IF(AA8&gt;0,"c",0))</f>
        <v>0</v>
      </c>
      <c r="AB46" s="25"/>
      <c r="AC46" s="25">
        <f t="shared" si="23"/>
        <v>0</v>
      </c>
      <c r="AD46" s="25">
        <f t="shared" si="23"/>
        <v>0</v>
      </c>
      <c r="AE46" s="25">
        <f t="shared" si="23"/>
        <v>0</v>
      </c>
      <c r="AF46" s="25">
        <f t="shared" si="23"/>
        <v>0</v>
      </c>
      <c r="AG46" s="25">
        <f t="shared" si="23"/>
        <v>0</v>
      </c>
      <c r="AH46" s="25">
        <f t="shared" si="23"/>
        <v>0</v>
      </c>
      <c r="AI46" s="25">
        <f t="shared" si="23"/>
        <v>0</v>
      </c>
      <c r="AJ46" s="25">
        <f t="shared" si="23"/>
        <v>0</v>
      </c>
      <c r="AK46" s="25">
        <f t="shared" si="23"/>
        <v>0</v>
      </c>
      <c r="AL46" s="25">
        <f t="shared" si="23"/>
        <v>0</v>
      </c>
      <c r="AM46" s="25">
        <f t="shared" si="23"/>
        <v>0</v>
      </c>
      <c r="AN46" s="25">
        <f t="shared" si="23"/>
        <v>0</v>
      </c>
      <c r="AO46" s="25">
        <f t="shared" si="23"/>
        <v>0</v>
      </c>
      <c r="AP46" s="25">
        <f t="shared" si="23"/>
        <v>0</v>
      </c>
      <c r="AQ46" s="25">
        <f t="shared" si="23"/>
        <v>0</v>
      </c>
      <c r="AR46" s="25">
        <f t="shared" si="6"/>
        <v>0</v>
      </c>
      <c r="AS46" s="25">
        <f t="shared" si="6"/>
        <v>0</v>
      </c>
      <c r="AT46" s="25">
        <f t="shared" si="6"/>
        <v>0</v>
      </c>
      <c r="AU46" s="25">
        <f t="shared" si="6"/>
        <v>0</v>
      </c>
      <c r="AV46" s="25">
        <f t="shared" si="22"/>
        <v>0</v>
      </c>
      <c r="AW46" s="25">
        <f t="shared" si="22"/>
        <v>0</v>
      </c>
      <c r="AX46" s="25">
        <f t="shared" si="22"/>
        <v>0</v>
      </c>
      <c r="AY46" s="25">
        <f t="shared" si="22"/>
        <v>0</v>
      </c>
      <c r="AZ46" s="25">
        <f t="shared" si="22"/>
        <v>0</v>
      </c>
      <c r="BA46" s="25">
        <f t="shared" si="22"/>
        <v>0</v>
      </c>
      <c r="BB46" s="28">
        <f t="shared" si="2"/>
        <v>0</v>
      </c>
      <c r="BC46" s="27">
        <f t="shared" si="3"/>
        <v>0</v>
      </c>
    </row>
    <row r="47" spans="1:55" ht="13.5" customHeight="1">
      <c r="A47" s="3">
        <v>39</v>
      </c>
      <c r="B47" s="103">
        <f>'Area de Transf'!D40</f>
        <v>0</v>
      </c>
      <c r="C47" s="24" t="b">
        <f>IF(B47&gt;0,IF(C8&gt;0,"c",0))</f>
        <v>0</v>
      </c>
      <c r="D47" s="24" t="b">
        <f>IF(B47&gt;0,IF(D8&gt;0,"c",0))</f>
        <v>0</v>
      </c>
      <c r="E47" s="24" t="b">
        <f>IF(B47&gt;0,IF(E8&gt;0,"c",0))</f>
        <v>0</v>
      </c>
      <c r="F47" s="24" t="b">
        <f>IF(B47&gt;0,IF(F8&gt;0,"c",0))</f>
        <v>0</v>
      </c>
      <c r="G47" s="24" t="b">
        <f>IF(B47&gt;0,IF(G8&gt;0,"c",0))</f>
        <v>0</v>
      </c>
      <c r="H47" s="24" t="b">
        <f>IF(B47&gt;0,IF(H8&gt;0,"c",0))</f>
        <v>0</v>
      </c>
      <c r="I47" s="24" t="b">
        <f>IF(B47&gt;0,IF(I8&gt;0,"c",0))</f>
        <v>0</v>
      </c>
      <c r="J47" s="24" t="b">
        <f>IF(B47&gt;0,IF(J8&gt;0,"c",0))</f>
        <v>0</v>
      </c>
      <c r="K47" s="24" t="b">
        <f>IF(B47&gt;0,IF(K8&gt;0,"c",0))</f>
        <v>0</v>
      </c>
      <c r="L47" s="24" t="b">
        <f>IF(B47&gt;0,IF(L8&gt;0,"c",0))</f>
        <v>0</v>
      </c>
      <c r="M47" s="24" t="b">
        <f>IF(B47&gt;0,IF(M8&gt;0,"c",0))</f>
        <v>0</v>
      </c>
      <c r="N47" s="24" t="b">
        <f>IF(B47&gt;0,IF(N8&gt;0,"c",0))</f>
        <v>0</v>
      </c>
      <c r="O47" s="24" t="b">
        <f>IF(B47&gt;0,IF(O8&gt;0,"c",0))</f>
        <v>0</v>
      </c>
      <c r="P47" s="24" t="b">
        <f>IF(B47&gt;0,IF(P8&gt;0,"c",0))</f>
        <v>0</v>
      </c>
      <c r="Q47" s="24" t="b">
        <f>IF(B47&gt;0,IF(Q8&gt;0,"c",0))</f>
        <v>0</v>
      </c>
      <c r="R47" s="24" t="b">
        <f>IF(B47&gt;0,IF(R8&gt;0,"c",0))</f>
        <v>0</v>
      </c>
      <c r="S47" s="24" t="b">
        <f>IF(B47&gt;0,IF(S8&gt;0,"c",0))</f>
        <v>0</v>
      </c>
      <c r="T47" s="24" t="b">
        <f>IF(B47&gt;0,IF(T8&gt;0,"c",0))</f>
        <v>0</v>
      </c>
      <c r="U47" s="24" t="b">
        <f>IF(B47&gt;0,IF(U8&gt;0,"c",0))</f>
        <v>0</v>
      </c>
      <c r="V47" s="24" t="b">
        <f>IF(B47&gt;0,IF(V8&gt;0,"c",0))</f>
        <v>0</v>
      </c>
      <c r="W47" s="24" t="b">
        <f>IF(B47&gt;0,IF(W8&gt;0,"c",0))</f>
        <v>0</v>
      </c>
      <c r="X47" s="24" t="b">
        <f>IF(B47&gt;0,IF(X8&gt;0,"c",0))</f>
        <v>0</v>
      </c>
      <c r="Y47" s="24" t="b">
        <f>IF(B47&gt;0,IF(Y8&gt;0,"c",0))</f>
        <v>0</v>
      </c>
      <c r="Z47" s="24" t="b">
        <f>IF(B47&gt;0,IF(Z8&gt;0,"c",0))</f>
        <v>0</v>
      </c>
      <c r="AA47" s="24" t="b">
        <f>IF(B47&gt;0,IF(AA8&gt;0,"c",0))</f>
        <v>0</v>
      </c>
      <c r="AB47" s="25"/>
      <c r="AC47" s="25">
        <f t="shared" si="23"/>
        <v>0</v>
      </c>
      <c r="AD47" s="25">
        <f t="shared" si="23"/>
        <v>0</v>
      </c>
      <c r="AE47" s="25">
        <f t="shared" si="23"/>
        <v>0</v>
      </c>
      <c r="AF47" s="25">
        <f t="shared" si="23"/>
        <v>0</v>
      </c>
      <c r="AG47" s="25">
        <f t="shared" si="23"/>
        <v>0</v>
      </c>
      <c r="AH47" s="25">
        <f t="shared" si="23"/>
        <v>0</v>
      </c>
      <c r="AI47" s="25">
        <f t="shared" si="23"/>
        <v>0</v>
      </c>
      <c r="AJ47" s="25">
        <f t="shared" si="23"/>
        <v>0</v>
      </c>
      <c r="AK47" s="25">
        <f t="shared" si="23"/>
        <v>0</v>
      </c>
      <c r="AL47" s="25">
        <f t="shared" si="23"/>
        <v>0</v>
      </c>
      <c r="AM47" s="25">
        <f t="shared" si="23"/>
        <v>0</v>
      </c>
      <c r="AN47" s="25">
        <f t="shared" si="23"/>
        <v>0</v>
      </c>
      <c r="AO47" s="25">
        <f t="shared" si="23"/>
        <v>0</v>
      </c>
      <c r="AP47" s="25">
        <f t="shared" si="23"/>
        <v>0</v>
      </c>
      <c r="AQ47" s="25">
        <f t="shared" si="23"/>
        <v>0</v>
      </c>
      <c r="AR47" s="25">
        <f t="shared" si="6"/>
        <v>0</v>
      </c>
      <c r="AS47" s="25">
        <f t="shared" si="6"/>
        <v>0</v>
      </c>
      <c r="AT47" s="25">
        <f t="shared" si="6"/>
        <v>0</v>
      </c>
      <c r="AU47" s="25">
        <f t="shared" si="6"/>
        <v>0</v>
      </c>
      <c r="AV47" s="25">
        <f t="shared" si="22"/>
        <v>0</v>
      </c>
      <c r="AW47" s="25">
        <f t="shared" si="22"/>
        <v>0</v>
      </c>
      <c r="AX47" s="25">
        <f t="shared" si="22"/>
        <v>0</v>
      </c>
      <c r="AY47" s="25">
        <f t="shared" si="22"/>
        <v>0</v>
      </c>
      <c r="AZ47" s="25">
        <f t="shared" si="22"/>
        <v>0</v>
      </c>
      <c r="BA47" s="25">
        <f t="shared" si="22"/>
        <v>0</v>
      </c>
      <c r="BB47" s="28">
        <f t="shared" si="2"/>
        <v>0</v>
      </c>
      <c r="BC47" s="27">
        <f t="shared" si="3"/>
        <v>0</v>
      </c>
    </row>
    <row r="48" spans="1:55" ht="13.5" customHeight="1">
      <c r="A48" s="3">
        <v>40</v>
      </c>
      <c r="B48" s="103">
        <f>'Area de Transf'!D41</f>
        <v>0</v>
      </c>
      <c r="C48" s="24" t="b">
        <f>IF(B48&gt;0,IF(C8&gt;0,"c",0))</f>
        <v>0</v>
      </c>
      <c r="D48" s="24" t="b">
        <f>IF(B48&gt;0,IF(D8&gt;0,"c",0))</f>
        <v>0</v>
      </c>
      <c r="E48" s="24" t="b">
        <f>IF(B48&gt;0,IF(E8&gt;0,"c",0))</f>
        <v>0</v>
      </c>
      <c r="F48" s="24" t="b">
        <f>IF(B48&gt;0,IF(F8&gt;0,"c",0))</f>
        <v>0</v>
      </c>
      <c r="G48" s="24" t="b">
        <f>IF(B48&gt;0,IF(G8&gt;0,"c",0))</f>
        <v>0</v>
      </c>
      <c r="H48" s="24" t="b">
        <f>IF(B48&gt;0,IF(H8&gt;0,"c",0))</f>
        <v>0</v>
      </c>
      <c r="I48" s="24" t="b">
        <f>IF(B48&gt;0,IF(I8&gt;0,"c",0))</f>
        <v>0</v>
      </c>
      <c r="J48" s="24" t="b">
        <f>IF(B48&gt;0,IF(J8&gt;0,"c",0))</f>
        <v>0</v>
      </c>
      <c r="K48" s="24" t="b">
        <f>IF(B48&gt;0,IF(K8&gt;0,"c",0))</f>
        <v>0</v>
      </c>
      <c r="L48" s="24" t="b">
        <f>IF(B48&gt;0,IF(L8&gt;0,"c",0))</f>
        <v>0</v>
      </c>
      <c r="M48" s="24" t="b">
        <f>IF(B48&gt;0,IF(M8&gt;0,"c",0))</f>
        <v>0</v>
      </c>
      <c r="N48" s="24" t="b">
        <f>IF(B48&gt;0,IF(N8&gt;0,"c",0))</f>
        <v>0</v>
      </c>
      <c r="O48" s="24" t="b">
        <f>IF(B48&gt;0,IF(O8&gt;0,"c",0))</f>
        <v>0</v>
      </c>
      <c r="P48" s="24" t="b">
        <f>IF(B48&gt;0,IF(P8&gt;0,"c",0))</f>
        <v>0</v>
      </c>
      <c r="Q48" s="24" t="b">
        <f>IF(B48&gt;0,IF(Q8&gt;0,"c",0))</f>
        <v>0</v>
      </c>
      <c r="R48" s="24" t="b">
        <f>IF(B48&gt;0,IF(R8&gt;0,"c",0))</f>
        <v>0</v>
      </c>
      <c r="S48" s="24" t="b">
        <f>IF(B48&gt;0,IF(S8&gt;0,"c",0))</f>
        <v>0</v>
      </c>
      <c r="T48" s="24" t="b">
        <f>IF(B48&gt;0,IF(T8&gt;0,"c",0))</f>
        <v>0</v>
      </c>
      <c r="U48" s="24" t="b">
        <f>IF(B48&gt;0,IF(U8&gt;0,"c",0))</f>
        <v>0</v>
      </c>
      <c r="V48" s="24" t="b">
        <f>IF(B48&gt;0,IF(V8&gt;0,"c",0))</f>
        <v>0</v>
      </c>
      <c r="W48" s="24" t="b">
        <f>IF(B48&gt;0,IF(W8&gt;0,"c",0))</f>
        <v>0</v>
      </c>
      <c r="X48" s="24" t="b">
        <f>IF(B48&gt;0,IF(X8&gt;0,"c",0))</f>
        <v>0</v>
      </c>
      <c r="Y48" s="24" t="b">
        <f>IF(B48&gt;0,IF(Y8&gt;0,"c",0))</f>
        <v>0</v>
      </c>
      <c r="Z48" s="24" t="b">
        <f>IF(B48&gt;0,IF(Z8&gt;0,"c",0))</f>
        <v>0</v>
      </c>
      <c r="AA48" s="24" t="b">
        <f>IF(B48&gt;0,IF(AA8&gt;0,"c",0))</f>
        <v>0</v>
      </c>
      <c r="AB48" s="25"/>
      <c r="AC48" s="25">
        <f t="shared" si="23"/>
        <v>0</v>
      </c>
      <c r="AD48" s="25">
        <f t="shared" si="23"/>
        <v>0</v>
      </c>
      <c r="AE48" s="25">
        <f t="shared" si="23"/>
        <v>0</v>
      </c>
      <c r="AF48" s="25">
        <f t="shared" si="23"/>
        <v>0</v>
      </c>
      <c r="AG48" s="25">
        <f t="shared" si="23"/>
        <v>0</v>
      </c>
      <c r="AH48" s="25">
        <f t="shared" si="23"/>
        <v>0</v>
      </c>
      <c r="AI48" s="25">
        <f t="shared" si="23"/>
        <v>0</v>
      </c>
      <c r="AJ48" s="25">
        <f t="shared" si="23"/>
        <v>0</v>
      </c>
      <c r="AK48" s="25">
        <f t="shared" si="23"/>
        <v>0</v>
      </c>
      <c r="AL48" s="25">
        <f t="shared" si="23"/>
        <v>0</v>
      </c>
      <c r="AM48" s="25">
        <f t="shared" si="23"/>
        <v>0</v>
      </c>
      <c r="AN48" s="25">
        <f t="shared" si="23"/>
        <v>0</v>
      </c>
      <c r="AO48" s="25">
        <f t="shared" si="23"/>
        <v>0</v>
      </c>
      <c r="AP48" s="25">
        <f t="shared" si="23"/>
        <v>0</v>
      </c>
      <c r="AQ48" s="25">
        <f t="shared" si="23"/>
        <v>0</v>
      </c>
      <c r="AR48" s="25">
        <f t="shared" si="6"/>
        <v>0</v>
      </c>
      <c r="AS48" s="25">
        <f t="shared" si="6"/>
        <v>0</v>
      </c>
      <c r="AT48" s="25">
        <f t="shared" si="6"/>
        <v>0</v>
      </c>
      <c r="AU48" s="25">
        <f t="shared" si="6"/>
        <v>0</v>
      </c>
      <c r="AV48" s="25">
        <f t="shared" si="22"/>
        <v>0</v>
      </c>
      <c r="AW48" s="25">
        <f t="shared" si="22"/>
        <v>0</v>
      </c>
      <c r="AX48" s="25">
        <f t="shared" si="22"/>
        <v>0</v>
      </c>
      <c r="AY48" s="25">
        <f t="shared" si="22"/>
        <v>0</v>
      </c>
      <c r="AZ48" s="25">
        <f t="shared" si="22"/>
        <v>0</v>
      </c>
      <c r="BA48" s="25">
        <f t="shared" si="22"/>
        <v>0</v>
      </c>
      <c r="BB48" s="28">
        <f t="shared" si="2"/>
        <v>0</v>
      </c>
      <c r="BC48" s="27">
        <f t="shared" si="3"/>
        <v>0</v>
      </c>
    </row>
    <row r="49" spans="1:55" ht="13.5" customHeight="1">
      <c r="A49" s="3">
        <v>41</v>
      </c>
      <c r="B49" s="103">
        <f>'Area de Transf'!D42</f>
        <v>0</v>
      </c>
      <c r="C49" s="24" t="b">
        <f>IF(B49&gt;0,IF(C8&gt;0,"c",0))</f>
        <v>0</v>
      </c>
      <c r="D49" s="24" t="b">
        <f>IF(B49&gt;0,IF(D8&gt;0,"c",0))</f>
        <v>0</v>
      </c>
      <c r="E49" s="24" t="b">
        <f>IF(B49&gt;0,IF(E8&gt;0,"c",0))</f>
        <v>0</v>
      </c>
      <c r="F49" s="24" t="b">
        <f>IF(B49&gt;0,IF(F8&gt;0,"c",0))</f>
        <v>0</v>
      </c>
      <c r="G49" s="24" t="b">
        <f>IF(B49&gt;0,IF(G8&gt;0,"c",0))</f>
        <v>0</v>
      </c>
      <c r="H49" s="24" t="b">
        <f>IF(B49&gt;0,IF(H8&gt;0,"c",0))</f>
        <v>0</v>
      </c>
      <c r="I49" s="24" t="b">
        <f>IF(B49&gt;0,IF(I8&gt;0,"c",0))</f>
        <v>0</v>
      </c>
      <c r="J49" s="24" t="b">
        <f>IF(B49&gt;0,IF(J8&gt;0,"c",0))</f>
        <v>0</v>
      </c>
      <c r="K49" s="24" t="b">
        <f>IF(B49&gt;0,IF(K8&gt;0,"c",0))</f>
        <v>0</v>
      </c>
      <c r="L49" s="24" t="b">
        <f>IF(B49&gt;0,IF(L8&gt;0,"c",0))</f>
        <v>0</v>
      </c>
      <c r="M49" s="24" t="b">
        <f>IF(B49&gt;0,IF(M8&gt;0,"c",0))</f>
        <v>0</v>
      </c>
      <c r="N49" s="24" t="b">
        <f>IF(B49&gt;0,IF(N8&gt;0,"c",0))</f>
        <v>0</v>
      </c>
      <c r="O49" s="24" t="b">
        <f>IF(B49&gt;0,IF(O8&gt;0,"c",0))</f>
        <v>0</v>
      </c>
      <c r="P49" s="24" t="b">
        <f>IF(B49&gt;0,IF(P8&gt;0,"c",0))</f>
        <v>0</v>
      </c>
      <c r="Q49" s="24" t="b">
        <f>IF(B49&gt;0,IF(Q8&gt;0,"c",0))</f>
        <v>0</v>
      </c>
      <c r="R49" s="24" t="b">
        <f>IF(B49&gt;0,IF(R8&gt;0,"c",0))</f>
        <v>0</v>
      </c>
      <c r="S49" s="24" t="b">
        <f>IF(B49&gt;0,IF(S8&gt;0,"c",0))</f>
        <v>0</v>
      </c>
      <c r="T49" s="24" t="b">
        <f>IF(B49&gt;0,IF(T8&gt;0,"c",0))</f>
        <v>0</v>
      </c>
      <c r="U49" s="24" t="b">
        <f>IF(B49&gt;0,IF(U8&gt;0,"c",0))</f>
        <v>0</v>
      </c>
      <c r="V49" s="24" t="b">
        <f>IF(B49&gt;0,IF(V8&gt;0,"c",0))</f>
        <v>0</v>
      </c>
      <c r="W49" s="24" t="b">
        <f>IF(B49&gt;0,IF(W8&gt;0,"c",0))</f>
        <v>0</v>
      </c>
      <c r="X49" s="24" t="b">
        <f>IF(B49&gt;0,IF(X8&gt;0,"c",0))</f>
        <v>0</v>
      </c>
      <c r="Y49" s="24" t="b">
        <f>IF(B49&gt;0,IF(Y8&gt;0,"c",0))</f>
        <v>0</v>
      </c>
      <c r="Z49" s="24" t="b">
        <f>IF(B49&gt;0,IF(Z8&gt;0,"c",0))</f>
        <v>0</v>
      </c>
      <c r="AA49" s="24" t="b">
        <f>IF(B49&gt;0,IF(AA8&gt;0,"c",0))</f>
        <v>0</v>
      </c>
      <c r="AB49" s="25"/>
      <c r="AC49" s="25">
        <f t="shared" si="23"/>
        <v>0</v>
      </c>
      <c r="AD49" s="25">
        <f t="shared" si="23"/>
        <v>0</v>
      </c>
      <c r="AE49" s="25">
        <f t="shared" si="23"/>
        <v>0</v>
      </c>
      <c r="AF49" s="25">
        <f t="shared" si="23"/>
        <v>0</v>
      </c>
      <c r="AG49" s="25">
        <f t="shared" si="23"/>
        <v>0</v>
      </c>
      <c r="AH49" s="25">
        <f t="shared" si="23"/>
        <v>0</v>
      </c>
      <c r="AI49" s="25">
        <f t="shared" si="23"/>
        <v>0</v>
      </c>
      <c r="AJ49" s="25">
        <f t="shared" si="23"/>
        <v>0</v>
      </c>
      <c r="AK49" s="25">
        <f t="shared" si="23"/>
        <v>0</v>
      </c>
      <c r="AL49" s="25">
        <f t="shared" si="23"/>
        <v>0</v>
      </c>
      <c r="AM49" s="25">
        <f t="shared" si="23"/>
        <v>0</v>
      </c>
      <c r="AN49" s="25">
        <f t="shared" si="23"/>
        <v>0</v>
      </c>
      <c r="AO49" s="25">
        <f t="shared" si="23"/>
        <v>0</v>
      </c>
      <c r="AP49" s="25">
        <f t="shared" si="23"/>
        <v>0</v>
      </c>
      <c r="AQ49" s="25">
        <f t="shared" si="23"/>
        <v>0</v>
      </c>
      <c r="AR49" s="25">
        <f t="shared" si="6"/>
        <v>0</v>
      </c>
      <c r="AS49" s="25">
        <f t="shared" si="6"/>
        <v>0</v>
      </c>
      <c r="AT49" s="25">
        <f t="shared" si="6"/>
        <v>0</v>
      </c>
      <c r="AU49" s="25">
        <f t="shared" si="6"/>
        <v>0</v>
      </c>
      <c r="AV49" s="25">
        <f t="shared" si="22"/>
        <v>0</v>
      </c>
      <c r="AW49" s="25">
        <f t="shared" si="22"/>
        <v>0</v>
      </c>
      <c r="AX49" s="25">
        <f t="shared" si="22"/>
        <v>0</v>
      </c>
      <c r="AY49" s="25">
        <f t="shared" si="22"/>
        <v>0</v>
      </c>
      <c r="AZ49" s="25">
        <f t="shared" si="22"/>
        <v>0</v>
      </c>
      <c r="BA49" s="25">
        <f t="shared" si="22"/>
        <v>0</v>
      </c>
      <c r="BB49" s="28">
        <f t="shared" si="2"/>
        <v>0</v>
      </c>
      <c r="BC49" s="27">
        <f t="shared" si="3"/>
        <v>0</v>
      </c>
    </row>
    <row r="50" spans="1:55" ht="13.5" customHeight="1">
      <c r="A50" s="3">
        <v>42</v>
      </c>
      <c r="B50" s="103">
        <f>'Area de Transf'!D43</f>
        <v>0</v>
      </c>
      <c r="C50" s="24" t="b">
        <f>IF(B50&gt;0,IF(C8&gt;0,"c",0))</f>
        <v>0</v>
      </c>
      <c r="D50" s="24" t="b">
        <f>IF(B50&gt;0,IF(D8&gt;0,"c",0))</f>
        <v>0</v>
      </c>
      <c r="E50" s="24" t="b">
        <f>IF(B50&gt;0,IF(E8&gt;0,"c",0))</f>
        <v>0</v>
      </c>
      <c r="F50" s="24" t="b">
        <f>IF(B50&gt;0,IF(F8&gt;0,"c",0))</f>
        <v>0</v>
      </c>
      <c r="G50" s="24" t="b">
        <f>IF(B50&gt;0,IF(G8&gt;0,"c",0))</f>
        <v>0</v>
      </c>
      <c r="H50" s="24" t="b">
        <f>IF(B50&gt;0,IF(H8&gt;0,"c",0))</f>
        <v>0</v>
      </c>
      <c r="I50" s="24" t="b">
        <f>IF(B50&gt;0,IF(I8&gt;0,"c",0))</f>
        <v>0</v>
      </c>
      <c r="J50" s="24" t="b">
        <f>IF(B50&gt;0,IF(J8&gt;0,"c",0))</f>
        <v>0</v>
      </c>
      <c r="K50" s="24" t="b">
        <f>IF(B50&gt;0,IF(K8&gt;0,"c",0))</f>
        <v>0</v>
      </c>
      <c r="L50" s="24" t="b">
        <f>IF(B50&gt;0,IF(L8&gt;0,"c",0))</f>
        <v>0</v>
      </c>
      <c r="M50" s="24" t="b">
        <f>IF(B50&gt;0,IF(M8&gt;0,"c",0))</f>
        <v>0</v>
      </c>
      <c r="N50" s="24" t="b">
        <f>IF(B50&gt;0,IF(N8&gt;0,"c",0))</f>
        <v>0</v>
      </c>
      <c r="O50" s="24" t="b">
        <f>IF(B50&gt;0,IF(O8&gt;0,"c",0))</f>
        <v>0</v>
      </c>
      <c r="P50" s="24" t="b">
        <f>IF(B50&gt;0,IF(P8&gt;0,"c",0))</f>
        <v>0</v>
      </c>
      <c r="Q50" s="24" t="b">
        <f>IF(B50&gt;0,IF(Q8&gt;0,"c",0))</f>
        <v>0</v>
      </c>
      <c r="R50" s="24" t="b">
        <f>IF(B50&gt;0,IF(R8&gt;0,"c",0))</f>
        <v>0</v>
      </c>
      <c r="S50" s="24" t="b">
        <f>IF(B50&gt;0,IF(S8&gt;0,"c",0))</f>
        <v>0</v>
      </c>
      <c r="T50" s="24" t="b">
        <f>IF(B50&gt;0,IF(T8&gt;0,"c",0))</f>
        <v>0</v>
      </c>
      <c r="U50" s="24" t="b">
        <f>IF(B50&gt;0,IF(U8&gt;0,"c",0))</f>
        <v>0</v>
      </c>
      <c r="V50" s="24" t="b">
        <f>IF(B50&gt;0,IF(V8&gt;0,"c",0))</f>
        <v>0</v>
      </c>
      <c r="W50" s="24" t="b">
        <f>IF(B50&gt;0,IF(W8&gt;0,"c",0))</f>
        <v>0</v>
      </c>
      <c r="X50" s="24" t="b">
        <f>IF(B50&gt;0,IF(X8&gt;0,"c",0))</f>
        <v>0</v>
      </c>
      <c r="Y50" s="24" t="b">
        <f>IF(B50&gt;0,IF(Y8&gt;0,"c",0))</f>
        <v>0</v>
      </c>
      <c r="Z50" s="24" t="b">
        <f>IF(B50&gt;0,IF(Z8&gt;0,"c",0))</f>
        <v>0</v>
      </c>
      <c r="AA50" s="24" t="b">
        <f>IF(B50&gt;0,IF(AA8&gt;0,"c",0))</f>
        <v>0</v>
      </c>
      <c r="AB50" s="25"/>
      <c r="AC50" s="25">
        <f t="shared" si="23"/>
        <v>0</v>
      </c>
      <c r="AD50" s="25">
        <f t="shared" si="23"/>
        <v>0</v>
      </c>
      <c r="AE50" s="25">
        <f t="shared" si="23"/>
        <v>0</v>
      </c>
      <c r="AF50" s="25">
        <f t="shared" si="23"/>
        <v>0</v>
      </c>
      <c r="AG50" s="25">
        <f t="shared" si="23"/>
        <v>0</v>
      </c>
      <c r="AH50" s="25">
        <f t="shared" si="23"/>
        <v>0</v>
      </c>
      <c r="AI50" s="25">
        <f t="shared" si="23"/>
        <v>0</v>
      </c>
      <c r="AJ50" s="25">
        <f t="shared" si="23"/>
        <v>0</v>
      </c>
      <c r="AK50" s="25">
        <f t="shared" si="23"/>
        <v>0</v>
      </c>
      <c r="AL50" s="25">
        <f t="shared" si="23"/>
        <v>0</v>
      </c>
      <c r="AM50" s="25">
        <f t="shared" si="23"/>
        <v>0</v>
      </c>
      <c r="AN50" s="25">
        <f t="shared" si="23"/>
        <v>0</v>
      </c>
      <c r="AO50" s="25">
        <f t="shared" si="23"/>
        <v>0</v>
      </c>
      <c r="AP50" s="25">
        <f t="shared" si="23"/>
        <v>0</v>
      </c>
      <c r="AQ50" s="25">
        <f t="shared" si="23"/>
        <v>0</v>
      </c>
      <c r="AR50" s="25">
        <f t="shared" si="6"/>
        <v>0</v>
      </c>
      <c r="AS50" s="25">
        <f t="shared" si="6"/>
        <v>0</v>
      </c>
      <c r="AT50" s="25">
        <f t="shared" si="6"/>
        <v>0</v>
      </c>
      <c r="AU50" s="25">
        <f t="shared" si="6"/>
        <v>0</v>
      </c>
      <c r="AV50" s="25">
        <f t="shared" si="22"/>
        <v>0</v>
      </c>
      <c r="AW50" s="25">
        <f t="shared" si="22"/>
        <v>0</v>
      </c>
      <c r="AX50" s="25">
        <f t="shared" si="22"/>
        <v>0</v>
      </c>
      <c r="AY50" s="25">
        <f t="shared" si="22"/>
        <v>0</v>
      </c>
      <c r="AZ50" s="25">
        <f t="shared" si="22"/>
        <v>0</v>
      </c>
      <c r="BA50" s="25">
        <f t="shared" si="22"/>
        <v>0</v>
      </c>
      <c r="BB50" s="28">
        <f t="shared" si="2"/>
        <v>0</v>
      </c>
      <c r="BC50" s="27">
        <f t="shared" si="3"/>
        <v>0</v>
      </c>
    </row>
    <row r="51" spans="1:55" ht="13.5" customHeight="1">
      <c r="A51" s="3">
        <v>43</v>
      </c>
      <c r="B51" s="103">
        <f>'Area de Transf'!D44</f>
        <v>0</v>
      </c>
      <c r="C51" s="24" t="b">
        <f>IF(B51&gt;0,IF(C8&gt;0,"c",0))</f>
        <v>0</v>
      </c>
      <c r="D51" s="24" t="b">
        <f>IF(B51&gt;0,IF(D8&gt;0,"c",0))</f>
        <v>0</v>
      </c>
      <c r="E51" s="24" t="b">
        <f>IF(B51&gt;0,IF(E8&gt;0,"c",0))</f>
        <v>0</v>
      </c>
      <c r="F51" s="24" t="b">
        <f>IF(B51&gt;0,IF(F8&gt;0,"c",0))</f>
        <v>0</v>
      </c>
      <c r="G51" s="24" t="b">
        <f>IF(B51&gt;0,IF(G8&gt;0,"c",0))</f>
        <v>0</v>
      </c>
      <c r="H51" s="24" t="b">
        <f>IF(B51&gt;0,IF(H8&gt;0,"c",0))</f>
        <v>0</v>
      </c>
      <c r="I51" s="24" t="b">
        <f>IF(B51&gt;0,IF(I8&gt;0,"c",0))</f>
        <v>0</v>
      </c>
      <c r="J51" s="24" t="b">
        <f>IF(B51&gt;0,IF(J8&gt;0,"c",0))</f>
        <v>0</v>
      </c>
      <c r="K51" s="24" t="b">
        <f>IF(B51&gt;0,IF(K8&gt;0,"c",0))</f>
        <v>0</v>
      </c>
      <c r="L51" s="24" t="b">
        <f>IF(B51&gt;0,IF(L8&gt;0,"c",0))</f>
        <v>0</v>
      </c>
      <c r="M51" s="24" t="b">
        <f>IF(B51&gt;0,IF(M8&gt;0,"c",0))</f>
        <v>0</v>
      </c>
      <c r="N51" s="24" t="b">
        <f>IF(B51&gt;0,IF(N8&gt;0,"c",0))</f>
        <v>0</v>
      </c>
      <c r="O51" s="24" t="b">
        <f>IF(B51&gt;0,IF(O8&gt;0,"c",0))</f>
        <v>0</v>
      </c>
      <c r="P51" s="24" t="b">
        <f>IF(B51&gt;0,IF(P8&gt;0,"c",0))</f>
        <v>0</v>
      </c>
      <c r="Q51" s="24" t="b">
        <f>IF(B51&gt;0,IF(Q8&gt;0,"c",0))</f>
        <v>0</v>
      </c>
      <c r="R51" s="24" t="b">
        <f>IF(B51&gt;0,IF(R8&gt;0,"c",0))</f>
        <v>0</v>
      </c>
      <c r="S51" s="24" t="b">
        <f>IF(B51&gt;0,IF(S8&gt;0,"c",0))</f>
        <v>0</v>
      </c>
      <c r="T51" s="24" t="b">
        <f>IF(B51&gt;0,IF(T8&gt;0,"c",0))</f>
        <v>0</v>
      </c>
      <c r="U51" s="24" t="b">
        <f>IF(B51&gt;0,IF(U8&gt;0,"c",0))</f>
        <v>0</v>
      </c>
      <c r="V51" s="24" t="b">
        <f>IF(B51&gt;0,IF(V8&gt;0,"c",0))</f>
        <v>0</v>
      </c>
      <c r="W51" s="24" t="b">
        <f>IF(B51&gt;0,IF(W8&gt;0,"c",0))</f>
        <v>0</v>
      </c>
      <c r="X51" s="24" t="b">
        <f>IF(B51&gt;0,IF(X8&gt;0,"c",0))</f>
        <v>0</v>
      </c>
      <c r="Y51" s="24" t="b">
        <f>IF(B51&gt;0,IF(Y8&gt;0,"c",0))</f>
        <v>0</v>
      </c>
      <c r="Z51" s="24" t="b">
        <f>IF(B51&gt;0,IF(Z8&gt;0,"c",0))</f>
        <v>0</v>
      </c>
      <c r="AA51" s="24" t="b">
        <f>IF(B51&gt;0,IF(AA8&gt;0,"c",0))</f>
        <v>0</v>
      </c>
      <c r="AB51" s="25"/>
      <c r="AC51" s="25">
        <f t="shared" si="23"/>
        <v>0</v>
      </c>
      <c r="AD51" s="25">
        <f t="shared" si="23"/>
        <v>0</v>
      </c>
      <c r="AE51" s="25">
        <f t="shared" si="23"/>
        <v>0</v>
      </c>
      <c r="AF51" s="25">
        <f t="shared" si="23"/>
        <v>0</v>
      </c>
      <c r="AG51" s="25">
        <f t="shared" si="23"/>
        <v>0</v>
      </c>
      <c r="AH51" s="25">
        <f t="shared" si="23"/>
        <v>0</v>
      </c>
      <c r="AI51" s="25">
        <f t="shared" si="23"/>
        <v>0</v>
      </c>
      <c r="AJ51" s="25">
        <f t="shared" si="23"/>
        <v>0</v>
      </c>
      <c r="AK51" s="25">
        <f t="shared" si="23"/>
        <v>0</v>
      </c>
      <c r="AL51" s="25">
        <f t="shared" si="23"/>
        <v>0</v>
      </c>
      <c r="AM51" s="25">
        <f t="shared" si="23"/>
        <v>0</v>
      </c>
      <c r="AN51" s="25">
        <f t="shared" si="23"/>
        <v>0</v>
      </c>
      <c r="AO51" s="25">
        <f t="shared" si="23"/>
        <v>0</v>
      </c>
      <c r="AP51" s="25">
        <f t="shared" si="23"/>
        <v>0</v>
      </c>
      <c r="AQ51" s="25">
        <f t="shared" si="23"/>
        <v>0</v>
      </c>
      <c r="AR51" s="25">
        <f t="shared" si="6"/>
        <v>0</v>
      </c>
      <c r="AS51" s="25">
        <f t="shared" si="6"/>
        <v>0</v>
      </c>
      <c r="AT51" s="25">
        <f t="shared" si="6"/>
        <v>0</v>
      </c>
      <c r="AU51" s="25">
        <f t="shared" si="6"/>
        <v>0</v>
      </c>
      <c r="AV51" s="25">
        <f t="shared" si="22"/>
        <v>0</v>
      </c>
      <c r="AW51" s="25">
        <f t="shared" si="22"/>
        <v>0</v>
      </c>
      <c r="AX51" s="25">
        <f t="shared" si="22"/>
        <v>0</v>
      </c>
      <c r="AY51" s="25">
        <f t="shared" si="22"/>
        <v>0</v>
      </c>
      <c r="AZ51" s="25">
        <f t="shared" si="22"/>
        <v>0</v>
      </c>
      <c r="BA51" s="25">
        <f t="shared" si="22"/>
        <v>0</v>
      </c>
      <c r="BB51" s="28">
        <f t="shared" si="2"/>
        <v>0</v>
      </c>
      <c r="BC51" s="27">
        <f t="shared" si="3"/>
        <v>0</v>
      </c>
    </row>
    <row r="52" spans="1:55" ht="13.5" customHeight="1">
      <c r="A52" s="3">
        <v>44</v>
      </c>
      <c r="B52" s="103">
        <f>'Area de Transf'!D45</f>
        <v>0</v>
      </c>
      <c r="C52" s="24" t="b">
        <f>IF(B52&gt;0,IF(C8&gt;0,"c",0))</f>
        <v>0</v>
      </c>
      <c r="D52" s="24" t="b">
        <f>IF(B52&gt;0,IF(D8&gt;0,"c",0))</f>
        <v>0</v>
      </c>
      <c r="E52" s="24" t="b">
        <f>IF(B52&gt;0,IF(E8&gt;0,"c",0))</f>
        <v>0</v>
      </c>
      <c r="F52" s="24" t="b">
        <f>IF(B52&gt;0,IF(F8&gt;0,"c",0))</f>
        <v>0</v>
      </c>
      <c r="G52" s="24" t="b">
        <f>IF(B52&gt;0,IF(G8&gt;0,"c",0))</f>
        <v>0</v>
      </c>
      <c r="H52" s="24" t="b">
        <f>IF(B52&gt;0,IF(H8&gt;0,"c",0))</f>
        <v>0</v>
      </c>
      <c r="I52" s="24" t="b">
        <f>IF(B52&gt;0,IF(I8&gt;0,"c",0))</f>
        <v>0</v>
      </c>
      <c r="J52" s="24" t="b">
        <f>IF(B52&gt;0,IF(J8&gt;0,"c",0))</f>
        <v>0</v>
      </c>
      <c r="K52" s="24" t="b">
        <f>IF(B52&gt;0,IF(K8&gt;0,"c",0))</f>
        <v>0</v>
      </c>
      <c r="L52" s="24" t="b">
        <f>IF(B52&gt;0,IF(L8&gt;0,"c",0))</f>
        <v>0</v>
      </c>
      <c r="M52" s="24" t="b">
        <f>IF(B52&gt;0,IF(M8&gt;0,"c",0))</f>
        <v>0</v>
      </c>
      <c r="N52" s="24" t="b">
        <f>IF(B52&gt;0,IF(N8&gt;0,"c",0))</f>
        <v>0</v>
      </c>
      <c r="O52" s="24" t="b">
        <f>IF(B52&gt;0,IF(O8&gt;0,"c",0))</f>
        <v>0</v>
      </c>
      <c r="P52" s="24" t="b">
        <f>IF(B52&gt;0,IF(P8&gt;0,"c",0))</f>
        <v>0</v>
      </c>
      <c r="Q52" s="24" t="b">
        <f>IF(B52&gt;0,IF(Q8&gt;0,"c",0))</f>
        <v>0</v>
      </c>
      <c r="R52" s="24" t="b">
        <f>IF(B52&gt;0,IF(R8&gt;0,"c",0))</f>
        <v>0</v>
      </c>
      <c r="S52" s="24" t="b">
        <f>IF(B52&gt;0,IF(S8&gt;0,"c",0))</f>
        <v>0</v>
      </c>
      <c r="T52" s="24" t="b">
        <f>IF(B52&gt;0,IF(T8&gt;0,"c",0))</f>
        <v>0</v>
      </c>
      <c r="U52" s="24" t="b">
        <f>IF(B52&gt;0,IF(U8&gt;0,"c",0))</f>
        <v>0</v>
      </c>
      <c r="V52" s="24" t="b">
        <f>IF(B52&gt;0,IF(V8&gt;0,"c",0))</f>
        <v>0</v>
      </c>
      <c r="W52" s="24" t="b">
        <f>IF(B52&gt;0,IF(W8&gt;0,"c",0))</f>
        <v>0</v>
      </c>
      <c r="X52" s="24" t="b">
        <f>IF(B52&gt;0,IF(X8&gt;0,"c",0))</f>
        <v>0</v>
      </c>
      <c r="Y52" s="24" t="b">
        <f>IF(B52&gt;0,IF(Y8&gt;0,"c",0))</f>
        <v>0</v>
      </c>
      <c r="Z52" s="24" t="b">
        <f>IF(B52&gt;0,IF(Z8&gt;0,"c",0))</f>
        <v>0</v>
      </c>
      <c r="AA52" s="24" t="b">
        <f>IF(B52&gt;0,IF(AA8&gt;0,"c",0))</f>
        <v>0</v>
      </c>
      <c r="AB52" s="25"/>
      <c r="AC52" s="25">
        <f t="shared" si="23"/>
        <v>0</v>
      </c>
      <c r="AD52" s="25">
        <f t="shared" si="23"/>
        <v>0</v>
      </c>
      <c r="AE52" s="25">
        <f t="shared" si="23"/>
        <v>0</v>
      </c>
      <c r="AF52" s="25">
        <f t="shared" si="23"/>
        <v>0</v>
      </c>
      <c r="AG52" s="25">
        <f t="shared" si="23"/>
        <v>0</v>
      </c>
      <c r="AH52" s="25">
        <f t="shared" si="23"/>
        <v>0</v>
      </c>
      <c r="AI52" s="25">
        <f t="shared" si="23"/>
        <v>0</v>
      </c>
      <c r="AJ52" s="25">
        <f t="shared" si="23"/>
        <v>0</v>
      </c>
      <c r="AK52" s="25">
        <f t="shared" si="23"/>
        <v>0</v>
      </c>
      <c r="AL52" s="25">
        <f t="shared" si="23"/>
        <v>0</v>
      </c>
      <c r="AM52" s="25">
        <f t="shared" si="23"/>
        <v>0</v>
      </c>
      <c r="AN52" s="25">
        <f t="shared" si="23"/>
        <v>0</v>
      </c>
      <c r="AO52" s="25">
        <f t="shared" si="23"/>
        <v>0</v>
      </c>
      <c r="AP52" s="25">
        <f t="shared" si="23"/>
        <v>0</v>
      </c>
      <c r="AQ52" s="25">
        <f t="shared" si="23"/>
        <v>0</v>
      </c>
      <c r="AR52" s="25">
        <f t="shared" si="6"/>
        <v>0</v>
      </c>
      <c r="AS52" s="25">
        <f t="shared" si="6"/>
        <v>0</v>
      </c>
      <c r="AT52" s="25">
        <f t="shared" si="6"/>
        <v>0</v>
      </c>
      <c r="AU52" s="25">
        <f t="shared" si="6"/>
        <v>0</v>
      </c>
      <c r="AV52" s="25">
        <f t="shared" si="22"/>
        <v>0</v>
      </c>
      <c r="AW52" s="25">
        <f t="shared" si="22"/>
        <v>0</v>
      </c>
      <c r="AX52" s="25">
        <f t="shared" si="22"/>
        <v>0</v>
      </c>
      <c r="AY52" s="25">
        <f t="shared" si="22"/>
        <v>0</v>
      </c>
      <c r="AZ52" s="25">
        <f t="shared" si="22"/>
        <v>0</v>
      </c>
      <c r="BA52" s="25">
        <f t="shared" si="22"/>
        <v>0</v>
      </c>
      <c r="BB52" s="28">
        <f t="shared" si="2"/>
        <v>0</v>
      </c>
      <c r="BC52" s="27">
        <f t="shared" si="3"/>
        <v>0</v>
      </c>
    </row>
    <row r="53" spans="1:55" ht="13.5" customHeight="1">
      <c r="A53" s="3">
        <v>45</v>
      </c>
      <c r="B53" s="103">
        <f>'Area de Transf'!D46</f>
        <v>0</v>
      </c>
      <c r="C53" s="24" t="b">
        <f>IF(B53&gt;0,IF(C8&gt;0,"c",0))</f>
        <v>0</v>
      </c>
      <c r="D53" s="24" t="b">
        <f>IF(B53&gt;0,IF(D8&gt;0,"c",0))</f>
        <v>0</v>
      </c>
      <c r="E53" s="24" t="b">
        <f>IF(B53&gt;0,IF(E8&gt;0,"c",0))</f>
        <v>0</v>
      </c>
      <c r="F53" s="24" t="b">
        <f>IF(B53&gt;0,IF(F8&gt;0,"c",0))</f>
        <v>0</v>
      </c>
      <c r="G53" s="24" t="b">
        <f>IF(B53&gt;0,IF(G8&gt;0,"c",0))</f>
        <v>0</v>
      </c>
      <c r="H53" s="24" t="b">
        <f>IF(B53&gt;0,IF(H8&gt;0,"c",0))</f>
        <v>0</v>
      </c>
      <c r="I53" s="24" t="b">
        <f>IF(B53&gt;0,IF(I8&gt;0,"c",0))</f>
        <v>0</v>
      </c>
      <c r="J53" s="24" t="b">
        <f>IF(B53&gt;0,IF(J8&gt;0,"c",0))</f>
        <v>0</v>
      </c>
      <c r="K53" s="24" t="b">
        <f>IF(B53&gt;0,IF(K8&gt;0,"c",0))</f>
        <v>0</v>
      </c>
      <c r="L53" s="24" t="b">
        <f>IF(B53&gt;0,IF(L8&gt;0,"c",0))</f>
        <v>0</v>
      </c>
      <c r="M53" s="24" t="b">
        <f>IF(B53&gt;0,IF(M8&gt;0,"c",0))</f>
        <v>0</v>
      </c>
      <c r="N53" s="24" t="b">
        <f>IF(B53&gt;0,IF(N8&gt;0,"c",0))</f>
        <v>0</v>
      </c>
      <c r="O53" s="24" t="b">
        <f>IF(B53&gt;0,IF(O8&gt;0,"c",0))</f>
        <v>0</v>
      </c>
      <c r="P53" s="24" t="b">
        <f>IF(B53&gt;0,IF(P8&gt;0,"c",0))</f>
        <v>0</v>
      </c>
      <c r="Q53" s="24" t="b">
        <f>IF(B53&gt;0,IF(Q8&gt;0,"c",0))</f>
        <v>0</v>
      </c>
      <c r="R53" s="24" t="b">
        <f>IF(B53&gt;0,IF(R8&gt;0,"c",0))</f>
        <v>0</v>
      </c>
      <c r="S53" s="24" t="b">
        <f>IF(B53&gt;0,IF(S8&gt;0,"c",0))</f>
        <v>0</v>
      </c>
      <c r="T53" s="24" t="b">
        <f>IF(B53&gt;0,IF(T8&gt;0,"c",0))</f>
        <v>0</v>
      </c>
      <c r="U53" s="24" t="b">
        <f>IF(B53&gt;0,IF(U8&gt;0,"c",0))</f>
        <v>0</v>
      </c>
      <c r="V53" s="24" t="b">
        <f>IF(B53&gt;0,IF(V8&gt;0,"c",0))</f>
        <v>0</v>
      </c>
      <c r="W53" s="24" t="b">
        <f>IF(B53&gt;0,IF(W8&gt;0,"c",0))</f>
        <v>0</v>
      </c>
      <c r="X53" s="24" t="b">
        <f>IF(B53&gt;0,IF(X8&gt;0,"c",0))</f>
        <v>0</v>
      </c>
      <c r="Y53" s="24" t="b">
        <f>IF(B53&gt;0,IF(Y8&gt;0,"c",0))</f>
        <v>0</v>
      </c>
      <c r="Z53" s="24" t="b">
        <f>IF(B53&gt;0,IF(Z8&gt;0,"c",0))</f>
        <v>0</v>
      </c>
      <c r="AA53" s="24" t="b">
        <f>IF(B53&gt;0,IF(AA8&gt;0,"c",0))</f>
        <v>0</v>
      </c>
      <c r="AB53" s="25"/>
      <c r="AC53" s="25">
        <f t="shared" si="23"/>
        <v>0</v>
      </c>
      <c r="AD53" s="25">
        <f t="shared" si="23"/>
        <v>0</v>
      </c>
      <c r="AE53" s="25">
        <f t="shared" si="23"/>
        <v>0</v>
      </c>
      <c r="AF53" s="25">
        <f t="shared" si="23"/>
        <v>0</v>
      </c>
      <c r="AG53" s="25">
        <f t="shared" si="23"/>
        <v>0</v>
      </c>
      <c r="AH53" s="25">
        <f t="shared" si="23"/>
        <v>0</v>
      </c>
      <c r="AI53" s="25">
        <f t="shared" si="23"/>
        <v>0</v>
      </c>
      <c r="AJ53" s="25">
        <f t="shared" si="23"/>
        <v>0</v>
      </c>
      <c r="AK53" s="25">
        <f t="shared" si="23"/>
        <v>0</v>
      </c>
      <c r="AL53" s="25">
        <f t="shared" si="23"/>
        <v>0</v>
      </c>
      <c r="AM53" s="25">
        <f t="shared" si="23"/>
        <v>0</v>
      </c>
      <c r="AN53" s="25">
        <f t="shared" si="23"/>
        <v>0</v>
      </c>
      <c r="AO53" s="25">
        <f t="shared" si="23"/>
        <v>0</v>
      </c>
      <c r="AP53" s="25">
        <f t="shared" si="23"/>
        <v>0</v>
      </c>
      <c r="AQ53" s="25">
        <f t="shared" si="23"/>
        <v>0</v>
      </c>
      <c r="AR53" s="25">
        <f t="shared" si="6"/>
        <v>0</v>
      </c>
      <c r="AS53" s="25">
        <f t="shared" si="6"/>
        <v>0</v>
      </c>
      <c r="AT53" s="25">
        <f t="shared" si="6"/>
        <v>0</v>
      </c>
      <c r="AU53" s="25">
        <f t="shared" si="6"/>
        <v>0</v>
      </c>
      <c r="AV53" s="25">
        <f t="shared" si="22"/>
        <v>0</v>
      </c>
      <c r="AW53" s="25">
        <f t="shared" si="22"/>
        <v>0</v>
      </c>
      <c r="AX53" s="25">
        <f t="shared" si="22"/>
        <v>0</v>
      </c>
      <c r="AY53" s="25">
        <f t="shared" si="22"/>
        <v>0</v>
      </c>
      <c r="AZ53" s="25">
        <f t="shared" si="22"/>
        <v>0</v>
      </c>
      <c r="BA53" s="25">
        <f t="shared" si="22"/>
        <v>0</v>
      </c>
      <c r="BB53" s="28">
        <f t="shared" si="2"/>
        <v>0</v>
      </c>
      <c r="BC53" s="27">
        <f t="shared" si="3"/>
        <v>0</v>
      </c>
    </row>
    <row r="54" spans="1:55" ht="13.5" customHeight="1">
      <c r="A54" s="3">
        <v>46</v>
      </c>
      <c r="B54" s="103">
        <f>'Area de Transf'!D47</f>
        <v>0</v>
      </c>
      <c r="C54" s="24" t="b">
        <f>IF(B54&gt;0,IF(C8&gt;0,"c",0))</f>
        <v>0</v>
      </c>
      <c r="D54" s="24" t="b">
        <f>IF(B54&gt;0,IF(D8&gt;0,"c",0))</f>
        <v>0</v>
      </c>
      <c r="E54" s="24" t="b">
        <f>IF(B54&gt;0,IF(E8&gt;0,"c",0))</f>
        <v>0</v>
      </c>
      <c r="F54" s="24" t="b">
        <f>IF(B54&gt;0,IF(F8&gt;0,"c",0))</f>
        <v>0</v>
      </c>
      <c r="G54" s="24" t="b">
        <f>IF(B54&gt;0,IF(G8&gt;0,"c",0))</f>
        <v>0</v>
      </c>
      <c r="H54" s="24" t="b">
        <f>IF(B54&gt;0,IF(H8&gt;0,"c",0))</f>
        <v>0</v>
      </c>
      <c r="I54" s="24" t="b">
        <f>IF(B54&gt;0,IF(I8&gt;0,"c",0))</f>
        <v>0</v>
      </c>
      <c r="J54" s="24" t="b">
        <f>IF(B54&gt;0,IF(J8&gt;0,"c",0))</f>
        <v>0</v>
      </c>
      <c r="K54" s="24" t="b">
        <f>IF(B54&gt;0,IF(K8&gt;0,"c",0))</f>
        <v>0</v>
      </c>
      <c r="L54" s="24" t="b">
        <f>IF(B54&gt;0,IF(L8&gt;0,"c",0))</f>
        <v>0</v>
      </c>
      <c r="M54" s="24" t="b">
        <f>IF(B54&gt;0,IF(M8&gt;0,"c",0))</f>
        <v>0</v>
      </c>
      <c r="N54" s="24" t="b">
        <f>IF(B54&gt;0,IF(N8&gt;0,"c",0))</f>
        <v>0</v>
      </c>
      <c r="O54" s="24" t="b">
        <f>IF(B54&gt;0,IF(O8&gt;0,"c",0))</f>
        <v>0</v>
      </c>
      <c r="P54" s="24" t="b">
        <f>IF(B54&gt;0,IF(P8&gt;0,"c",0))</f>
        <v>0</v>
      </c>
      <c r="Q54" s="24" t="b">
        <f>IF(B54&gt;0,IF(Q8&gt;0,"c",0))</f>
        <v>0</v>
      </c>
      <c r="R54" s="24" t="b">
        <f>IF(B54&gt;0,IF(R8&gt;0,"c",0))</f>
        <v>0</v>
      </c>
      <c r="S54" s="24" t="b">
        <f>IF(B54&gt;0,IF(S8&gt;0,"c",0))</f>
        <v>0</v>
      </c>
      <c r="T54" s="24" t="b">
        <f>IF(B54&gt;0,IF(T8&gt;0,"c",0))</f>
        <v>0</v>
      </c>
      <c r="U54" s="24" t="b">
        <f>IF(B54&gt;0,IF(U8&gt;0,"c",0))</f>
        <v>0</v>
      </c>
      <c r="V54" s="24" t="b">
        <f>IF(B54&gt;0,IF(V8&gt;0,"c",0))</f>
        <v>0</v>
      </c>
      <c r="W54" s="24" t="b">
        <f>IF(B54&gt;0,IF(W8&gt;0,"c",0))</f>
        <v>0</v>
      </c>
      <c r="X54" s="24" t="b">
        <f>IF(B54&gt;0,IF(X8&gt;0,"c",0))</f>
        <v>0</v>
      </c>
      <c r="Y54" s="24" t="b">
        <f>IF(B54&gt;0,IF(Y8&gt;0,"c",0))</f>
        <v>0</v>
      </c>
      <c r="Z54" s="24" t="b">
        <f>IF(B54&gt;0,IF(Z8&gt;0,"c",0))</f>
        <v>0</v>
      </c>
      <c r="AA54" s="24" t="b">
        <f>IF(B54&gt;0,IF(AA8&gt;0,"c",0))</f>
        <v>0</v>
      </c>
      <c r="AB54" s="25"/>
      <c r="AC54" s="25">
        <f t="shared" si="23"/>
        <v>0</v>
      </c>
      <c r="AD54" s="25">
        <f t="shared" si="23"/>
        <v>0</v>
      </c>
      <c r="AE54" s="25">
        <f t="shared" si="23"/>
        <v>0</v>
      </c>
      <c r="AF54" s="25">
        <f t="shared" si="23"/>
        <v>0</v>
      </c>
      <c r="AG54" s="25">
        <f t="shared" si="23"/>
        <v>0</v>
      </c>
      <c r="AH54" s="25">
        <f t="shared" si="23"/>
        <v>0</v>
      </c>
      <c r="AI54" s="25">
        <f t="shared" si="23"/>
        <v>0</v>
      </c>
      <c r="AJ54" s="25">
        <f t="shared" si="23"/>
        <v>0</v>
      </c>
      <c r="AK54" s="25">
        <f t="shared" si="23"/>
        <v>0</v>
      </c>
      <c r="AL54" s="25">
        <f t="shared" si="23"/>
        <v>0</v>
      </c>
      <c r="AM54" s="25">
        <f t="shared" si="23"/>
        <v>0</v>
      </c>
      <c r="AN54" s="25">
        <f t="shared" si="23"/>
        <v>0</v>
      </c>
      <c r="AO54" s="25">
        <f t="shared" si="23"/>
        <v>0</v>
      </c>
      <c r="AP54" s="25">
        <f t="shared" si="23"/>
        <v>0</v>
      </c>
      <c r="AQ54" s="25">
        <f t="shared" si="23"/>
        <v>0</v>
      </c>
      <c r="AR54" s="25">
        <f t="shared" si="6"/>
        <v>0</v>
      </c>
      <c r="AS54" s="25">
        <f t="shared" si="6"/>
        <v>0</v>
      </c>
      <c r="AT54" s="25">
        <f t="shared" si="6"/>
        <v>0</v>
      </c>
      <c r="AU54" s="25">
        <f t="shared" si="6"/>
        <v>0</v>
      </c>
      <c r="AV54" s="25">
        <f t="shared" si="22"/>
        <v>0</v>
      </c>
      <c r="AW54" s="25">
        <f t="shared" si="22"/>
        <v>0</v>
      </c>
      <c r="AX54" s="25">
        <f t="shared" si="22"/>
        <v>0</v>
      </c>
      <c r="AY54" s="25">
        <f t="shared" si="22"/>
        <v>0</v>
      </c>
      <c r="AZ54" s="25">
        <f t="shared" si="22"/>
        <v>0</v>
      </c>
      <c r="BA54" s="25">
        <f t="shared" si="22"/>
        <v>0</v>
      </c>
      <c r="BB54" s="28">
        <f t="shared" si="2"/>
        <v>0</v>
      </c>
      <c r="BC54" s="27">
        <f t="shared" si="3"/>
        <v>0</v>
      </c>
    </row>
    <row r="55" spans="1:55" ht="13.5" customHeight="1">
      <c r="A55" s="3">
        <v>47</v>
      </c>
      <c r="B55" s="103">
        <f>'Area de Transf'!D48</f>
        <v>0</v>
      </c>
      <c r="C55" s="24" t="b">
        <f>IF(B55&gt;0,IF(C8&gt;0,"c",0))</f>
        <v>0</v>
      </c>
      <c r="D55" s="24" t="b">
        <f>IF(B55&gt;0,IF(D8&gt;0,"c",0))</f>
        <v>0</v>
      </c>
      <c r="E55" s="24" t="b">
        <f>IF(B55&gt;0,IF(E8&gt;0,"c",0))</f>
        <v>0</v>
      </c>
      <c r="F55" s="24" t="b">
        <f>IF(B55&gt;0,IF(F8&gt;0,"c",0))</f>
        <v>0</v>
      </c>
      <c r="G55" s="24" t="b">
        <f>IF(B55&gt;0,IF(G8&gt;0,"c",0))</f>
        <v>0</v>
      </c>
      <c r="H55" s="24" t="b">
        <f>IF(B55&gt;0,IF(H8&gt;0,"c",0))</f>
        <v>0</v>
      </c>
      <c r="I55" s="24" t="b">
        <f>IF(B55&gt;0,IF(I8&gt;0,"c",0))</f>
        <v>0</v>
      </c>
      <c r="J55" s="24" t="b">
        <f>IF(B55&gt;0,IF(J8&gt;0,"c",0))</f>
        <v>0</v>
      </c>
      <c r="K55" s="24" t="b">
        <f>IF(B55&gt;0,IF(K8&gt;0,"c",0))</f>
        <v>0</v>
      </c>
      <c r="L55" s="24" t="b">
        <f>IF(B55&gt;0,IF(L8&gt;0,"c",0))</f>
        <v>0</v>
      </c>
      <c r="M55" s="24" t="b">
        <f>IF(B55&gt;0,IF(M8&gt;0,"c",0))</f>
        <v>0</v>
      </c>
      <c r="N55" s="24" t="b">
        <f>IF(B55&gt;0,IF(N8&gt;0,"c",0))</f>
        <v>0</v>
      </c>
      <c r="O55" s="24" t="b">
        <f>IF(B55&gt;0,IF(O8&gt;0,"c",0))</f>
        <v>0</v>
      </c>
      <c r="P55" s="24" t="b">
        <f>IF(B55&gt;0,IF(P8&gt;0,"c",0))</f>
        <v>0</v>
      </c>
      <c r="Q55" s="24" t="b">
        <f>IF(B55&gt;0,IF(Q8&gt;0,"c",0))</f>
        <v>0</v>
      </c>
      <c r="R55" s="24" t="b">
        <f>IF(B55&gt;0,IF(R8&gt;0,"c",0))</f>
        <v>0</v>
      </c>
      <c r="S55" s="24" t="b">
        <f>IF(B55&gt;0,IF(S8&gt;0,"c",0))</f>
        <v>0</v>
      </c>
      <c r="T55" s="24" t="b">
        <f>IF(B55&gt;0,IF(T8&gt;0,"c",0))</f>
        <v>0</v>
      </c>
      <c r="U55" s="24" t="b">
        <f>IF(B55&gt;0,IF(U8&gt;0,"c",0))</f>
        <v>0</v>
      </c>
      <c r="V55" s="24" t="b">
        <f>IF(B55&gt;0,IF(V8&gt;0,"c",0))</f>
        <v>0</v>
      </c>
      <c r="W55" s="24" t="b">
        <f>IF(B55&gt;0,IF(W8&gt;0,"c",0))</f>
        <v>0</v>
      </c>
      <c r="X55" s="24" t="b">
        <f>IF(B55&gt;0,IF(X8&gt;0,"c",0))</f>
        <v>0</v>
      </c>
      <c r="Y55" s="24" t="b">
        <f>IF(B55&gt;0,IF(Y8&gt;0,"c",0))</f>
        <v>0</v>
      </c>
      <c r="Z55" s="24" t="b">
        <f>IF(B55&gt;0,IF(Z8&gt;0,"c",0))</f>
        <v>0</v>
      </c>
      <c r="AA55" s="24" t="b">
        <f>IF(B55&gt;0,IF(AA8&gt;0,"c",0))</f>
        <v>0</v>
      </c>
      <c r="AB55" s="25"/>
      <c r="AC55" s="25">
        <f t="shared" si="23"/>
        <v>0</v>
      </c>
      <c r="AD55" s="25">
        <f t="shared" si="23"/>
        <v>0</v>
      </c>
      <c r="AE55" s="25">
        <f t="shared" si="23"/>
        <v>0</v>
      </c>
      <c r="AF55" s="25">
        <f t="shared" si="23"/>
        <v>0</v>
      </c>
      <c r="AG55" s="25">
        <f t="shared" si="23"/>
        <v>0</v>
      </c>
      <c r="AH55" s="25">
        <f t="shared" si="23"/>
        <v>0</v>
      </c>
      <c r="AI55" s="25">
        <f t="shared" si="23"/>
        <v>0</v>
      </c>
      <c r="AJ55" s="25">
        <f t="shared" si="23"/>
        <v>0</v>
      </c>
      <c r="AK55" s="25">
        <f t="shared" si="23"/>
        <v>0</v>
      </c>
      <c r="AL55" s="25">
        <f t="shared" si="23"/>
        <v>0</v>
      </c>
      <c r="AM55" s="25">
        <f t="shared" si="23"/>
        <v>0</v>
      </c>
      <c r="AN55" s="25">
        <f t="shared" si="23"/>
        <v>0</v>
      </c>
      <c r="AO55" s="25">
        <f t="shared" si="23"/>
        <v>0</v>
      </c>
      <c r="AP55" s="25">
        <f t="shared" si="23"/>
        <v>0</v>
      </c>
      <c r="AQ55" s="25">
        <f t="shared" si="23"/>
        <v>0</v>
      </c>
      <c r="AR55" s="25">
        <f t="shared" si="6"/>
        <v>0</v>
      </c>
      <c r="AS55" s="25">
        <f t="shared" si="6"/>
        <v>0</v>
      </c>
      <c r="AT55" s="25">
        <f t="shared" si="6"/>
        <v>0</v>
      </c>
      <c r="AU55" s="25">
        <f t="shared" si="6"/>
        <v>0</v>
      </c>
      <c r="AV55" s="25">
        <f t="shared" si="22"/>
        <v>0</v>
      </c>
      <c r="AW55" s="25">
        <f t="shared" si="22"/>
        <v>0</v>
      </c>
      <c r="AX55" s="25">
        <f t="shared" si="22"/>
        <v>0</v>
      </c>
      <c r="AY55" s="25">
        <f t="shared" si="22"/>
        <v>0</v>
      </c>
      <c r="AZ55" s="25">
        <f t="shared" si="22"/>
        <v>0</v>
      </c>
      <c r="BA55" s="25">
        <f t="shared" si="22"/>
        <v>0</v>
      </c>
      <c r="BB55" s="28">
        <f t="shared" si="2"/>
        <v>0</v>
      </c>
      <c r="BC55" s="27">
        <f t="shared" si="3"/>
        <v>0</v>
      </c>
    </row>
    <row r="56" spans="1:55" ht="13.5" customHeight="1">
      <c r="A56" s="3">
        <v>48</v>
      </c>
      <c r="B56" s="103">
        <f>'Area de Transf'!D49</f>
        <v>0</v>
      </c>
      <c r="C56" s="24" t="b">
        <f>IF(B56&gt;0,IF(C8&gt;0,"c",0))</f>
        <v>0</v>
      </c>
      <c r="D56" s="24" t="b">
        <f>IF(B56&gt;0,IF(D8&gt;0,"c",0))</f>
        <v>0</v>
      </c>
      <c r="E56" s="24" t="b">
        <f>IF(B56&gt;0,IF(E8&gt;0,"c",0))</f>
        <v>0</v>
      </c>
      <c r="F56" s="24" t="b">
        <f>IF(B56&gt;0,IF(F8&gt;0,"c",0))</f>
        <v>0</v>
      </c>
      <c r="G56" s="24" t="b">
        <f>IF(B56&gt;0,IF(G8&gt;0,"c",0))</f>
        <v>0</v>
      </c>
      <c r="H56" s="24" t="b">
        <f>IF(B56&gt;0,IF(H8&gt;0,"c",0))</f>
        <v>0</v>
      </c>
      <c r="I56" s="24" t="b">
        <f>IF(B56&gt;0,IF(I8&gt;0,"c",0))</f>
        <v>0</v>
      </c>
      <c r="J56" s="24" t="b">
        <f>IF(B56&gt;0,IF(J8&gt;0,"c",0))</f>
        <v>0</v>
      </c>
      <c r="K56" s="24" t="b">
        <f>IF(B56&gt;0,IF(K8&gt;0,"c",0))</f>
        <v>0</v>
      </c>
      <c r="L56" s="24" t="b">
        <f>IF(B56&gt;0,IF(L8&gt;0,"c",0))</f>
        <v>0</v>
      </c>
      <c r="M56" s="24" t="b">
        <f>IF(B56&gt;0,IF(M8&gt;0,"c",0))</f>
        <v>0</v>
      </c>
      <c r="N56" s="24" t="b">
        <f>IF(B56&gt;0,IF(N8&gt;0,"c",0))</f>
        <v>0</v>
      </c>
      <c r="O56" s="24" t="b">
        <f>IF(B56&gt;0,IF(O8&gt;0,"c",0))</f>
        <v>0</v>
      </c>
      <c r="P56" s="24" t="b">
        <f>IF(B56&gt;0,IF(P8&gt;0,"c",0))</f>
        <v>0</v>
      </c>
      <c r="Q56" s="24" t="b">
        <f>IF(B56&gt;0,IF(Q8&gt;0,"c",0))</f>
        <v>0</v>
      </c>
      <c r="R56" s="24" t="b">
        <f>IF(B56&gt;0,IF(R8&gt;0,"c",0))</f>
        <v>0</v>
      </c>
      <c r="S56" s="24" t="b">
        <f>IF(B56&gt;0,IF(S8&gt;0,"c",0))</f>
        <v>0</v>
      </c>
      <c r="T56" s="24" t="b">
        <f>IF(B56&gt;0,IF(T8&gt;0,"c",0))</f>
        <v>0</v>
      </c>
      <c r="U56" s="24" t="b">
        <f>IF(B56&gt;0,IF(U8&gt;0,"c",0))</f>
        <v>0</v>
      </c>
      <c r="V56" s="24" t="b">
        <f>IF(B56&gt;0,IF(V8&gt;0,"c",0))</f>
        <v>0</v>
      </c>
      <c r="W56" s="24" t="b">
        <f>IF(B56&gt;0,IF(W8&gt;0,"c",0))</f>
        <v>0</v>
      </c>
      <c r="X56" s="24" t="b">
        <f>IF(B56&gt;0,IF(X8&gt;0,"c",0))</f>
        <v>0</v>
      </c>
      <c r="Y56" s="24" t="b">
        <f>IF(B56&gt;0,IF(Y8&gt;0,"c",0))</f>
        <v>0</v>
      </c>
      <c r="Z56" s="24" t="b">
        <f>IF(B56&gt;0,IF(Z8&gt;0,"c",0))</f>
        <v>0</v>
      </c>
      <c r="AA56" s="24" t="b">
        <f>IF(B56&gt;0,IF(AA8&gt;0,"c",0))</f>
        <v>0</v>
      </c>
      <c r="AB56" s="25"/>
      <c r="AC56" s="25">
        <f t="shared" si="23"/>
        <v>0</v>
      </c>
      <c r="AD56" s="25">
        <f t="shared" si="23"/>
        <v>0</v>
      </c>
      <c r="AE56" s="25">
        <f t="shared" si="23"/>
        <v>0</v>
      </c>
      <c r="AF56" s="25">
        <f t="shared" si="23"/>
        <v>0</v>
      </c>
      <c r="AG56" s="25">
        <f t="shared" si="23"/>
        <v>0</v>
      </c>
      <c r="AH56" s="25">
        <f t="shared" si="23"/>
        <v>0</v>
      </c>
      <c r="AI56" s="25">
        <f t="shared" si="23"/>
        <v>0</v>
      </c>
      <c r="AJ56" s="25">
        <f t="shared" si="23"/>
        <v>0</v>
      </c>
      <c r="AK56" s="25">
        <f t="shared" si="23"/>
        <v>0</v>
      </c>
      <c r="AL56" s="25">
        <f t="shared" si="23"/>
        <v>0</v>
      </c>
      <c r="AM56" s="25">
        <f t="shared" si="23"/>
        <v>0</v>
      </c>
      <c r="AN56" s="25">
        <f t="shared" si="23"/>
        <v>0</v>
      </c>
      <c r="AO56" s="25">
        <f t="shared" si="23"/>
        <v>0</v>
      </c>
      <c r="AP56" s="25">
        <f t="shared" si="23"/>
        <v>0</v>
      </c>
      <c r="AQ56" s="25">
        <f t="shared" si="23"/>
        <v>0</v>
      </c>
      <c r="AR56" s="25">
        <f t="shared" si="23"/>
        <v>0</v>
      </c>
      <c r="AS56" s="25">
        <f t="shared" ref="AS56:AU63" si="24">IF(S56="f",1,0)</f>
        <v>0</v>
      </c>
      <c r="AT56" s="25">
        <f t="shared" si="24"/>
        <v>0</v>
      </c>
      <c r="AU56" s="25">
        <f t="shared" si="24"/>
        <v>0</v>
      </c>
      <c r="AV56" s="25">
        <f t="shared" si="22"/>
        <v>0</v>
      </c>
      <c r="AW56" s="25">
        <f t="shared" si="22"/>
        <v>0</v>
      </c>
      <c r="AX56" s="25">
        <f t="shared" si="22"/>
        <v>0</v>
      </c>
      <c r="AY56" s="25">
        <f t="shared" si="22"/>
        <v>0</v>
      </c>
      <c r="AZ56" s="25">
        <f t="shared" si="22"/>
        <v>0</v>
      </c>
      <c r="BA56" s="25">
        <f t="shared" si="22"/>
        <v>0</v>
      </c>
      <c r="BB56" s="28">
        <f t="shared" si="2"/>
        <v>0</v>
      </c>
      <c r="BC56" s="27">
        <f t="shared" si="3"/>
        <v>0</v>
      </c>
    </row>
    <row r="57" spans="1:55" ht="13.5" customHeight="1">
      <c r="A57" s="3">
        <v>49</v>
      </c>
      <c r="B57" s="103">
        <f>'Area de Transf'!D50</f>
        <v>0</v>
      </c>
      <c r="C57" s="24" t="b">
        <f>IF(B57&gt;0,IF(C8&gt;0,"c",0))</f>
        <v>0</v>
      </c>
      <c r="D57" s="24" t="b">
        <f>IF(B57&gt;0,IF(D8&gt;0,"c",0))</f>
        <v>0</v>
      </c>
      <c r="E57" s="24" t="b">
        <f>IF(B57&gt;0,IF(E8&gt;0,"c",0))</f>
        <v>0</v>
      </c>
      <c r="F57" s="24" t="b">
        <f>IF(B57&gt;0,IF(F8&gt;0,"c",0))</f>
        <v>0</v>
      </c>
      <c r="G57" s="24" t="b">
        <f>IF(B57&gt;0,IF(G8&gt;0,"c",0))</f>
        <v>0</v>
      </c>
      <c r="H57" s="24" t="b">
        <f>IF(B57&gt;0,IF(H8&gt;0,"c",0))</f>
        <v>0</v>
      </c>
      <c r="I57" s="24" t="b">
        <f>IF(B57&gt;0,IF(I8&gt;0,"c",0))</f>
        <v>0</v>
      </c>
      <c r="J57" s="24" t="b">
        <f>IF(B57&gt;0,IF(J8&gt;0,"c",0))</f>
        <v>0</v>
      </c>
      <c r="K57" s="24" t="b">
        <f>IF(B57&gt;0,IF(K8&gt;0,"c",0))</f>
        <v>0</v>
      </c>
      <c r="L57" s="24" t="b">
        <f>IF(B57&gt;0,IF(L8&gt;0,"c",0))</f>
        <v>0</v>
      </c>
      <c r="M57" s="24" t="b">
        <f>IF(B57&gt;0,IF(M8&gt;0,"c",0))</f>
        <v>0</v>
      </c>
      <c r="N57" s="24" t="b">
        <f>IF(B57&gt;0,IF(N8&gt;0,"c",0))</f>
        <v>0</v>
      </c>
      <c r="O57" s="24" t="b">
        <f>IF(B57&gt;0,IF(O8&gt;0,"c",0))</f>
        <v>0</v>
      </c>
      <c r="P57" s="24" t="b">
        <f>IF(B57&gt;0,IF(P8&gt;0,"c",0))</f>
        <v>0</v>
      </c>
      <c r="Q57" s="24" t="b">
        <f>IF(B57&gt;0,IF(Q8&gt;0,"c",0))</f>
        <v>0</v>
      </c>
      <c r="R57" s="24" t="b">
        <f>IF(B57&gt;0,IF(R8&gt;0,"c",0))</f>
        <v>0</v>
      </c>
      <c r="S57" s="24" t="b">
        <f>IF(B57&gt;0,IF(S8&gt;0,"c",0))</f>
        <v>0</v>
      </c>
      <c r="T57" s="24" t="b">
        <f>IF(B57&gt;0,IF(T8&gt;0,"c",0))</f>
        <v>0</v>
      </c>
      <c r="U57" s="24" t="b">
        <f>IF(B57&gt;0,IF(U8&gt;0,"c",0))</f>
        <v>0</v>
      </c>
      <c r="V57" s="24" t="b">
        <f>IF(B57&gt;0,IF(V8&gt;0,"c",0))</f>
        <v>0</v>
      </c>
      <c r="W57" s="24" t="b">
        <f>IF(B57&gt;0,IF(W8&gt;0,"c",0))</f>
        <v>0</v>
      </c>
      <c r="X57" s="24" t="b">
        <f>IF(B57&gt;0,IF(X8&gt;0,"c",0))</f>
        <v>0</v>
      </c>
      <c r="Y57" s="24" t="b">
        <f>IF(B57&gt;0,IF(Y8&gt;0,"c",0))</f>
        <v>0</v>
      </c>
      <c r="Z57" s="24" t="b">
        <f>IF(B57&gt;0,IF(Z8&gt;0,"c",0))</f>
        <v>0</v>
      </c>
      <c r="AA57" s="24" t="b">
        <f>IF(B57&gt;0,IF(AA8&gt;0,"c",0))</f>
        <v>0</v>
      </c>
      <c r="AB57" s="25"/>
      <c r="AC57" s="25">
        <f t="shared" si="23"/>
        <v>0</v>
      </c>
      <c r="AD57" s="25">
        <f t="shared" si="23"/>
        <v>0</v>
      </c>
      <c r="AE57" s="25">
        <f t="shared" si="23"/>
        <v>0</v>
      </c>
      <c r="AF57" s="25">
        <f t="shared" si="23"/>
        <v>0</v>
      </c>
      <c r="AG57" s="25">
        <f t="shared" si="23"/>
        <v>0</v>
      </c>
      <c r="AH57" s="25">
        <f t="shared" si="23"/>
        <v>0</v>
      </c>
      <c r="AI57" s="25">
        <f t="shared" si="23"/>
        <v>0</v>
      </c>
      <c r="AJ57" s="25">
        <f t="shared" si="23"/>
        <v>0</v>
      </c>
      <c r="AK57" s="25">
        <f t="shared" si="23"/>
        <v>0</v>
      </c>
      <c r="AL57" s="25">
        <f t="shared" si="23"/>
        <v>0</v>
      </c>
      <c r="AM57" s="25">
        <f t="shared" si="23"/>
        <v>0</v>
      </c>
      <c r="AN57" s="25">
        <f t="shared" si="23"/>
        <v>0</v>
      </c>
      <c r="AO57" s="25">
        <f t="shared" si="23"/>
        <v>0</v>
      </c>
      <c r="AP57" s="25">
        <f t="shared" si="23"/>
        <v>0</v>
      </c>
      <c r="AQ57" s="25">
        <f t="shared" si="23"/>
        <v>0</v>
      </c>
      <c r="AR57" s="25">
        <f t="shared" si="23"/>
        <v>0</v>
      </c>
      <c r="AS57" s="25">
        <f t="shared" si="24"/>
        <v>0</v>
      </c>
      <c r="AT57" s="25">
        <f t="shared" si="24"/>
        <v>0</v>
      </c>
      <c r="AU57" s="25">
        <f t="shared" si="24"/>
        <v>0</v>
      </c>
      <c r="AV57" s="25">
        <f t="shared" si="22"/>
        <v>0</v>
      </c>
      <c r="AW57" s="25">
        <f t="shared" si="22"/>
        <v>0</v>
      </c>
      <c r="AX57" s="25">
        <f t="shared" si="22"/>
        <v>0</v>
      </c>
      <c r="AY57" s="25">
        <f t="shared" si="22"/>
        <v>0</v>
      </c>
      <c r="AZ57" s="25">
        <f t="shared" si="22"/>
        <v>0</v>
      </c>
      <c r="BA57" s="25">
        <f t="shared" si="22"/>
        <v>0</v>
      </c>
      <c r="BB57" s="28">
        <f t="shared" si="2"/>
        <v>0</v>
      </c>
      <c r="BC57" s="27">
        <f t="shared" si="3"/>
        <v>0</v>
      </c>
    </row>
    <row r="58" spans="1:55" ht="13.5" customHeight="1">
      <c r="A58" s="3">
        <v>50</v>
      </c>
      <c r="B58" s="103">
        <f>'Area de Transf'!D51</f>
        <v>0</v>
      </c>
      <c r="C58" s="24" t="b">
        <f>IF(B58&gt;0,IF(C8&gt;0,"c",0))</f>
        <v>0</v>
      </c>
      <c r="D58" s="24" t="b">
        <f>IF(B58&gt;0,IF(D8&gt;0,"c",0))</f>
        <v>0</v>
      </c>
      <c r="E58" s="24" t="b">
        <f>IF(B58&gt;0,IF(E8&gt;0,"c",0))</f>
        <v>0</v>
      </c>
      <c r="F58" s="24" t="b">
        <f>IF(B58&gt;0,IF(F8&gt;0,"c",0))</f>
        <v>0</v>
      </c>
      <c r="G58" s="24" t="b">
        <f>IF(B58&gt;0,IF(G8&gt;0,"c",0))</f>
        <v>0</v>
      </c>
      <c r="H58" s="24" t="b">
        <f>IF(B58&gt;0,IF(H8&gt;0,"c",0))</f>
        <v>0</v>
      </c>
      <c r="I58" s="24" t="b">
        <f>IF(B58&gt;0,IF(I8&gt;0,"c",0))</f>
        <v>0</v>
      </c>
      <c r="J58" s="24" t="b">
        <f>IF(B58&gt;0,IF(J8&gt;0,"c",0))</f>
        <v>0</v>
      </c>
      <c r="K58" s="24" t="b">
        <f>IF(B58&gt;0,IF(K8&gt;0,"c",0))</f>
        <v>0</v>
      </c>
      <c r="L58" s="24" t="b">
        <f>IF(B58&gt;0,IF(L8&gt;0,"c",0))</f>
        <v>0</v>
      </c>
      <c r="M58" s="24" t="b">
        <f>IF(B58&gt;0,IF(M8&gt;0,"c",0))</f>
        <v>0</v>
      </c>
      <c r="N58" s="24" t="b">
        <f>IF(B58&gt;0,IF(N8&gt;0,"c",0))</f>
        <v>0</v>
      </c>
      <c r="O58" s="24" t="b">
        <f>IF(B58&gt;0,IF(O8&gt;0,"c",0))</f>
        <v>0</v>
      </c>
      <c r="P58" s="24" t="b">
        <f>IF(B58&gt;0,IF(P8&gt;0,"c",0))</f>
        <v>0</v>
      </c>
      <c r="Q58" s="24" t="b">
        <f>IF(B58&gt;0,IF(Q8&gt;0,"c",0))</f>
        <v>0</v>
      </c>
      <c r="R58" s="24" t="b">
        <f>IF(B58&gt;0,IF(R8&gt;0,"c",0))</f>
        <v>0</v>
      </c>
      <c r="S58" s="24" t="b">
        <f>IF(B58&gt;0,IF(S8&gt;0,"c",0))</f>
        <v>0</v>
      </c>
      <c r="T58" s="24" t="b">
        <f>IF(B58&gt;0,IF(T8&gt;0,"c",0))</f>
        <v>0</v>
      </c>
      <c r="U58" s="24" t="b">
        <f>IF(B58&gt;0,IF(U8&gt;0,"c",0))</f>
        <v>0</v>
      </c>
      <c r="V58" s="24" t="b">
        <f>IF(B58&gt;0,IF(V8&gt;0,"c",0))</f>
        <v>0</v>
      </c>
      <c r="W58" s="24" t="b">
        <f>IF(B58&gt;0,IF(W8&gt;0,"c",0))</f>
        <v>0</v>
      </c>
      <c r="X58" s="24" t="b">
        <f>IF(B58&gt;0,IF(X8&gt;0,"c",0))</f>
        <v>0</v>
      </c>
      <c r="Y58" s="24" t="b">
        <f>IF(B58&gt;0,IF(Y8&gt;0,"c",0))</f>
        <v>0</v>
      </c>
      <c r="Z58" s="24" t="b">
        <f>IF(B58&gt;0,IF(Z8&gt;0,"c",0))</f>
        <v>0</v>
      </c>
      <c r="AA58" s="24" t="b">
        <f>IF(B58&gt;0,IF(AA8&gt;0,"c",0))</f>
        <v>0</v>
      </c>
      <c r="AB58" s="25"/>
      <c r="AC58" s="25">
        <f t="shared" si="23"/>
        <v>0</v>
      </c>
      <c r="AD58" s="25">
        <f t="shared" si="23"/>
        <v>0</v>
      </c>
      <c r="AE58" s="25">
        <f t="shared" si="23"/>
        <v>0</v>
      </c>
      <c r="AF58" s="25">
        <f t="shared" si="23"/>
        <v>0</v>
      </c>
      <c r="AG58" s="25">
        <f t="shared" si="23"/>
        <v>0</v>
      </c>
      <c r="AH58" s="25">
        <f t="shared" si="23"/>
        <v>0</v>
      </c>
      <c r="AI58" s="25">
        <f t="shared" si="23"/>
        <v>0</v>
      </c>
      <c r="AJ58" s="25">
        <f t="shared" si="23"/>
        <v>0</v>
      </c>
      <c r="AK58" s="25">
        <f t="shared" si="23"/>
        <v>0</v>
      </c>
      <c r="AL58" s="25">
        <f t="shared" si="23"/>
        <v>0</v>
      </c>
      <c r="AM58" s="25">
        <f t="shared" si="23"/>
        <v>0</v>
      </c>
      <c r="AN58" s="25">
        <f t="shared" si="23"/>
        <v>0</v>
      </c>
      <c r="AO58" s="25">
        <f t="shared" si="23"/>
        <v>0</v>
      </c>
      <c r="AP58" s="25">
        <f t="shared" ref="AP58:AR63" si="25">IF(P58="f",1,0)</f>
        <v>0</v>
      </c>
      <c r="AQ58" s="25">
        <f t="shared" si="25"/>
        <v>0</v>
      </c>
      <c r="AR58" s="25">
        <f t="shared" si="25"/>
        <v>0</v>
      </c>
      <c r="AS58" s="25">
        <f t="shared" si="24"/>
        <v>0</v>
      </c>
      <c r="AT58" s="25">
        <f t="shared" si="24"/>
        <v>0</v>
      </c>
      <c r="AU58" s="25">
        <f t="shared" si="24"/>
        <v>0</v>
      </c>
      <c r="AV58" s="25">
        <f t="shared" si="22"/>
        <v>0</v>
      </c>
      <c r="AW58" s="25">
        <f t="shared" si="22"/>
        <v>0</v>
      </c>
      <c r="AX58" s="25">
        <f t="shared" si="22"/>
        <v>0</v>
      </c>
      <c r="AY58" s="25">
        <f t="shared" si="22"/>
        <v>0</v>
      </c>
      <c r="AZ58" s="25">
        <f t="shared" si="22"/>
        <v>0</v>
      </c>
      <c r="BA58" s="25">
        <f t="shared" si="22"/>
        <v>0</v>
      </c>
      <c r="BB58" s="28">
        <f t="shared" si="2"/>
        <v>0</v>
      </c>
      <c r="BC58" s="27">
        <f t="shared" si="3"/>
        <v>0</v>
      </c>
    </row>
    <row r="59" spans="1:55" ht="13.5" customHeight="1">
      <c r="A59" s="3">
        <v>51</v>
      </c>
      <c r="B59" s="103">
        <f>'Area de Transf'!D52</f>
        <v>0</v>
      </c>
      <c r="C59" s="24" t="b">
        <f>IF(B59&gt;0,IF(C8&gt;0,"c",0))</f>
        <v>0</v>
      </c>
      <c r="D59" s="24" t="b">
        <f>IF(B59&gt;0,IF(D8&gt;0,"c",0))</f>
        <v>0</v>
      </c>
      <c r="E59" s="24" t="b">
        <f>IF(B59&gt;0,IF(E8&gt;0,"c",0))</f>
        <v>0</v>
      </c>
      <c r="F59" s="24" t="b">
        <f>IF(B59&gt;0,IF(F8&gt;0,"c",0))</f>
        <v>0</v>
      </c>
      <c r="G59" s="24" t="b">
        <f>IF(B59&gt;0,IF(G8&gt;0,"c",0))</f>
        <v>0</v>
      </c>
      <c r="H59" s="24" t="b">
        <f>IF(B59&gt;0,IF(H8&gt;0,"c",0))</f>
        <v>0</v>
      </c>
      <c r="I59" s="24" t="b">
        <f>IF(B59&gt;0,IF(I8&gt;0,"c",0))</f>
        <v>0</v>
      </c>
      <c r="J59" s="24" t="b">
        <f>IF(B59&gt;0,IF(J8&gt;0,"c",0))</f>
        <v>0</v>
      </c>
      <c r="K59" s="24" t="b">
        <f>IF(B59&gt;0,IF(K8&gt;0,"c",0))</f>
        <v>0</v>
      </c>
      <c r="L59" s="24" t="b">
        <f>IF(B59&gt;0,IF(L8&gt;0,"c",0))</f>
        <v>0</v>
      </c>
      <c r="M59" s="24" t="b">
        <f>IF(B59&gt;0,IF(M8&gt;0,"c",0))</f>
        <v>0</v>
      </c>
      <c r="N59" s="24" t="b">
        <f>IF(B59&gt;0,IF(N8&gt;0,"c",0))</f>
        <v>0</v>
      </c>
      <c r="O59" s="24" t="b">
        <f>IF(B59&gt;0,IF(O8&gt;0,"c",0))</f>
        <v>0</v>
      </c>
      <c r="P59" s="24" t="b">
        <f>IF(B59&gt;0,IF(P8&gt;0,"c",0))</f>
        <v>0</v>
      </c>
      <c r="Q59" s="24" t="b">
        <f>IF(B59&gt;0,IF(Q8&gt;0,"c",0))</f>
        <v>0</v>
      </c>
      <c r="R59" s="24" t="b">
        <f>IF(B59&gt;0,IF(R8&gt;0,"c",0))</f>
        <v>0</v>
      </c>
      <c r="S59" s="24" t="b">
        <f>IF(B59&gt;0,IF(S8&gt;0,"c",0))</f>
        <v>0</v>
      </c>
      <c r="T59" s="24" t="b">
        <f>IF(B59&gt;0,IF(T8&gt;0,"c",0))</f>
        <v>0</v>
      </c>
      <c r="U59" s="24" t="b">
        <f>IF(B59&gt;0,IF(U8&gt;0,"c",0))</f>
        <v>0</v>
      </c>
      <c r="V59" s="24" t="b">
        <f>IF(B59&gt;0,IF(V8&gt;0,"c",0))</f>
        <v>0</v>
      </c>
      <c r="W59" s="24" t="b">
        <f>IF(B59&gt;0,IF(W8&gt;0,"c",0))</f>
        <v>0</v>
      </c>
      <c r="X59" s="24" t="b">
        <f>IF(B59&gt;0,IF(X8&gt;0,"c",0))</f>
        <v>0</v>
      </c>
      <c r="Y59" s="24" t="b">
        <f>IF(B59&gt;0,IF(Y8&gt;0,"c",0))</f>
        <v>0</v>
      </c>
      <c r="Z59" s="24" t="b">
        <f>IF(B59&gt;0,IF(Z8&gt;0,"c",0))</f>
        <v>0</v>
      </c>
      <c r="AA59" s="24" t="b">
        <f>IF(B59&gt;0,IF(AA8&gt;0,"c",0))</f>
        <v>0</v>
      </c>
      <c r="AB59" s="25"/>
      <c r="AC59" s="25">
        <f t="shared" ref="AC59:AO63" si="26">IF(C59="f",1,0)</f>
        <v>0</v>
      </c>
      <c r="AD59" s="25">
        <f t="shared" si="26"/>
        <v>0</v>
      </c>
      <c r="AE59" s="25">
        <f t="shared" si="26"/>
        <v>0</v>
      </c>
      <c r="AF59" s="25">
        <f t="shared" si="26"/>
        <v>0</v>
      </c>
      <c r="AG59" s="25">
        <f t="shared" si="26"/>
        <v>0</v>
      </c>
      <c r="AH59" s="25">
        <f t="shared" si="26"/>
        <v>0</v>
      </c>
      <c r="AI59" s="25">
        <f t="shared" si="26"/>
        <v>0</v>
      </c>
      <c r="AJ59" s="25">
        <f t="shared" si="26"/>
        <v>0</v>
      </c>
      <c r="AK59" s="25">
        <f t="shared" si="26"/>
        <v>0</v>
      </c>
      <c r="AL59" s="25">
        <f t="shared" si="26"/>
        <v>0</v>
      </c>
      <c r="AM59" s="25">
        <f t="shared" si="26"/>
        <v>0</v>
      </c>
      <c r="AN59" s="25">
        <f t="shared" si="26"/>
        <v>0</v>
      </c>
      <c r="AO59" s="25">
        <f t="shared" si="26"/>
        <v>0</v>
      </c>
      <c r="AP59" s="25">
        <f t="shared" si="25"/>
        <v>0</v>
      </c>
      <c r="AQ59" s="25">
        <f t="shared" si="25"/>
        <v>0</v>
      </c>
      <c r="AR59" s="25">
        <f t="shared" si="25"/>
        <v>0</v>
      </c>
      <c r="AS59" s="25">
        <f t="shared" si="24"/>
        <v>0</v>
      </c>
      <c r="AT59" s="25">
        <f t="shared" si="24"/>
        <v>0</v>
      </c>
      <c r="AU59" s="25">
        <f t="shared" si="24"/>
        <v>0</v>
      </c>
      <c r="AV59" s="25">
        <f t="shared" si="22"/>
        <v>0</v>
      </c>
      <c r="AW59" s="25">
        <f t="shared" si="22"/>
        <v>0</v>
      </c>
      <c r="AX59" s="25">
        <f t="shared" si="22"/>
        <v>0</v>
      </c>
      <c r="AY59" s="25">
        <f t="shared" si="22"/>
        <v>0</v>
      </c>
      <c r="AZ59" s="25">
        <f t="shared" si="22"/>
        <v>0</v>
      </c>
      <c r="BA59" s="25">
        <f t="shared" si="22"/>
        <v>0</v>
      </c>
      <c r="BB59" s="28">
        <f>COUNTIF(C59:AA59,"F")</f>
        <v>0</v>
      </c>
      <c r="BC59" s="27">
        <f>COUNTIF(C59:AA59,"C")</f>
        <v>0</v>
      </c>
    </row>
    <row r="60" spans="1:55" ht="13.5" customHeight="1">
      <c r="A60" s="3">
        <v>52</v>
      </c>
      <c r="B60" s="103">
        <f>'Area de Transf'!D53</f>
        <v>0</v>
      </c>
      <c r="C60" s="24" t="b">
        <f>IF(B60&gt;0,IF(C8&gt;0,"c",0))</f>
        <v>0</v>
      </c>
      <c r="D60" s="24" t="b">
        <f>IF(B60&gt;0,IF(D8&gt;0,"c",0))</f>
        <v>0</v>
      </c>
      <c r="E60" s="24" t="b">
        <f>IF(B60&gt;0,IF(E8&gt;0,"c",0))</f>
        <v>0</v>
      </c>
      <c r="F60" s="24" t="b">
        <f>IF(B60&gt;0,IF(F8&gt;0,"c",0))</f>
        <v>0</v>
      </c>
      <c r="G60" s="24" t="b">
        <f>IF(B60&gt;0,IF(G8&gt;0,"c",0))</f>
        <v>0</v>
      </c>
      <c r="H60" s="24" t="b">
        <f>IF(B60&gt;0,IF(H8&gt;0,"c",0))</f>
        <v>0</v>
      </c>
      <c r="I60" s="24" t="b">
        <f>IF(B60&gt;0,IF(I8&gt;0,"c",0))</f>
        <v>0</v>
      </c>
      <c r="J60" s="24" t="b">
        <f>IF(B60&gt;0,IF(J8&gt;0,"c",0))</f>
        <v>0</v>
      </c>
      <c r="K60" s="24" t="b">
        <f>IF(B60&gt;0,IF(K8&gt;0,"c",0))</f>
        <v>0</v>
      </c>
      <c r="L60" s="24" t="b">
        <f>IF(B60&gt;0,IF(L8&gt;0,"c",0))</f>
        <v>0</v>
      </c>
      <c r="M60" s="24" t="b">
        <f>IF(B60&gt;0,IF(M8&gt;0,"c",0))</f>
        <v>0</v>
      </c>
      <c r="N60" s="24" t="b">
        <f>IF(B60&gt;0,IF(N8&gt;0,"c",0))</f>
        <v>0</v>
      </c>
      <c r="O60" s="24" t="b">
        <f>IF(B60&gt;0,IF(O8&gt;0,"c",0))</f>
        <v>0</v>
      </c>
      <c r="P60" s="24" t="b">
        <f>IF(B60&gt;0,IF(P8&gt;0,"c",0))</f>
        <v>0</v>
      </c>
      <c r="Q60" s="24" t="b">
        <f>IF(B60&gt;0,IF(Q8&gt;0,"c",0))</f>
        <v>0</v>
      </c>
      <c r="R60" s="24" t="b">
        <f>IF(B60&gt;0,IF(R8&gt;0,"c",0))</f>
        <v>0</v>
      </c>
      <c r="S60" s="24" t="b">
        <f>IF(B60&gt;0,IF(S8&gt;0,"c",0))</f>
        <v>0</v>
      </c>
      <c r="T60" s="24" t="b">
        <f>IF(B60&gt;0,IF(T8&gt;0,"c",0))</f>
        <v>0</v>
      </c>
      <c r="U60" s="24" t="b">
        <f>IF(B60&gt;0,IF(U8&gt;0,"c",0))</f>
        <v>0</v>
      </c>
      <c r="V60" s="24" t="b">
        <f>IF(B60&gt;0,IF(V8&gt;0,"c",0))</f>
        <v>0</v>
      </c>
      <c r="W60" s="24" t="b">
        <f>IF(B60&gt;0,IF(W8&gt;0,"c",0))</f>
        <v>0</v>
      </c>
      <c r="X60" s="24" t="b">
        <f>IF(B60&gt;0,IF(X8&gt;0,"c",0))</f>
        <v>0</v>
      </c>
      <c r="Y60" s="24" t="b">
        <f>IF(B60&gt;0,IF(Y8&gt;0,"c",0))</f>
        <v>0</v>
      </c>
      <c r="Z60" s="24" t="b">
        <f>IF(B60&gt;0,IF(Z8&gt;0,"c",0))</f>
        <v>0</v>
      </c>
      <c r="AA60" s="24" t="b">
        <f>IF(B60&gt;0,IF(AA8&gt;0,"c",0))</f>
        <v>0</v>
      </c>
      <c r="AB60" s="25"/>
      <c r="AC60" s="25">
        <f t="shared" si="26"/>
        <v>0</v>
      </c>
      <c r="AD60" s="25">
        <f t="shared" si="26"/>
        <v>0</v>
      </c>
      <c r="AE60" s="25">
        <f t="shared" si="26"/>
        <v>0</v>
      </c>
      <c r="AF60" s="25">
        <f t="shared" si="26"/>
        <v>0</v>
      </c>
      <c r="AG60" s="25">
        <f t="shared" si="26"/>
        <v>0</v>
      </c>
      <c r="AH60" s="25">
        <f t="shared" si="26"/>
        <v>0</v>
      </c>
      <c r="AI60" s="25">
        <f t="shared" si="26"/>
        <v>0</v>
      </c>
      <c r="AJ60" s="25">
        <f t="shared" si="26"/>
        <v>0</v>
      </c>
      <c r="AK60" s="25">
        <f t="shared" si="26"/>
        <v>0</v>
      </c>
      <c r="AL60" s="25">
        <f t="shared" si="26"/>
        <v>0</v>
      </c>
      <c r="AM60" s="25">
        <f t="shared" si="26"/>
        <v>0</v>
      </c>
      <c r="AN60" s="25">
        <f t="shared" si="26"/>
        <v>0</v>
      </c>
      <c r="AO60" s="25">
        <f t="shared" si="26"/>
        <v>0</v>
      </c>
      <c r="AP60" s="25">
        <f t="shared" si="25"/>
        <v>0</v>
      </c>
      <c r="AQ60" s="25">
        <f t="shared" si="25"/>
        <v>0</v>
      </c>
      <c r="AR60" s="25">
        <f t="shared" si="25"/>
        <v>0</v>
      </c>
      <c r="AS60" s="25">
        <f t="shared" si="24"/>
        <v>0</v>
      </c>
      <c r="AT60" s="25">
        <f t="shared" si="24"/>
        <v>0</v>
      </c>
      <c r="AU60" s="25">
        <f t="shared" si="24"/>
        <v>0</v>
      </c>
      <c r="AV60" s="25">
        <f t="shared" si="22"/>
        <v>0</v>
      </c>
      <c r="AW60" s="25">
        <f t="shared" si="22"/>
        <v>0</v>
      </c>
      <c r="AX60" s="25">
        <f t="shared" si="22"/>
        <v>0</v>
      </c>
      <c r="AY60" s="25">
        <f t="shared" si="22"/>
        <v>0</v>
      </c>
      <c r="AZ60" s="25">
        <f t="shared" si="22"/>
        <v>0</v>
      </c>
      <c r="BA60" s="25">
        <f t="shared" si="22"/>
        <v>0</v>
      </c>
      <c r="BB60" s="28">
        <f t="shared" ref="BB60:BB63" si="27">COUNTIF(C60:AA60,"F")</f>
        <v>0</v>
      </c>
      <c r="BC60" s="27">
        <f t="shared" ref="BC60:BC63" si="28">COUNTIF(C60:AA60,"C")</f>
        <v>0</v>
      </c>
    </row>
    <row r="61" spans="1:55" ht="13.5" customHeight="1">
      <c r="A61" s="3">
        <v>53</v>
      </c>
      <c r="B61" s="103">
        <f>'Area de Transf'!D54</f>
        <v>0</v>
      </c>
      <c r="C61" s="24" t="b">
        <f>IF(B61&gt;0,IF(C8&gt;0,"c",0))</f>
        <v>0</v>
      </c>
      <c r="D61" s="24" t="b">
        <f>IF(B61&gt;0,IF(D8&gt;0,"c",0))</f>
        <v>0</v>
      </c>
      <c r="E61" s="24" t="b">
        <f>IF(B61&gt;0,IF(E8&gt;0,"c",0))</f>
        <v>0</v>
      </c>
      <c r="F61" s="24" t="b">
        <f>IF(B61&gt;0,IF(F8&gt;0,"c",0))</f>
        <v>0</v>
      </c>
      <c r="G61" s="24" t="b">
        <f>IF(B61&gt;0,IF(G8&gt;0,"c",0))</f>
        <v>0</v>
      </c>
      <c r="H61" s="24" t="b">
        <f>IF(B61&gt;0,IF(H8&gt;0,"c",0))</f>
        <v>0</v>
      </c>
      <c r="I61" s="24" t="b">
        <f>IF(B61&gt;0,IF(I8&gt;0,"c",0))</f>
        <v>0</v>
      </c>
      <c r="J61" s="24" t="b">
        <f>IF(B61&gt;0,IF(J8&gt;0,"c",0))</f>
        <v>0</v>
      </c>
      <c r="K61" s="24" t="b">
        <f>IF(B61&gt;0,IF(K8&gt;0,"c",0))</f>
        <v>0</v>
      </c>
      <c r="L61" s="24" t="b">
        <f>IF(B61&gt;0,IF(L8&gt;0,"c",0))</f>
        <v>0</v>
      </c>
      <c r="M61" s="24" t="b">
        <f>IF(B61&gt;0,IF(M8&gt;0,"c",0))</f>
        <v>0</v>
      </c>
      <c r="N61" s="24" t="b">
        <f>IF(B61&gt;0,IF(N8&gt;0,"c",0))</f>
        <v>0</v>
      </c>
      <c r="O61" s="24" t="b">
        <f>IF(B61&gt;0,IF(O8&gt;0,"c",0))</f>
        <v>0</v>
      </c>
      <c r="P61" s="24" t="b">
        <f>IF(B61&gt;0,IF(P8&gt;0,"c",0))</f>
        <v>0</v>
      </c>
      <c r="Q61" s="24" t="b">
        <f>IF(B61&gt;0,IF(Q8&gt;0,"c",0))</f>
        <v>0</v>
      </c>
      <c r="R61" s="24" t="b">
        <f>IF(B61&gt;0,IF(R8&gt;0,"c",0))</f>
        <v>0</v>
      </c>
      <c r="S61" s="24" t="b">
        <f>IF(B61&gt;0,IF(S8&gt;0,"c",0))</f>
        <v>0</v>
      </c>
      <c r="T61" s="24" t="b">
        <f>IF(B61&gt;0,IF(T8&gt;0,"c",0))</f>
        <v>0</v>
      </c>
      <c r="U61" s="24" t="b">
        <f>IF(B61&gt;0,IF(U8&gt;0,"c",0))</f>
        <v>0</v>
      </c>
      <c r="V61" s="24" t="b">
        <f>IF(B61&gt;0,IF(V8&gt;0,"c",0))</f>
        <v>0</v>
      </c>
      <c r="W61" s="24" t="b">
        <f>IF(B61&gt;0,IF(W8&gt;0,"c",0))</f>
        <v>0</v>
      </c>
      <c r="X61" s="24" t="b">
        <f>IF(B61&gt;0,IF(X8&gt;0,"c",0))</f>
        <v>0</v>
      </c>
      <c r="Y61" s="24" t="b">
        <f>IF(B61&gt;0,IF(Y8&gt;0,"c",0))</f>
        <v>0</v>
      </c>
      <c r="Z61" s="24" t="b">
        <f>IF(B61&gt;0,IF(Z8&gt;0,"c",0))</f>
        <v>0</v>
      </c>
      <c r="AA61" s="24" t="b">
        <f>IF(B61&gt;0,IF(AA8&gt;0,"c",0))</f>
        <v>0</v>
      </c>
      <c r="AB61" s="25"/>
      <c r="AC61" s="25">
        <f t="shared" si="26"/>
        <v>0</v>
      </c>
      <c r="AD61" s="25">
        <f t="shared" si="26"/>
        <v>0</v>
      </c>
      <c r="AE61" s="25">
        <f t="shared" si="26"/>
        <v>0</v>
      </c>
      <c r="AF61" s="25">
        <f t="shared" si="26"/>
        <v>0</v>
      </c>
      <c r="AG61" s="25">
        <f t="shared" si="26"/>
        <v>0</v>
      </c>
      <c r="AH61" s="25">
        <f t="shared" si="26"/>
        <v>0</v>
      </c>
      <c r="AI61" s="25">
        <f t="shared" si="26"/>
        <v>0</v>
      </c>
      <c r="AJ61" s="25">
        <f t="shared" si="26"/>
        <v>0</v>
      </c>
      <c r="AK61" s="25">
        <f t="shared" si="26"/>
        <v>0</v>
      </c>
      <c r="AL61" s="25">
        <f t="shared" si="26"/>
        <v>0</v>
      </c>
      <c r="AM61" s="25">
        <f t="shared" si="26"/>
        <v>0</v>
      </c>
      <c r="AN61" s="25">
        <f t="shared" si="26"/>
        <v>0</v>
      </c>
      <c r="AO61" s="25">
        <f t="shared" si="26"/>
        <v>0</v>
      </c>
      <c r="AP61" s="25">
        <f t="shared" si="25"/>
        <v>0</v>
      </c>
      <c r="AQ61" s="25">
        <f t="shared" si="25"/>
        <v>0</v>
      </c>
      <c r="AR61" s="25">
        <f t="shared" si="25"/>
        <v>0</v>
      </c>
      <c r="AS61" s="25">
        <f t="shared" si="24"/>
        <v>0</v>
      </c>
      <c r="AT61" s="25">
        <f t="shared" si="24"/>
        <v>0</v>
      </c>
      <c r="AU61" s="25">
        <f t="shared" si="24"/>
        <v>0</v>
      </c>
      <c r="AV61" s="25">
        <f t="shared" si="22"/>
        <v>0</v>
      </c>
      <c r="AW61" s="25">
        <f t="shared" si="22"/>
        <v>0</v>
      </c>
      <c r="AX61" s="25">
        <f t="shared" si="22"/>
        <v>0</v>
      </c>
      <c r="AY61" s="25">
        <f t="shared" si="22"/>
        <v>0</v>
      </c>
      <c r="AZ61" s="25">
        <f t="shared" si="22"/>
        <v>0</v>
      </c>
      <c r="BA61" s="25">
        <f t="shared" si="22"/>
        <v>0</v>
      </c>
      <c r="BB61" s="28">
        <f t="shared" si="27"/>
        <v>0</v>
      </c>
      <c r="BC61" s="27">
        <f t="shared" si="28"/>
        <v>0</v>
      </c>
    </row>
    <row r="62" spans="1:55" ht="13.5" customHeight="1">
      <c r="A62" s="3">
        <v>54</v>
      </c>
      <c r="B62" s="103">
        <f>'Area de Transf'!D55</f>
        <v>0</v>
      </c>
      <c r="C62" s="24" t="b">
        <f>IF(B62&gt;0,IF(C8&gt;0,"c",0))</f>
        <v>0</v>
      </c>
      <c r="D62" s="24" t="b">
        <f>IF(B62&gt;0,IF(D8&gt;0,"c",0))</f>
        <v>0</v>
      </c>
      <c r="E62" s="24" t="b">
        <f>IF(B62&gt;0,IF(E8&gt;0,"c",0))</f>
        <v>0</v>
      </c>
      <c r="F62" s="24" t="b">
        <f>IF(B62&gt;0,IF(F8&gt;0,"c",0))</f>
        <v>0</v>
      </c>
      <c r="G62" s="24" t="b">
        <f>IF(B62&gt;0,IF(G8&gt;0,"c",0))</f>
        <v>0</v>
      </c>
      <c r="H62" s="24" t="b">
        <f>IF(B62&gt;0,IF(H8&gt;0,"c",0))</f>
        <v>0</v>
      </c>
      <c r="I62" s="24" t="b">
        <f>IF(B62&gt;0,IF(I8&gt;0,"c",0))</f>
        <v>0</v>
      </c>
      <c r="J62" s="24" t="b">
        <f>IF(B62&gt;0,IF(J8&gt;0,"c",0))</f>
        <v>0</v>
      </c>
      <c r="K62" s="24" t="b">
        <f>IF(B62&gt;0,IF(K8&gt;0,"c",0))</f>
        <v>0</v>
      </c>
      <c r="L62" s="24" t="b">
        <f>IF(B62&gt;0,IF(L8&gt;0,"c",0))</f>
        <v>0</v>
      </c>
      <c r="M62" s="24" t="b">
        <f>IF(B62&gt;0,IF(M8&gt;0,"c",0))</f>
        <v>0</v>
      </c>
      <c r="N62" s="24" t="b">
        <f>IF(B62&gt;0,IF(N8&gt;0,"c",0))</f>
        <v>0</v>
      </c>
      <c r="O62" s="24" t="b">
        <f>IF(B62&gt;0,IF(O8&gt;0,"c",0))</f>
        <v>0</v>
      </c>
      <c r="P62" s="24" t="b">
        <f>IF(B62&gt;0,IF(P8&gt;0,"c",0))</f>
        <v>0</v>
      </c>
      <c r="Q62" s="24" t="b">
        <f>IF(B62&gt;0,IF(Q8&gt;0,"c",0))</f>
        <v>0</v>
      </c>
      <c r="R62" s="24" t="b">
        <f>IF(B62&gt;0,IF(R8&gt;0,"c",0))</f>
        <v>0</v>
      </c>
      <c r="S62" s="24" t="b">
        <f>IF(B62&gt;0,IF(S8&gt;0,"c",0))</f>
        <v>0</v>
      </c>
      <c r="T62" s="24" t="b">
        <f>IF(B62&gt;0,IF(T8&gt;0,"c",0))</f>
        <v>0</v>
      </c>
      <c r="U62" s="24" t="b">
        <f>IF(B62&gt;0,IF(U8&gt;0,"c",0))</f>
        <v>0</v>
      </c>
      <c r="V62" s="24" t="b">
        <f>IF(B62&gt;0,IF(V8&gt;0,"c",0))</f>
        <v>0</v>
      </c>
      <c r="W62" s="24" t="b">
        <f>IF(B62&gt;0,IF(W8&gt;0,"c",0))</f>
        <v>0</v>
      </c>
      <c r="X62" s="24" t="b">
        <f>IF(B62&gt;0,IF(X8&gt;0,"c",0))</f>
        <v>0</v>
      </c>
      <c r="Y62" s="24" t="b">
        <f>IF(B62&gt;0,IF(Y8&gt;0,"c",0))</f>
        <v>0</v>
      </c>
      <c r="Z62" s="24" t="b">
        <f>IF(B62&gt;0,IF(Z8&gt;0,"c",0))</f>
        <v>0</v>
      </c>
      <c r="AA62" s="24" t="b">
        <f>IF(B62&gt;0,IF(AA8&gt;0,"c",0))</f>
        <v>0</v>
      </c>
      <c r="AB62" s="25"/>
      <c r="AC62" s="25">
        <f t="shared" si="26"/>
        <v>0</v>
      </c>
      <c r="AD62" s="25">
        <f t="shared" si="26"/>
        <v>0</v>
      </c>
      <c r="AE62" s="25">
        <f t="shared" si="26"/>
        <v>0</v>
      </c>
      <c r="AF62" s="25">
        <f t="shared" si="26"/>
        <v>0</v>
      </c>
      <c r="AG62" s="25">
        <f t="shared" si="26"/>
        <v>0</v>
      </c>
      <c r="AH62" s="25">
        <f t="shared" si="26"/>
        <v>0</v>
      </c>
      <c r="AI62" s="25">
        <f t="shared" si="26"/>
        <v>0</v>
      </c>
      <c r="AJ62" s="25">
        <f t="shared" si="26"/>
        <v>0</v>
      </c>
      <c r="AK62" s="25">
        <f t="shared" si="26"/>
        <v>0</v>
      </c>
      <c r="AL62" s="25">
        <f t="shared" si="26"/>
        <v>0</v>
      </c>
      <c r="AM62" s="25">
        <f t="shared" si="26"/>
        <v>0</v>
      </c>
      <c r="AN62" s="25">
        <f t="shared" si="26"/>
        <v>0</v>
      </c>
      <c r="AO62" s="25">
        <f t="shared" si="26"/>
        <v>0</v>
      </c>
      <c r="AP62" s="25">
        <f t="shared" si="25"/>
        <v>0</v>
      </c>
      <c r="AQ62" s="25">
        <f t="shared" si="25"/>
        <v>0</v>
      </c>
      <c r="AR62" s="25">
        <f t="shared" si="25"/>
        <v>0</v>
      </c>
      <c r="AS62" s="25">
        <f t="shared" si="24"/>
        <v>0</v>
      </c>
      <c r="AT62" s="25">
        <f t="shared" si="24"/>
        <v>0</v>
      </c>
      <c r="AU62" s="25">
        <f t="shared" si="24"/>
        <v>0</v>
      </c>
      <c r="AV62" s="25">
        <f t="shared" si="22"/>
        <v>0</v>
      </c>
      <c r="AW62" s="25">
        <f t="shared" si="22"/>
        <v>0</v>
      </c>
      <c r="AX62" s="25">
        <f t="shared" si="22"/>
        <v>0</v>
      </c>
      <c r="AY62" s="25">
        <f t="shared" si="22"/>
        <v>0</v>
      </c>
      <c r="AZ62" s="25">
        <f t="shared" si="22"/>
        <v>0</v>
      </c>
      <c r="BA62" s="25">
        <f t="shared" si="22"/>
        <v>0</v>
      </c>
      <c r="BB62" s="28">
        <f t="shared" si="27"/>
        <v>0</v>
      </c>
      <c r="BC62" s="27">
        <f t="shared" si="28"/>
        <v>0</v>
      </c>
    </row>
    <row r="63" spans="1:55" ht="13.5" customHeight="1">
      <c r="A63" s="3">
        <v>55</v>
      </c>
      <c r="B63" s="103">
        <f>'Area de Transf'!D56</f>
        <v>0</v>
      </c>
      <c r="C63" s="24" t="b">
        <f>IF(B63&gt;0,IF(C8&gt;0,"c",0))</f>
        <v>0</v>
      </c>
      <c r="D63" s="24" t="b">
        <f>IF(B63&gt;0,IF(D8&gt;0,"c",0))</f>
        <v>0</v>
      </c>
      <c r="E63" s="24" t="b">
        <f>IF(B63&gt;0,IF(E8&gt;0,"c",0))</f>
        <v>0</v>
      </c>
      <c r="F63" s="24" t="b">
        <f>IF(B63&gt;0,IF(F8&gt;0,"c",0))</f>
        <v>0</v>
      </c>
      <c r="G63" s="24" t="b">
        <f>IF(B63&gt;0,IF(G8&gt;0,"c",0))</f>
        <v>0</v>
      </c>
      <c r="H63" s="24" t="b">
        <f>IF(B63&gt;0,IF(H8&gt;0,"c",0))</f>
        <v>0</v>
      </c>
      <c r="I63" s="24" t="b">
        <f>IF(B63&gt;0,IF(I8&gt;0,"c",0))</f>
        <v>0</v>
      </c>
      <c r="J63" s="24" t="b">
        <f>IF(B63&gt;0,IF(J8&gt;0,"c",0))</f>
        <v>0</v>
      </c>
      <c r="K63" s="24" t="b">
        <f>IF(B63&gt;0,IF(K8&gt;0,"c",0))</f>
        <v>0</v>
      </c>
      <c r="L63" s="24" t="b">
        <f>IF(B63&gt;0,IF(L8&gt;0,"c",0))</f>
        <v>0</v>
      </c>
      <c r="M63" s="24" t="b">
        <f>IF(B63&gt;0,IF(M8&gt;0,"c",0))</f>
        <v>0</v>
      </c>
      <c r="N63" s="24" t="b">
        <f>IF(B63&gt;0,IF(N8&gt;0,"c",0))</f>
        <v>0</v>
      </c>
      <c r="O63" s="24" t="b">
        <f>IF(B63&gt;0,IF(O8&gt;0,"c",0))</f>
        <v>0</v>
      </c>
      <c r="P63" s="24" t="b">
        <f>IF(B63&gt;0,IF(P8&gt;0,"c",0))</f>
        <v>0</v>
      </c>
      <c r="Q63" s="24" t="b">
        <f>IF(B63&gt;0,IF(Q8&gt;0,"c",0))</f>
        <v>0</v>
      </c>
      <c r="R63" s="24" t="b">
        <f>IF(B63&gt;0,IF(R8&gt;0,"c",0))</f>
        <v>0</v>
      </c>
      <c r="S63" s="24" t="b">
        <f>IF(B63&gt;0,IF(S8&gt;0,"c",0))</f>
        <v>0</v>
      </c>
      <c r="T63" s="24" t="b">
        <f>IF(B63&gt;0,IF(T8&gt;0,"c",0))</f>
        <v>0</v>
      </c>
      <c r="U63" s="24" t="b">
        <f>IF(B63&gt;0,IF(U8&gt;0,"c",0))</f>
        <v>0</v>
      </c>
      <c r="V63" s="24" t="b">
        <f>IF(B63&gt;0,IF(V8&gt;0,"c",0))</f>
        <v>0</v>
      </c>
      <c r="W63" s="24" t="b">
        <f>IF(B63&gt;0,IF(W8&gt;0,"c",0))</f>
        <v>0</v>
      </c>
      <c r="X63" s="24" t="b">
        <f>IF(B63&gt;0,IF(X8&gt;0,"c",0))</f>
        <v>0</v>
      </c>
      <c r="Y63" s="24" t="b">
        <f>IF(B63&gt;0,IF(Y8&gt;0,"c",0))</f>
        <v>0</v>
      </c>
      <c r="Z63" s="24" t="b">
        <f>IF(B63&gt;0,IF(Z8&gt;0,"c",0))</f>
        <v>0</v>
      </c>
      <c r="AA63" s="24" t="b">
        <f>IF(B63&gt;0,IF(AA8&gt;0,"c",0))</f>
        <v>0</v>
      </c>
      <c r="AB63" s="25"/>
      <c r="AC63" s="25">
        <f t="shared" si="26"/>
        <v>0</v>
      </c>
      <c r="AD63" s="25">
        <f t="shared" si="26"/>
        <v>0</v>
      </c>
      <c r="AE63" s="25">
        <f t="shared" si="26"/>
        <v>0</v>
      </c>
      <c r="AF63" s="25">
        <f t="shared" si="26"/>
        <v>0</v>
      </c>
      <c r="AG63" s="25">
        <f t="shared" si="26"/>
        <v>0</v>
      </c>
      <c r="AH63" s="25">
        <f t="shared" si="26"/>
        <v>0</v>
      </c>
      <c r="AI63" s="25">
        <f t="shared" si="26"/>
        <v>0</v>
      </c>
      <c r="AJ63" s="25">
        <f t="shared" si="26"/>
        <v>0</v>
      </c>
      <c r="AK63" s="25">
        <f t="shared" si="26"/>
        <v>0</v>
      </c>
      <c r="AL63" s="25">
        <f t="shared" si="26"/>
        <v>0</v>
      </c>
      <c r="AM63" s="25">
        <f t="shared" si="26"/>
        <v>0</v>
      </c>
      <c r="AN63" s="25">
        <f t="shared" si="26"/>
        <v>0</v>
      </c>
      <c r="AO63" s="25">
        <f t="shared" si="26"/>
        <v>0</v>
      </c>
      <c r="AP63" s="25">
        <f t="shared" si="25"/>
        <v>0</v>
      </c>
      <c r="AQ63" s="25">
        <f t="shared" si="25"/>
        <v>0</v>
      </c>
      <c r="AR63" s="25">
        <f t="shared" si="25"/>
        <v>0</v>
      </c>
      <c r="AS63" s="25">
        <f t="shared" si="24"/>
        <v>0</v>
      </c>
      <c r="AT63" s="25">
        <f t="shared" si="24"/>
        <v>0</v>
      </c>
      <c r="AU63" s="25">
        <f t="shared" si="24"/>
        <v>0</v>
      </c>
      <c r="AV63" s="25">
        <f t="shared" si="22"/>
        <v>0</v>
      </c>
      <c r="AW63" s="25">
        <f t="shared" si="22"/>
        <v>0</v>
      </c>
      <c r="AX63" s="25">
        <f t="shared" si="22"/>
        <v>0</v>
      </c>
      <c r="AY63" s="25">
        <f t="shared" si="22"/>
        <v>0</v>
      </c>
      <c r="AZ63" s="25">
        <f t="shared" si="22"/>
        <v>0</v>
      </c>
      <c r="BA63" s="25">
        <f t="shared" si="22"/>
        <v>0</v>
      </c>
      <c r="BB63" s="28">
        <f t="shared" si="27"/>
        <v>0</v>
      </c>
      <c r="BC63" s="27">
        <f t="shared" si="28"/>
        <v>0</v>
      </c>
    </row>
    <row r="64" spans="1:55" ht="5.25" customHeight="1">
      <c r="BC64" s="2"/>
    </row>
    <row r="65" spans="2:55" ht="11.25" customHeight="1">
      <c r="B65" s="38" t="s">
        <v>80</v>
      </c>
      <c r="G65" s="6"/>
      <c r="H65" s="6"/>
      <c r="I65" s="6"/>
      <c r="J65" s="6"/>
      <c r="K65" s="6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BC65" s="2"/>
    </row>
    <row r="66" spans="2:55" ht="9" customHeight="1">
      <c r="P66" s="176" t="s">
        <v>28</v>
      </c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BC66" s="2"/>
    </row>
    <row r="67" spans="2:55">
      <c r="BC67" s="2"/>
    </row>
    <row r="68" spans="2:55">
      <c r="BC68" s="2"/>
    </row>
    <row r="69" spans="2:55">
      <c r="BC69" s="2"/>
    </row>
    <row r="70" spans="2:55">
      <c r="BC70" s="2"/>
    </row>
    <row r="71" spans="2:55">
      <c r="BC71" s="2"/>
    </row>
  </sheetData>
  <mergeCells count="20">
    <mergeCell ref="BB4:BB8"/>
    <mergeCell ref="BC4:BC8"/>
    <mergeCell ref="C5:E6"/>
    <mergeCell ref="F5:G6"/>
    <mergeCell ref="H5:J6"/>
    <mergeCell ref="K5:L6"/>
    <mergeCell ref="C4:R4"/>
    <mergeCell ref="A7:H7"/>
    <mergeCell ref="P66:AA66"/>
    <mergeCell ref="A2:B2"/>
    <mergeCell ref="A4:B5"/>
    <mergeCell ref="A6:B6"/>
    <mergeCell ref="I7:AA7"/>
    <mergeCell ref="A3:B3"/>
    <mergeCell ref="S4:X6"/>
    <mergeCell ref="Y4:Z6"/>
    <mergeCell ref="M5:O6"/>
    <mergeCell ref="P5:Q6"/>
    <mergeCell ref="C2:BC2"/>
    <mergeCell ref="C3:BC3"/>
  </mergeCells>
  <conditionalFormatting sqref="B9:B63">
    <cfRule type="cellIs" dxfId="2" priority="3" stopIfTrue="1" operator="equal">
      <formula>0</formula>
    </cfRule>
  </conditionalFormatting>
  <conditionalFormatting sqref="C9:AA63">
    <cfRule type="cellIs" dxfId="1" priority="1" stopIfTrue="1" operator="equal">
      <formula>0</formula>
    </cfRule>
    <cfRule type="cellIs" dxfId="0" priority="2" stopIfTrue="1" operator="equal">
      <formula>FALSE</formula>
    </cfRule>
  </conditionalFormatting>
  <pageMargins left="0.19685039370078741" right="0.59055118110236227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E71"/>
  <sheetViews>
    <sheetView showGridLines="0" workbookViewId="0"/>
  </sheetViews>
  <sheetFormatPr defaultColWidth="0" defaultRowHeight="12.75"/>
  <cols>
    <col min="1" max="1" width="2.7109375" bestFit="1" customWidth="1"/>
    <col min="2" max="2" width="33.85546875" customWidth="1"/>
    <col min="3" max="27" width="2.140625" customWidth="1"/>
    <col min="28" max="28" width="9.140625" hidden="1" customWidth="1"/>
    <col min="29" max="53" width="2.42578125" hidden="1" customWidth="1"/>
    <col min="54" max="54" width="2.7109375" customWidth="1"/>
    <col min="55" max="55" width="3.140625" customWidth="1"/>
    <col min="56" max="56" width="0.28515625" customWidth="1"/>
    <col min="57" max="57" width="9.140625" style="31" hidden="1" customWidth="1"/>
    <col min="58" max="16384" width="0" style="31" hidden="1"/>
  </cols>
  <sheetData>
    <row r="1" spans="1:55" ht="4.5" customHeight="1"/>
    <row r="2" spans="1:55" ht="13.5">
      <c r="B2" s="23" t="str">
        <f>Capa!F45</f>
        <v>Ensino Fundamental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33" t="s">
        <v>18</v>
      </c>
      <c r="T2" s="32" t="str">
        <f>CONCATENATE(Capa!D43," ",Capa!C43," do ",Capa!G43," Ciclo"," Turma ",Capa!J43)</f>
        <v>2020 Ano do 1 Ciclo Turma 1º ano</v>
      </c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</row>
    <row r="3" spans="1:55" ht="3.75" customHeight="1" thickBot="1"/>
    <row r="4" spans="1:55" ht="9" customHeight="1">
      <c r="B4" s="203" t="str">
        <f>CONCATENATE("Ano Letivo de ",Capa!G37)</f>
        <v>Ano Letivo de 2020</v>
      </c>
      <c r="C4" s="204" t="s">
        <v>60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16"/>
      <c r="R4" s="16"/>
      <c r="S4" s="205" t="s">
        <v>64</v>
      </c>
      <c r="T4" s="206"/>
      <c r="U4" s="206"/>
      <c r="V4" s="206"/>
      <c r="W4" s="206"/>
      <c r="X4" s="207"/>
      <c r="Y4" s="213">
        <f>SUM(C7:AA7)</f>
        <v>0</v>
      </c>
      <c r="Z4" s="214"/>
      <c r="BB4" s="187" t="s">
        <v>17</v>
      </c>
      <c r="BC4" s="190" t="s">
        <v>16</v>
      </c>
    </row>
    <row r="5" spans="1:55" ht="2.25" customHeight="1">
      <c r="B5" s="203"/>
      <c r="C5" s="185" t="s">
        <v>61</v>
      </c>
      <c r="D5" s="185"/>
      <c r="E5" s="219"/>
      <c r="F5" s="221"/>
      <c r="G5" s="222"/>
      <c r="H5" s="220" t="s">
        <v>63</v>
      </c>
      <c r="I5" s="185"/>
      <c r="J5" s="219"/>
      <c r="K5" s="221"/>
      <c r="L5" s="222"/>
      <c r="M5" s="220" t="s">
        <v>62</v>
      </c>
      <c r="N5" s="185"/>
      <c r="O5" s="219"/>
      <c r="P5" s="221"/>
      <c r="Q5" s="222"/>
      <c r="R5" s="31"/>
      <c r="S5" s="208"/>
      <c r="T5" s="182"/>
      <c r="U5" s="182"/>
      <c r="V5" s="182"/>
      <c r="W5" s="182"/>
      <c r="X5" s="209"/>
      <c r="Y5" s="215"/>
      <c r="Z5" s="216"/>
      <c r="BB5" s="188"/>
      <c r="BC5" s="191"/>
    </row>
    <row r="6" spans="1:55" ht="9" customHeight="1" thickBot="1">
      <c r="B6" s="23"/>
      <c r="C6" s="185"/>
      <c r="D6" s="185"/>
      <c r="E6" s="219"/>
      <c r="F6" s="223"/>
      <c r="G6" s="224"/>
      <c r="H6" s="220"/>
      <c r="I6" s="185"/>
      <c r="J6" s="219"/>
      <c r="K6" s="223"/>
      <c r="L6" s="224"/>
      <c r="M6" s="220"/>
      <c r="N6" s="185"/>
      <c r="O6" s="219"/>
      <c r="P6" s="223"/>
      <c r="Q6" s="224"/>
      <c r="R6" s="31"/>
      <c r="S6" s="210"/>
      <c r="T6" s="211"/>
      <c r="U6" s="211"/>
      <c r="V6" s="211"/>
      <c r="W6" s="211"/>
      <c r="X6" s="212"/>
      <c r="Y6" s="217"/>
      <c r="Z6" s="218"/>
      <c r="BB6" s="188"/>
      <c r="BC6" s="191"/>
    </row>
    <row r="7" spans="1:55" ht="3" customHeight="1">
      <c r="C7" s="34">
        <f t="shared" ref="C7:AA7" si="0">IF(C8&gt;0,1,0)</f>
        <v>0</v>
      </c>
      <c r="D7" s="34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34">
        <f t="shared" si="0"/>
        <v>0</v>
      </c>
      <c r="R7" s="34">
        <f t="shared" si="0"/>
        <v>0</v>
      </c>
      <c r="S7" s="34">
        <f t="shared" si="0"/>
        <v>0</v>
      </c>
      <c r="T7" s="34">
        <f t="shared" si="0"/>
        <v>0</v>
      </c>
      <c r="U7" s="34">
        <f t="shared" si="0"/>
        <v>0</v>
      </c>
      <c r="V7" s="34">
        <f t="shared" si="0"/>
        <v>0</v>
      </c>
      <c r="W7" s="34">
        <f t="shared" si="0"/>
        <v>0</v>
      </c>
      <c r="X7" s="34">
        <f t="shared" si="0"/>
        <v>0</v>
      </c>
      <c r="Y7" s="34">
        <f t="shared" si="0"/>
        <v>0</v>
      </c>
      <c r="Z7" s="34">
        <f t="shared" si="0"/>
        <v>0</v>
      </c>
      <c r="AA7" s="34">
        <f t="shared" si="0"/>
        <v>0</v>
      </c>
      <c r="BB7" s="188"/>
      <c r="BC7" s="191"/>
    </row>
    <row r="8" spans="1:55" ht="24.75" customHeight="1" thickBot="1">
      <c r="A8" s="42" t="s">
        <v>0</v>
      </c>
      <c r="B8" s="43" t="s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BB8" s="189"/>
      <c r="BC8" s="192"/>
    </row>
    <row r="9" spans="1:55" ht="13.5" customHeight="1">
      <c r="A9" s="3">
        <v>1</v>
      </c>
      <c r="B9" s="103">
        <f>'Area de Transf'!D2</f>
        <v>0</v>
      </c>
      <c r="C9" s="24" t="b">
        <f>IF(B9&gt;0,IF(C8&gt;0,"c",0))</f>
        <v>0</v>
      </c>
      <c r="D9" s="24" t="b">
        <f>IF(B9&gt;0,IF(D8&gt;0,"c",0))</f>
        <v>0</v>
      </c>
      <c r="E9" s="24" t="b">
        <f>IF(B9&gt;0,IF(E8&gt;0,"c",0))</f>
        <v>0</v>
      </c>
      <c r="F9" s="24" t="b">
        <f>IF(B9&gt;0,IF(F8&gt;0,"c",0))</f>
        <v>0</v>
      </c>
      <c r="G9" s="24" t="b">
        <f>IF(B9&gt;0,IF(G8&gt;0,"c",0))</f>
        <v>0</v>
      </c>
      <c r="H9" s="24" t="b">
        <f>IF(B9&gt;0,IF(H8&gt;0,"c",0))</f>
        <v>0</v>
      </c>
      <c r="I9" s="24" t="b">
        <f>IF(B9&gt;0,IF(I8&gt;0,"c",0))</f>
        <v>0</v>
      </c>
      <c r="J9" s="24" t="b">
        <f>IF(B9&gt;0,IF(J8&gt;0,"c",0))</f>
        <v>0</v>
      </c>
      <c r="K9" s="24" t="b">
        <f>IF(B9&gt;0,IF(K8&gt;0,"c",0))</f>
        <v>0</v>
      </c>
      <c r="L9" s="24" t="b">
        <f>IF(B9&gt;0,IF(L8&gt;0,"c",0))</f>
        <v>0</v>
      </c>
      <c r="M9" s="24" t="b">
        <f>IF(B9&gt;0,IF(M8&gt;0,"c",0))</f>
        <v>0</v>
      </c>
      <c r="N9" s="24" t="b">
        <f>IF(B9&gt;0,IF(N8&gt;0,"c",0))</f>
        <v>0</v>
      </c>
      <c r="O9" s="24" t="b">
        <f>IF(B9&gt;0,IF(O8&gt;0,"c",0))</f>
        <v>0</v>
      </c>
      <c r="P9" s="24" t="b">
        <f>IF(B9&gt;0,IF(P8&gt;0,"c",0))</f>
        <v>0</v>
      </c>
      <c r="Q9" s="24" t="b">
        <f>IF(B9&gt;0,IF(Q8&gt;0,"c",0))</f>
        <v>0</v>
      </c>
      <c r="R9" s="24" t="b">
        <f>IF(B9&gt;0,IF(R8&gt;0,"c",0))</f>
        <v>0</v>
      </c>
      <c r="S9" s="24" t="b">
        <f>IF(B9&gt;0,IF(S8&gt;0,"c",0))</f>
        <v>0</v>
      </c>
      <c r="T9" s="24" t="b">
        <f>IF(B9&gt;0,IF(T8&gt;0,"c",0))</f>
        <v>0</v>
      </c>
      <c r="U9" s="24" t="b">
        <f>IF(B9&gt;0,IF(U8&gt;0,"c",0))</f>
        <v>0</v>
      </c>
      <c r="V9" s="24" t="b">
        <f>IF(B9&gt;0,IF(V8&gt;0,"c",0))</f>
        <v>0</v>
      </c>
      <c r="W9" s="24" t="b">
        <f>IF(B9&gt;0,IF(W8&gt;0,"c",0))</f>
        <v>0</v>
      </c>
      <c r="X9" s="24" t="b">
        <f>IF(B9&gt;0,IF(X8&gt;0,"c",0))</f>
        <v>0</v>
      </c>
      <c r="Y9" s="24" t="b">
        <f>IF(B9&gt;0,IF(Y8&gt;0,"c",0))</f>
        <v>0</v>
      </c>
      <c r="Z9" s="24" t="b">
        <f>IF(B9&gt;0,IF(Z8&gt;0,"c",0))</f>
        <v>0</v>
      </c>
      <c r="AA9" s="24" t="b">
        <f>IF(B9&gt;0,IF(AA8&gt;0,"c",0))</f>
        <v>0</v>
      </c>
      <c r="AB9" s="25"/>
      <c r="AC9" s="25">
        <f t="shared" ref="AC9:AC40" si="1">IF(C9="f",1,0)</f>
        <v>0</v>
      </c>
      <c r="AD9" s="25">
        <f t="shared" ref="AD9:AD40" si="2">IF(D9="f",1,0)</f>
        <v>0</v>
      </c>
      <c r="AE9" s="25">
        <f t="shared" ref="AE9:AE40" si="3">IF(E9="f",1,0)</f>
        <v>0</v>
      </c>
      <c r="AF9" s="25">
        <f t="shared" ref="AF9:AF40" si="4">IF(F9="f",1,0)</f>
        <v>0</v>
      </c>
      <c r="AG9" s="25">
        <f t="shared" ref="AG9:AG40" si="5">IF(G9="f",1,0)</f>
        <v>0</v>
      </c>
      <c r="AH9" s="25">
        <f t="shared" ref="AH9:AH40" si="6">IF(H9="f",1,0)</f>
        <v>0</v>
      </c>
      <c r="AI9" s="25">
        <f t="shared" ref="AI9:AI40" si="7">IF(I9="f",1,0)</f>
        <v>0</v>
      </c>
      <c r="AJ9" s="25">
        <f t="shared" ref="AJ9:AJ40" si="8">IF(J9="f",1,0)</f>
        <v>0</v>
      </c>
      <c r="AK9" s="25">
        <f t="shared" ref="AK9:AK40" si="9">IF(K9="f",1,0)</f>
        <v>0</v>
      </c>
      <c r="AL9" s="25">
        <f t="shared" ref="AL9:AL40" si="10">IF(L9="f",1,0)</f>
        <v>0</v>
      </c>
      <c r="AM9" s="25">
        <f t="shared" ref="AM9:AM40" si="11">IF(M9="f",1,0)</f>
        <v>0</v>
      </c>
      <c r="AN9" s="25">
        <f t="shared" ref="AN9:AN40" si="12">IF(N9="f",1,0)</f>
        <v>0</v>
      </c>
      <c r="AO9" s="25">
        <f t="shared" ref="AO9:AO40" si="13">IF(O9="f",1,0)</f>
        <v>0</v>
      </c>
      <c r="AP9" s="25">
        <f t="shared" ref="AP9:AP40" si="14">IF(P9="f",1,0)</f>
        <v>0</v>
      </c>
      <c r="AQ9" s="25">
        <f t="shared" ref="AQ9:AQ40" si="15">IF(Q9="f",1,0)</f>
        <v>0</v>
      </c>
      <c r="AR9" s="25">
        <f t="shared" ref="AR9:AR40" si="16">IF(R9="f",1,0)</f>
        <v>0</v>
      </c>
      <c r="AS9" s="25">
        <f t="shared" ref="AS9:AS40" si="17">IF(S9="f",1,0)</f>
        <v>0</v>
      </c>
      <c r="AT9" s="25">
        <f t="shared" ref="AT9:AT40" si="18">IF(T9="f",1,0)</f>
        <v>0</v>
      </c>
      <c r="AU9" s="25">
        <f t="shared" ref="AU9:AU40" si="19">IF(U9="f",1,0)</f>
        <v>0</v>
      </c>
      <c r="AV9" s="25">
        <f t="shared" ref="AV9:AV40" si="20">IF(V9="f",1,0)</f>
        <v>0</v>
      </c>
      <c r="AW9" s="25">
        <f t="shared" ref="AW9:AW40" si="21">IF(W9="f",1,0)</f>
        <v>0</v>
      </c>
      <c r="AX9" s="25">
        <f t="shared" ref="AX9:AX40" si="22">IF(X9="f",1,0)</f>
        <v>0</v>
      </c>
      <c r="AY9" s="25">
        <f t="shared" ref="AY9:AY40" si="23">IF(Y9="f",1,0)</f>
        <v>0</v>
      </c>
      <c r="AZ9" s="25">
        <f t="shared" ref="AZ9:AZ40" si="24">IF(Z9="f",1,0)</f>
        <v>0</v>
      </c>
      <c r="BA9" s="25">
        <f t="shared" ref="BA9:BA40" si="25">IF(AA9="f",1,0)</f>
        <v>0</v>
      </c>
      <c r="BB9" s="26">
        <f t="shared" ref="BB9:BB40" si="26">SUM(AC9:BA9)</f>
        <v>0</v>
      </c>
      <c r="BC9" s="27">
        <f>Y4-BB9</f>
        <v>0</v>
      </c>
    </row>
    <row r="10" spans="1:55" ht="13.5" customHeight="1">
      <c r="A10" s="3">
        <v>2</v>
      </c>
      <c r="B10" s="103">
        <f>'Area de Transf'!D3</f>
        <v>0</v>
      </c>
      <c r="C10" s="24" t="b">
        <f>IF(B10&gt;0,IF(C8&gt;0,"c",0))</f>
        <v>0</v>
      </c>
      <c r="D10" s="24" t="b">
        <f>IF(B10&gt;0,IF(D8&gt;0,"c",0))</f>
        <v>0</v>
      </c>
      <c r="E10" s="24" t="b">
        <f>IF(B10&gt;0,IF(E8&gt;0,"c",0))</f>
        <v>0</v>
      </c>
      <c r="F10" s="24" t="b">
        <f>IF(B10&gt;0,IF(F8&gt;0,"c",0))</f>
        <v>0</v>
      </c>
      <c r="G10" s="24" t="b">
        <f>IF(B10&gt;0,IF(G8&gt;0,"c",0))</f>
        <v>0</v>
      </c>
      <c r="H10" s="24" t="b">
        <f>IF(B10&gt;0,IF(H8&gt;0,"c",0))</f>
        <v>0</v>
      </c>
      <c r="I10" s="24" t="b">
        <f>IF(B10&gt;0,IF(I8&gt;0,"c",0))</f>
        <v>0</v>
      </c>
      <c r="J10" s="24" t="b">
        <f>IF(B10&gt;0,IF(J8&gt;0,"c",0))</f>
        <v>0</v>
      </c>
      <c r="K10" s="24" t="b">
        <f>IF(B10&gt;0,IF(K8&gt;0,"c",0))</f>
        <v>0</v>
      </c>
      <c r="L10" s="24" t="b">
        <f>IF(B10&gt;0,IF(L8&gt;0,"c",0))</f>
        <v>0</v>
      </c>
      <c r="M10" s="24" t="b">
        <f>IF(B10&gt;0,IF(M8&gt;0,"c",0))</f>
        <v>0</v>
      </c>
      <c r="N10" s="24" t="b">
        <f>IF(B10&gt;0,IF(N8&gt;0,"c",0))</f>
        <v>0</v>
      </c>
      <c r="O10" s="24" t="b">
        <f>IF(B10&gt;0,IF(O8&gt;0,"c",0))</f>
        <v>0</v>
      </c>
      <c r="P10" s="24" t="b">
        <f>IF(B10&gt;0,IF(P8&gt;0,"c",0))</f>
        <v>0</v>
      </c>
      <c r="Q10" s="24" t="b">
        <f>IF(B10&gt;0,IF(Q8&gt;0,"c",0))</f>
        <v>0</v>
      </c>
      <c r="R10" s="24" t="b">
        <f>IF(B10&gt;0,IF(R8&gt;0,"c",0))</f>
        <v>0</v>
      </c>
      <c r="S10" s="24" t="b">
        <f>IF(B10&gt;0,IF(S8&gt;0,"c",0))</f>
        <v>0</v>
      </c>
      <c r="T10" s="24" t="b">
        <f>IF(B10&gt;0,IF(T8&gt;0,"c",0))</f>
        <v>0</v>
      </c>
      <c r="U10" s="24" t="b">
        <f>IF(B10&gt;0,IF(U8&gt;0,"c",0))</f>
        <v>0</v>
      </c>
      <c r="V10" s="24" t="b">
        <f>IF(B10&gt;0,IF(V8&gt;0,"c",0))</f>
        <v>0</v>
      </c>
      <c r="W10" s="24" t="b">
        <f>IF(B10&gt;0,IF(W8&gt;0,"c",0))</f>
        <v>0</v>
      </c>
      <c r="X10" s="24" t="b">
        <f>IF(B10&gt;0,IF(X8&gt;0,"c",0))</f>
        <v>0</v>
      </c>
      <c r="Y10" s="24" t="b">
        <f>IF(B10&gt;0,IF(Y8&gt;0,"c",0))</f>
        <v>0</v>
      </c>
      <c r="Z10" s="24" t="b">
        <f>IF(B10&gt;0,IF(Z8&gt;0,"c",0))</f>
        <v>0</v>
      </c>
      <c r="AA10" s="24" t="b">
        <f>IF(B10&gt;0,IF(AA8&gt;0,"c",0))</f>
        <v>0</v>
      </c>
      <c r="AB10" s="25"/>
      <c r="AC10" s="25">
        <f t="shared" si="1"/>
        <v>0</v>
      </c>
      <c r="AD10" s="25">
        <f t="shared" si="2"/>
        <v>0</v>
      </c>
      <c r="AE10" s="25">
        <f t="shared" si="3"/>
        <v>0</v>
      </c>
      <c r="AF10" s="25">
        <f t="shared" si="4"/>
        <v>0</v>
      </c>
      <c r="AG10" s="25">
        <f t="shared" si="5"/>
        <v>0</v>
      </c>
      <c r="AH10" s="25">
        <f t="shared" si="6"/>
        <v>0</v>
      </c>
      <c r="AI10" s="25">
        <f t="shared" si="7"/>
        <v>0</v>
      </c>
      <c r="AJ10" s="25">
        <f t="shared" si="8"/>
        <v>0</v>
      </c>
      <c r="AK10" s="25">
        <f t="shared" si="9"/>
        <v>0</v>
      </c>
      <c r="AL10" s="25">
        <f t="shared" si="10"/>
        <v>0</v>
      </c>
      <c r="AM10" s="25">
        <f t="shared" si="11"/>
        <v>0</v>
      </c>
      <c r="AN10" s="25">
        <f t="shared" si="12"/>
        <v>0</v>
      </c>
      <c r="AO10" s="25">
        <f t="shared" si="13"/>
        <v>0</v>
      </c>
      <c r="AP10" s="25">
        <f t="shared" si="14"/>
        <v>0</v>
      </c>
      <c r="AQ10" s="25">
        <f t="shared" si="15"/>
        <v>0</v>
      </c>
      <c r="AR10" s="25">
        <f t="shared" si="16"/>
        <v>0</v>
      </c>
      <c r="AS10" s="25">
        <f t="shared" si="17"/>
        <v>0</v>
      </c>
      <c r="AT10" s="25">
        <f t="shared" si="18"/>
        <v>0</v>
      </c>
      <c r="AU10" s="25">
        <f t="shared" si="19"/>
        <v>0</v>
      </c>
      <c r="AV10" s="25">
        <f t="shared" si="20"/>
        <v>0</v>
      </c>
      <c r="AW10" s="25">
        <f t="shared" si="21"/>
        <v>0</v>
      </c>
      <c r="AX10" s="25">
        <f t="shared" si="22"/>
        <v>0</v>
      </c>
      <c r="AY10" s="25">
        <f t="shared" si="23"/>
        <v>0</v>
      </c>
      <c r="AZ10" s="25">
        <f t="shared" si="24"/>
        <v>0</v>
      </c>
      <c r="BA10" s="25">
        <f t="shared" si="25"/>
        <v>0</v>
      </c>
      <c r="BB10" s="28">
        <f t="shared" si="26"/>
        <v>0</v>
      </c>
      <c r="BC10" s="29">
        <f>Y4-BB10</f>
        <v>0</v>
      </c>
    </row>
    <row r="11" spans="1:55" ht="13.5" customHeight="1">
      <c r="A11" s="3">
        <v>3</v>
      </c>
      <c r="B11" s="103">
        <f>'Area de Transf'!D4</f>
        <v>0</v>
      </c>
      <c r="C11" s="24" t="b">
        <f>IF(B11&gt;0,IF(C8&gt;0,"c",0))</f>
        <v>0</v>
      </c>
      <c r="D11" s="24" t="b">
        <f>IF(B11&gt;0,IF(D8&gt;0,"c",0))</f>
        <v>0</v>
      </c>
      <c r="E11" s="24" t="b">
        <f>IF(B11&gt;0,IF(E8&gt;0,"c",0))</f>
        <v>0</v>
      </c>
      <c r="F11" s="24" t="b">
        <f>IF(B11&gt;0,IF(F8&gt;0,"c",0))</f>
        <v>0</v>
      </c>
      <c r="G11" s="24" t="b">
        <f>IF(B11&gt;0,IF(G8&gt;0,"c",0))</f>
        <v>0</v>
      </c>
      <c r="H11" s="24" t="b">
        <f>IF(B11&gt;0,IF(H8&gt;0,"c",0))</f>
        <v>0</v>
      </c>
      <c r="I11" s="24" t="b">
        <f>IF(B11&gt;0,IF(I8&gt;0,"c",0))</f>
        <v>0</v>
      </c>
      <c r="J11" s="24" t="b">
        <f>IF(B11&gt;0,IF(J8&gt;0,"c",0))</f>
        <v>0</v>
      </c>
      <c r="K11" s="24" t="b">
        <f>IF(B11&gt;0,IF(K8&gt;0,"c",0))</f>
        <v>0</v>
      </c>
      <c r="L11" s="24" t="b">
        <f>IF(B11&gt;0,IF(L8&gt;0,"c",0))</f>
        <v>0</v>
      </c>
      <c r="M11" s="24" t="b">
        <f>IF(B11&gt;0,IF(M8&gt;0,"c",0))</f>
        <v>0</v>
      </c>
      <c r="N11" s="24" t="b">
        <f>IF(B11&gt;0,IF(N8&gt;0,"c",0))</f>
        <v>0</v>
      </c>
      <c r="O11" s="24" t="b">
        <f>IF(B11&gt;0,IF(O8&gt;0,"c",0))</f>
        <v>0</v>
      </c>
      <c r="P11" s="24" t="b">
        <f>IF(B11&gt;0,IF(P8&gt;0,"c",0))</f>
        <v>0</v>
      </c>
      <c r="Q11" s="24" t="b">
        <f>IF(B11&gt;0,IF(Q8&gt;0,"c",0))</f>
        <v>0</v>
      </c>
      <c r="R11" s="24" t="b">
        <f>IF(B11&gt;0,IF(R8&gt;0,"c",0))</f>
        <v>0</v>
      </c>
      <c r="S11" s="24" t="b">
        <f>IF(B11&gt;0,IF(S8&gt;0,"c",0))</f>
        <v>0</v>
      </c>
      <c r="T11" s="24" t="b">
        <f>IF(B11&gt;0,IF(T8&gt;0,"c",0))</f>
        <v>0</v>
      </c>
      <c r="U11" s="24" t="b">
        <f>IF(B11&gt;0,IF(U8&gt;0,"c",0))</f>
        <v>0</v>
      </c>
      <c r="V11" s="24" t="b">
        <f>IF(B11&gt;0,IF(V8&gt;0,"c",0))</f>
        <v>0</v>
      </c>
      <c r="W11" s="24" t="b">
        <f>IF(B11&gt;0,IF(W8&gt;0,"c",0))</f>
        <v>0</v>
      </c>
      <c r="X11" s="24" t="b">
        <f>IF(B11&gt;0,IF(X8&gt;0,"c",0))</f>
        <v>0</v>
      </c>
      <c r="Y11" s="24" t="b">
        <f>IF(B11&gt;0,IF(Y8&gt;0,"c",0))</f>
        <v>0</v>
      </c>
      <c r="Z11" s="24" t="b">
        <f>IF(B11&gt;0,IF(Z8&gt;0,"c",0))</f>
        <v>0</v>
      </c>
      <c r="AA11" s="24" t="b">
        <f>IF(B11&gt;0,IF(AA8&gt;0,"c",0))</f>
        <v>0</v>
      </c>
      <c r="AB11" s="25"/>
      <c r="AC11" s="25">
        <f t="shared" si="1"/>
        <v>0</v>
      </c>
      <c r="AD11" s="25">
        <f t="shared" si="2"/>
        <v>0</v>
      </c>
      <c r="AE11" s="25">
        <f t="shared" si="3"/>
        <v>0</v>
      </c>
      <c r="AF11" s="25">
        <f t="shared" si="4"/>
        <v>0</v>
      </c>
      <c r="AG11" s="25">
        <f t="shared" si="5"/>
        <v>0</v>
      </c>
      <c r="AH11" s="25">
        <f t="shared" si="6"/>
        <v>0</v>
      </c>
      <c r="AI11" s="25">
        <f t="shared" si="7"/>
        <v>0</v>
      </c>
      <c r="AJ11" s="25">
        <f t="shared" si="8"/>
        <v>0</v>
      </c>
      <c r="AK11" s="25">
        <f t="shared" si="9"/>
        <v>0</v>
      </c>
      <c r="AL11" s="25">
        <f t="shared" si="10"/>
        <v>0</v>
      </c>
      <c r="AM11" s="25">
        <f t="shared" si="11"/>
        <v>0</v>
      </c>
      <c r="AN11" s="25">
        <f t="shared" si="12"/>
        <v>0</v>
      </c>
      <c r="AO11" s="25">
        <f t="shared" si="13"/>
        <v>0</v>
      </c>
      <c r="AP11" s="25">
        <f t="shared" si="14"/>
        <v>0</v>
      </c>
      <c r="AQ11" s="25">
        <f t="shared" si="15"/>
        <v>0</v>
      </c>
      <c r="AR11" s="25">
        <f t="shared" si="16"/>
        <v>0</v>
      </c>
      <c r="AS11" s="25">
        <f t="shared" si="17"/>
        <v>0</v>
      </c>
      <c r="AT11" s="25">
        <f t="shared" si="18"/>
        <v>0</v>
      </c>
      <c r="AU11" s="25">
        <f t="shared" si="19"/>
        <v>0</v>
      </c>
      <c r="AV11" s="25">
        <f t="shared" si="20"/>
        <v>0</v>
      </c>
      <c r="AW11" s="25">
        <f t="shared" si="21"/>
        <v>0</v>
      </c>
      <c r="AX11" s="25">
        <f t="shared" si="22"/>
        <v>0</v>
      </c>
      <c r="AY11" s="25">
        <f t="shared" si="23"/>
        <v>0</v>
      </c>
      <c r="AZ11" s="25">
        <f t="shared" si="24"/>
        <v>0</v>
      </c>
      <c r="BA11" s="25">
        <f t="shared" si="25"/>
        <v>0</v>
      </c>
      <c r="BB11" s="28">
        <f t="shared" si="26"/>
        <v>0</v>
      </c>
      <c r="BC11" s="29">
        <f>Y4-BB11</f>
        <v>0</v>
      </c>
    </row>
    <row r="12" spans="1:55" ht="13.5" customHeight="1">
      <c r="A12" s="3">
        <v>4</v>
      </c>
      <c r="B12" s="103">
        <f>'Area de Transf'!D5</f>
        <v>0</v>
      </c>
      <c r="C12" s="24" t="b">
        <f>IF(B12&gt;0,IF(C8&gt;0,"c",0))</f>
        <v>0</v>
      </c>
      <c r="D12" s="24" t="b">
        <f>IF(B12&gt;0,IF(D8&gt;0,"c",0))</f>
        <v>0</v>
      </c>
      <c r="E12" s="24" t="b">
        <f>IF(B12&gt;0,IF(E8&gt;0,"c",0))</f>
        <v>0</v>
      </c>
      <c r="F12" s="24" t="b">
        <f>IF(B12&gt;0,IF(F8&gt;0,"c",0))</f>
        <v>0</v>
      </c>
      <c r="G12" s="24" t="b">
        <f>IF(B12&gt;0,IF(G8&gt;0,"c",0))</f>
        <v>0</v>
      </c>
      <c r="H12" s="24" t="b">
        <f>IF(B12&gt;0,IF(H8&gt;0,"c",0))</f>
        <v>0</v>
      </c>
      <c r="I12" s="24" t="b">
        <f>IF(B12&gt;0,IF(I8&gt;0,"c",0))</f>
        <v>0</v>
      </c>
      <c r="J12" s="24" t="b">
        <f>IF(B12&gt;0,IF(J8&gt;0,"c",0))</f>
        <v>0</v>
      </c>
      <c r="K12" s="24" t="b">
        <f>IF(B12&gt;0,IF(K8&gt;0,"c",0))</f>
        <v>0</v>
      </c>
      <c r="L12" s="24" t="b">
        <f>IF(B12&gt;0,IF(L8&gt;0,"c",0))</f>
        <v>0</v>
      </c>
      <c r="M12" s="24" t="b">
        <f>IF(B12&gt;0,IF(M8&gt;0,"c",0))</f>
        <v>0</v>
      </c>
      <c r="N12" s="24" t="b">
        <f>IF(B12&gt;0,IF(N8&gt;0,"c",0))</f>
        <v>0</v>
      </c>
      <c r="O12" s="24" t="b">
        <f>IF(B12&gt;0,IF(O8&gt;0,"c",0))</f>
        <v>0</v>
      </c>
      <c r="P12" s="24" t="b">
        <f>IF(B12&gt;0,IF(P8&gt;0,"c",0))</f>
        <v>0</v>
      </c>
      <c r="Q12" s="24" t="b">
        <f>IF(B12&gt;0,IF(Q8&gt;0,"c",0))</f>
        <v>0</v>
      </c>
      <c r="R12" s="24" t="b">
        <f>IF(B12&gt;0,IF(R8&gt;0,"c",0))</f>
        <v>0</v>
      </c>
      <c r="S12" s="24" t="b">
        <f>IF(B12&gt;0,IF(S8&gt;0,"c",0))</f>
        <v>0</v>
      </c>
      <c r="T12" s="24" t="b">
        <f>IF(B12&gt;0,IF(T8&gt;0,"c",0))</f>
        <v>0</v>
      </c>
      <c r="U12" s="24" t="b">
        <f>IF(B12&gt;0,IF(U8&gt;0,"c",0))</f>
        <v>0</v>
      </c>
      <c r="V12" s="24" t="b">
        <f>IF(B12&gt;0,IF(V8&gt;0,"c",0))</f>
        <v>0</v>
      </c>
      <c r="W12" s="24" t="b">
        <f>IF(B12&gt;0,IF(W8&gt;0,"c",0))</f>
        <v>0</v>
      </c>
      <c r="X12" s="24" t="b">
        <f>IF(B12&gt;0,IF(X8&gt;0,"c",0))</f>
        <v>0</v>
      </c>
      <c r="Y12" s="24" t="b">
        <f>IF(B12&gt;0,IF(Y8&gt;0,"c",0))</f>
        <v>0</v>
      </c>
      <c r="Z12" s="24" t="b">
        <f>IF(B12&gt;0,IF(Z8&gt;0,"c",0))</f>
        <v>0</v>
      </c>
      <c r="AA12" s="24" t="b">
        <f>IF(B12&gt;0,IF(AA8&gt;0,"c",0))</f>
        <v>0</v>
      </c>
      <c r="AB12" s="25"/>
      <c r="AC12" s="25">
        <f t="shared" si="1"/>
        <v>0</v>
      </c>
      <c r="AD12" s="25">
        <f t="shared" si="2"/>
        <v>0</v>
      </c>
      <c r="AE12" s="25">
        <f t="shared" si="3"/>
        <v>0</v>
      </c>
      <c r="AF12" s="25">
        <f t="shared" si="4"/>
        <v>0</v>
      </c>
      <c r="AG12" s="25">
        <f t="shared" si="5"/>
        <v>0</v>
      </c>
      <c r="AH12" s="25">
        <f t="shared" si="6"/>
        <v>0</v>
      </c>
      <c r="AI12" s="25">
        <f t="shared" si="7"/>
        <v>0</v>
      </c>
      <c r="AJ12" s="25">
        <f t="shared" si="8"/>
        <v>0</v>
      </c>
      <c r="AK12" s="25">
        <f t="shared" si="9"/>
        <v>0</v>
      </c>
      <c r="AL12" s="25">
        <f t="shared" si="10"/>
        <v>0</v>
      </c>
      <c r="AM12" s="25">
        <f t="shared" si="11"/>
        <v>0</v>
      </c>
      <c r="AN12" s="25">
        <f t="shared" si="12"/>
        <v>0</v>
      </c>
      <c r="AO12" s="25">
        <f t="shared" si="13"/>
        <v>0</v>
      </c>
      <c r="AP12" s="25">
        <f t="shared" si="14"/>
        <v>0</v>
      </c>
      <c r="AQ12" s="25">
        <f t="shared" si="15"/>
        <v>0</v>
      </c>
      <c r="AR12" s="25">
        <f t="shared" si="16"/>
        <v>0</v>
      </c>
      <c r="AS12" s="25">
        <f t="shared" si="17"/>
        <v>0</v>
      </c>
      <c r="AT12" s="25">
        <f t="shared" si="18"/>
        <v>0</v>
      </c>
      <c r="AU12" s="25">
        <f t="shared" si="19"/>
        <v>0</v>
      </c>
      <c r="AV12" s="25">
        <f t="shared" si="20"/>
        <v>0</v>
      </c>
      <c r="AW12" s="25">
        <f t="shared" si="21"/>
        <v>0</v>
      </c>
      <c r="AX12" s="25">
        <f t="shared" si="22"/>
        <v>0</v>
      </c>
      <c r="AY12" s="25">
        <f t="shared" si="23"/>
        <v>0</v>
      </c>
      <c r="AZ12" s="25">
        <f t="shared" si="24"/>
        <v>0</v>
      </c>
      <c r="BA12" s="25">
        <f t="shared" si="25"/>
        <v>0</v>
      </c>
      <c r="BB12" s="28">
        <f t="shared" si="26"/>
        <v>0</v>
      </c>
      <c r="BC12" s="29">
        <f>Y4-BB12</f>
        <v>0</v>
      </c>
    </row>
    <row r="13" spans="1:55" ht="13.5" customHeight="1">
      <c r="A13" s="3">
        <v>5</v>
      </c>
      <c r="B13" s="103">
        <f>'Area de Transf'!D6</f>
        <v>0</v>
      </c>
      <c r="C13" s="24" t="b">
        <f>IF(B13&gt;0,IF(C8&gt;0,"c",0))</f>
        <v>0</v>
      </c>
      <c r="D13" s="24" t="b">
        <f>IF(B13&gt;0,IF(D8&gt;0,"c",0))</f>
        <v>0</v>
      </c>
      <c r="E13" s="24" t="b">
        <f>IF(B13&gt;0,IF(E8&gt;0,"c",0))</f>
        <v>0</v>
      </c>
      <c r="F13" s="24" t="b">
        <f>IF(B13&gt;0,IF(F8&gt;0,"c",0))</f>
        <v>0</v>
      </c>
      <c r="G13" s="24" t="b">
        <f>IF(B13&gt;0,IF(G8&gt;0,"c",0))</f>
        <v>0</v>
      </c>
      <c r="H13" s="24" t="b">
        <f>IF(B13&gt;0,IF(H8&gt;0,"c",0))</f>
        <v>0</v>
      </c>
      <c r="I13" s="24" t="b">
        <f>IF(B13&gt;0,IF(I8&gt;0,"c",0))</f>
        <v>0</v>
      </c>
      <c r="J13" s="24" t="b">
        <f>IF(B13&gt;0,IF(J8&gt;0,"c",0))</f>
        <v>0</v>
      </c>
      <c r="K13" s="24" t="b">
        <f>IF(B13&gt;0,IF(K8&gt;0,"c",0))</f>
        <v>0</v>
      </c>
      <c r="L13" s="24" t="b">
        <f>IF(B13&gt;0,IF(L8&gt;0,"c",0))</f>
        <v>0</v>
      </c>
      <c r="M13" s="24" t="b">
        <f>IF(B13&gt;0,IF(M8&gt;0,"c",0))</f>
        <v>0</v>
      </c>
      <c r="N13" s="24" t="b">
        <f>IF(B13&gt;0,IF(N8&gt;0,"c",0))</f>
        <v>0</v>
      </c>
      <c r="O13" s="24" t="b">
        <f>IF(B13&gt;0,IF(O8&gt;0,"c",0))</f>
        <v>0</v>
      </c>
      <c r="P13" s="24" t="b">
        <f>IF(B13&gt;0,IF(P8&gt;0,"c",0))</f>
        <v>0</v>
      </c>
      <c r="Q13" s="24" t="b">
        <f>IF(B13&gt;0,IF(Q8&gt;0,"c",0))</f>
        <v>0</v>
      </c>
      <c r="R13" s="24" t="b">
        <f>IF(B13&gt;0,IF(R8&gt;0,"c",0))</f>
        <v>0</v>
      </c>
      <c r="S13" s="24" t="b">
        <f>IF(B13&gt;0,IF(S8&gt;0,"c",0))</f>
        <v>0</v>
      </c>
      <c r="T13" s="24" t="b">
        <f>IF(B13&gt;0,IF(T8&gt;0,"c",0))</f>
        <v>0</v>
      </c>
      <c r="U13" s="24" t="b">
        <f>IF(B13&gt;0,IF(U8&gt;0,"c",0))</f>
        <v>0</v>
      </c>
      <c r="V13" s="24" t="b">
        <f>IF(B13&gt;0,IF(V8&gt;0,"c",0))</f>
        <v>0</v>
      </c>
      <c r="W13" s="24" t="b">
        <f>IF(B13&gt;0,IF(W8&gt;0,"c",0))</f>
        <v>0</v>
      </c>
      <c r="X13" s="24" t="b">
        <f>IF(B13&gt;0,IF(X8&gt;0,"c",0))</f>
        <v>0</v>
      </c>
      <c r="Y13" s="24" t="b">
        <f>IF(B13&gt;0,IF(Y8&gt;0,"c",0))</f>
        <v>0</v>
      </c>
      <c r="Z13" s="24" t="b">
        <f>IF(B13&gt;0,IF(Z8&gt;0,"c",0))</f>
        <v>0</v>
      </c>
      <c r="AA13" s="24" t="b">
        <f>IF(B13&gt;0,IF(AA8&gt;0,"c",0))</f>
        <v>0</v>
      </c>
      <c r="AB13" s="25"/>
      <c r="AC13" s="25">
        <f t="shared" si="1"/>
        <v>0</v>
      </c>
      <c r="AD13" s="25">
        <f t="shared" si="2"/>
        <v>0</v>
      </c>
      <c r="AE13" s="25">
        <f t="shared" si="3"/>
        <v>0</v>
      </c>
      <c r="AF13" s="25">
        <f t="shared" si="4"/>
        <v>0</v>
      </c>
      <c r="AG13" s="25">
        <f t="shared" si="5"/>
        <v>0</v>
      </c>
      <c r="AH13" s="25">
        <f t="shared" si="6"/>
        <v>0</v>
      </c>
      <c r="AI13" s="25">
        <f t="shared" si="7"/>
        <v>0</v>
      </c>
      <c r="AJ13" s="25">
        <f t="shared" si="8"/>
        <v>0</v>
      </c>
      <c r="AK13" s="25">
        <f t="shared" si="9"/>
        <v>0</v>
      </c>
      <c r="AL13" s="25">
        <f t="shared" si="10"/>
        <v>0</v>
      </c>
      <c r="AM13" s="25">
        <f t="shared" si="11"/>
        <v>0</v>
      </c>
      <c r="AN13" s="25">
        <f t="shared" si="12"/>
        <v>0</v>
      </c>
      <c r="AO13" s="25">
        <f t="shared" si="13"/>
        <v>0</v>
      </c>
      <c r="AP13" s="25">
        <f t="shared" si="14"/>
        <v>0</v>
      </c>
      <c r="AQ13" s="25">
        <f t="shared" si="15"/>
        <v>0</v>
      </c>
      <c r="AR13" s="25">
        <f t="shared" si="16"/>
        <v>0</v>
      </c>
      <c r="AS13" s="25">
        <f t="shared" si="17"/>
        <v>0</v>
      </c>
      <c r="AT13" s="25">
        <f t="shared" si="18"/>
        <v>0</v>
      </c>
      <c r="AU13" s="25">
        <f t="shared" si="19"/>
        <v>0</v>
      </c>
      <c r="AV13" s="25">
        <f t="shared" si="20"/>
        <v>0</v>
      </c>
      <c r="AW13" s="25">
        <f t="shared" si="21"/>
        <v>0</v>
      </c>
      <c r="AX13" s="25">
        <f t="shared" si="22"/>
        <v>0</v>
      </c>
      <c r="AY13" s="25">
        <f t="shared" si="23"/>
        <v>0</v>
      </c>
      <c r="AZ13" s="25">
        <f t="shared" si="24"/>
        <v>0</v>
      </c>
      <c r="BA13" s="25">
        <f t="shared" si="25"/>
        <v>0</v>
      </c>
      <c r="BB13" s="28">
        <f t="shared" si="26"/>
        <v>0</v>
      </c>
      <c r="BC13" s="29">
        <f>Y4-BB13</f>
        <v>0</v>
      </c>
    </row>
    <row r="14" spans="1:55" ht="13.5" customHeight="1">
      <c r="A14" s="3">
        <v>6</v>
      </c>
      <c r="B14" s="103">
        <f>'Area de Transf'!D7</f>
        <v>0</v>
      </c>
      <c r="C14" s="24" t="b">
        <f>IF(B14&gt;0,IF(C8&gt;0,"c",0))</f>
        <v>0</v>
      </c>
      <c r="D14" s="24" t="b">
        <f>IF(B14&gt;0,IF(D8&gt;0,"c",0))</f>
        <v>0</v>
      </c>
      <c r="E14" s="24" t="b">
        <f>IF(B14&gt;0,IF(E8&gt;0,"c",0))</f>
        <v>0</v>
      </c>
      <c r="F14" s="24" t="b">
        <f>IF(B14&gt;0,IF(F8&gt;0,"c",0))</f>
        <v>0</v>
      </c>
      <c r="G14" s="24" t="b">
        <f>IF(B14&gt;0,IF(G8&gt;0,"c",0))</f>
        <v>0</v>
      </c>
      <c r="H14" s="24" t="b">
        <f>IF(B14&gt;0,IF(H8&gt;0,"c",0))</f>
        <v>0</v>
      </c>
      <c r="I14" s="24" t="b">
        <f>IF(B14&gt;0,IF(I8&gt;0,"c",0))</f>
        <v>0</v>
      </c>
      <c r="J14" s="24" t="b">
        <f>IF(B14&gt;0,IF(J8&gt;0,"c",0))</f>
        <v>0</v>
      </c>
      <c r="K14" s="24" t="b">
        <f>IF(B14&gt;0,IF(K8&gt;0,"c",0))</f>
        <v>0</v>
      </c>
      <c r="L14" s="24" t="b">
        <f>IF(B14&gt;0,IF(L8&gt;0,"c",0))</f>
        <v>0</v>
      </c>
      <c r="M14" s="24" t="b">
        <f>IF(B14&gt;0,IF(M8&gt;0,"c",0))</f>
        <v>0</v>
      </c>
      <c r="N14" s="24" t="b">
        <f>IF(B14&gt;0,IF(N8&gt;0,"c",0))</f>
        <v>0</v>
      </c>
      <c r="O14" s="24" t="b">
        <f>IF(B14&gt;0,IF(O8&gt;0,"c",0))</f>
        <v>0</v>
      </c>
      <c r="P14" s="24" t="b">
        <f>IF(B14&gt;0,IF(P8&gt;0,"c",0))</f>
        <v>0</v>
      </c>
      <c r="Q14" s="24" t="b">
        <f>IF(B14&gt;0,IF(Q8&gt;0,"c",0))</f>
        <v>0</v>
      </c>
      <c r="R14" s="24" t="b">
        <f>IF(B14&gt;0,IF(R8&gt;0,"c",0))</f>
        <v>0</v>
      </c>
      <c r="S14" s="24" t="b">
        <f>IF(B14&gt;0,IF(S8&gt;0,"c",0))</f>
        <v>0</v>
      </c>
      <c r="T14" s="24" t="b">
        <f>IF(B14&gt;0,IF(T8&gt;0,"c",0))</f>
        <v>0</v>
      </c>
      <c r="U14" s="24" t="b">
        <f>IF(B14&gt;0,IF(U8&gt;0,"c",0))</f>
        <v>0</v>
      </c>
      <c r="V14" s="24" t="b">
        <f>IF(B14&gt;0,IF(V8&gt;0,"c",0))</f>
        <v>0</v>
      </c>
      <c r="W14" s="24" t="b">
        <f>IF(B14&gt;0,IF(W8&gt;0,"c",0))</f>
        <v>0</v>
      </c>
      <c r="X14" s="24" t="b">
        <f>IF(B14&gt;0,IF(X8&gt;0,"c",0))</f>
        <v>0</v>
      </c>
      <c r="Y14" s="24" t="b">
        <f>IF(B14&gt;0,IF(Y8&gt;0,"c",0))</f>
        <v>0</v>
      </c>
      <c r="Z14" s="24" t="b">
        <f>IF(B14&gt;0,IF(Z8&gt;0,"c",0))</f>
        <v>0</v>
      </c>
      <c r="AA14" s="24" t="b">
        <f>IF(B14&gt;0,IF(AA8&gt;0,"c",0))</f>
        <v>0</v>
      </c>
      <c r="AB14" s="25"/>
      <c r="AC14" s="25">
        <f t="shared" si="1"/>
        <v>0</v>
      </c>
      <c r="AD14" s="25">
        <f t="shared" si="2"/>
        <v>0</v>
      </c>
      <c r="AE14" s="25">
        <f t="shared" si="3"/>
        <v>0</v>
      </c>
      <c r="AF14" s="25">
        <f t="shared" si="4"/>
        <v>0</v>
      </c>
      <c r="AG14" s="25">
        <f t="shared" si="5"/>
        <v>0</v>
      </c>
      <c r="AH14" s="25">
        <f t="shared" si="6"/>
        <v>0</v>
      </c>
      <c r="AI14" s="25">
        <f t="shared" si="7"/>
        <v>0</v>
      </c>
      <c r="AJ14" s="25">
        <f t="shared" si="8"/>
        <v>0</v>
      </c>
      <c r="AK14" s="25">
        <f t="shared" si="9"/>
        <v>0</v>
      </c>
      <c r="AL14" s="25">
        <f t="shared" si="10"/>
        <v>0</v>
      </c>
      <c r="AM14" s="25">
        <f t="shared" si="11"/>
        <v>0</v>
      </c>
      <c r="AN14" s="25">
        <f t="shared" si="12"/>
        <v>0</v>
      </c>
      <c r="AO14" s="25">
        <f t="shared" si="13"/>
        <v>0</v>
      </c>
      <c r="AP14" s="25">
        <f t="shared" si="14"/>
        <v>0</v>
      </c>
      <c r="AQ14" s="25">
        <f t="shared" si="15"/>
        <v>0</v>
      </c>
      <c r="AR14" s="25">
        <f t="shared" si="16"/>
        <v>0</v>
      </c>
      <c r="AS14" s="25">
        <f t="shared" si="17"/>
        <v>0</v>
      </c>
      <c r="AT14" s="25">
        <f t="shared" si="18"/>
        <v>0</v>
      </c>
      <c r="AU14" s="25">
        <f t="shared" si="19"/>
        <v>0</v>
      </c>
      <c r="AV14" s="25">
        <f t="shared" si="20"/>
        <v>0</v>
      </c>
      <c r="AW14" s="25">
        <f t="shared" si="21"/>
        <v>0</v>
      </c>
      <c r="AX14" s="25">
        <f t="shared" si="22"/>
        <v>0</v>
      </c>
      <c r="AY14" s="25">
        <f t="shared" si="23"/>
        <v>0</v>
      </c>
      <c r="AZ14" s="25">
        <f t="shared" si="24"/>
        <v>0</v>
      </c>
      <c r="BA14" s="25">
        <f t="shared" si="25"/>
        <v>0</v>
      </c>
      <c r="BB14" s="28">
        <f t="shared" si="26"/>
        <v>0</v>
      </c>
      <c r="BC14" s="29">
        <f>Y4-BB14</f>
        <v>0</v>
      </c>
    </row>
    <row r="15" spans="1:55" ht="13.5" customHeight="1">
      <c r="A15" s="3">
        <v>7</v>
      </c>
      <c r="B15" s="103">
        <f>'Area de Transf'!D8</f>
        <v>0</v>
      </c>
      <c r="C15" s="24" t="b">
        <f>IF(B15&gt;0,IF(C8&gt;0,"c",0))</f>
        <v>0</v>
      </c>
      <c r="D15" s="24" t="b">
        <f>IF(B15&gt;0,IF(D8&gt;0,"c",0))</f>
        <v>0</v>
      </c>
      <c r="E15" s="24" t="b">
        <f>IF(B15&gt;0,IF(E8&gt;0,"c",0))</f>
        <v>0</v>
      </c>
      <c r="F15" s="24" t="b">
        <f>IF(B15&gt;0,IF(F8&gt;0,"c",0))</f>
        <v>0</v>
      </c>
      <c r="G15" s="24" t="b">
        <f>IF(B15&gt;0,IF(G8&gt;0,"c",0))</f>
        <v>0</v>
      </c>
      <c r="H15" s="24" t="b">
        <f>IF(B15&gt;0,IF(H8&gt;0,"c",0))</f>
        <v>0</v>
      </c>
      <c r="I15" s="24" t="b">
        <f>IF(B15&gt;0,IF(I8&gt;0,"c",0))</f>
        <v>0</v>
      </c>
      <c r="J15" s="24" t="b">
        <f>IF(B15&gt;0,IF(J8&gt;0,"c",0))</f>
        <v>0</v>
      </c>
      <c r="K15" s="24" t="b">
        <f>IF(B15&gt;0,IF(K8&gt;0,"c",0))</f>
        <v>0</v>
      </c>
      <c r="L15" s="24" t="b">
        <f>IF(B15&gt;0,IF(L8&gt;0,"c",0))</f>
        <v>0</v>
      </c>
      <c r="M15" s="24" t="b">
        <f>IF(B15&gt;0,IF(M8&gt;0,"c",0))</f>
        <v>0</v>
      </c>
      <c r="N15" s="24" t="b">
        <f>IF(B15&gt;0,IF(N8&gt;0,"c",0))</f>
        <v>0</v>
      </c>
      <c r="O15" s="24" t="b">
        <f>IF(B15&gt;0,IF(O8&gt;0,"c",0))</f>
        <v>0</v>
      </c>
      <c r="P15" s="24" t="b">
        <f>IF(B15&gt;0,IF(P8&gt;0,"c",0))</f>
        <v>0</v>
      </c>
      <c r="Q15" s="24" t="b">
        <f>IF(B15&gt;0,IF(Q8&gt;0,"c",0))</f>
        <v>0</v>
      </c>
      <c r="R15" s="24" t="b">
        <f>IF(B15&gt;0,IF(R8&gt;0,"c",0))</f>
        <v>0</v>
      </c>
      <c r="S15" s="24" t="b">
        <f>IF(B15&gt;0,IF(S8&gt;0,"c",0))</f>
        <v>0</v>
      </c>
      <c r="T15" s="24" t="b">
        <f>IF(B15&gt;0,IF(T8&gt;0,"c",0))</f>
        <v>0</v>
      </c>
      <c r="U15" s="24" t="b">
        <f>IF(B15&gt;0,IF(U8&gt;0,"c",0))</f>
        <v>0</v>
      </c>
      <c r="V15" s="24" t="b">
        <f>IF(B15&gt;0,IF(V8&gt;0,"c",0))</f>
        <v>0</v>
      </c>
      <c r="W15" s="24" t="b">
        <f>IF(B15&gt;0,IF(W8&gt;0,"c",0))</f>
        <v>0</v>
      </c>
      <c r="X15" s="24" t="b">
        <f>IF(B15&gt;0,IF(X8&gt;0,"c",0))</f>
        <v>0</v>
      </c>
      <c r="Y15" s="24" t="b">
        <f>IF(B15&gt;0,IF(Y8&gt;0,"c",0))</f>
        <v>0</v>
      </c>
      <c r="Z15" s="24" t="b">
        <f>IF(B15&gt;0,IF(Z8&gt;0,"c",0))</f>
        <v>0</v>
      </c>
      <c r="AA15" s="24" t="b">
        <f>IF(B15&gt;0,IF(AA8&gt;0,"c",0))</f>
        <v>0</v>
      </c>
      <c r="AB15" s="25"/>
      <c r="AC15" s="25">
        <f t="shared" si="1"/>
        <v>0</v>
      </c>
      <c r="AD15" s="25">
        <f t="shared" si="2"/>
        <v>0</v>
      </c>
      <c r="AE15" s="25">
        <f t="shared" si="3"/>
        <v>0</v>
      </c>
      <c r="AF15" s="25">
        <f t="shared" si="4"/>
        <v>0</v>
      </c>
      <c r="AG15" s="25">
        <f t="shared" si="5"/>
        <v>0</v>
      </c>
      <c r="AH15" s="25">
        <f t="shared" si="6"/>
        <v>0</v>
      </c>
      <c r="AI15" s="25">
        <f t="shared" si="7"/>
        <v>0</v>
      </c>
      <c r="AJ15" s="25">
        <f t="shared" si="8"/>
        <v>0</v>
      </c>
      <c r="AK15" s="25">
        <f t="shared" si="9"/>
        <v>0</v>
      </c>
      <c r="AL15" s="25">
        <f t="shared" si="10"/>
        <v>0</v>
      </c>
      <c r="AM15" s="25">
        <f t="shared" si="11"/>
        <v>0</v>
      </c>
      <c r="AN15" s="25">
        <f t="shared" si="12"/>
        <v>0</v>
      </c>
      <c r="AO15" s="25">
        <f t="shared" si="13"/>
        <v>0</v>
      </c>
      <c r="AP15" s="25">
        <f t="shared" si="14"/>
        <v>0</v>
      </c>
      <c r="AQ15" s="25">
        <f t="shared" si="15"/>
        <v>0</v>
      </c>
      <c r="AR15" s="25">
        <f t="shared" si="16"/>
        <v>0</v>
      </c>
      <c r="AS15" s="25">
        <f t="shared" si="17"/>
        <v>0</v>
      </c>
      <c r="AT15" s="25">
        <f t="shared" si="18"/>
        <v>0</v>
      </c>
      <c r="AU15" s="25">
        <f t="shared" si="19"/>
        <v>0</v>
      </c>
      <c r="AV15" s="25">
        <f t="shared" si="20"/>
        <v>0</v>
      </c>
      <c r="AW15" s="25">
        <f t="shared" si="21"/>
        <v>0</v>
      </c>
      <c r="AX15" s="25">
        <f t="shared" si="22"/>
        <v>0</v>
      </c>
      <c r="AY15" s="25">
        <f t="shared" si="23"/>
        <v>0</v>
      </c>
      <c r="AZ15" s="25">
        <f t="shared" si="24"/>
        <v>0</v>
      </c>
      <c r="BA15" s="25">
        <f t="shared" si="25"/>
        <v>0</v>
      </c>
      <c r="BB15" s="28">
        <f t="shared" si="26"/>
        <v>0</v>
      </c>
      <c r="BC15" s="29">
        <f>Y4-BB15</f>
        <v>0</v>
      </c>
    </row>
    <row r="16" spans="1:55" ht="13.5" customHeight="1">
      <c r="A16" s="3">
        <v>8</v>
      </c>
      <c r="B16" s="103">
        <f>'Area de Transf'!D9</f>
        <v>0</v>
      </c>
      <c r="C16" s="24" t="b">
        <f>IF(B16&gt;0,IF(C8&gt;0,"c",0))</f>
        <v>0</v>
      </c>
      <c r="D16" s="24" t="b">
        <f>IF(B16&gt;0,IF(D8&gt;0,"c",0))</f>
        <v>0</v>
      </c>
      <c r="E16" s="24" t="b">
        <f>IF(B16&gt;0,IF(E8&gt;0,"c",0))</f>
        <v>0</v>
      </c>
      <c r="F16" s="24" t="b">
        <f>IF(B16&gt;0,IF(F8&gt;0,"c",0))</f>
        <v>0</v>
      </c>
      <c r="G16" s="24" t="b">
        <f>IF(B16&gt;0,IF(G8&gt;0,"c",0))</f>
        <v>0</v>
      </c>
      <c r="H16" s="24" t="b">
        <f>IF(B16&gt;0,IF(H8&gt;0,"c",0))</f>
        <v>0</v>
      </c>
      <c r="I16" s="24" t="b">
        <f>IF(B16&gt;0,IF(I8&gt;0,"c",0))</f>
        <v>0</v>
      </c>
      <c r="J16" s="24" t="b">
        <f>IF(B16&gt;0,IF(J8&gt;0,"c",0))</f>
        <v>0</v>
      </c>
      <c r="K16" s="24" t="b">
        <f>IF(B16&gt;0,IF(K8&gt;0,"c",0))</f>
        <v>0</v>
      </c>
      <c r="L16" s="24" t="b">
        <f>IF(B16&gt;0,IF(L8&gt;0,"c",0))</f>
        <v>0</v>
      </c>
      <c r="M16" s="24" t="b">
        <f>IF(B16&gt;0,IF(M8&gt;0,"c",0))</f>
        <v>0</v>
      </c>
      <c r="N16" s="24" t="b">
        <f>IF(B16&gt;0,IF(N8&gt;0,"c",0))</f>
        <v>0</v>
      </c>
      <c r="O16" s="24" t="b">
        <f>IF(B16&gt;0,IF(O8&gt;0,"c",0))</f>
        <v>0</v>
      </c>
      <c r="P16" s="24" t="b">
        <f>IF(B16&gt;0,IF(P8&gt;0,"c",0))</f>
        <v>0</v>
      </c>
      <c r="Q16" s="24" t="b">
        <f>IF(B16&gt;0,IF(Q8&gt;0,"c",0))</f>
        <v>0</v>
      </c>
      <c r="R16" s="24" t="b">
        <f>IF(B16&gt;0,IF(R8&gt;0,"c",0))</f>
        <v>0</v>
      </c>
      <c r="S16" s="24" t="b">
        <f>IF(B16&gt;0,IF(S8&gt;0,"c",0))</f>
        <v>0</v>
      </c>
      <c r="T16" s="24" t="b">
        <f>IF(B16&gt;0,IF(T8&gt;0,"c",0))</f>
        <v>0</v>
      </c>
      <c r="U16" s="24" t="b">
        <f>IF(B16&gt;0,IF(U8&gt;0,"c",0))</f>
        <v>0</v>
      </c>
      <c r="V16" s="24" t="b">
        <f>IF(B16&gt;0,IF(V8&gt;0,"c",0))</f>
        <v>0</v>
      </c>
      <c r="W16" s="24" t="b">
        <f>IF(B16&gt;0,IF(W8&gt;0,"c",0))</f>
        <v>0</v>
      </c>
      <c r="X16" s="24" t="b">
        <f>IF(B16&gt;0,IF(X8&gt;0,"c",0))</f>
        <v>0</v>
      </c>
      <c r="Y16" s="24" t="b">
        <f>IF(B16&gt;0,IF(Y8&gt;0,"c",0))</f>
        <v>0</v>
      </c>
      <c r="Z16" s="24" t="b">
        <f>IF(B16&gt;0,IF(Z8&gt;0,"c",0))</f>
        <v>0</v>
      </c>
      <c r="AA16" s="24" t="b">
        <f>IF(B16&gt;0,IF(AA8&gt;0,"c",0))</f>
        <v>0</v>
      </c>
      <c r="AB16" s="25"/>
      <c r="AC16" s="25">
        <f t="shared" si="1"/>
        <v>0</v>
      </c>
      <c r="AD16" s="25">
        <f t="shared" si="2"/>
        <v>0</v>
      </c>
      <c r="AE16" s="25">
        <f t="shared" si="3"/>
        <v>0</v>
      </c>
      <c r="AF16" s="25">
        <f t="shared" si="4"/>
        <v>0</v>
      </c>
      <c r="AG16" s="25">
        <f t="shared" si="5"/>
        <v>0</v>
      </c>
      <c r="AH16" s="25">
        <f t="shared" si="6"/>
        <v>0</v>
      </c>
      <c r="AI16" s="25">
        <f t="shared" si="7"/>
        <v>0</v>
      </c>
      <c r="AJ16" s="25">
        <f t="shared" si="8"/>
        <v>0</v>
      </c>
      <c r="AK16" s="25">
        <f t="shared" si="9"/>
        <v>0</v>
      </c>
      <c r="AL16" s="25">
        <f t="shared" si="10"/>
        <v>0</v>
      </c>
      <c r="AM16" s="25">
        <f t="shared" si="11"/>
        <v>0</v>
      </c>
      <c r="AN16" s="25">
        <f t="shared" si="12"/>
        <v>0</v>
      </c>
      <c r="AO16" s="25">
        <f t="shared" si="13"/>
        <v>0</v>
      </c>
      <c r="AP16" s="25">
        <f t="shared" si="14"/>
        <v>0</v>
      </c>
      <c r="AQ16" s="25">
        <f t="shared" si="15"/>
        <v>0</v>
      </c>
      <c r="AR16" s="25">
        <f t="shared" si="16"/>
        <v>0</v>
      </c>
      <c r="AS16" s="25">
        <f t="shared" si="17"/>
        <v>0</v>
      </c>
      <c r="AT16" s="25">
        <f t="shared" si="18"/>
        <v>0</v>
      </c>
      <c r="AU16" s="25">
        <f t="shared" si="19"/>
        <v>0</v>
      </c>
      <c r="AV16" s="25">
        <f t="shared" si="20"/>
        <v>0</v>
      </c>
      <c r="AW16" s="25">
        <f t="shared" si="21"/>
        <v>0</v>
      </c>
      <c r="AX16" s="25">
        <f t="shared" si="22"/>
        <v>0</v>
      </c>
      <c r="AY16" s="25">
        <f t="shared" si="23"/>
        <v>0</v>
      </c>
      <c r="AZ16" s="25">
        <f t="shared" si="24"/>
        <v>0</v>
      </c>
      <c r="BA16" s="25">
        <f t="shared" si="25"/>
        <v>0</v>
      </c>
      <c r="BB16" s="28">
        <f t="shared" si="26"/>
        <v>0</v>
      </c>
      <c r="BC16" s="29">
        <f>Y4-BB16</f>
        <v>0</v>
      </c>
    </row>
    <row r="17" spans="1:55" ht="13.5" customHeight="1">
      <c r="A17" s="3">
        <v>9</v>
      </c>
      <c r="B17" s="103">
        <f>'Area de Transf'!D10</f>
        <v>0</v>
      </c>
      <c r="C17" s="24" t="b">
        <f>IF(B17&gt;0,IF(C8&gt;0,"c",0))</f>
        <v>0</v>
      </c>
      <c r="D17" s="24" t="b">
        <f>IF(B17&gt;0,IF(D8&gt;0,"c",0))</f>
        <v>0</v>
      </c>
      <c r="E17" s="24" t="b">
        <f>IF(B17&gt;0,IF(E8&gt;0,"c",0))</f>
        <v>0</v>
      </c>
      <c r="F17" s="24" t="b">
        <f>IF(B17&gt;0,IF(F8&gt;0,"c",0))</f>
        <v>0</v>
      </c>
      <c r="G17" s="24" t="b">
        <f>IF(B17&gt;0,IF(G8&gt;0,"c",0))</f>
        <v>0</v>
      </c>
      <c r="H17" s="24" t="b">
        <f>IF(B17&gt;0,IF(H8&gt;0,"c",0))</f>
        <v>0</v>
      </c>
      <c r="I17" s="24" t="b">
        <f>IF(B17&gt;0,IF(I8&gt;0,"c",0))</f>
        <v>0</v>
      </c>
      <c r="J17" s="24" t="b">
        <f>IF(B17&gt;0,IF(J8&gt;0,"c",0))</f>
        <v>0</v>
      </c>
      <c r="K17" s="24" t="b">
        <f>IF(B17&gt;0,IF(K8&gt;0,"c",0))</f>
        <v>0</v>
      </c>
      <c r="L17" s="24" t="b">
        <f>IF(B17&gt;0,IF(L8&gt;0,"c",0))</f>
        <v>0</v>
      </c>
      <c r="M17" s="24" t="b">
        <f>IF(B17&gt;0,IF(M8&gt;0,"c",0))</f>
        <v>0</v>
      </c>
      <c r="N17" s="24" t="b">
        <f>IF(B17&gt;0,IF(N8&gt;0,"c",0))</f>
        <v>0</v>
      </c>
      <c r="O17" s="24" t="b">
        <f>IF(B17&gt;0,IF(O8&gt;0,"c",0))</f>
        <v>0</v>
      </c>
      <c r="P17" s="24" t="b">
        <f>IF(B17&gt;0,IF(P8&gt;0,"c",0))</f>
        <v>0</v>
      </c>
      <c r="Q17" s="24" t="b">
        <f>IF(B17&gt;0,IF(Q8&gt;0,"c",0))</f>
        <v>0</v>
      </c>
      <c r="R17" s="24" t="b">
        <f>IF(B17&gt;0,IF(R8&gt;0,"c",0))</f>
        <v>0</v>
      </c>
      <c r="S17" s="24" t="b">
        <f>IF(B17&gt;0,IF(S8&gt;0,"c",0))</f>
        <v>0</v>
      </c>
      <c r="T17" s="24" t="b">
        <f>IF(B17&gt;0,IF(T8&gt;0,"c",0))</f>
        <v>0</v>
      </c>
      <c r="U17" s="24" t="b">
        <f>IF(B17&gt;0,IF(U8&gt;0,"c",0))</f>
        <v>0</v>
      </c>
      <c r="V17" s="24" t="b">
        <f>IF(B17&gt;0,IF(V8&gt;0,"c",0))</f>
        <v>0</v>
      </c>
      <c r="W17" s="24" t="b">
        <f>IF(B17&gt;0,IF(W8&gt;0,"c",0))</f>
        <v>0</v>
      </c>
      <c r="X17" s="24" t="b">
        <f>IF(B17&gt;0,IF(X8&gt;0,"c",0))</f>
        <v>0</v>
      </c>
      <c r="Y17" s="24" t="b">
        <f>IF(B17&gt;0,IF(Y8&gt;0,"c",0))</f>
        <v>0</v>
      </c>
      <c r="Z17" s="24" t="b">
        <f>IF(B17&gt;0,IF(Z8&gt;0,"c",0))</f>
        <v>0</v>
      </c>
      <c r="AA17" s="24" t="b">
        <f>IF(B17&gt;0,IF(AA8&gt;0,"c",0))</f>
        <v>0</v>
      </c>
      <c r="AB17" s="25"/>
      <c r="AC17" s="25">
        <f t="shared" si="1"/>
        <v>0</v>
      </c>
      <c r="AD17" s="25">
        <f t="shared" si="2"/>
        <v>0</v>
      </c>
      <c r="AE17" s="25">
        <f t="shared" si="3"/>
        <v>0</v>
      </c>
      <c r="AF17" s="25">
        <f t="shared" si="4"/>
        <v>0</v>
      </c>
      <c r="AG17" s="25">
        <f t="shared" si="5"/>
        <v>0</v>
      </c>
      <c r="AH17" s="25">
        <f t="shared" si="6"/>
        <v>0</v>
      </c>
      <c r="AI17" s="25">
        <f t="shared" si="7"/>
        <v>0</v>
      </c>
      <c r="AJ17" s="25">
        <f t="shared" si="8"/>
        <v>0</v>
      </c>
      <c r="AK17" s="25">
        <f t="shared" si="9"/>
        <v>0</v>
      </c>
      <c r="AL17" s="25">
        <f t="shared" si="10"/>
        <v>0</v>
      </c>
      <c r="AM17" s="25">
        <f t="shared" si="11"/>
        <v>0</v>
      </c>
      <c r="AN17" s="25">
        <f t="shared" si="12"/>
        <v>0</v>
      </c>
      <c r="AO17" s="25">
        <f t="shared" si="13"/>
        <v>0</v>
      </c>
      <c r="AP17" s="25">
        <f t="shared" si="14"/>
        <v>0</v>
      </c>
      <c r="AQ17" s="25">
        <f t="shared" si="15"/>
        <v>0</v>
      </c>
      <c r="AR17" s="25">
        <f t="shared" si="16"/>
        <v>0</v>
      </c>
      <c r="AS17" s="25">
        <f t="shared" si="17"/>
        <v>0</v>
      </c>
      <c r="AT17" s="25">
        <f t="shared" si="18"/>
        <v>0</v>
      </c>
      <c r="AU17" s="25">
        <f t="shared" si="19"/>
        <v>0</v>
      </c>
      <c r="AV17" s="25">
        <f t="shared" si="20"/>
        <v>0</v>
      </c>
      <c r="AW17" s="25">
        <f t="shared" si="21"/>
        <v>0</v>
      </c>
      <c r="AX17" s="25">
        <f t="shared" si="22"/>
        <v>0</v>
      </c>
      <c r="AY17" s="25">
        <f t="shared" si="23"/>
        <v>0</v>
      </c>
      <c r="AZ17" s="25">
        <f t="shared" si="24"/>
        <v>0</v>
      </c>
      <c r="BA17" s="25">
        <f t="shared" si="25"/>
        <v>0</v>
      </c>
      <c r="BB17" s="28">
        <f t="shared" si="26"/>
        <v>0</v>
      </c>
      <c r="BC17" s="29">
        <f>Y4-BB17</f>
        <v>0</v>
      </c>
    </row>
    <row r="18" spans="1:55" ht="13.5" customHeight="1">
      <c r="A18" s="3">
        <v>10</v>
      </c>
      <c r="B18" s="103">
        <f>'Area de Transf'!D11</f>
        <v>0</v>
      </c>
      <c r="C18" s="24" t="b">
        <f>IF(B18&gt;0,IF(C8&gt;0,"c",0))</f>
        <v>0</v>
      </c>
      <c r="D18" s="24" t="b">
        <f>IF(B18&gt;0,IF(D8&gt;0,"c",0))</f>
        <v>0</v>
      </c>
      <c r="E18" s="24" t="b">
        <f>IF(B18&gt;0,IF(E8&gt;0,"c",0))</f>
        <v>0</v>
      </c>
      <c r="F18" s="24" t="b">
        <f>IF(B18&gt;0,IF(F8&gt;0,"c",0))</f>
        <v>0</v>
      </c>
      <c r="G18" s="24" t="b">
        <f>IF(B18&gt;0,IF(G8&gt;0,"c",0))</f>
        <v>0</v>
      </c>
      <c r="H18" s="24" t="b">
        <f>IF(B18&gt;0,IF(H8&gt;0,"c",0))</f>
        <v>0</v>
      </c>
      <c r="I18" s="24" t="b">
        <f>IF(B18&gt;0,IF(I8&gt;0,"c",0))</f>
        <v>0</v>
      </c>
      <c r="J18" s="24" t="b">
        <f>IF(B18&gt;0,IF(J8&gt;0,"c",0))</f>
        <v>0</v>
      </c>
      <c r="K18" s="24" t="b">
        <f>IF(B18&gt;0,IF(K8&gt;0,"c",0))</f>
        <v>0</v>
      </c>
      <c r="L18" s="24" t="b">
        <f>IF(B18&gt;0,IF(L8&gt;0,"c",0))</f>
        <v>0</v>
      </c>
      <c r="M18" s="24" t="b">
        <f>IF(B18&gt;0,IF(M8&gt;0,"c",0))</f>
        <v>0</v>
      </c>
      <c r="N18" s="24" t="b">
        <f>IF(B18&gt;0,IF(N8&gt;0,"c",0))</f>
        <v>0</v>
      </c>
      <c r="O18" s="24" t="b">
        <f>IF(B18&gt;0,IF(O8&gt;0,"c",0))</f>
        <v>0</v>
      </c>
      <c r="P18" s="24" t="b">
        <f>IF(B18&gt;0,IF(P8&gt;0,"c",0))</f>
        <v>0</v>
      </c>
      <c r="Q18" s="24" t="b">
        <f>IF(B18&gt;0,IF(Q8&gt;0,"c",0))</f>
        <v>0</v>
      </c>
      <c r="R18" s="24" t="b">
        <f>IF(B18&gt;0,IF(R8&gt;0,"c",0))</f>
        <v>0</v>
      </c>
      <c r="S18" s="24" t="b">
        <f>IF(B18&gt;0,IF(S8&gt;0,"c",0))</f>
        <v>0</v>
      </c>
      <c r="T18" s="24" t="b">
        <f>IF(B18&gt;0,IF(T8&gt;0,"c",0))</f>
        <v>0</v>
      </c>
      <c r="U18" s="24" t="b">
        <f>IF(B18&gt;0,IF(U8&gt;0,"c",0))</f>
        <v>0</v>
      </c>
      <c r="V18" s="24" t="b">
        <f>IF(B18&gt;0,IF(V8&gt;0,"c",0))</f>
        <v>0</v>
      </c>
      <c r="W18" s="24" t="b">
        <f>IF(B18&gt;0,IF(W8&gt;0,"c",0))</f>
        <v>0</v>
      </c>
      <c r="X18" s="24" t="b">
        <f>IF(B18&gt;0,IF(X8&gt;0,"c",0))</f>
        <v>0</v>
      </c>
      <c r="Y18" s="24" t="b">
        <f>IF(B18&gt;0,IF(Y8&gt;0,"c",0))</f>
        <v>0</v>
      </c>
      <c r="Z18" s="24" t="b">
        <f>IF(B18&gt;0,IF(Z8&gt;0,"c",0))</f>
        <v>0</v>
      </c>
      <c r="AA18" s="24" t="b">
        <f>IF(B18&gt;0,IF(AA8&gt;0,"c",0))</f>
        <v>0</v>
      </c>
      <c r="AB18" s="25"/>
      <c r="AC18" s="25">
        <f t="shared" si="1"/>
        <v>0</v>
      </c>
      <c r="AD18" s="25">
        <f t="shared" si="2"/>
        <v>0</v>
      </c>
      <c r="AE18" s="25">
        <f t="shared" si="3"/>
        <v>0</v>
      </c>
      <c r="AF18" s="25">
        <f t="shared" si="4"/>
        <v>0</v>
      </c>
      <c r="AG18" s="25">
        <f t="shared" si="5"/>
        <v>0</v>
      </c>
      <c r="AH18" s="25">
        <f t="shared" si="6"/>
        <v>0</v>
      </c>
      <c r="AI18" s="25">
        <f t="shared" si="7"/>
        <v>0</v>
      </c>
      <c r="AJ18" s="25">
        <f t="shared" si="8"/>
        <v>0</v>
      </c>
      <c r="AK18" s="25">
        <f t="shared" si="9"/>
        <v>0</v>
      </c>
      <c r="AL18" s="25">
        <f t="shared" si="10"/>
        <v>0</v>
      </c>
      <c r="AM18" s="25">
        <f t="shared" si="11"/>
        <v>0</v>
      </c>
      <c r="AN18" s="25">
        <f t="shared" si="12"/>
        <v>0</v>
      </c>
      <c r="AO18" s="25">
        <f t="shared" si="13"/>
        <v>0</v>
      </c>
      <c r="AP18" s="25">
        <f t="shared" si="14"/>
        <v>0</v>
      </c>
      <c r="AQ18" s="25">
        <f t="shared" si="15"/>
        <v>0</v>
      </c>
      <c r="AR18" s="25">
        <f t="shared" si="16"/>
        <v>0</v>
      </c>
      <c r="AS18" s="25">
        <f t="shared" si="17"/>
        <v>0</v>
      </c>
      <c r="AT18" s="25">
        <f t="shared" si="18"/>
        <v>0</v>
      </c>
      <c r="AU18" s="25">
        <f t="shared" si="19"/>
        <v>0</v>
      </c>
      <c r="AV18" s="25">
        <f t="shared" si="20"/>
        <v>0</v>
      </c>
      <c r="AW18" s="25">
        <f t="shared" si="21"/>
        <v>0</v>
      </c>
      <c r="AX18" s="25">
        <f t="shared" si="22"/>
        <v>0</v>
      </c>
      <c r="AY18" s="25">
        <f t="shared" si="23"/>
        <v>0</v>
      </c>
      <c r="AZ18" s="25">
        <f t="shared" si="24"/>
        <v>0</v>
      </c>
      <c r="BA18" s="25">
        <f t="shared" si="25"/>
        <v>0</v>
      </c>
      <c r="BB18" s="28">
        <f t="shared" si="26"/>
        <v>0</v>
      </c>
      <c r="BC18" s="29">
        <f>Y4-BB18</f>
        <v>0</v>
      </c>
    </row>
    <row r="19" spans="1:55" ht="13.5" customHeight="1">
      <c r="A19" s="3">
        <v>11</v>
      </c>
      <c r="B19" s="103">
        <f>'Area de Transf'!D12</f>
        <v>0</v>
      </c>
      <c r="C19" s="24" t="b">
        <f>IF(B19&gt;0,IF(C8&gt;0,"c",0))</f>
        <v>0</v>
      </c>
      <c r="D19" s="24" t="b">
        <f>IF(B19&gt;0,IF(D8&gt;0,"c",0))</f>
        <v>0</v>
      </c>
      <c r="E19" s="24" t="b">
        <f>IF(B19&gt;0,IF(E8&gt;0,"c",0))</f>
        <v>0</v>
      </c>
      <c r="F19" s="24" t="b">
        <f>IF(B19&gt;0,IF(F8&gt;0,"c",0))</f>
        <v>0</v>
      </c>
      <c r="G19" s="24" t="b">
        <f>IF(B19&gt;0,IF(G8&gt;0,"c",0))</f>
        <v>0</v>
      </c>
      <c r="H19" s="24" t="b">
        <f>IF(B19&gt;0,IF(H8&gt;0,"c",0))</f>
        <v>0</v>
      </c>
      <c r="I19" s="24" t="b">
        <f>IF(B19&gt;0,IF(I8&gt;0,"c",0))</f>
        <v>0</v>
      </c>
      <c r="J19" s="24" t="b">
        <f>IF(B19&gt;0,IF(J8&gt;0,"c",0))</f>
        <v>0</v>
      </c>
      <c r="K19" s="24" t="b">
        <f>IF(B19&gt;0,IF(K8&gt;0,"c",0))</f>
        <v>0</v>
      </c>
      <c r="L19" s="24" t="b">
        <f>IF(B19&gt;0,IF(L8&gt;0,"c",0))</f>
        <v>0</v>
      </c>
      <c r="M19" s="24" t="b">
        <f>IF(B19&gt;0,IF(M8&gt;0,"c",0))</f>
        <v>0</v>
      </c>
      <c r="N19" s="24" t="b">
        <f>IF(B19&gt;0,IF(N8&gt;0,"c",0))</f>
        <v>0</v>
      </c>
      <c r="O19" s="24" t="b">
        <f>IF(B19&gt;0,IF(O8&gt;0,"c",0))</f>
        <v>0</v>
      </c>
      <c r="P19" s="24" t="b">
        <f>IF(B19&gt;0,IF(P8&gt;0,"c",0))</f>
        <v>0</v>
      </c>
      <c r="Q19" s="24" t="b">
        <f>IF(B19&gt;0,IF(Q8&gt;0,"c",0))</f>
        <v>0</v>
      </c>
      <c r="R19" s="24" t="b">
        <f>IF(B19&gt;0,IF(R8&gt;0,"c",0))</f>
        <v>0</v>
      </c>
      <c r="S19" s="24" t="b">
        <f>IF(B19&gt;0,IF(S8&gt;0,"c",0))</f>
        <v>0</v>
      </c>
      <c r="T19" s="24" t="b">
        <f>IF(B19&gt;0,IF(T8&gt;0,"c",0))</f>
        <v>0</v>
      </c>
      <c r="U19" s="24" t="b">
        <f>IF(B19&gt;0,IF(U8&gt;0,"c",0))</f>
        <v>0</v>
      </c>
      <c r="V19" s="24" t="b">
        <f>IF(B19&gt;0,IF(V8&gt;0,"c",0))</f>
        <v>0</v>
      </c>
      <c r="W19" s="24" t="b">
        <f>IF(B19&gt;0,IF(W8&gt;0,"c",0))</f>
        <v>0</v>
      </c>
      <c r="X19" s="24" t="b">
        <f>IF(B19&gt;0,IF(X8&gt;0,"c",0))</f>
        <v>0</v>
      </c>
      <c r="Y19" s="24" t="b">
        <f>IF(B19&gt;0,IF(Y8&gt;0,"c",0))</f>
        <v>0</v>
      </c>
      <c r="Z19" s="24" t="b">
        <f>IF(B19&gt;0,IF(Z8&gt;0,"c",0))</f>
        <v>0</v>
      </c>
      <c r="AA19" s="24" t="b">
        <f>IF(B19&gt;0,IF(AA8&gt;0,"c",0))</f>
        <v>0</v>
      </c>
      <c r="AB19" s="25"/>
      <c r="AC19" s="25">
        <f t="shared" si="1"/>
        <v>0</v>
      </c>
      <c r="AD19" s="25">
        <f t="shared" si="2"/>
        <v>0</v>
      </c>
      <c r="AE19" s="25">
        <f t="shared" si="3"/>
        <v>0</v>
      </c>
      <c r="AF19" s="25">
        <f t="shared" si="4"/>
        <v>0</v>
      </c>
      <c r="AG19" s="25">
        <f t="shared" si="5"/>
        <v>0</v>
      </c>
      <c r="AH19" s="25">
        <f t="shared" si="6"/>
        <v>0</v>
      </c>
      <c r="AI19" s="25">
        <f t="shared" si="7"/>
        <v>0</v>
      </c>
      <c r="AJ19" s="25">
        <f t="shared" si="8"/>
        <v>0</v>
      </c>
      <c r="AK19" s="25">
        <f t="shared" si="9"/>
        <v>0</v>
      </c>
      <c r="AL19" s="25">
        <f t="shared" si="10"/>
        <v>0</v>
      </c>
      <c r="AM19" s="25">
        <f t="shared" si="11"/>
        <v>0</v>
      </c>
      <c r="AN19" s="25">
        <f t="shared" si="12"/>
        <v>0</v>
      </c>
      <c r="AO19" s="25">
        <f t="shared" si="13"/>
        <v>0</v>
      </c>
      <c r="AP19" s="25">
        <f t="shared" si="14"/>
        <v>0</v>
      </c>
      <c r="AQ19" s="25">
        <f t="shared" si="15"/>
        <v>0</v>
      </c>
      <c r="AR19" s="25">
        <f t="shared" si="16"/>
        <v>0</v>
      </c>
      <c r="AS19" s="25">
        <f t="shared" si="17"/>
        <v>0</v>
      </c>
      <c r="AT19" s="25">
        <f t="shared" si="18"/>
        <v>0</v>
      </c>
      <c r="AU19" s="25">
        <f t="shared" si="19"/>
        <v>0</v>
      </c>
      <c r="AV19" s="25">
        <f t="shared" si="20"/>
        <v>0</v>
      </c>
      <c r="AW19" s="25">
        <f t="shared" si="21"/>
        <v>0</v>
      </c>
      <c r="AX19" s="25">
        <f t="shared" si="22"/>
        <v>0</v>
      </c>
      <c r="AY19" s="25">
        <f t="shared" si="23"/>
        <v>0</v>
      </c>
      <c r="AZ19" s="25">
        <f t="shared" si="24"/>
        <v>0</v>
      </c>
      <c r="BA19" s="25">
        <f t="shared" si="25"/>
        <v>0</v>
      </c>
      <c r="BB19" s="28">
        <f t="shared" si="26"/>
        <v>0</v>
      </c>
      <c r="BC19" s="29">
        <f>Y4-BB19</f>
        <v>0</v>
      </c>
    </row>
    <row r="20" spans="1:55" ht="13.5" customHeight="1">
      <c r="A20" s="3">
        <v>12</v>
      </c>
      <c r="B20" s="103">
        <f>'Area de Transf'!D13</f>
        <v>0</v>
      </c>
      <c r="C20" s="24" t="b">
        <f>IF(B20&gt;0,IF(C8&gt;0,"c",0))</f>
        <v>0</v>
      </c>
      <c r="D20" s="24" t="b">
        <f>IF(B20&gt;0,IF(D8&gt;0,"c",0))</f>
        <v>0</v>
      </c>
      <c r="E20" s="24" t="b">
        <f>IF(B20&gt;0,IF(E8&gt;0,"c",0))</f>
        <v>0</v>
      </c>
      <c r="F20" s="24" t="b">
        <f>IF(B20&gt;0,IF(F8&gt;0,"c",0))</f>
        <v>0</v>
      </c>
      <c r="G20" s="24" t="b">
        <f>IF(B20&gt;0,IF(G8&gt;0,"c",0))</f>
        <v>0</v>
      </c>
      <c r="H20" s="24" t="b">
        <f>IF(B20&gt;0,IF(H8&gt;0,"c",0))</f>
        <v>0</v>
      </c>
      <c r="I20" s="24" t="b">
        <f>IF(B20&gt;0,IF(I8&gt;0,"c",0))</f>
        <v>0</v>
      </c>
      <c r="J20" s="24" t="b">
        <f>IF(B20&gt;0,IF(J8&gt;0,"c",0))</f>
        <v>0</v>
      </c>
      <c r="K20" s="24" t="b">
        <f>IF(B20&gt;0,IF(K8&gt;0,"c",0))</f>
        <v>0</v>
      </c>
      <c r="L20" s="24" t="b">
        <f>IF(B20&gt;0,IF(L8&gt;0,"c",0))</f>
        <v>0</v>
      </c>
      <c r="M20" s="24" t="b">
        <f>IF(B20&gt;0,IF(M8&gt;0,"c",0))</f>
        <v>0</v>
      </c>
      <c r="N20" s="24" t="b">
        <f>IF(B20&gt;0,IF(N8&gt;0,"c",0))</f>
        <v>0</v>
      </c>
      <c r="O20" s="24" t="b">
        <f>IF(B20&gt;0,IF(O8&gt;0,"c",0))</f>
        <v>0</v>
      </c>
      <c r="P20" s="24" t="b">
        <f>IF(B20&gt;0,IF(P8&gt;0,"c",0))</f>
        <v>0</v>
      </c>
      <c r="Q20" s="24" t="b">
        <f>IF(B20&gt;0,IF(Q8&gt;0,"c",0))</f>
        <v>0</v>
      </c>
      <c r="R20" s="24" t="b">
        <f>IF(B20&gt;0,IF(R8&gt;0,"c",0))</f>
        <v>0</v>
      </c>
      <c r="S20" s="24" t="b">
        <f>IF(B20&gt;0,IF(S8&gt;0,"c",0))</f>
        <v>0</v>
      </c>
      <c r="T20" s="24" t="b">
        <f>IF(B20&gt;0,IF(T8&gt;0,"c",0))</f>
        <v>0</v>
      </c>
      <c r="U20" s="24" t="b">
        <f>IF(B20&gt;0,IF(U8&gt;0,"c",0))</f>
        <v>0</v>
      </c>
      <c r="V20" s="24" t="b">
        <f>IF(B20&gt;0,IF(V8&gt;0,"c",0))</f>
        <v>0</v>
      </c>
      <c r="W20" s="24" t="b">
        <f>IF(B20&gt;0,IF(W8&gt;0,"c",0))</f>
        <v>0</v>
      </c>
      <c r="X20" s="24" t="b">
        <f>IF(B20&gt;0,IF(X8&gt;0,"c",0))</f>
        <v>0</v>
      </c>
      <c r="Y20" s="24" t="b">
        <f>IF(B20&gt;0,IF(Y8&gt;0,"c",0))</f>
        <v>0</v>
      </c>
      <c r="Z20" s="24" t="b">
        <f>IF(B20&gt;0,IF(Z8&gt;0,"c",0))</f>
        <v>0</v>
      </c>
      <c r="AA20" s="24" t="b">
        <f>IF(B20&gt;0,IF(AA8&gt;0,"c",0))</f>
        <v>0</v>
      </c>
      <c r="AB20" s="25"/>
      <c r="AC20" s="25">
        <f t="shared" si="1"/>
        <v>0</v>
      </c>
      <c r="AD20" s="25">
        <f t="shared" si="2"/>
        <v>0</v>
      </c>
      <c r="AE20" s="25">
        <f t="shared" si="3"/>
        <v>0</v>
      </c>
      <c r="AF20" s="25">
        <f t="shared" si="4"/>
        <v>0</v>
      </c>
      <c r="AG20" s="25">
        <f t="shared" si="5"/>
        <v>0</v>
      </c>
      <c r="AH20" s="25">
        <f t="shared" si="6"/>
        <v>0</v>
      </c>
      <c r="AI20" s="25">
        <f t="shared" si="7"/>
        <v>0</v>
      </c>
      <c r="AJ20" s="25">
        <f t="shared" si="8"/>
        <v>0</v>
      </c>
      <c r="AK20" s="25">
        <f t="shared" si="9"/>
        <v>0</v>
      </c>
      <c r="AL20" s="25">
        <f t="shared" si="10"/>
        <v>0</v>
      </c>
      <c r="AM20" s="25">
        <f t="shared" si="11"/>
        <v>0</v>
      </c>
      <c r="AN20" s="25">
        <f t="shared" si="12"/>
        <v>0</v>
      </c>
      <c r="AO20" s="25">
        <f t="shared" si="13"/>
        <v>0</v>
      </c>
      <c r="AP20" s="25">
        <f t="shared" si="14"/>
        <v>0</v>
      </c>
      <c r="AQ20" s="25">
        <f t="shared" si="15"/>
        <v>0</v>
      </c>
      <c r="AR20" s="25">
        <f t="shared" si="16"/>
        <v>0</v>
      </c>
      <c r="AS20" s="25">
        <f t="shared" si="17"/>
        <v>0</v>
      </c>
      <c r="AT20" s="25">
        <f t="shared" si="18"/>
        <v>0</v>
      </c>
      <c r="AU20" s="25">
        <f t="shared" si="19"/>
        <v>0</v>
      </c>
      <c r="AV20" s="25">
        <f t="shared" si="20"/>
        <v>0</v>
      </c>
      <c r="AW20" s="25">
        <f t="shared" si="21"/>
        <v>0</v>
      </c>
      <c r="AX20" s="25">
        <f t="shared" si="22"/>
        <v>0</v>
      </c>
      <c r="AY20" s="25">
        <f t="shared" si="23"/>
        <v>0</v>
      </c>
      <c r="AZ20" s="25">
        <f t="shared" si="24"/>
        <v>0</v>
      </c>
      <c r="BA20" s="25">
        <f t="shared" si="25"/>
        <v>0</v>
      </c>
      <c r="BB20" s="28">
        <f t="shared" si="26"/>
        <v>0</v>
      </c>
      <c r="BC20" s="29">
        <f>Y4-BB20</f>
        <v>0</v>
      </c>
    </row>
    <row r="21" spans="1:55" ht="13.5" customHeight="1">
      <c r="A21" s="3">
        <v>13</v>
      </c>
      <c r="B21" s="103">
        <f>'Area de Transf'!D14</f>
        <v>0</v>
      </c>
      <c r="C21" s="24" t="b">
        <f>IF(B21&gt;0,IF(C8&gt;0,"c",0))</f>
        <v>0</v>
      </c>
      <c r="D21" s="24" t="b">
        <f>IF(B21&gt;0,IF(D8&gt;0,"c",0))</f>
        <v>0</v>
      </c>
      <c r="E21" s="24" t="b">
        <f>IF(B21&gt;0,IF(E8&gt;0,"c",0))</f>
        <v>0</v>
      </c>
      <c r="F21" s="24" t="b">
        <f>IF(B21&gt;0,IF(F8&gt;0,"c",0))</f>
        <v>0</v>
      </c>
      <c r="G21" s="24" t="b">
        <f>IF(B21&gt;0,IF(G8&gt;0,"c",0))</f>
        <v>0</v>
      </c>
      <c r="H21" s="24" t="b">
        <f>IF(B21&gt;0,IF(H8&gt;0,"c",0))</f>
        <v>0</v>
      </c>
      <c r="I21" s="24" t="b">
        <f>IF(B21&gt;0,IF(I8&gt;0,"c",0))</f>
        <v>0</v>
      </c>
      <c r="J21" s="24" t="b">
        <f>IF(B21&gt;0,IF(J8&gt;0,"c",0))</f>
        <v>0</v>
      </c>
      <c r="K21" s="24" t="b">
        <f>IF(B21&gt;0,IF(K8&gt;0,"c",0))</f>
        <v>0</v>
      </c>
      <c r="L21" s="24" t="b">
        <f>IF(B21&gt;0,IF(L8&gt;0,"c",0))</f>
        <v>0</v>
      </c>
      <c r="M21" s="24" t="b">
        <f>IF(B21&gt;0,IF(M8&gt;0,"c",0))</f>
        <v>0</v>
      </c>
      <c r="N21" s="24" t="b">
        <f>IF(B21&gt;0,IF(N8&gt;0,"c",0))</f>
        <v>0</v>
      </c>
      <c r="O21" s="24" t="b">
        <f>IF(B21&gt;0,IF(O8&gt;0,"c",0))</f>
        <v>0</v>
      </c>
      <c r="P21" s="24" t="b">
        <f>IF(B21&gt;0,IF(P8&gt;0,"c",0))</f>
        <v>0</v>
      </c>
      <c r="Q21" s="24" t="b">
        <f>IF(B21&gt;0,IF(Q8&gt;0,"c",0))</f>
        <v>0</v>
      </c>
      <c r="R21" s="24" t="b">
        <f>IF(B21&gt;0,IF(R8&gt;0,"c",0))</f>
        <v>0</v>
      </c>
      <c r="S21" s="24" t="b">
        <f>IF(B21&gt;0,IF(S8&gt;0,"c",0))</f>
        <v>0</v>
      </c>
      <c r="T21" s="24" t="b">
        <f>IF(B21&gt;0,IF(T8&gt;0,"c",0))</f>
        <v>0</v>
      </c>
      <c r="U21" s="24" t="b">
        <f>IF(B21&gt;0,IF(U8&gt;0,"c",0))</f>
        <v>0</v>
      </c>
      <c r="V21" s="24" t="b">
        <f>IF(B21&gt;0,IF(V8&gt;0,"c",0))</f>
        <v>0</v>
      </c>
      <c r="W21" s="24" t="b">
        <f>IF(B21&gt;0,IF(W8&gt;0,"c",0))</f>
        <v>0</v>
      </c>
      <c r="X21" s="24" t="b">
        <f>IF(B21&gt;0,IF(X8&gt;0,"c",0))</f>
        <v>0</v>
      </c>
      <c r="Y21" s="24" t="b">
        <f>IF(B21&gt;0,IF(Y8&gt;0,"c",0))</f>
        <v>0</v>
      </c>
      <c r="Z21" s="24" t="b">
        <f>IF(B21&gt;0,IF(Z8&gt;0,"c",0))</f>
        <v>0</v>
      </c>
      <c r="AA21" s="24" t="b">
        <f>IF(B21&gt;0,IF(AA8&gt;0,"c",0))</f>
        <v>0</v>
      </c>
      <c r="AB21" s="25"/>
      <c r="AC21" s="25">
        <f t="shared" si="1"/>
        <v>0</v>
      </c>
      <c r="AD21" s="25">
        <f t="shared" si="2"/>
        <v>0</v>
      </c>
      <c r="AE21" s="25">
        <f t="shared" si="3"/>
        <v>0</v>
      </c>
      <c r="AF21" s="25">
        <f t="shared" si="4"/>
        <v>0</v>
      </c>
      <c r="AG21" s="25">
        <f t="shared" si="5"/>
        <v>0</v>
      </c>
      <c r="AH21" s="25">
        <f t="shared" si="6"/>
        <v>0</v>
      </c>
      <c r="AI21" s="25">
        <f t="shared" si="7"/>
        <v>0</v>
      </c>
      <c r="AJ21" s="25">
        <f t="shared" si="8"/>
        <v>0</v>
      </c>
      <c r="AK21" s="25">
        <f t="shared" si="9"/>
        <v>0</v>
      </c>
      <c r="AL21" s="25">
        <f t="shared" si="10"/>
        <v>0</v>
      </c>
      <c r="AM21" s="25">
        <f t="shared" si="11"/>
        <v>0</v>
      </c>
      <c r="AN21" s="25">
        <f t="shared" si="12"/>
        <v>0</v>
      </c>
      <c r="AO21" s="25">
        <f t="shared" si="13"/>
        <v>0</v>
      </c>
      <c r="AP21" s="25">
        <f t="shared" si="14"/>
        <v>0</v>
      </c>
      <c r="AQ21" s="25">
        <f t="shared" si="15"/>
        <v>0</v>
      </c>
      <c r="AR21" s="25">
        <f t="shared" si="16"/>
        <v>0</v>
      </c>
      <c r="AS21" s="25">
        <f t="shared" si="17"/>
        <v>0</v>
      </c>
      <c r="AT21" s="25">
        <f t="shared" si="18"/>
        <v>0</v>
      </c>
      <c r="AU21" s="25">
        <f t="shared" si="19"/>
        <v>0</v>
      </c>
      <c r="AV21" s="25">
        <f t="shared" si="20"/>
        <v>0</v>
      </c>
      <c r="AW21" s="25">
        <f t="shared" si="21"/>
        <v>0</v>
      </c>
      <c r="AX21" s="25">
        <f t="shared" si="22"/>
        <v>0</v>
      </c>
      <c r="AY21" s="25">
        <f t="shared" si="23"/>
        <v>0</v>
      </c>
      <c r="AZ21" s="25">
        <f t="shared" si="24"/>
        <v>0</v>
      </c>
      <c r="BA21" s="25">
        <f t="shared" si="25"/>
        <v>0</v>
      </c>
      <c r="BB21" s="28">
        <f t="shared" si="26"/>
        <v>0</v>
      </c>
      <c r="BC21" s="29">
        <f>Y4-BB21</f>
        <v>0</v>
      </c>
    </row>
    <row r="22" spans="1:55" ht="13.5" customHeight="1">
      <c r="A22" s="3">
        <v>14</v>
      </c>
      <c r="B22" s="103">
        <f>'Area de Transf'!D15</f>
        <v>0</v>
      </c>
      <c r="C22" s="24" t="b">
        <f>IF(B22&gt;0,IF(C8&gt;0,"c",0))</f>
        <v>0</v>
      </c>
      <c r="D22" s="24" t="b">
        <f>IF(B22&gt;0,IF(D8&gt;0,"c",0))</f>
        <v>0</v>
      </c>
      <c r="E22" s="24" t="b">
        <f>IF(B22&gt;0,IF(E8&gt;0,"c",0))</f>
        <v>0</v>
      </c>
      <c r="F22" s="24" t="b">
        <f>IF(B22&gt;0,IF(F8&gt;0,"c",0))</f>
        <v>0</v>
      </c>
      <c r="G22" s="24" t="b">
        <f>IF(B22&gt;0,IF(G8&gt;0,"c",0))</f>
        <v>0</v>
      </c>
      <c r="H22" s="24" t="b">
        <f>IF(B22&gt;0,IF(H8&gt;0,"c",0))</f>
        <v>0</v>
      </c>
      <c r="I22" s="24" t="b">
        <f>IF(B22&gt;0,IF(I8&gt;0,"c",0))</f>
        <v>0</v>
      </c>
      <c r="J22" s="24" t="b">
        <f>IF(B22&gt;0,IF(J8&gt;0,"c",0))</f>
        <v>0</v>
      </c>
      <c r="K22" s="24" t="b">
        <f>IF(B22&gt;0,IF(K8&gt;0,"c",0))</f>
        <v>0</v>
      </c>
      <c r="L22" s="24" t="b">
        <f>IF(B22&gt;0,IF(L8&gt;0,"c",0))</f>
        <v>0</v>
      </c>
      <c r="M22" s="24" t="b">
        <f>IF(B22&gt;0,IF(M8&gt;0,"c",0))</f>
        <v>0</v>
      </c>
      <c r="N22" s="24" t="b">
        <f>IF(B22&gt;0,IF(N8&gt;0,"c",0))</f>
        <v>0</v>
      </c>
      <c r="O22" s="24" t="b">
        <f>IF(B22&gt;0,IF(O8&gt;0,"c",0))</f>
        <v>0</v>
      </c>
      <c r="P22" s="24" t="b">
        <f>IF(B22&gt;0,IF(P8&gt;0,"c",0))</f>
        <v>0</v>
      </c>
      <c r="Q22" s="24" t="b">
        <f>IF(B22&gt;0,IF(Q8&gt;0,"c",0))</f>
        <v>0</v>
      </c>
      <c r="R22" s="24" t="b">
        <f>IF(B22&gt;0,IF(R8&gt;0,"c",0))</f>
        <v>0</v>
      </c>
      <c r="S22" s="24" t="b">
        <f>IF(B22&gt;0,IF(S8&gt;0,"c",0))</f>
        <v>0</v>
      </c>
      <c r="T22" s="24" t="b">
        <f>IF(B22&gt;0,IF(T8&gt;0,"c",0))</f>
        <v>0</v>
      </c>
      <c r="U22" s="24" t="b">
        <f>IF(B22&gt;0,IF(U8&gt;0,"c",0))</f>
        <v>0</v>
      </c>
      <c r="V22" s="24" t="b">
        <f>IF(B22&gt;0,IF(V8&gt;0,"c",0))</f>
        <v>0</v>
      </c>
      <c r="W22" s="24" t="b">
        <f>IF(B22&gt;0,IF(W8&gt;0,"c",0))</f>
        <v>0</v>
      </c>
      <c r="X22" s="24" t="b">
        <f>IF(B22&gt;0,IF(X8&gt;0,"c",0))</f>
        <v>0</v>
      </c>
      <c r="Y22" s="24" t="b">
        <f>IF(B22&gt;0,IF(Y8&gt;0,"c",0))</f>
        <v>0</v>
      </c>
      <c r="Z22" s="24" t="b">
        <f>IF(B22&gt;0,IF(Z8&gt;0,"c",0))</f>
        <v>0</v>
      </c>
      <c r="AA22" s="24" t="b">
        <f>IF(B22&gt;0,IF(AA8&gt;0,"c",0))</f>
        <v>0</v>
      </c>
      <c r="AB22" s="25"/>
      <c r="AC22" s="25">
        <f t="shared" si="1"/>
        <v>0</v>
      </c>
      <c r="AD22" s="25">
        <f t="shared" si="2"/>
        <v>0</v>
      </c>
      <c r="AE22" s="25">
        <f t="shared" si="3"/>
        <v>0</v>
      </c>
      <c r="AF22" s="25">
        <f t="shared" si="4"/>
        <v>0</v>
      </c>
      <c r="AG22" s="25">
        <f t="shared" si="5"/>
        <v>0</v>
      </c>
      <c r="AH22" s="25">
        <f t="shared" si="6"/>
        <v>0</v>
      </c>
      <c r="AI22" s="25">
        <f t="shared" si="7"/>
        <v>0</v>
      </c>
      <c r="AJ22" s="25">
        <f t="shared" si="8"/>
        <v>0</v>
      </c>
      <c r="AK22" s="25">
        <f t="shared" si="9"/>
        <v>0</v>
      </c>
      <c r="AL22" s="25">
        <f t="shared" si="10"/>
        <v>0</v>
      </c>
      <c r="AM22" s="25">
        <f t="shared" si="11"/>
        <v>0</v>
      </c>
      <c r="AN22" s="25">
        <f t="shared" si="12"/>
        <v>0</v>
      </c>
      <c r="AO22" s="25">
        <f t="shared" si="13"/>
        <v>0</v>
      </c>
      <c r="AP22" s="25">
        <f t="shared" si="14"/>
        <v>0</v>
      </c>
      <c r="AQ22" s="25">
        <f t="shared" si="15"/>
        <v>0</v>
      </c>
      <c r="AR22" s="25">
        <f t="shared" si="16"/>
        <v>0</v>
      </c>
      <c r="AS22" s="25">
        <f t="shared" si="17"/>
        <v>0</v>
      </c>
      <c r="AT22" s="25">
        <f t="shared" si="18"/>
        <v>0</v>
      </c>
      <c r="AU22" s="25">
        <f t="shared" si="19"/>
        <v>0</v>
      </c>
      <c r="AV22" s="25">
        <f t="shared" si="20"/>
        <v>0</v>
      </c>
      <c r="AW22" s="25">
        <f t="shared" si="21"/>
        <v>0</v>
      </c>
      <c r="AX22" s="25">
        <f t="shared" si="22"/>
        <v>0</v>
      </c>
      <c r="AY22" s="25">
        <f t="shared" si="23"/>
        <v>0</v>
      </c>
      <c r="AZ22" s="25">
        <f t="shared" si="24"/>
        <v>0</v>
      </c>
      <c r="BA22" s="25">
        <f t="shared" si="25"/>
        <v>0</v>
      </c>
      <c r="BB22" s="28">
        <f t="shared" si="26"/>
        <v>0</v>
      </c>
      <c r="BC22" s="29">
        <f>Y4-BB22</f>
        <v>0</v>
      </c>
    </row>
    <row r="23" spans="1:55" ht="13.5" customHeight="1">
      <c r="A23" s="3">
        <v>15</v>
      </c>
      <c r="B23" s="103">
        <f>'Area de Transf'!D16</f>
        <v>0</v>
      </c>
      <c r="C23" s="24" t="b">
        <f>IF(B23&gt;0,IF(C8&gt;0,"c",0))</f>
        <v>0</v>
      </c>
      <c r="D23" s="24" t="b">
        <f>IF(B23&gt;0,IF(D8&gt;0,"c",0))</f>
        <v>0</v>
      </c>
      <c r="E23" s="24" t="b">
        <f>IF(B23&gt;0,IF(E8&gt;0,"c",0))</f>
        <v>0</v>
      </c>
      <c r="F23" s="24" t="b">
        <f>IF(B23&gt;0,IF(F8&gt;0,"c",0))</f>
        <v>0</v>
      </c>
      <c r="G23" s="24" t="b">
        <f>IF(B23&gt;0,IF(G8&gt;0,"c",0))</f>
        <v>0</v>
      </c>
      <c r="H23" s="24" t="b">
        <f>IF(B23&gt;0,IF(H8&gt;0,"c",0))</f>
        <v>0</v>
      </c>
      <c r="I23" s="24" t="b">
        <f>IF(B23&gt;0,IF(I8&gt;0,"c",0))</f>
        <v>0</v>
      </c>
      <c r="J23" s="24" t="b">
        <f>IF(B23&gt;0,IF(J8&gt;0,"c",0))</f>
        <v>0</v>
      </c>
      <c r="K23" s="24" t="b">
        <f>IF(B23&gt;0,IF(K8&gt;0,"c",0))</f>
        <v>0</v>
      </c>
      <c r="L23" s="24" t="b">
        <f>IF(B23&gt;0,IF(L8&gt;0,"c",0))</f>
        <v>0</v>
      </c>
      <c r="M23" s="24" t="b">
        <f>IF(B23&gt;0,IF(M8&gt;0,"c",0))</f>
        <v>0</v>
      </c>
      <c r="N23" s="24" t="b">
        <f>IF(B23&gt;0,IF(N8&gt;0,"c",0))</f>
        <v>0</v>
      </c>
      <c r="O23" s="24" t="b">
        <f>IF(B23&gt;0,IF(O8&gt;0,"c",0))</f>
        <v>0</v>
      </c>
      <c r="P23" s="24" t="b">
        <f>IF(B23&gt;0,IF(P8&gt;0,"c",0))</f>
        <v>0</v>
      </c>
      <c r="Q23" s="24" t="b">
        <f>IF(B23&gt;0,IF(Q8&gt;0,"c",0))</f>
        <v>0</v>
      </c>
      <c r="R23" s="24" t="b">
        <f>IF(B23&gt;0,IF(R8&gt;0,"c",0))</f>
        <v>0</v>
      </c>
      <c r="S23" s="24" t="b">
        <f>IF(B23&gt;0,IF(S8&gt;0,"c",0))</f>
        <v>0</v>
      </c>
      <c r="T23" s="24" t="b">
        <f>IF(B23&gt;0,IF(T8&gt;0,"c",0))</f>
        <v>0</v>
      </c>
      <c r="U23" s="24" t="b">
        <f>IF(B23&gt;0,IF(U8&gt;0,"c",0))</f>
        <v>0</v>
      </c>
      <c r="V23" s="24" t="b">
        <f>IF(B23&gt;0,IF(V8&gt;0,"c",0))</f>
        <v>0</v>
      </c>
      <c r="W23" s="24" t="b">
        <f>IF(B23&gt;0,IF(W8&gt;0,"c",0))</f>
        <v>0</v>
      </c>
      <c r="X23" s="24" t="b">
        <f>IF(B23&gt;0,IF(X8&gt;0,"c",0))</f>
        <v>0</v>
      </c>
      <c r="Y23" s="24" t="b">
        <f>IF(B23&gt;0,IF(Y8&gt;0,"c",0))</f>
        <v>0</v>
      </c>
      <c r="Z23" s="24" t="b">
        <f>IF(B23&gt;0,IF(Z8&gt;0,"c",0))</f>
        <v>0</v>
      </c>
      <c r="AA23" s="24" t="b">
        <f>IF(B23&gt;0,IF(AA8&gt;0,"c",0))</f>
        <v>0</v>
      </c>
      <c r="AB23" s="25"/>
      <c r="AC23" s="25">
        <f t="shared" si="1"/>
        <v>0</v>
      </c>
      <c r="AD23" s="25">
        <f t="shared" si="2"/>
        <v>0</v>
      </c>
      <c r="AE23" s="25">
        <f t="shared" si="3"/>
        <v>0</v>
      </c>
      <c r="AF23" s="25">
        <f t="shared" si="4"/>
        <v>0</v>
      </c>
      <c r="AG23" s="25">
        <f t="shared" si="5"/>
        <v>0</v>
      </c>
      <c r="AH23" s="25">
        <f t="shared" si="6"/>
        <v>0</v>
      </c>
      <c r="AI23" s="25">
        <f t="shared" si="7"/>
        <v>0</v>
      </c>
      <c r="AJ23" s="25">
        <f t="shared" si="8"/>
        <v>0</v>
      </c>
      <c r="AK23" s="25">
        <f t="shared" si="9"/>
        <v>0</v>
      </c>
      <c r="AL23" s="25">
        <f t="shared" si="10"/>
        <v>0</v>
      </c>
      <c r="AM23" s="25">
        <f t="shared" si="11"/>
        <v>0</v>
      </c>
      <c r="AN23" s="25">
        <f t="shared" si="12"/>
        <v>0</v>
      </c>
      <c r="AO23" s="25">
        <f t="shared" si="13"/>
        <v>0</v>
      </c>
      <c r="AP23" s="25">
        <f t="shared" si="14"/>
        <v>0</v>
      </c>
      <c r="AQ23" s="25">
        <f t="shared" si="15"/>
        <v>0</v>
      </c>
      <c r="AR23" s="25">
        <f t="shared" si="16"/>
        <v>0</v>
      </c>
      <c r="AS23" s="25">
        <f t="shared" si="17"/>
        <v>0</v>
      </c>
      <c r="AT23" s="25">
        <f t="shared" si="18"/>
        <v>0</v>
      </c>
      <c r="AU23" s="25">
        <f t="shared" si="19"/>
        <v>0</v>
      </c>
      <c r="AV23" s="25">
        <f t="shared" si="20"/>
        <v>0</v>
      </c>
      <c r="AW23" s="25">
        <f t="shared" si="21"/>
        <v>0</v>
      </c>
      <c r="AX23" s="25">
        <f t="shared" si="22"/>
        <v>0</v>
      </c>
      <c r="AY23" s="25">
        <f t="shared" si="23"/>
        <v>0</v>
      </c>
      <c r="AZ23" s="25">
        <f t="shared" si="24"/>
        <v>0</v>
      </c>
      <c r="BA23" s="25">
        <f t="shared" si="25"/>
        <v>0</v>
      </c>
      <c r="BB23" s="28">
        <f t="shared" si="26"/>
        <v>0</v>
      </c>
      <c r="BC23" s="29">
        <f>Y4-BB23</f>
        <v>0</v>
      </c>
    </row>
    <row r="24" spans="1:55" ht="13.5" customHeight="1">
      <c r="A24" s="3">
        <v>16</v>
      </c>
      <c r="B24" s="103">
        <f>'Area de Transf'!D17</f>
        <v>0</v>
      </c>
      <c r="C24" s="24" t="b">
        <f>IF(B24&gt;0,IF(C8&gt;0,"c",0))</f>
        <v>0</v>
      </c>
      <c r="D24" s="24" t="b">
        <f>IF(B24&gt;0,IF(D8&gt;0,"c",0))</f>
        <v>0</v>
      </c>
      <c r="E24" s="24" t="b">
        <f>IF(B24&gt;0,IF(E8&gt;0,"c",0))</f>
        <v>0</v>
      </c>
      <c r="F24" s="24" t="b">
        <f>IF(B24&gt;0,IF(F8&gt;0,"c",0))</f>
        <v>0</v>
      </c>
      <c r="G24" s="24" t="b">
        <f>IF(B24&gt;0,IF(G8&gt;0,"c",0))</f>
        <v>0</v>
      </c>
      <c r="H24" s="24" t="b">
        <f>IF(B24&gt;0,IF(H8&gt;0,"c",0))</f>
        <v>0</v>
      </c>
      <c r="I24" s="24" t="b">
        <f>IF(B24&gt;0,IF(I8&gt;0,"c",0))</f>
        <v>0</v>
      </c>
      <c r="J24" s="24" t="b">
        <f>IF(B24&gt;0,IF(J8&gt;0,"c",0))</f>
        <v>0</v>
      </c>
      <c r="K24" s="24" t="b">
        <f>IF(B24&gt;0,IF(K8&gt;0,"c",0))</f>
        <v>0</v>
      </c>
      <c r="L24" s="24" t="b">
        <f>IF(B24&gt;0,IF(L8&gt;0,"c",0))</f>
        <v>0</v>
      </c>
      <c r="M24" s="24" t="b">
        <f>IF(B24&gt;0,IF(M8&gt;0,"c",0))</f>
        <v>0</v>
      </c>
      <c r="N24" s="24" t="b">
        <f>IF(B24&gt;0,IF(N8&gt;0,"c",0))</f>
        <v>0</v>
      </c>
      <c r="O24" s="24" t="b">
        <f>IF(B24&gt;0,IF(O8&gt;0,"c",0))</f>
        <v>0</v>
      </c>
      <c r="P24" s="24" t="b">
        <f>IF(B24&gt;0,IF(P8&gt;0,"c",0))</f>
        <v>0</v>
      </c>
      <c r="Q24" s="24" t="b">
        <f>IF(B24&gt;0,IF(Q8&gt;0,"c",0))</f>
        <v>0</v>
      </c>
      <c r="R24" s="24" t="b">
        <f>IF(B24&gt;0,IF(R8&gt;0,"c",0))</f>
        <v>0</v>
      </c>
      <c r="S24" s="24" t="b">
        <f>IF(B24&gt;0,IF(S8&gt;0,"c",0))</f>
        <v>0</v>
      </c>
      <c r="T24" s="24" t="b">
        <f>IF(B24&gt;0,IF(T8&gt;0,"c",0))</f>
        <v>0</v>
      </c>
      <c r="U24" s="24" t="b">
        <f>IF(B24&gt;0,IF(U8&gt;0,"c",0))</f>
        <v>0</v>
      </c>
      <c r="V24" s="24" t="b">
        <f>IF(B24&gt;0,IF(V8&gt;0,"c",0))</f>
        <v>0</v>
      </c>
      <c r="W24" s="24" t="b">
        <f>IF(B24&gt;0,IF(W8&gt;0,"c",0))</f>
        <v>0</v>
      </c>
      <c r="X24" s="24" t="b">
        <f>IF(B24&gt;0,IF(X8&gt;0,"c",0))</f>
        <v>0</v>
      </c>
      <c r="Y24" s="24" t="b">
        <f>IF(B24&gt;0,IF(Y8&gt;0,"c",0))</f>
        <v>0</v>
      </c>
      <c r="Z24" s="24" t="b">
        <f>IF(B24&gt;0,IF(Z8&gt;0,"c",0))</f>
        <v>0</v>
      </c>
      <c r="AA24" s="24" t="b">
        <f>IF(B24&gt;0,IF(AA8&gt;0,"c",0))</f>
        <v>0</v>
      </c>
      <c r="AB24" s="25"/>
      <c r="AC24" s="25">
        <f t="shared" si="1"/>
        <v>0</v>
      </c>
      <c r="AD24" s="25">
        <f t="shared" si="2"/>
        <v>0</v>
      </c>
      <c r="AE24" s="25">
        <f t="shared" si="3"/>
        <v>0</v>
      </c>
      <c r="AF24" s="25">
        <f t="shared" si="4"/>
        <v>0</v>
      </c>
      <c r="AG24" s="25">
        <f t="shared" si="5"/>
        <v>0</v>
      </c>
      <c r="AH24" s="25">
        <f t="shared" si="6"/>
        <v>0</v>
      </c>
      <c r="AI24" s="25">
        <f t="shared" si="7"/>
        <v>0</v>
      </c>
      <c r="AJ24" s="25">
        <f t="shared" si="8"/>
        <v>0</v>
      </c>
      <c r="AK24" s="25">
        <f t="shared" si="9"/>
        <v>0</v>
      </c>
      <c r="AL24" s="25">
        <f t="shared" si="10"/>
        <v>0</v>
      </c>
      <c r="AM24" s="25">
        <f t="shared" si="11"/>
        <v>0</v>
      </c>
      <c r="AN24" s="25">
        <f t="shared" si="12"/>
        <v>0</v>
      </c>
      <c r="AO24" s="25">
        <f t="shared" si="13"/>
        <v>0</v>
      </c>
      <c r="AP24" s="25">
        <f t="shared" si="14"/>
        <v>0</v>
      </c>
      <c r="AQ24" s="25">
        <f t="shared" si="15"/>
        <v>0</v>
      </c>
      <c r="AR24" s="25">
        <f t="shared" si="16"/>
        <v>0</v>
      </c>
      <c r="AS24" s="25">
        <f t="shared" si="17"/>
        <v>0</v>
      </c>
      <c r="AT24" s="25">
        <f t="shared" si="18"/>
        <v>0</v>
      </c>
      <c r="AU24" s="25">
        <f t="shared" si="19"/>
        <v>0</v>
      </c>
      <c r="AV24" s="25">
        <f t="shared" si="20"/>
        <v>0</v>
      </c>
      <c r="AW24" s="25">
        <f t="shared" si="21"/>
        <v>0</v>
      </c>
      <c r="AX24" s="25">
        <f t="shared" si="22"/>
        <v>0</v>
      </c>
      <c r="AY24" s="25">
        <f t="shared" si="23"/>
        <v>0</v>
      </c>
      <c r="AZ24" s="25">
        <f t="shared" si="24"/>
        <v>0</v>
      </c>
      <c r="BA24" s="25">
        <f t="shared" si="25"/>
        <v>0</v>
      </c>
      <c r="BB24" s="28">
        <f t="shared" si="26"/>
        <v>0</v>
      </c>
      <c r="BC24" s="29">
        <f>Y4-BB24</f>
        <v>0</v>
      </c>
    </row>
    <row r="25" spans="1:55" ht="13.5" customHeight="1">
      <c r="A25" s="3">
        <v>17</v>
      </c>
      <c r="B25" s="103">
        <f>'Area de Transf'!D18</f>
        <v>0</v>
      </c>
      <c r="C25" s="24" t="b">
        <f>IF(B25&gt;0,IF(C8&gt;0,"c",0))</f>
        <v>0</v>
      </c>
      <c r="D25" s="24" t="b">
        <f>IF(B25&gt;0,IF(D8&gt;0,"c",0))</f>
        <v>0</v>
      </c>
      <c r="E25" s="24" t="b">
        <f>IF(B25&gt;0,IF(E8&gt;0,"c",0))</f>
        <v>0</v>
      </c>
      <c r="F25" s="24" t="b">
        <f>IF(B25&gt;0,IF(F8&gt;0,"c",0))</f>
        <v>0</v>
      </c>
      <c r="G25" s="24" t="b">
        <f>IF(B25&gt;0,IF(G8&gt;0,"c",0))</f>
        <v>0</v>
      </c>
      <c r="H25" s="24" t="b">
        <f>IF(B25&gt;0,IF(H8&gt;0,"c",0))</f>
        <v>0</v>
      </c>
      <c r="I25" s="24" t="b">
        <f>IF(B25&gt;0,IF(I8&gt;0,"c",0))</f>
        <v>0</v>
      </c>
      <c r="J25" s="24" t="b">
        <f>IF(B25&gt;0,IF(J8&gt;0,"c",0))</f>
        <v>0</v>
      </c>
      <c r="K25" s="24" t="b">
        <f>IF(B25&gt;0,IF(K8&gt;0,"c",0))</f>
        <v>0</v>
      </c>
      <c r="L25" s="24" t="b">
        <f>IF(B25&gt;0,IF(L8&gt;0,"c",0))</f>
        <v>0</v>
      </c>
      <c r="M25" s="24" t="b">
        <f>IF(B25&gt;0,IF(M8&gt;0,"c",0))</f>
        <v>0</v>
      </c>
      <c r="N25" s="24" t="b">
        <f>IF(B25&gt;0,IF(N8&gt;0,"c",0))</f>
        <v>0</v>
      </c>
      <c r="O25" s="24" t="b">
        <f>IF(B25&gt;0,IF(O8&gt;0,"c",0))</f>
        <v>0</v>
      </c>
      <c r="P25" s="24" t="b">
        <f>IF(B25&gt;0,IF(P8&gt;0,"c",0))</f>
        <v>0</v>
      </c>
      <c r="Q25" s="24" t="b">
        <f>IF(B25&gt;0,IF(Q8&gt;0,"c",0))</f>
        <v>0</v>
      </c>
      <c r="R25" s="24" t="b">
        <f>IF(B25&gt;0,IF(R8&gt;0,"c",0))</f>
        <v>0</v>
      </c>
      <c r="S25" s="24" t="b">
        <f>IF(B25&gt;0,IF(S8&gt;0,"c",0))</f>
        <v>0</v>
      </c>
      <c r="T25" s="24" t="b">
        <f>IF(B25&gt;0,IF(T8&gt;0,"c",0))</f>
        <v>0</v>
      </c>
      <c r="U25" s="24" t="b">
        <f>IF(B25&gt;0,IF(U8&gt;0,"c",0))</f>
        <v>0</v>
      </c>
      <c r="V25" s="24" t="b">
        <f>IF(B25&gt;0,IF(V8&gt;0,"c",0))</f>
        <v>0</v>
      </c>
      <c r="W25" s="24" t="b">
        <f>IF(B25&gt;0,IF(W8&gt;0,"c",0))</f>
        <v>0</v>
      </c>
      <c r="X25" s="24" t="b">
        <f>IF(B25&gt;0,IF(X8&gt;0,"c",0))</f>
        <v>0</v>
      </c>
      <c r="Y25" s="24" t="b">
        <f>IF(B25&gt;0,IF(Y8&gt;0,"c",0))</f>
        <v>0</v>
      </c>
      <c r="Z25" s="24" t="b">
        <f>IF(B25&gt;0,IF(Z8&gt;0,"c",0))</f>
        <v>0</v>
      </c>
      <c r="AA25" s="24" t="b">
        <f>IF(B25&gt;0,IF(AA8&gt;0,"c",0))</f>
        <v>0</v>
      </c>
      <c r="AB25" s="25"/>
      <c r="AC25" s="25">
        <f t="shared" si="1"/>
        <v>0</v>
      </c>
      <c r="AD25" s="25">
        <f t="shared" si="2"/>
        <v>0</v>
      </c>
      <c r="AE25" s="25">
        <f t="shared" si="3"/>
        <v>0</v>
      </c>
      <c r="AF25" s="25">
        <f t="shared" si="4"/>
        <v>0</v>
      </c>
      <c r="AG25" s="25">
        <f t="shared" si="5"/>
        <v>0</v>
      </c>
      <c r="AH25" s="25">
        <f t="shared" si="6"/>
        <v>0</v>
      </c>
      <c r="AI25" s="25">
        <f t="shared" si="7"/>
        <v>0</v>
      </c>
      <c r="AJ25" s="25">
        <f t="shared" si="8"/>
        <v>0</v>
      </c>
      <c r="AK25" s="25">
        <f t="shared" si="9"/>
        <v>0</v>
      </c>
      <c r="AL25" s="25">
        <f t="shared" si="10"/>
        <v>0</v>
      </c>
      <c r="AM25" s="25">
        <f t="shared" si="11"/>
        <v>0</v>
      </c>
      <c r="AN25" s="25">
        <f t="shared" si="12"/>
        <v>0</v>
      </c>
      <c r="AO25" s="25">
        <f t="shared" si="13"/>
        <v>0</v>
      </c>
      <c r="AP25" s="25">
        <f t="shared" si="14"/>
        <v>0</v>
      </c>
      <c r="AQ25" s="25">
        <f t="shared" si="15"/>
        <v>0</v>
      </c>
      <c r="AR25" s="25">
        <f t="shared" si="16"/>
        <v>0</v>
      </c>
      <c r="AS25" s="25">
        <f t="shared" si="17"/>
        <v>0</v>
      </c>
      <c r="AT25" s="25">
        <f t="shared" si="18"/>
        <v>0</v>
      </c>
      <c r="AU25" s="25">
        <f t="shared" si="19"/>
        <v>0</v>
      </c>
      <c r="AV25" s="25">
        <f t="shared" si="20"/>
        <v>0</v>
      </c>
      <c r="AW25" s="25">
        <f t="shared" si="21"/>
        <v>0</v>
      </c>
      <c r="AX25" s="25">
        <f t="shared" si="22"/>
        <v>0</v>
      </c>
      <c r="AY25" s="25">
        <f t="shared" si="23"/>
        <v>0</v>
      </c>
      <c r="AZ25" s="25">
        <f t="shared" si="24"/>
        <v>0</v>
      </c>
      <c r="BA25" s="25">
        <f t="shared" si="25"/>
        <v>0</v>
      </c>
      <c r="BB25" s="28">
        <f t="shared" si="26"/>
        <v>0</v>
      </c>
      <c r="BC25" s="29">
        <f>Y4-BB25</f>
        <v>0</v>
      </c>
    </row>
    <row r="26" spans="1:55" ht="13.5" customHeight="1">
      <c r="A26" s="3">
        <v>18</v>
      </c>
      <c r="B26" s="103">
        <f>'Area de Transf'!D19</f>
        <v>0</v>
      </c>
      <c r="C26" s="24" t="b">
        <f>IF(B26&gt;0,IF(C8&gt;0,"c",0))</f>
        <v>0</v>
      </c>
      <c r="D26" s="24" t="b">
        <f>IF(B26&gt;0,IF(D8&gt;0,"c",0))</f>
        <v>0</v>
      </c>
      <c r="E26" s="24" t="b">
        <f>IF(B26&gt;0,IF(E8&gt;0,"c",0))</f>
        <v>0</v>
      </c>
      <c r="F26" s="24" t="b">
        <f>IF(B26&gt;0,IF(F8&gt;0,"c",0))</f>
        <v>0</v>
      </c>
      <c r="G26" s="24" t="b">
        <f>IF(B26&gt;0,IF(G8&gt;0,"c",0))</f>
        <v>0</v>
      </c>
      <c r="H26" s="24" t="b">
        <f>IF(B26&gt;0,IF(H8&gt;0,"c",0))</f>
        <v>0</v>
      </c>
      <c r="I26" s="24" t="b">
        <f>IF(B26&gt;0,IF(I8&gt;0,"c",0))</f>
        <v>0</v>
      </c>
      <c r="J26" s="24" t="b">
        <f>IF(B26&gt;0,IF(J8&gt;0,"c",0))</f>
        <v>0</v>
      </c>
      <c r="K26" s="24" t="b">
        <f>IF(B26&gt;0,IF(K8&gt;0,"c",0))</f>
        <v>0</v>
      </c>
      <c r="L26" s="24" t="b">
        <f>IF(B26&gt;0,IF(L8&gt;0,"c",0))</f>
        <v>0</v>
      </c>
      <c r="M26" s="24" t="b">
        <f>IF(B26&gt;0,IF(M8&gt;0,"c",0))</f>
        <v>0</v>
      </c>
      <c r="N26" s="24" t="b">
        <f>IF(B26&gt;0,IF(N8&gt;0,"c",0))</f>
        <v>0</v>
      </c>
      <c r="O26" s="24" t="b">
        <f>IF(B26&gt;0,IF(O8&gt;0,"c",0))</f>
        <v>0</v>
      </c>
      <c r="P26" s="24" t="b">
        <f>IF(B26&gt;0,IF(P8&gt;0,"c",0))</f>
        <v>0</v>
      </c>
      <c r="Q26" s="24" t="b">
        <f>IF(B26&gt;0,IF(Q8&gt;0,"c",0))</f>
        <v>0</v>
      </c>
      <c r="R26" s="24" t="b">
        <f>IF(B26&gt;0,IF(R8&gt;0,"c",0))</f>
        <v>0</v>
      </c>
      <c r="S26" s="24" t="b">
        <f>IF(B26&gt;0,IF(S8&gt;0,"c",0))</f>
        <v>0</v>
      </c>
      <c r="T26" s="24" t="b">
        <f>IF(B26&gt;0,IF(T8&gt;0,"c",0))</f>
        <v>0</v>
      </c>
      <c r="U26" s="24" t="b">
        <f>IF(B26&gt;0,IF(U8&gt;0,"c",0))</f>
        <v>0</v>
      </c>
      <c r="V26" s="24" t="b">
        <f>IF(B26&gt;0,IF(V8&gt;0,"c",0))</f>
        <v>0</v>
      </c>
      <c r="W26" s="24" t="b">
        <f>IF(B26&gt;0,IF(W8&gt;0,"c",0))</f>
        <v>0</v>
      </c>
      <c r="X26" s="24" t="b">
        <f>IF(B26&gt;0,IF(X8&gt;0,"c",0))</f>
        <v>0</v>
      </c>
      <c r="Y26" s="24" t="b">
        <f>IF(B26&gt;0,IF(Y8&gt;0,"c",0))</f>
        <v>0</v>
      </c>
      <c r="Z26" s="24" t="b">
        <f>IF(B26&gt;0,IF(Z8&gt;0,"c",0))</f>
        <v>0</v>
      </c>
      <c r="AA26" s="24" t="b">
        <f>IF(B26&gt;0,IF(AA8&gt;0,"c",0))</f>
        <v>0</v>
      </c>
      <c r="AB26" s="25"/>
      <c r="AC26" s="25">
        <f t="shared" si="1"/>
        <v>0</v>
      </c>
      <c r="AD26" s="25">
        <f t="shared" si="2"/>
        <v>0</v>
      </c>
      <c r="AE26" s="25">
        <f t="shared" si="3"/>
        <v>0</v>
      </c>
      <c r="AF26" s="25">
        <f t="shared" si="4"/>
        <v>0</v>
      </c>
      <c r="AG26" s="25">
        <f t="shared" si="5"/>
        <v>0</v>
      </c>
      <c r="AH26" s="25">
        <f t="shared" si="6"/>
        <v>0</v>
      </c>
      <c r="AI26" s="25">
        <f t="shared" si="7"/>
        <v>0</v>
      </c>
      <c r="AJ26" s="25">
        <f t="shared" si="8"/>
        <v>0</v>
      </c>
      <c r="AK26" s="25">
        <f t="shared" si="9"/>
        <v>0</v>
      </c>
      <c r="AL26" s="25">
        <f t="shared" si="10"/>
        <v>0</v>
      </c>
      <c r="AM26" s="25">
        <f t="shared" si="11"/>
        <v>0</v>
      </c>
      <c r="AN26" s="25">
        <f t="shared" si="12"/>
        <v>0</v>
      </c>
      <c r="AO26" s="25">
        <f t="shared" si="13"/>
        <v>0</v>
      </c>
      <c r="AP26" s="25">
        <f t="shared" si="14"/>
        <v>0</v>
      </c>
      <c r="AQ26" s="25">
        <f t="shared" si="15"/>
        <v>0</v>
      </c>
      <c r="AR26" s="25">
        <f t="shared" si="16"/>
        <v>0</v>
      </c>
      <c r="AS26" s="25">
        <f t="shared" si="17"/>
        <v>0</v>
      </c>
      <c r="AT26" s="25">
        <f t="shared" si="18"/>
        <v>0</v>
      </c>
      <c r="AU26" s="25">
        <f t="shared" si="19"/>
        <v>0</v>
      </c>
      <c r="AV26" s="25">
        <f t="shared" si="20"/>
        <v>0</v>
      </c>
      <c r="AW26" s="25">
        <f t="shared" si="21"/>
        <v>0</v>
      </c>
      <c r="AX26" s="25">
        <f t="shared" si="22"/>
        <v>0</v>
      </c>
      <c r="AY26" s="25">
        <f t="shared" si="23"/>
        <v>0</v>
      </c>
      <c r="AZ26" s="25">
        <f t="shared" si="24"/>
        <v>0</v>
      </c>
      <c r="BA26" s="25">
        <f t="shared" si="25"/>
        <v>0</v>
      </c>
      <c r="BB26" s="28">
        <f t="shared" si="26"/>
        <v>0</v>
      </c>
      <c r="BC26" s="29">
        <f>Y4-BB26</f>
        <v>0</v>
      </c>
    </row>
    <row r="27" spans="1:55" ht="13.5" customHeight="1">
      <c r="A27" s="3">
        <v>19</v>
      </c>
      <c r="B27" s="103">
        <f>'Area de Transf'!D20</f>
        <v>0</v>
      </c>
      <c r="C27" s="24" t="b">
        <f>IF(B27&gt;0,IF(C8&gt;0,"c",0))</f>
        <v>0</v>
      </c>
      <c r="D27" s="24" t="b">
        <f>IF(B27&gt;0,IF(D8&gt;0,"c",0))</f>
        <v>0</v>
      </c>
      <c r="E27" s="24" t="b">
        <f>IF(B27&gt;0,IF(E8&gt;0,"c",0))</f>
        <v>0</v>
      </c>
      <c r="F27" s="24" t="b">
        <f>IF(B27&gt;0,IF(F8&gt;0,"c",0))</f>
        <v>0</v>
      </c>
      <c r="G27" s="24" t="b">
        <f>IF(B27&gt;0,IF(G8&gt;0,"c",0))</f>
        <v>0</v>
      </c>
      <c r="H27" s="24" t="b">
        <f>IF(B27&gt;0,IF(H8&gt;0,"c",0))</f>
        <v>0</v>
      </c>
      <c r="I27" s="24" t="b">
        <f>IF(B27&gt;0,IF(I8&gt;0,"c",0))</f>
        <v>0</v>
      </c>
      <c r="J27" s="24" t="b">
        <f>IF(B27&gt;0,IF(J8&gt;0,"c",0))</f>
        <v>0</v>
      </c>
      <c r="K27" s="24" t="b">
        <f>IF(B27&gt;0,IF(K8&gt;0,"c",0))</f>
        <v>0</v>
      </c>
      <c r="L27" s="24" t="b">
        <f>IF(B27&gt;0,IF(L8&gt;0,"c",0))</f>
        <v>0</v>
      </c>
      <c r="M27" s="24" t="b">
        <f>IF(B27&gt;0,IF(M8&gt;0,"c",0))</f>
        <v>0</v>
      </c>
      <c r="N27" s="24" t="b">
        <f>IF(B27&gt;0,IF(N8&gt;0,"c",0))</f>
        <v>0</v>
      </c>
      <c r="O27" s="24" t="b">
        <f>IF(B27&gt;0,IF(O8&gt;0,"c",0))</f>
        <v>0</v>
      </c>
      <c r="P27" s="24" t="b">
        <f>IF(B27&gt;0,IF(P8&gt;0,"c",0))</f>
        <v>0</v>
      </c>
      <c r="Q27" s="24" t="b">
        <f>IF(B27&gt;0,IF(Q8&gt;0,"c",0))</f>
        <v>0</v>
      </c>
      <c r="R27" s="24" t="b">
        <f>IF(B27&gt;0,IF(R8&gt;0,"c",0))</f>
        <v>0</v>
      </c>
      <c r="S27" s="24" t="b">
        <f>IF(B27&gt;0,IF(S8&gt;0,"c",0))</f>
        <v>0</v>
      </c>
      <c r="T27" s="24" t="b">
        <f>IF(B27&gt;0,IF(T8&gt;0,"c",0))</f>
        <v>0</v>
      </c>
      <c r="U27" s="24" t="b">
        <f>IF(B27&gt;0,IF(U8&gt;0,"c",0))</f>
        <v>0</v>
      </c>
      <c r="V27" s="24" t="b">
        <f>IF(B27&gt;0,IF(V8&gt;0,"c",0))</f>
        <v>0</v>
      </c>
      <c r="W27" s="24" t="b">
        <f>IF(B27&gt;0,IF(W8&gt;0,"c",0))</f>
        <v>0</v>
      </c>
      <c r="X27" s="24" t="b">
        <f>IF(B27&gt;0,IF(X8&gt;0,"c",0))</f>
        <v>0</v>
      </c>
      <c r="Y27" s="24" t="b">
        <f>IF(B27&gt;0,IF(Y8&gt;0,"c",0))</f>
        <v>0</v>
      </c>
      <c r="Z27" s="24" t="b">
        <f>IF(B27&gt;0,IF(Z8&gt;0,"c",0))</f>
        <v>0</v>
      </c>
      <c r="AA27" s="24" t="b">
        <f>IF(B27&gt;0,IF(AA8&gt;0,"c",0))</f>
        <v>0</v>
      </c>
      <c r="AB27" s="25"/>
      <c r="AC27" s="25">
        <f t="shared" si="1"/>
        <v>0</v>
      </c>
      <c r="AD27" s="25">
        <f t="shared" si="2"/>
        <v>0</v>
      </c>
      <c r="AE27" s="25">
        <f t="shared" si="3"/>
        <v>0</v>
      </c>
      <c r="AF27" s="25">
        <f t="shared" si="4"/>
        <v>0</v>
      </c>
      <c r="AG27" s="25">
        <f t="shared" si="5"/>
        <v>0</v>
      </c>
      <c r="AH27" s="25">
        <f t="shared" si="6"/>
        <v>0</v>
      </c>
      <c r="AI27" s="25">
        <f t="shared" si="7"/>
        <v>0</v>
      </c>
      <c r="AJ27" s="25">
        <f t="shared" si="8"/>
        <v>0</v>
      </c>
      <c r="AK27" s="25">
        <f t="shared" si="9"/>
        <v>0</v>
      </c>
      <c r="AL27" s="25">
        <f t="shared" si="10"/>
        <v>0</v>
      </c>
      <c r="AM27" s="25">
        <f t="shared" si="11"/>
        <v>0</v>
      </c>
      <c r="AN27" s="25">
        <f t="shared" si="12"/>
        <v>0</v>
      </c>
      <c r="AO27" s="25">
        <f t="shared" si="13"/>
        <v>0</v>
      </c>
      <c r="AP27" s="25">
        <f t="shared" si="14"/>
        <v>0</v>
      </c>
      <c r="AQ27" s="25">
        <f t="shared" si="15"/>
        <v>0</v>
      </c>
      <c r="AR27" s="25">
        <f t="shared" si="16"/>
        <v>0</v>
      </c>
      <c r="AS27" s="25">
        <f t="shared" si="17"/>
        <v>0</v>
      </c>
      <c r="AT27" s="25">
        <f t="shared" si="18"/>
        <v>0</v>
      </c>
      <c r="AU27" s="25">
        <f t="shared" si="19"/>
        <v>0</v>
      </c>
      <c r="AV27" s="25">
        <f t="shared" si="20"/>
        <v>0</v>
      </c>
      <c r="AW27" s="25">
        <f t="shared" si="21"/>
        <v>0</v>
      </c>
      <c r="AX27" s="25">
        <f t="shared" si="22"/>
        <v>0</v>
      </c>
      <c r="AY27" s="25">
        <f t="shared" si="23"/>
        <v>0</v>
      </c>
      <c r="AZ27" s="25">
        <f t="shared" si="24"/>
        <v>0</v>
      </c>
      <c r="BA27" s="25">
        <f t="shared" si="25"/>
        <v>0</v>
      </c>
      <c r="BB27" s="28">
        <f t="shared" si="26"/>
        <v>0</v>
      </c>
      <c r="BC27" s="29">
        <f>Y4-BB27</f>
        <v>0</v>
      </c>
    </row>
    <row r="28" spans="1:55" ht="13.5" customHeight="1">
      <c r="A28" s="3">
        <v>20</v>
      </c>
      <c r="B28" s="103">
        <f>'Area de Transf'!D21</f>
        <v>0</v>
      </c>
      <c r="C28" s="24" t="b">
        <f>IF(B28&gt;0,IF(C8&gt;0,"c",0))</f>
        <v>0</v>
      </c>
      <c r="D28" s="24" t="b">
        <f>IF(B28&gt;0,IF(D8&gt;0,"c",0))</f>
        <v>0</v>
      </c>
      <c r="E28" s="24" t="b">
        <f>IF(B28&gt;0,IF(E8&gt;0,"c",0))</f>
        <v>0</v>
      </c>
      <c r="F28" s="24" t="b">
        <f>IF(B28&gt;0,IF(F8&gt;0,"c",0))</f>
        <v>0</v>
      </c>
      <c r="G28" s="24" t="b">
        <f>IF(B28&gt;0,IF(G8&gt;0,"c",0))</f>
        <v>0</v>
      </c>
      <c r="H28" s="24" t="b">
        <f>IF(B28&gt;0,IF(H8&gt;0,"c",0))</f>
        <v>0</v>
      </c>
      <c r="I28" s="24" t="b">
        <f>IF(B28&gt;0,IF(I8&gt;0,"c",0))</f>
        <v>0</v>
      </c>
      <c r="J28" s="24" t="b">
        <f>IF(B28&gt;0,IF(J8&gt;0,"c",0))</f>
        <v>0</v>
      </c>
      <c r="K28" s="24" t="b">
        <f>IF(B28&gt;0,IF(K8&gt;0,"c",0))</f>
        <v>0</v>
      </c>
      <c r="L28" s="24" t="b">
        <f>IF(B28&gt;0,IF(L8&gt;0,"c",0))</f>
        <v>0</v>
      </c>
      <c r="M28" s="24" t="b">
        <f>IF(B28&gt;0,IF(M8&gt;0,"c",0))</f>
        <v>0</v>
      </c>
      <c r="N28" s="24" t="b">
        <f>IF(B28&gt;0,IF(N8&gt;0,"c",0))</f>
        <v>0</v>
      </c>
      <c r="O28" s="24" t="b">
        <f>IF(B28&gt;0,IF(O8&gt;0,"c",0))</f>
        <v>0</v>
      </c>
      <c r="P28" s="24" t="b">
        <f>IF(B28&gt;0,IF(P8&gt;0,"c",0))</f>
        <v>0</v>
      </c>
      <c r="Q28" s="24" t="b">
        <f>IF(B28&gt;0,IF(Q8&gt;0,"c",0))</f>
        <v>0</v>
      </c>
      <c r="R28" s="24" t="b">
        <f>IF(B28&gt;0,IF(R8&gt;0,"c",0))</f>
        <v>0</v>
      </c>
      <c r="S28" s="24" t="b">
        <f>IF(B28&gt;0,IF(S8&gt;0,"c",0))</f>
        <v>0</v>
      </c>
      <c r="T28" s="24" t="b">
        <f>IF(B28&gt;0,IF(T8&gt;0,"c",0))</f>
        <v>0</v>
      </c>
      <c r="U28" s="24" t="b">
        <f>IF(B28&gt;0,IF(U8&gt;0,"c",0))</f>
        <v>0</v>
      </c>
      <c r="V28" s="24" t="b">
        <f>IF(B28&gt;0,IF(V8&gt;0,"c",0))</f>
        <v>0</v>
      </c>
      <c r="W28" s="24" t="b">
        <f>IF(B28&gt;0,IF(W8&gt;0,"c",0))</f>
        <v>0</v>
      </c>
      <c r="X28" s="24" t="b">
        <f>IF(B28&gt;0,IF(X8&gt;0,"c",0))</f>
        <v>0</v>
      </c>
      <c r="Y28" s="24" t="b">
        <f>IF(B28&gt;0,IF(Y8&gt;0,"c",0))</f>
        <v>0</v>
      </c>
      <c r="Z28" s="24" t="b">
        <f>IF(B28&gt;0,IF(Z8&gt;0,"c",0))</f>
        <v>0</v>
      </c>
      <c r="AA28" s="24" t="b">
        <f>IF(B28&gt;0,IF(AA8&gt;0,"c",0))</f>
        <v>0</v>
      </c>
      <c r="AB28" s="25"/>
      <c r="AC28" s="25">
        <f t="shared" si="1"/>
        <v>0</v>
      </c>
      <c r="AD28" s="25">
        <f t="shared" si="2"/>
        <v>0</v>
      </c>
      <c r="AE28" s="25">
        <f t="shared" si="3"/>
        <v>0</v>
      </c>
      <c r="AF28" s="25">
        <f t="shared" si="4"/>
        <v>0</v>
      </c>
      <c r="AG28" s="25">
        <f t="shared" si="5"/>
        <v>0</v>
      </c>
      <c r="AH28" s="25">
        <f t="shared" si="6"/>
        <v>0</v>
      </c>
      <c r="AI28" s="25">
        <f t="shared" si="7"/>
        <v>0</v>
      </c>
      <c r="AJ28" s="25">
        <f t="shared" si="8"/>
        <v>0</v>
      </c>
      <c r="AK28" s="25">
        <f t="shared" si="9"/>
        <v>0</v>
      </c>
      <c r="AL28" s="25">
        <f t="shared" si="10"/>
        <v>0</v>
      </c>
      <c r="AM28" s="25">
        <f t="shared" si="11"/>
        <v>0</v>
      </c>
      <c r="AN28" s="25">
        <f t="shared" si="12"/>
        <v>0</v>
      </c>
      <c r="AO28" s="25">
        <f t="shared" si="13"/>
        <v>0</v>
      </c>
      <c r="AP28" s="25">
        <f t="shared" si="14"/>
        <v>0</v>
      </c>
      <c r="AQ28" s="25">
        <f t="shared" si="15"/>
        <v>0</v>
      </c>
      <c r="AR28" s="25">
        <f t="shared" si="16"/>
        <v>0</v>
      </c>
      <c r="AS28" s="25">
        <f t="shared" si="17"/>
        <v>0</v>
      </c>
      <c r="AT28" s="25">
        <f t="shared" si="18"/>
        <v>0</v>
      </c>
      <c r="AU28" s="25">
        <f t="shared" si="19"/>
        <v>0</v>
      </c>
      <c r="AV28" s="25">
        <f t="shared" si="20"/>
        <v>0</v>
      </c>
      <c r="AW28" s="25">
        <f t="shared" si="21"/>
        <v>0</v>
      </c>
      <c r="AX28" s="25">
        <f t="shared" si="22"/>
        <v>0</v>
      </c>
      <c r="AY28" s="25">
        <f t="shared" si="23"/>
        <v>0</v>
      </c>
      <c r="AZ28" s="25">
        <f t="shared" si="24"/>
        <v>0</v>
      </c>
      <c r="BA28" s="25">
        <f t="shared" si="25"/>
        <v>0</v>
      </c>
      <c r="BB28" s="28">
        <f t="shared" si="26"/>
        <v>0</v>
      </c>
      <c r="BC28" s="29">
        <f>Y4-BB28</f>
        <v>0</v>
      </c>
    </row>
    <row r="29" spans="1:55" ht="13.5" customHeight="1">
      <c r="A29" s="3">
        <v>21</v>
      </c>
      <c r="B29" s="103">
        <f>'Area de Transf'!D22</f>
        <v>0</v>
      </c>
      <c r="C29" s="24" t="b">
        <f>IF(B29&gt;0,IF(C8&gt;0,"c",0))</f>
        <v>0</v>
      </c>
      <c r="D29" s="24" t="b">
        <f>IF(B29&gt;0,IF(D8&gt;0,"c",0))</f>
        <v>0</v>
      </c>
      <c r="E29" s="24" t="b">
        <f>IF(B29&gt;0,IF(E8&gt;0,"c",0))</f>
        <v>0</v>
      </c>
      <c r="F29" s="24" t="b">
        <f>IF(B29&gt;0,IF(F8&gt;0,"c",0))</f>
        <v>0</v>
      </c>
      <c r="G29" s="24" t="b">
        <f>IF(B29&gt;0,IF(G8&gt;0,"c",0))</f>
        <v>0</v>
      </c>
      <c r="H29" s="24" t="b">
        <f>IF(B29&gt;0,IF(H8&gt;0,"c",0))</f>
        <v>0</v>
      </c>
      <c r="I29" s="24" t="b">
        <f>IF(B29&gt;0,IF(I8&gt;0,"c",0))</f>
        <v>0</v>
      </c>
      <c r="J29" s="24" t="b">
        <f>IF(B29&gt;0,IF(J8&gt;0,"c",0))</f>
        <v>0</v>
      </c>
      <c r="K29" s="24" t="b">
        <f>IF(B29&gt;0,IF(K8&gt;0,"c",0))</f>
        <v>0</v>
      </c>
      <c r="L29" s="24" t="b">
        <f>IF(B29&gt;0,IF(L8&gt;0,"c",0))</f>
        <v>0</v>
      </c>
      <c r="M29" s="24" t="b">
        <f>IF(B29&gt;0,IF(M8&gt;0,"c",0))</f>
        <v>0</v>
      </c>
      <c r="N29" s="24" t="b">
        <f>IF(B29&gt;0,IF(N8&gt;0,"c",0))</f>
        <v>0</v>
      </c>
      <c r="O29" s="24" t="b">
        <f>IF(B29&gt;0,IF(O8&gt;0,"c",0))</f>
        <v>0</v>
      </c>
      <c r="P29" s="24" t="b">
        <f>IF(B29&gt;0,IF(P8&gt;0,"c",0))</f>
        <v>0</v>
      </c>
      <c r="Q29" s="24" t="b">
        <f>IF(B29&gt;0,IF(Q8&gt;0,"c",0))</f>
        <v>0</v>
      </c>
      <c r="R29" s="24" t="b">
        <f>IF(B29&gt;0,IF(R8&gt;0,"c",0))</f>
        <v>0</v>
      </c>
      <c r="S29" s="24" t="b">
        <f>IF(B29&gt;0,IF(S8&gt;0,"c",0))</f>
        <v>0</v>
      </c>
      <c r="T29" s="24" t="b">
        <f>IF(B29&gt;0,IF(T8&gt;0,"c",0))</f>
        <v>0</v>
      </c>
      <c r="U29" s="24" t="b">
        <f>IF(B29&gt;0,IF(U8&gt;0,"c",0))</f>
        <v>0</v>
      </c>
      <c r="V29" s="24" t="b">
        <f>IF(B29&gt;0,IF(V8&gt;0,"c",0))</f>
        <v>0</v>
      </c>
      <c r="W29" s="24" t="b">
        <f>IF(B29&gt;0,IF(W8&gt;0,"c",0))</f>
        <v>0</v>
      </c>
      <c r="X29" s="24" t="b">
        <f>IF(B29&gt;0,IF(X8&gt;0,"c",0))</f>
        <v>0</v>
      </c>
      <c r="Y29" s="24" t="b">
        <f>IF(B29&gt;0,IF(Y8&gt;0,"c",0))</f>
        <v>0</v>
      </c>
      <c r="Z29" s="24" t="b">
        <f>IF(B29&gt;0,IF(Z8&gt;0,"c",0))</f>
        <v>0</v>
      </c>
      <c r="AA29" s="24" t="b">
        <f>IF(B29&gt;0,IF(AA8&gt;0,"c",0))</f>
        <v>0</v>
      </c>
      <c r="AB29" s="25"/>
      <c r="AC29" s="25">
        <f t="shared" si="1"/>
        <v>0</v>
      </c>
      <c r="AD29" s="25">
        <f t="shared" si="2"/>
        <v>0</v>
      </c>
      <c r="AE29" s="25">
        <f t="shared" si="3"/>
        <v>0</v>
      </c>
      <c r="AF29" s="25">
        <f t="shared" si="4"/>
        <v>0</v>
      </c>
      <c r="AG29" s="25">
        <f t="shared" si="5"/>
        <v>0</v>
      </c>
      <c r="AH29" s="25">
        <f t="shared" si="6"/>
        <v>0</v>
      </c>
      <c r="AI29" s="25">
        <f t="shared" si="7"/>
        <v>0</v>
      </c>
      <c r="AJ29" s="25">
        <f t="shared" si="8"/>
        <v>0</v>
      </c>
      <c r="AK29" s="25">
        <f t="shared" si="9"/>
        <v>0</v>
      </c>
      <c r="AL29" s="25">
        <f t="shared" si="10"/>
        <v>0</v>
      </c>
      <c r="AM29" s="25">
        <f t="shared" si="11"/>
        <v>0</v>
      </c>
      <c r="AN29" s="25">
        <f t="shared" si="12"/>
        <v>0</v>
      </c>
      <c r="AO29" s="25">
        <f t="shared" si="13"/>
        <v>0</v>
      </c>
      <c r="AP29" s="25">
        <f t="shared" si="14"/>
        <v>0</v>
      </c>
      <c r="AQ29" s="25">
        <f t="shared" si="15"/>
        <v>0</v>
      </c>
      <c r="AR29" s="25">
        <f t="shared" si="16"/>
        <v>0</v>
      </c>
      <c r="AS29" s="25">
        <f t="shared" si="17"/>
        <v>0</v>
      </c>
      <c r="AT29" s="25">
        <f t="shared" si="18"/>
        <v>0</v>
      </c>
      <c r="AU29" s="25">
        <f t="shared" si="19"/>
        <v>0</v>
      </c>
      <c r="AV29" s="25">
        <f t="shared" si="20"/>
        <v>0</v>
      </c>
      <c r="AW29" s="25">
        <f t="shared" si="21"/>
        <v>0</v>
      </c>
      <c r="AX29" s="25">
        <f t="shared" si="22"/>
        <v>0</v>
      </c>
      <c r="AY29" s="25">
        <f t="shared" si="23"/>
        <v>0</v>
      </c>
      <c r="AZ29" s="25">
        <f t="shared" si="24"/>
        <v>0</v>
      </c>
      <c r="BA29" s="25">
        <f t="shared" si="25"/>
        <v>0</v>
      </c>
      <c r="BB29" s="28">
        <f t="shared" si="26"/>
        <v>0</v>
      </c>
      <c r="BC29" s="29">
        <f>Y4-BB29</f>
        <v>0</v>
      </c>
    </row>
    <row r="30" spans="1:55" ht="13.5" customHeight="1">
      <c r="A30" s="3">
        <v>22</v>
      </c>
      <c r="B30" s="103">
        <f>'Area de Transf'!D23</f>
        <v>0</v>
      </c>
      <c r="C30" s="24" t="b">
        <f>IF(B30&gt;0,IF(C8&gt;0,"c",0))</f>
        <v>0</v>
      </c>
      <c r="D30" s="24" t="b">
        <f>IF(B30&gt;0,IF(D8&gt;0,"c",0))</f>
        <v>0</v>
      </c>
      <c r="E30" s="24" t="b">
        <f>IF(B30&gt;0,IF(E8&gt;0,"c",0))</f>
        <v>0</v>
      </c>
      <c r="F30" s="24" t="b">
        <f>IF(B30&gt;0,IF(F8&gt;0,"c",0))</f>
        <v>0</v>
      </c>
      <c r="G30" s="24" t="b">
        <f>IF(B30&gt;0,IF(G8&gt;0,"c",0))</f>
        <v>0</v>
      </c>
      <c r="H30" s="24" t="b">
        <f>IF(B30&gt;0,IF(H8&gt;0,"c",0))</f>
        <v>0</v>
      </c>
      <c r="I30" s="24" t="b">
        <f>IF(B30&gt;0,IF(I8&gt;0,"c",0))</f>
        <v>0</v>
      </c>
      <c r="J30" s="24" t="b">
        <f>IF(B30&gt;0,IF(J8&gt;0,"c",0))</f>
        <v>0</v>
      </c>
      <c r="K30" s="24" t="b">
        <f>IF(B30&gt;0,IF(K8&gt;0,"c",0))</f>
        <v>0</v>
      </c>
      <c r="L30" s="24" t="b">
        <f>IF(B30&gt;0,IF(L8&gt;0,"c",0))</f>
        <v>0</v>
      </c>
      <c r="M30" s="24" t="b">
        <f>IF(B30&gt;0,IF(M8&gt;0,"c",0))</f>
        <v>0</v>
      </c>
      <c r="N30" s="24" t="b">
        <f>IF(B30&gt;0,IF(N8&gt;0,"c",0))</f>
        <v>0</v>
      </c>
      <c r="O30" s="24" t="b">
        <f>IF(B30&gt;0,IF(O8&gt;0,"c",0))</f>
        <v>0</v>
      </c>
      <c r="P30" s="24" t="b">
        <f>IF(B30&gt;0,IF(P8&gt;0,"c",0))</f>
        <v>0</v>
      </c>
      <c r="Q30" s="24" t="b">
        <f>IF(B30&gt;0,IF(Q8&gt;0,"c",0))</f>
        <v>0</v>
      </c>
      <c r="R30" s="24" t="b">
        <f>IF(B30&gt;0,IF(R8&gt;0,"c",0))</f>
        <v>0</v>
      </c>
      <c r="S30" s="24" t="b">
        <f>IF(B30&gt;0,IF(S8&gt;0,"c",0))</f>
        <v>0</v>
      </c>
      <c r="T30" s="24" t="b">
        <f>IF(B30&gt;0,IF(T8&gt;0,"c",0))</f>
        <v>0</v>
      </c>
      <c r="U30" s="24" t="b">
        <f>IF(B30&gt;0,IF(U8&gt;0,"c",0))</f>
        <v>0</v>
      </c>
      <c r="V30" s="24" t="b">
        <f>IF(B30&gt;0,IF(V8&gt;0,"c",0))</f>
        <v>0</v>
      </c>
      <c r="W30" s="24" t="b">
        <f>IF(B30&gt;0,IF(W8&gt;0,"c",0))</f>
        <v>0</v>
      </c>
      <c r="X30" s="24" t="b">
        <f>IF(B30&gt;0,IF(X8&gt;0,"c",0))</f>
        <v>0</v>
      </c>
      <c r="Y30" s="24" t="b">
        <f>IF(B30&gt;0,IF(Y8&gt;0,"c",0))</f>
        <v>0</v>
      </c>
      <c r="Z30" s="24" t="b">
        <f>IF(B30&gt;0,IF(Z8&gt;0,"c",0))</f>
        <v>0</v>
      </c>
      <c r="AA30" s="24" t="b">
        <f>IF(B30&gt;0,IF(AA8&gt;0,"c",0))</f>
        <v>0</v>
      </c>
      <c r="AB30" s="25"/>
      <c r="AC30" s="25">
        <f t="shared" si="1"/>
        <v>0</v>
      </c>
      <c r="AD30" s="25">
        <f t="shared" si="2"/>
        <v>0</v>
      </c>
      <c r="AE30" s="25">
        <f t="shared" si="3"/>
        <v>0</v>
      </c>
      <c r="AF30" s="25">
        <f t="shared" si="4"/>
        <v>0</v>
      </c>
      <c r="AG30" s="25">
        <f t="shared" si="5"/>
        <v>0</v>
      </c>
      <c r="AH30" s="25">
        <f t="shared" si="6"/>
        <v>0</v>
      </c>
      <c r="AI30" s="25">
        <f t="shared" si="7"/>
        <v>0</v>
      </c>
      <c r="AJ30" s="25">
        <f t="shared" si="8"/>
        <v>0</v>
      </c>
      <c r="AK30" s="25">
        <f t="shared" si="9"/>
        <v>0</v>
      </c>
      <c r="AL30" s="25">
        <f t="shared" si="10"/>
        <v>0</v>
      </c>
      <c r="AM30" s="25">
        <f t="shared" si="11"/>
        <v>0</v>
      </c>
      <c r="AN30" s="25">
        <f t="shared" si="12"/>
        <v>0</v>
      </c>
      <c r="AO30" s="25">
        <f t="shared" si="13"/>
        <v>0</v>
      </c>
      <c r="AP30" s="25">
        <f t="shared" si="14"/>
        <v>0</v>
      </c>
      <c r="AQ30" s="25">
        <f t="shared" si="15"/>
        <v>0</v>
      </c>
      <c r="AR30" s="25">
        <f t="shared" si="16"/>
        <v>0</v>
      </c>
      <c r="AS30" s="25">
        <f t="shared" si="17"/>
        <v>0</v>
      </c>
      <c r="AT30" s="25">
        <f t="shared" si="18"/>
        <v>0</v>
      </c>
      <c r="AU30" s="25">
        <f t="shared" si="19"/>
        <v>0</v>
      </c>
      <c r="AV30" s="25">
        <f t="shared" si="20"/>
        <v>0</v>
      </c>
      <c r="AW30" s="25">
        <f t="shared" si="21"/>
        <v>0</v>
      </c>
      <c r="AX30" s="25">
        <f t="shared" si="22"/>
        <v>0</v>
      </c>
      <c r="AY30" s="25">
        <f t="shared" si="23"/>
        <v>0</v>
      </c>
      <c r="AZ30" s="25">
        <f t="shared" si="24"/>
        <v>0</v>
      </c>
      <c r="BA30" s="25">
        <f t="shared" si="25"/>
        <v>0</v>
      </c>
      <c r="BB30" s="28">
        <f t="shared" si="26"/>
        <v>0</v>
      </c>
      <c r="BC30" s="29">
        <f>Y4-BB30</f>
        <v>0</v>
      </c>
    </row>
    <row r="31" spans="1:55" ht="13.5" customHeight="1">
      <c r="A31" s="3">
        <v>23</v>
      </c>
      <c r="B31" s="103">
        <f>'Area de Transf'!D24</f>
        <v>0</v>
      </c>
      <c r="C31" s="24" t="b">
        <f>IF(B31&gt;0,IF(C8&gt;0,"c",0))</f>
        <v>0</v>
      </c>
      <c r="D31" s="24" t="b">
        <f>IF(B31&gt;0,IF(D8&gt;0,"c",0))</f>
        <v>0</v>
      </c>
      <c r="E31" s="24" t="b">
        <f>IF(B31&gt;0,IF(E8&gt;0,"c",0))</f>
        <v>0</v>
      </c>
      <c r="F31" s="24" t="b">
        <f>IF(B31&gt;0,IF(F8&gt;0,"c",0))</f>
        <v>0</v>
      </c>
      <c r="G31" s="24" t="b">
        <f>IF(B31&gt;0,IF(G8&gt;0,"c",0))</f>
        <v>0</v>
      </c>
      <c r="H31" s="24" t="b">
        <f>IF(B31&gt;0,IF(H8&gt;0,"c",0))</f>
        <v>0</v>
      </c>
      <c r="I31" s="24" t="b">
        <f>IF(B31&gt;0,IF(I8&gt;0,"c",0))</f>
        <v>0</v>
      </c>
      <c r="J31" s="24" t="b">
        <f>IF(B31&gt;0,IF(J8&gt;0,"c",0))</f>
        <v>0</v>
      </c>
      <c r="K31" s="24" t="b">
        <f>IF(B31&gt;0,IF(K8&gt;0,"c",0))</f>
        <v>0</v>
      </c>
      <c r="L31" s="24" t="b">
        <f>IF(B31&gt;0,IF(L8&gt;0,"c",0))</f>
        <v>0</v>
      </c>
      <c r="M31" s="24" t="b">
        <f>IF(B31&gt;0,IF(M8&gt;0,"c",0))</f>
        <v>0</v>
      </c>
      <c r="N31" s="24" t="b">
        <f>IF(B31&gt;0,IF(N8&gt;0,"c",0))</f>
        <v>0</v>
      </c>
      <c r="O31" s="24" t="b">
        <f>IF(B31&gt;0,IF(O8&gt;0,"c",0))</f>
        <v>0</v>
      </c>
      <c r="P31" s="24" t="b">
        <f>IF(B31&gt;0,IF(P8&gt;0,"c",0))</f>
        <v>0</v>
      </c>
      <c r="Q31" s="24" t="b">
        <f>IF(B31&gt;0,IF(Q8&gt;0,"c",0))</f>
        <v>0</v>
      </c>
      <c r="R31" s="24" t="b">
        <f>IF(B31&gt;0,IF(R8&gt;0,"c",0))</f>
        <v>0</v>
      </c>
      <c r="S31" s="24" t="b">
        <f>IF(B31&gt;0,IF(S8&gt;0,"c",0))</f>
        <v>0</v>
      </c>
      <c r="T31" s="24" t="b">
        <f>IF(B31&gt;0,IF(T8&gt;0,"c",0))</f>
        <v>0</v>
      </c>
      <c r="U31" s="24" t="b">
        <f>IF(B31&gt;0,IF(U8&gt;0,"c",0))</f>
        <v>0</v>
      </c>
      <c r="V31" s="24" t="b">
        <f>IF(B31&gt;0,IF(V8&gt;0,"c",0))</f>
        <v>0</v>
      </c>
      <c r="W31" s="24" t="b">
        <f>IF(B31&gt;0,IF(W8&gt;0,"c",0))</f>
        <v>0</v>
      </c>
      <c r="X31" s="24" t="b">
        <f>IF(B31&gt;0,IF(X8&gt;0,"c",0))</f>
        <v>0</v>
      </c>
      <c r="Y31" s="24" t="b">
        <f>IF(B31&gt;0,IF(Y8&gt;0,"c",0))</f>
        <v>0</v>
      </c>
      <c r="Z31" s="24" t="b">
        <f>IF(B31&gt;0,IF(Z8&gt;0,"c",0))</f>
        <v>0</v>
      </c>
      <c r="AA31" s="24" t="b">
        <f>IF(B31&gt;0,IF(AA8&gt;0,"c",0))</f>
        <v>0</v>
      </c>
      <c r="AB31" s="25"/>
      <c r="AC31" s="25">
        <f t="shared" si="1"/>
        <v>0</v>
      </c>
      <c r="AD31" s="25">
        <f t="shared" si="2"/>
        <v>0</v>
      </c>
      <c r="AE31" s="25">
        <f t="shared" si="3"/>
        <v>0</v>
      </c>
      <c r="AF31" s="25">
        <f t="shared" si="4"/>
        <v>0</v>
      </c>
      <c r="AG31" s="25">
        <f t="shared" si="5"/>
        <v>0</v>
      </c>
      <c r="AH31" s="25">
        <f t="shared" si="6"/>
        <v>0</v>
      </c>
      <c r="AI31" s="25">
        <f t="shared" si="7"/>
        <v>0</v>
      </c>
      <c r="AJ31" s="25">
        <f t="shared" si="8"/>
        <v>0</v>
      </c>
      <c r="AK31" s="25">
        <f t="shared" si="9"/>
        <v>0</v>
      </c>
      <c r="AL31" s="25">
        <f t="shared" si="10"/>
        <v>0</v>
      </c>
      <c r="AM31" s="25">
        <f t="shared" si="11"/>
        <v>0</v>
      </c>
      <c r="AN31" s="25">
        <f t="shared" si="12"/>
        <v>0</v>
      </c>
      <c r="AO31" s="25">
        <f t="shared" si="13"/>
        <v>0</v>
      </c>
      <c r="AP31" s="25">
        <f t="shared" si="14"/>
        <v>0</v>
      </c>
      <c r="AQ31" s="25">
        <f t="shared" si="15"/>
        <v>0</v>
      </c>
      <c r="AR31" s="25">
        <f t="shared" si="16"/>
        <v>0</v>
      </c>
      <c r="AS31" s="25">
        <f t="shared" si="17"/>
        <v>0</v>
      </c>
      <c r="AT31" s="25">
        <f t="shared" si="18"/>
        <v>0</v>
      </c>
      <c r="AU31" s="25">
        <f t="shared" si="19"/>
        <v>0</v>
      </c>
      <c r="AV31" s="25">
        <f t="shared" si="20"/>
        <v>0</v>
      </c>
      <c r="AW31" s="25">
        <f t="shared" si="21"/>
        <v>0</v>
      </c>
      <c r="AX31" s="25">
        <f t="shared" si="22"/>
        <v>0</v>
      </c>
      <c r="AY31" s="25">
        <f t="shared" si="23"/>
        <v>0</v>
      </c>
      <c r="AZ31" s="25">
        <f t="shared" si="24"/>
        <v>0</v>
      </c>
      <c r="BA31" s="25">
        <f t="shared" si="25"/>
        <v>0</v>
      </c>
      <c r="BB31" s="28">
        <f t="shared" si="26"/>
        <v>0</v>
      </c>
      <c r="BC31" s="29">
        <f>Y4-BB31</f>
        <v>0</v>
      </c>
    </row>
    <row r="32" spans="1:55" ht="13.5" customHeight="1">
      <c r="A32" s="3">
        <v>24</v>
      </c>
      <c r="B32" s="103">
        <f>'Area de Transf'!D25</f>
        <v>0</v>
      </c>
      <c r="C32" s="24" t="b">
        <f>IF(B32&gt;0,IF(C8&gt;0,"c",0))</f>
        <v>0</v>
      </c>
      <c r="D32" s="24" t="b">
        <f>IF(B32&gt;0,IF(D8&gt;0,"c",0))</f>
        <v>0</v>
      </c>
      <c r="E32" s="24" t="b">
        <f>IF(B32&gt;0,IF(E8&gt;0,"c",0))</f>
        <v>0</v>
      </c>
      <c r="F32" s="24" t="b">
        <f>IF(B32&gt;0,IF(F8&gt;0,"c",0))</f>
        <v>0</v>
      </c>
      <c r="G32" s="24" t="b">
        <f>IF(B32&gt;0,IF(G8&gt;0,"c",0))</f>
        <v>0</v>
      </c>
      <c r="H32" s="24" t="b">
        <f>IF(B32&gt;0,IF(H8&gt;0,"c",0))</f>
        <v>0</v>
      </c>
      <c r="I32" s="24" t="b">
        <f>IF(B32&gt;0,IF(I8&gt;0,"c",0))</f>
        <v>0</v>
      </c>
      <c r="J32" s="24" t="b">
        <f>IF(B32&gt;0,IF(J8&gt;0,"c",0))</f>
        <v>0</v>
      </c>
      <c r="K32" s="24" t="b">
        <f>IF(B32&gt;0,IF(K8&gt;0,"c",0))</f>
        <v>0</v>
      </c>
      <c r="L32" s="24" t="b">
        <f>IF(B32&gt;0,IF(L8&gt;0,"c",0))</f>
        <v>0</v>
      </c>
      <c r="M32" s="24" t="b">
        <f>IF(B32&gt;0,IF(M8&gt;0,"c",0))</f>
        <v>0</v>
      </c>
      <c r="N32" s="24" t="b">
        <f>IF(B32&gt;0,IF(N8&gt;0,"c",0))</f>
        <v>0</v>
      </c>
      <c r="O32" s="24" t="b">
        <f>IF(B32&gt;0,IF(O8&gt;0,"c",0))</f>
        <v>0</v>
      </c>
      <c r="P32" s="24" t="b">
        <f>IF(B32&gt;0,IF(P8&gt;0,"c",0))</f>
        <v>0</v>
      </c>
      <c r="Q32" s="24" t="b">
        <f>IF(B32&gt;0,IF(Q8&gt;0,"c",0))</f>
        <v>0</v>
      </c>
      <c r="R32" s="24" t="b">
        <f>IF(B32&gt;0,IF(R8&gt;0,"c",0))</f>
        <v>0</v>
      </c>
      <c r="S32" s="24" t="b">
        <f>IF(B32&gt;0,IF(S8&gt;0,"c",0))</f>
        <v>0</v>
      </c>
      <c r="T32" s="24" t="b">
        <f>IF(B32&gt;0,IF(T8&gt;0,"c",0))</f>
        <v>0</v>
      </c>
      <c r="U32" s="24" t="b">
        <f>IF(B32&gt;0,IF(U8&gt;0,"c",0))</f>
        <v>0</v>
      </c>
      <c r="V32" s="24" t="b">
        <f>IF(B32&gt;0,IF(V8&gt;0,"c",0))</f>
        <v>0</v>
      </c>
      <c r="W32" s="24" t="b">
        <f>IF(B32&gt;0,IF(W8&gt;0,"c",0))</f>
        <v>0</v>
      </c>
      <c r="X32" s="24" t="b">
        <f>IF(B32&gt;0,IF(X8&gt;0,"c",0))</f>
        <v>0</v>
      </c>
      <c r="Y32" s="24" t="b">
        <f>IF(B32&gt;0,IF(Y8&gt;0,"c",0))</f>
        <v>0</v>
      </c>
      <c r="Z32" s="24" t="b">
        <f>IF(B32&gt;0,IF(Z8&gt;0,"c",0))</f>
        <v>0</v>
      </c>
      <c r="AA32" s="24" t="b">
        <f>IF(B32&gt;0,IF(AA8&gt;0,"c",0))</f>
        <v>0</v>
      </c>
      <c r="AB32" s="25"/>
      <c r="AC32" s="25">
        <f t="shared" si="1"/>
        <v>0</v>
      </c>
      <c r="AD32" s="25">
        <f t="shared" si="2"/>
        <v>0</v>
      </c>
      <c r="AE32" s="25">
        <f t="shared" si="3"/>
        <v>0</v>
      </c>
      <c r="AF32" s="25">
        <f t="shared" si="4"/>
        <v>0</v>
      </c>
      <c r="AG32" s="25">
        <f t="shared" si="5"/>
        <v>0</v>
      </c>
      <c r="AH32" s="25">
        <f t="shared" si="6"/>
        <v>0</v>
      </c>
      <c r="AI32" s="25">
        <f t="shared" si="7"/>
        <v>0</v>
      </c>
      <c r="AJ32" s="25">
        <f t="shared" si="8"/>
        <v>0</v>
      </c>
      <c r="AK32" s="25">
        <f t="shared" si="9"/>
        <v>0</v>
      </c>
      <c r="AL32" s="25">
        <f t="shared" si="10"/>
        <v>0</v>
      </c>
      <c r="AM32" s="25">
        <f t="shared" si="11"/>
        <v>0</v>
      </c>
      <c r="AN32" s="25">
        <f t="shared" si="12"/>
        <v>0</v>
      </c>
      <c r="AO32" s="25">
        <f t="shared" si="13"/>
        <v>0</v>
      </c>
      <c r="AP32" s="25">
        <f t="shared" si="14"/>
        <v>0</v>
      </c>
      <c r="AQ32" s="25">
        <f t="shared" si="15"/>
        <v>0</v>
      </c>
      <c r="AR32" s="25">
        <f t="shared" si="16"/>
        <v>0</v>
      </c>
      <c r="AS32" s="25">
        <f t="shared" si="17"/>
        <v>0</v>
      </c>
      <c r="AT32" s="25">
        <f t="shared" si="18"/>
        <v>0</v>
      </c>
      <c r="AU32" s="25">
        <f t="shared" si="19"/>
        <v>0</v>
      </c>
      <c r="AV32" s="25">
        <f t="shared" si="20"/>
        <v>0</v>
      </c>
      <c r="AW32" s="25">
        <f t="shared" si="21"/>
        <v>0</v>
      </c>
      <c r="AX32" s="25">
        <f t="shared" si="22"/>
        <v>0</v>
      </c>
      <c r="AY32" s="25">
        <f t="shared" si="23"/>
        <v>0</v>
      </c>
      <c r="AZ32" s="25">
        <f t="shared" si="24"/>
        <v>0</v>
      </c>
      <c r="BA32" s="25">
        <f t="shared" si="25"/>
        <v>0</v>
      </c>
      <c r="BB32" s="28">
        <f t="shared" si="26"/>
        <v>0</v>
      </c>
      <c r="BC32" s="29">
        <f>Y4-BB32</f>
        <v>0</v>
      </c>
    </row>
    <row r="33" spans="1:55" ht="13.5" customHeight="1">
      <c r="A33" s="3">
        <v>25</v>
      </c>
      <c r="B33" s="103">
        <f>'Area de Transf'!D26</f>
        <v>0</v>
      </c>
      <c r="C33" s="24" t="b">
        <f>IF(B33&gt;0,IF(C8&gt;0,"c",0))</f>
        <v>0</v>
      </c>
      <c r="D33" s="24" t="b">
        <f>IF(B33&gt;0,IF(D8&gt;0,"c",0))</f>
        <v>0</v>
      </c>
      <c r="E33" s="24" t="b">
        <f>IF(B33&gt;0,IF(E8&gt;0,"c",0))</f>
        <v>0</v>
      </c>
      <c r="F33" s="24" t="b">
        <f>IF(B33&gt;0,IF(F8&gt;0,"c",0))</f>
        <v>0</v>
      </c>
      <c r="G33" s="24" t="b">
        <f>IF(B33&gt;0,IF(G8&gt;0,"c",0))</f>
        <v>0</v>
      </c>
      <c r="H33" s="24" t="b">
        <f>IF(B33&gt;0,IF(H8&gt;0,"c",0))</f>
        <v>0</v>
      </c>
      <c r="I33" s="24" t="b">
        <f>IF(B33&gt;0,IF(I8&gt;0,"c",0))</f>
        <v>0</v>
      </c>
      <c r="J33" s="24" t="b">
        <f>IF(B33&gt;0,IF(J8&gt;0,"c",0))</f>
        <v>0</v>
      </c>
      <c r="K33" s="24" t="b">
        <f>IF(B33&gt;0,IF(K8&gt;0,"c",0))</f>
        <v>0</v>
      </c>
      <c r="L33" s="24" t="b">
        <f>IF(B33&gt;0,IF(L8&gt;0,"c",0))</f>
        <v>0</v>
      </c>
      <c r="M33" s="24" t="b">
        <f>IF(B33&gt;0,IF(M8&gt;0,"c",0))</f>
        <v>0</v>
      </c>
      <c r="N33" s="24" t="b">
        <f>IF(B33&gt;0,IF(N8&gt;0,"c",0))</f>
        <v>0</v>
      </c>
      <c r="O33" s="24" t="b">
        <f>IF(B33&gt;0,IF(O8&gt;0,"c",0))</f>
        <v>0</v>
      </c>
      <c r="P33" s="24" t="b">
        <f>IF(B33&gt;0,IF(P8&gt;0,"c",0))</f>
        <v>0</v>
      </c>
      <c r="Q33" s="24" t="b">
        <f>IF(B33&gt;0,IF(Q8&gt;0,"c",0))</f>
        <v>0</v>
      </c>
      <c r="R33" s="24" t="b">
        <f>IF(B33&gt;0,IF(R8&gt;0,"c",0))</f>
        <v>0</v>
      </c>
      <c r="S33" s="24" t="b">
        <f>IF(B33&gt;0,IF(S8&gt;0,"c",0))</f>
        <v>0</v>
      </c>
      <c r="T33" s="24" t="b">
        <f>IF(B33&gt;0,IF(T8&gt;0,"c",0))</f>
        <v>0</v>
      </c>
      <c r="U33" s="24" t="b">
        <f>IF(B33&gt;0,IF(U8&gt;0,"c",0))</f>
        <v>0</v>
      </c>
      <c r="V33" s="24" t="b">
        <f>IF(B33&gt;0,IF(V8&gt;0,"c",0))</f>
        <v>0</v>
      </c>
      <c r="W33" s="24" t="b">
        <f>IF(B33&gt;0,IF(W8&gt;0,"c",0))</f>
        <v>0</v>
      </c>
      <c r="X33" s="24" t="b">
        <f>IF(B33&gt;0,IF(X8&gt;0,"c",0))</f>
        <v>0</v>
      </c>
      <c r="Y33" s="24" t="b">
        <f>IF(B33&gt;0,IF(Y8&gt;0,"c",0))</f>
        <v>0</v>
      </c>
      <c r="Z33" s="24" t="b">
        <f>IF(B33&gt;0,IF(Z8&gt;0,"c",0))</f>
        <v>0</v>
      </c>
      <c r="AA33" s="24" t="b">
        <f>IF(B33&gt;0,IF(AA8&gt;0,"c",0))</f>
        <v>0</v>
      </c>
      <c r="AB33" s="25"/>
      <c r="AC33" s="25">
        <f t="shared" si="1"/>
        <v>0</v>
      </c>
      <c r="AD33" s="25">
        <f t="shared" si="2"/>
        <v>0</v>
      </c>
      <c r="AE33" s="25">
        <f t="shared" si="3"/>
        <v>0</v>
      </c>
      <c r="AF33" s="25">
        <f t="shared" si="4"/>
        <v>0</v>
      </c>
      <c r="AG33" s="25">
        <f t="shared" si="5"/>
        <v>0</v>
      </c>
      <c r="AH33" s="25">
        <f t="shared" si="6"/>
        <v>0</v>
      </c>
      <c r="AI33" s="25">
        <f t="shared" si="7"/>
        <v>0</v>
      </c>
      <c r="AJ33" s="25">
        <f t="shared" si="8"/>
        <v>0</v>
      </c>
      <c r="AK33" s="25">
        <f t="shared" si="9"/>
        <v>0</v>
      </c>
      <c r="AL33" s="25">
        <f t="shared" si="10"/>
        <v>0</v>
      </c>
      <c r="AM33" s="25">
        <f t="shared" si="11"/>
        <v>0</v>
      </c>
      <c r="AN33" s="25">
        <f t="shared" si="12"/>
        <v>0</v>
      </c>
      <c r="AO33" s="25">
        <f t="shared" si="13"/>
        <v>0</v>
      </c>
      <c r="AP33" s="25">
        <f t="shared" si="14"/>
        <v>0</v>
      </c>
      <c r="AQ33" s="25">
        <f t="shared" si="15"/>
        <v>0</v>
      </c>
      <c r="AR33" s="25">
        <f t="shared" si="16"/>
        <v>0</v>
      </c>
      <c r="AS33" s="25">
        <f t="shared" si="17"/>
        <v>0</v>
      </c>
      <c r="AT33" s="25">
        <f t="shared" si="18"/>
        <v>0</v>
      </c>
      <c r="AU33" s="25">
        <f t="shared" si="19"/>
        <v>0</v>
      </c>
      <c r="AV33" s="25">
        <f t="shared" si="20"/>
        <v>0</v>
      </c>
      <c r="AW33" s="25">
        <f t="shared" si="21"/>
        <v>0</v>
      </c>
      <c r="AX33" s="25">
        <f t="shared" si="22"/>
        <v>0</v>
      </c>
      <c r="AY33" s="25">
        <f t="shared" si="23"/>
        <v>0</v>
      </c>
      <c r="AZ33" s="25">
        <f t="shared" si="24"/>
        <v>0</v>
      </c>
      <c r="BA33" s="25">
        <f t="shared" si="25"/>
        <v>0</v>
      </c>
      <c r="BB33" s="28">
        <f t="shared" si="26"/>
        <v>0</v>
      </c>
      <c r="BC33" s="29">
        <f>Y4-BB33</f>
        <v>0</v>
      </c>
    </row>
    <row r="34" spans="1:55" ht="13.5" customHeight="1">
      <c r="A34" s="3">
        <v>26</v>
      </c>
      <c r="B34" s="103">
        <f>'Area de Transf'!D27</f>
        <v>0</v>
      </c>
      <c r="C34" s="24" t="b">
        <f>IF(B34&gt;0,IF(C8&gt;0,"c",0))</f>
        <v>0</v>
      </c>
      <c r="D34" s="24" t="b">
        <f>IF(B34&gt;0,IF(D8&gt;0,"c",0))</f>
        <v>0</v>
      </c>
      <c r="E34" s="24" t="b">
        <f>IF(B34&gt;0,IF(E8&gt;0,"c",0))</f>
        <v>0</v>
      </c>
      <c r="F34" s="24" t="b">
        <f>IF(B34&gt;0,IF(F8&gt;0,"c",0))</f>
        <v>0</v>
      </c>
      <c r="G34" s="24" t="b">
        <f>IF(B34&gt;0,IF(G8&gt;0,"c",0))</f>
        <v>0</v>
      </c>
      <c r="H34" s="24" t="b">
        <f>IF(B34&gt;0,IF(H8&gt;0,"c",0))</f>
        <v>0</v>
      </c>
      <c r="I34" s="24" t="b">
        <f>IF(B34&gt;0,IF(I8&gt;0,"c",0))</f>
        <v>0</v>
      </c>
      <c r="J34" s="24" t="b">
        <f>IF(B34&gt;0,IF(J8&gt;0,"c",0))</f>
        <v>0</v>
      </c>
      <c r="K34" s="24" t="b">
        <f>IF(B34&gt;0,IF(K8&gt;0,"c",0))</f>
        <v>0</v>
      </c>
      <c r="L34" s="24" t="b">
        <f>IF(B34&gt;0,IF(L8&gt;0,"c",0))</f>
        <v>0</v>
      </c>
      <c r="M34" s="24" t="b">
        <f>IF(B34&gt;0,IF(M8&gt;0,"c",0))</f>
        <v>0</v>
      </c>
      <c r="N34" s="24" t="b">
        <f>IF(B34&gt;0,IF(N8&gt;0,"c",0))</f>
        <v>0</v>
      </c>
      <c r="O34" s="24" t="b">
        <f>IF(B34&gt;0,IF(O8&gt;0,"c",0))</f>
        <v>0</v>
      </c>
      <c r="P34" s="24" t="b">
        <f>IF(B34&gt;0,IF(P8&gt;0,"c",0))</f>
        <v>0</v>
      </c>
      <c r="Q34" s="24" t="b">
        <f>IF(B34&gt;0,IF(Q8&gt;0,"c",0))</f>
        <v>0</v>
      </c>
      <c r="R34" s="24" t="b">
        <f>IF(B34&gt;0,IF(R8&gt;0,"c",0))</f>
        <v>0</v>
      </c>
      <c r="S34" s="24" t="b">
        <f>IF(B34&gt;0,IF(S8&gt;0,"c",0))</f>
        <v>0</v>
      </c>
      <c r="T34" s="24" t="b">
        <f>IF(B34&gt;0,IF(T8&gt;0,"c",0))</f>
        <v>0</v>
      </c>
      <c r="U34" s="24" t="b">
        <f>IF(B34&gt;0,IF(U8&gt;0,"c",0))</f>
        <v>0</v>
      </c>
      <c r="V34" s="24" t="b">
        <f>IF(B34&gt;0,IF(V8&gt;0,"c",0))</f>
        <v>0</v>
      </c>
      <c r="W34" s="24" t="b">
        <f>IF(B34&gt;0,IF(W8&gt;0,"c",0))</f>
        <v>0</v>
      </c>
      <c r="X34" s="24" t="b">
        <f>IF(B34&gt;0,IF(X8&gt;0,"c",0))</f>
        <v>0</v>
      </c>
      <c r="Y34" s="24" t="b">
        <f>IF(B34&gt;0,IF(Y8&gt;0,"c",0))</f>
        <v>0</v>
      </c>
      <c r="Z34" s="24" t="b">
        <f>IF(B34&gt;0,IF(Z8&gt;0,"c",0))</f>
        <v>0</v>
      </c>
      <c r="AA34" s="24" t="b">
        <f>IF(B34&gt;0,IF(AA8&gt;0,"c",0))</f>
        <v>0</v>
      </c>
      <c r="AB34" s="25"/>
      <c r="AC34" s="25">
        <f t="shared" si="1"/>
        <v>0</v>
      </c>
      <c r="AD34" s="25">
        <f t="shared" si="2"/>
        <v>0</v>
      </c>
      <c r="AE34" s="25">
        <f t="shared" si="3"/>
        <v>0</v>
      </c>
      <c r="AF34" s="25">
        <f t="shared" si="4"/>
        <v>0</v>
      </c>
      <c r="AG34" s="25">
        <f t="shared" si="5"/>
        <v>0</v>
      </c>
      <c r="AH34" s="25">
        <f t="shared" si="6"/>
        <v>0</v>
      </c>
      <c r="AI34" s="25">
        <f t="shared" si="7"/>
        <v>0</v>
      </c>
      <c r="AJ34" s="25">
        <f t="shared" si="8"/>
        <v>0</v>
      </c>
      <c r="AK34" s="25">
        <f t="shared" si="9"/>
        <v>0</v>
      </c>
      <c r="AL34" s="25">
        <f t="shared" si="10"/>
        <v>0</v>
      </c>
      <c r="AM34" s="25">
        <f t="shared" si="11"/>
        <v>0</v>
      </c>
      <c r="AN34" s="25">
        <f t="shared" si="12"/>
        <v>0</v>
      </c>
      <c r="AO34" s="25">
        <f t="shared" si="13"/>
        <v>0</v>
      </c>
      <c r="AP34" s="25">
        <f t="shared" si="14"/>
        <v>0</v>
      </c>
      <c r="AQ34" s="25">
        <f t="shared" si="15"/>
        <v>0</v>
      </c>
      <c r="AR34" s="25">
        <f t="shared" si="16"/>
        <v>0</v>
      </c>
      <c r="AS34" s="25">
        <f t="shared" si="17"/>
        <v>0</v>
      </c>
      <c r="AT34" s="25">
        <f t="shared" si="18"/>
        <v>0</v>
      </c>
      <c r="AU34" s="25">
        <f t="shared" si="19"/>
        <v>0</v>
      </c>
      <c r="AV34" s="25">
        <f t="shared" si="20"/>
        <v>0</v>
      </c>
      <c r="AW34" s="25">
        <f t="shared" si="21"/>
        <v>0</v>
      </c>
      <c r="AX34" s="25">
        <f t="shared" si="22"/>
        <v>0</v>
      </c>
      <c r="AY34" s="25">
        <f t="shared" si="23"/>
        <v>0</v>
      </c>
      <c r="AZ34" s="25">
        <f t="shared" si="24"/>
        <v>0</v>
      </c>
      <c r="BA34" s="25">
        <f t="shared" si="25"/>
        <v>0</v>
      </c>
      <c r="BB34" s="28">
        <f t="shared" si="26"/>
        <v>0</v>
      </c>
      <c r="BC34" s="29">
        <f>Y4-BB34</f>
        <v>0</v>
      </c>
    </row>
    <row r="35" spans="1:55" ht="13.5" customHeight="1">
      <c r="A35" s="3">
        <v>27</v>
      </c>
      <c r="B35" s="103">
        <f>'Area de Transf'!D28</f>
        <v>0</v>
      </c>
      <c r="C35" s="24" t="b">
        <f>IF(B35&gt;0,IF(C8&gt;0,"c",0))</f>
        <v>0</v>
      </c>
      <c r="D35" s="24" t="b">
        <f>IF(B35&gt;0,IF(D8&gt;0,"c",0))</f>
        <v>0</v>
      </c>
      <c r="E35" s="24" t="b">
        <f>IF(B35&gt;0,IF(E8&gt;0,"c",0))</f>
        <v>0</v>
      </c>
      <c r="F35" s="24" t="b">
        <f>IF(B35&gt;0,IF(F8&gt;0,"c",0))</f>
        <v>0</v>
      </c>
      <c r="G35" s="24" t="b">
        <f>IF(B35&gt;0,IF(G8&gt;0,"c",0))</f>
        <v>0</v>
      </c>
      <c r="H35" s="24" t="b">
        <f>IF(B35&gt;0,IF(H8&gt;0,"c",0))</f>
        <v>0</v>
      </c>
      <c r="I35" s="24" t="b">
        <f>IF(B35&gt;0,IF(I8&gt;0,"c",0))</f>
        <v>0</v>
      </c>
      <c r="J35" s="24" t="b">
        <f>IF(B35&gt;0,IF(J8&gt;0,"c",0))</f>
        <v>0</v>
      </c>
      <c r="K35" s="24" t="b">
        <f>IF(B35&gt;0,IF(K8&gt;0,"c",0))</f>
        <v>0</v>
      </c>
      <c r="L35" s="24" t="b">
        <f>IF(B35&gt;0,IF(L8&gt;0,"c",0))</f>
        <v>0</v>
      </c>
      <c r="M35" s="24" t="b">
        <f>IF(B35&gt;0,IF(M8&gt;0,"c",0))</f>
        <v>0</v>
      </c>
      <c r="N35" s="24" t="b">
        <f>IF(B35&gt;0,IF(N8&gt;0,"c",0))</f>
        <v>0</v>
      </c>
      <c r="O35" s="24" t="b">
        <f>IF(B35&gt;0,IF(O8&gt;0,"c",0))</f>
        <v>0</v>
      </c>
      <c r="P35" s="24" t="b">
        <f>IF(B35&gt;0,IF(P8&gt;0,"c",0))</f>
        <v>0</v>
      </c>
      <c r="Q35" s="24" t="b">
        <f>IF(B35&gt;0,IF(Q8&gt;0,"c",0))</f>
        <v>0</v>
      </c>
      <c r="R35" s="24" t="b">
        <f>IF(B35&gt;0,IF(R8&gt;0,"c",0))</f>
        <v>0</v>
      </c>
      <c r="S35" s="24" t="b">
        <f>IF(B35&gt;0,IF(S8&gt;0,"c",0))</f>
        <v>0</v>
      </c>
      <c r="T35" s="24" t="b">
        <f>IF(B35&gt;0,IF(T8&gt;0,"c",0))</f>
        <v>0</v>
      </c>
      <c r="U35" s="24" t="b">
        <f>IF(B35&gt;0,IF(U8&gt;0,"c",0))</f>
        <v>0</v>
      </c>
      <c r="V35" s="24" t="b">
        <f>IF(B35&gt;0,IF(V8&gt;0,"c",0))</f>
        <v>0</v>
      </c>
      <c r="W35" s="24" t="b">
        <f>IF(B35&gt;0,IF(W8&gt;0,"c",0))</f>
        <v>0</v>
      </c>
      <c r="X35" s="24" t="b">
        <f>IF(B35&gt;0,IF(X8&gt;0,"c",0))</f>
        <v>0</v>
      </c>
      <c r="Y35" s="24" t="b">
        <f>IF(B35&gt;0,IF(Y8&gt;0,"c",0))</f>
        <v>0</v>
      </c>
      <c r="Z35" s="24" t="b">
        <f>IF(B35&gt;0,IF(Z8&gt;0,"c",0))</f>
        <v>0</v>
      </c>
      <c r="AA35" s="24" t="b">
        <f>IF(B35&gt;0,IF(AA8&gt;0,"c",0))</f>
        <v>0</v>
      </c>
      <c r="AB35" s="25"/>
      <c r="AC35" s="25">
        <f t="shared" si="1"/>
        <v>0</v>
      </c>
      <c r="AD35" s="25">
        <f t="shared" si="2"/>
        <v>0</v>
      </c>
      <c r="AE35" s="25">
        <f t="shared" si="3"/>
        <v>0</v>
      </c>
      <c r="AF35" s="25">
        <f t="shared" si="4"/>
        <v>0</v>
      </c>
      <c r="AG35" s="25">
        <f t="shared" si="5"/>
        <v>0</v>
      </c>
      <c r="AH35" s="25">
        <f t="shared" si="6"/>
        <v>0</v>
      </c>
      <c r="AI35" s="25">
        <f t="shared" si="7"/>
        <v>0</v>
      </c>
      <c r="AJ35" s="25">
        <f t="shared" si="8"/>
        <v>0</v>
      </c>
      <c r="AK35" s="25">
        <f t="shared" si="9"/>
        <v>0</v>
      </c>
      <c r="AL35" s="25">
        <f t="shared" si="10"/>
        <v>0</v>
      </c>
      <c r="AM35" s="25">
        <f t="shared" si="11"/>
        <v>0</v>
      </c>
      <c r="AN35" s="25">
        <f t="shared" si="12"/>
        <v>0</v>
      </c>
      <c r="AO35" s="25">
        <f t="shared" si="13"/>
        <v>0</v>
      </c>
      <c r="AP35" s="25">
        <f t="shared" si="14"/>
        <v>0</v>
      </c>
      <c r="AQ35" s="25">
        <f t="shared" si="15"/>
        <v>0</v>
      </c>
      <c r="AR35" s="25">
        <f t="shared" si="16"/>
        <v>0</v>
      </c>
      <c r="AS35" s="25">
        <f t="shared" si="17"/>
        <v>0</v>
      </c>
      <c r="AT35" s="25">
        <f t="shared" si="18"/>
        <v>0</v>
      </c>
      <c r="AU35" s="25">
        <f t="shared" si="19"/>
        <v>0</v>
      </c>
      <c r="AV35" s="25">
        <f t="shared" si="20"/>
        <v>0</v>
      </c>
      <c r="AW35" s="25">
        <f t="shared" si="21"/>
        <v>0</v>
      </c>
      <c r="AX35" s="25">
        <f t="shared" si="22"/>
        <v>0</v>
      </c>
      <c r="AY35" s="25">
        <f t="shared" si="23"/>
        <v>0</v>
      </c>
      <c r="AZ35" s="25">
        <f t="shared" si="24"/>
        <v>0</v>
      </c>
      <c r="BA35" s="25">
        <f t="shared" si="25"/>
        <v>0</v>
      </c>
      <c r="BB35" s="28">
        <f t="shared" si="26"/>
        <v>0</v>
      </c>
      <c r="BC35" s="29">
        <f>Y4-BB35</f>
        <v>0</v>
      </c>
    </row>
    <row r="36" spans="1:55" ht="13.5" customHeight="1">
      <c r="A36" s="3">
        <v>28</v>
      </c>
      <c r="B36" s="103">
        <f>'Area de Transf'!D29</f>
        <v>0</v>
      </c>
      <c r="C36" s="24" t="b">
        <f>IF(B36&gt;0,IF(C8&gt;0,"c",0))</f>
        <v>0</v>
      </c>
      <c r="D36" s="24" t="b">
        <f>IF(B36&gt;0,IF(D8&gt;0,"c",0))</f>
        <v>0</v>
      </c>
      <c r="E36" s="24" t="b">
        <f>IF(B36&gt;0,IF(E8&gt;0,"c",0))</f>
        <v>0</v>
      </c>
      <c r="F36" s="24" t="b">
        <f>IF(B36&gt;0,IF(F8&gt;0,"c",0))</f>
        <v>0</v>
      </c>
      <c r="G36" s="24" t="b">
        <f>IF(B36&gt;0,IF(G8&gt;0,"c",0))</f>
        <v>0</v>
      </c>
      <c r="H36" s="24" t="b">
        <f>IF(B36&gt;0,IF(H8&gt;0,"c",0))</f>
        <v>0</v>
      </c>
      <c r="I36" s="24" t="b">
        <f>IF(B36&gt;0,IF(I8&gt;0,"c",0))</f>
        <v>0</v>
      </c>
      <c r="J36" s="24" t="b">
        <f>IF(B36&gt;0,IF(J8&gt;0,"c",0))</f>
        <v>0</v>
      </c>
      <c r="K36" s="24" t="b">
        <f>IF(B36&gt;0,IF(K8&gt;0,"c",0))</f>
        <v>0</v>
      </c>
      <c r="L36" s="24" t="b">
        <f>IF(B36&gt;0,IF(L8&gt;0,"c",0))</f>
        <v>0</v>
      </c>
      <c r="M36" s="24" t="b">
        <f>IF(B36&gt;0,IF(M8&gt;0,"c",0))</f>
        <v>0</v>
      </c>
      <c r="N36" s="24" t="b">
        <f>IF(B36&gt;0,IF(N8&gt;0,"c",0))</f>
        <v>0</v>
      </c>
      <c r="O36" s="24" t="b">
        <f>IF(B36&gt;0,IF(O8&gt;0,"c",0))</f>
        <v>0</v>
      </c>
      <c r="P36" s="24" t="b">
        <f>IF(B36&gt;0,IF(P8&gt;0,"c",0))</f>
        <v>0</v>
      </c>
      <c r="Q36" s="24" t="b">
        <f>IF(B36&gt;0,IF(Q8&gt;0,"c",0))</f>
        <v>0</v>
      </c>
      <c r="R36" s="24" t="b">
        <f>IF(B36&gt;0,IF(R8&gt;0,"c",0))</f>
        <v>0</v>
      </c>
      <c r="S36" s="24" t="b">
        <f>IF(B36&gt;0,IF(S8&gt;0,"c",0))</f>
        <v>0</v>
      </c>
      <c r="T36" s="24" t="b">
        <f>IF(B36&gt;0,IF(T8&gt;0,"c",0))</f>
        <v>0</v>
      </c>
      <c r="U36" s="24" t="b">
        <f>IF(B36&gt;0,IF(U8&gt;0,"c",0))</f>
        <v>0</v>
      </c>
      <c r="V36" s="24" t="b">
        <f>IF(B36&gt;0,IF(V8&gt;0,"c",0))</f>
        <v>0</v>
      </c>
      <c r="W36" s="24" t="b">
        <f>IF(B36&gt;0,IF(W8&gt;0,"c",0))</f>
        <v>0</v>
      </c>
      <c r="X36" s="24" t="b">
        <f>IF(B36&gt;0,IF(X8&gt;0,"c",0))</f>
        <v>0</v>
      </c>
      <c r="Y36" s="24" t="b">
        <f>IF(B36&gt;0,IF(Y8&gt;0,"c",0))</f>
        <v>0</v>
      </c>
      <c r="Z36" s="24" t="b">
        <f>IF(B36&gt;0,IF(Z8&gt;0,"c",0))</f>
        <v>0</v>
      </c>
      <c r="AA36" s="24" t="b">
        <f>IF(B36&gt;0,IF(AA8&gt;0,"c",0))</f>
        <v>0</v>
      </c>
      <c r="AB36" s="25"/>
      <c r="AC36" s="25">
        <f t="shared" si="1"/>
        <v>0</v>
      </c>
      <c r="AD36" s="25">
        <f t="shared" si="2"/>
        <v>0</v>
      </c>
      <c r="AE36" s="25">
        <f t="shared" si="3"/>
        <v>0</v>
      </c>
      <c r="AF36" s="25">
        <f t="shared" si="4"/>
        <v>0</v>
      </c>
      <c r="AG36" s="25">
        <f t="shared" si="5"/>
        <v>0</v>
      </c>
      <c r="AH36" s="25">
        <f t="shared" si="6"/>
        <v>0</v>
      </c>
      <c r="AI36" s="25">
        <f t="shared" si="7"/>
        <v>0</v>
      </c>
      <c r="AJ36" s="25">
        <f t="shared" si="8"/>
        <v>0</v>
      </c>
      <c r="AK36" s="25">
        <f t="shared" si="9"/>
        <v>0</v>
      </c>
      <c r="AL36" s="25">
        <f t="shared" si="10"/>
        <v>0</v>
      </c>
      <c r="AM36" s="25">
        <f t="shared" si="11"/>
        <v>0</v>
      </c>
      <c r="AN36" s="25">
        <f t="shared" si="12"/>
        <v>0</v>
      </c>
      <c r="AO36" s="25">
        <f t="shared" si="13"/>
        <v>0</v>
      </c>
      <c r="AP36" s="25">
        <f t="shared" si="14"/>
        <v>0</v>
      </c>
      <c r="AQ36" s="25">
        <f t="shared" si="15"/>
        <v>0</v>
      </c>
      <c r="AR36" s="25">
        <f t="shared" si="16"/>
        <v>0</v>
      </c>
      <c r="AS36" s="25">
        <f t="shared" si="17"/>
        <v>0</v>
      </c>
      <c r="AT36" s="25">
        <f t="shared" si="18"/>
        <v>0</v>
      </c>
      <c r="AU36" s="25">
        <f t="shared" si="19"/>
        <v>0</v>
      </c>
      <c r="AV36" s="25">
        <f t="shared" si="20"/>
        <v>0</v>
      </c>
      <c r="AW36" s="25">
        <f t="shared" si="21"/>
        <v>0</v>
      </c>
      <c r="AX36" s="25">
        <f t="shared" si="22"/>
        <v>0</v>
      </c>
      <c r="AY36" s="25">
        <f t="shared" si="23"/>
        <v>0</v>
      </c>
      <c r="AZ36" s="25">
        <f t="shared" si="24"/>
        <v>0</v>
      </c>
      <c r="BA36" s="25">
        <f t="shared" si="25"/>
        <v>0</v>
      </c>
      <c r="BB36" s="28">
        <f t="shared" si="26"/>
        <v>0</v>
      </c>
      <c r="BC36" s="29">
        <f>Y4-BB36</f>
        <v>0</v>
      </c>
    </row>
    <row r="37" spans="1:55" ht="13.5" customHeight="1">
      <c r="A37" s="3">
        <v>29</v>
      </c>
      <c r="B37" s="103">
        <f>'Area de Transf'!D30</f>
        <v>0</v>
      </c>
      <c r="C37" s="24" t="b">
        <f>IF(B37&gt;0,IF(C8&gt;0,"c",0))</f>
        <v>0</v>
      </c>
      <c r="D37" s="24" t="b">
        <f>IF(B37&gt;0,IF(D8&gt;0,"c",0))</f>
        <v>0</v>
      </c>
      <c r="E37" s="24" t="b">
        <f>IF(B37&gt;0,IF(E8&gt;0,"c",0))</f>
        <v>0</v>
      </c>
      <c r="F37" s="24" t="b">
        <f>IF(B37&gt;0,IF(F8&gt;0,"c",0))</f>
        <v>0</v>
      </c>
      <c r="G37" s="24" t="b">
        <f>IF(B37&gt;0,IF(G8&gt;0,"c",0))</f>
        <v>0</v>
      </c>
      <c r="H37" s="24" t="b">
        <f>IF(B37&gt;0,IF(H8&gt;0,"c",0))</f>
        <v>0</v>
      </c>
      <c r="I37" s="24" t="b">
        <f>IF(B37&gt;0,IF(I8&gt;0,"c",0))</f>
        <v>0</v>
      </c>
      <c r="J37" s="24" t="b">
        <f>IF(B37&gt;0,IF(J8&gt;0,"c",0))</f>
        <v>0</v>
      </c>
      <c r="K37" s="24" t="b">
        <f>IF(B37&gt;0,IF(K8&gt;0,"c",0))</f>
        <v>0</v>
      </c>
      <c r="L37" s="24" t="b">
        <f>IF(B37&gt;0,IF(L8&gt;0,"c",0))</f>
        <v>0</v>
      </c>
      <c r="M37" s="24" t="b">
        <f>IF(B37&gt;0,IF(M8&gt;0,"c",0))</f>
        <v>0</v>
      </c>
      <c r="N37" s="24" t="b">
        <f>IF(B37&gt;0,IF(N8&gt;0,"c",0))</f>
        <v>0</v>
      </c>
      <c r="O37" s="24" t="b">
        <f>IF(B37&gt;0,IF(O8&gt;0,"c",0))</f>
        <v>0</v>
      </c>
      <c r="P37" s="24" t="b">
        <f>IF(B37&gt;0,IF(P8&gt;0,"c",0))</f>
        <v>0</v>
      </c>
      <c r="Q37" s="24" t="b">
        <f>IF(B37&gt;0,IF(Q8&gt;0,"c",0))</f>
        <v>0</v>
      </c>
      <c r="R37" s="24" t="b">
        <f>IF(B37&gt;0,IF(R8&gt;0,"c",0))</f>
        <v>0</v>
      </c>
      <c r="S37" s="24" t="b">
        <f>IF(B37&gt;0,IF(S8&gt;0,"c",0))</f>
        <v>0</v>
      </c>
      <c r="T37" s="24" t="b">
        <f>IF(B37&gt;0,IF(T8&gt;0,"c",0))</f>
        <v>0</v>
      </c>
      <c r="U37" s="24" t="b">
        <f>IF(B37&gt;0,IF(U8&gt;0,"c",0))</f>
        <v>0</v>
      </c>
      <c r="V37" s="24" t="b">
        <f>IF(B37&gt;0,IF(V8&gt;0,"c",0))</f>
        <v>0</v>
      </c>
      <c r="W37" s="24" t="b">
        <f>IF(B37&gt;0,IF(W8&gt;0,"c",0))</f>
        <v>0</v>
      </c>
      <c r="X37" s="24" t="b">
        <f>IF(B37&gt;0,IF(X8&gt;0,"c",0))</f>
        <v>0</v>
      </c>
      <c r="Y37" s="24" t="b">
        <f>IF(B37&gt;0,IF(Y8&gt;0,"c",0))</f>
        <v>0</v>
      </c>
      <c r="Z37" s="24" t="b">
        <f>IF(B37&gt;0,IF(Z8&gt;0,"c",0))</f>
        <v>0</v>
      </c>
      <c r="AA37" s="24" t="b">
        <f>IF(B37&gt;0,IF(AA8&gt;0,"c",0))</f>
        <v>0</v>
      </c>
      <c r="AB37" s="25"/>
      <c r="AC37" s="25">
        <f t="shared" si="1"/>
        <v>0</v>
      </c>
      <c r="AD37" s="25">
        <f t="shared" si="2"/>
        <v>0</v>
      </c>
      <c r="AE37" s="25">
        <f t="shared" si="3"/>
        <v>0</v>
      </c>
      <c r="AF37" s="25">
        <f t="shared" si="4"/>
        <v>0</v>
      </c>
      <c r="AG37" s="25">
        <f t="shared" si="5"/>
        <v>0</v>
      </c>
      <c r="AH37" s="25">
        <f t="shared" si="6"/>
        <v>0</v>
      </c>
      <c r="AI37" s="25">
        <f t="shared" si="7"/>
        <v>0</v>
      </c>
      <c r="AJ37" s="25">
        <f t="shared" si="8"/>
        <v>0</v>
      </c>
      <c r="AK37" s="25">
        <f t="shared" si="9"/>
        <v>0</v>
      </c>
      <c r="AL37" s="25">
        <f t="shared" si="10"/>
        <v>0</v>
      </c>
      <c r="AM37" s="25">
        <f t="shared" si="11"/>
        <v>0</v>
      </c>
      <c r="AN37" s="25">
        <f t="shared" si="12"/>
        <v>0</v>
      </c>
      <c r="AO37" s="25">
        <f t="shared" si="13"/>
        <v>0</v>
      </c>
      <c r="AP37" s="25">
        <f t="shared" si="14"/>
        <v>0</v>
      </c>
      <c r="AQ37" s="25">
        <f t="shared" si="15"/>
        <v>0</v>
      </c>
      <c r="AR37" s="25">
        <f t="shared" si="16"/>
        <v>0</v>
      </c>
      <c r="AS37" s="25">
        <f t="shared" si="17"/>
        <v>0</v>
      </c>
      <c r="AT37" s="25">
        <f t="shared" si="18"/>
        <v>0</v>
      </c>
      <c r="AU37" s="25">
        <f t="shared" si="19"/>
        <v>0</v>
      </c>
      <c r="AV37" s="25">
        <f t="shared" si="20"/>
        <v>0</v>
      </c>
      <c r="AW37" s="25">
        <f t="shared" si="21"/>
        <v>0</v>
      </c>
      <c r="AX37" s="25">
        <f t="shared" si="22"/>
        <v>0</v>
      </c>
      <c r="AY37" s="25">
        <f t="shared" si="23"/>
        <v>0</v>
      </c>
      <c r="AZ37" s="25">
        <f t="shared" si="24"/>
        <v>0</v>
      </c>
      <c r="BA37" s="25">
        <f t="shared" si="25"/>
        <v>0</v>
      </c>
      <c r="BB37" s="28">
        <f t="shared" si="26"/>
        <v>0</v>
      </c>
      <c r="BC37" s="29">
        <f>Y4-BB37</f>
        <v>0</v>
      </c>
    </row>
    <row r="38" spans="1:55" ht="13.5" customHeight="1">
      <c r="A38" s="3">
        <v>30</v>
      </c>
      <c r="B38" s="103">
        <f>'Area de Transf'!D31</f>
        <v>0</v>
      </c>
      <c r="C38" s="24" t="b">
        <f>IF(B38&gt;0,IF(C8&gt;0,"c",0))</f>
        <v>0</v>
      </c>
      <c r="D38" s="24" t="b">
        <f>IF(B38&gt;0,IF(D8&gt;0,"c",0))</f>
        <v>0</v>
      </c>
      <c r="E38" s="24" t="b">
        <f>IF(B38&gt;0,IF(E8&gt;0,"c",0))</f>
        <v>0</v>
      </c>
      <c r="F38" s="24" t="b">
        <f>IF(B38&gt;0,IF(F8&gt;0,"c",0))</f>
        <v>0</v>
      </c>
      <c r="G38" s="24" t="b">
        <f>IF(B38&gt;0,IF(G8&gt;0,"c",0))</f>
        <v>0</v>
      </c>
      <c r="H38" s="24" t="b">
        <f>IF(B38&gt;0,IF(H8&gt;0,"c",0))</f>
        <v>0</v>
      </c>
      <c r="I38" s="24" t="b">
        <f>IF(B38&gt;0,IF(I8&gt;0,"c",0))</f>
        <v>0</v>
      </c>
      <c r="J38" s="24" t="b">
        <f>IF(B38&gt;0,IF(J8&gt;0,"c",0))</f>
        <v>0</v>
      </c>
      <c r="K38" s="24" t="b">
        <f>IF(B38&gt;0,IF(K8&gt;0,"c",0))</f>
        <v>0</v>
      </c>
      <c r="L38" s="24" t="b">
        <f>IF(B38&gt;0,IF(L8&gt;0,"c",0))</f>
        <v>0</v>
      </c>
      <c r="M38" s="24" t="b">
        <f>IF(B38&gt;0,IF(M8&gt;0,"c",0))</f>
        <v>0</v>
      </c>
      <c r="N38" s="24" t="b">
        <f>IF(B38&gt;0,IF(N8&gt;0,"c",0))</f>
        <v>0</v>
      </c>
      <c r="O38" s="24" t="b">
        <f>IF(B38&gt;0,IF(O8&gt;0,"c",0))</f>
        <v>0</v>
      </c>
      <c r="P38" s="24" t="b">
        <f>IF(B38&gt;0,IF(P8&gt;0,"c",0))</f>
        <v>0</v>
      </c>
      <c r="Q38" s="24" t="b">
        <f>IF(B38&gt;0,IF(Q8&gt;0,"c",0))</f>
        <v>0</v>
      </c>
      <c r="R38" s="24" t="b">
        <f>IF(B38&gt;0,IF(R8&gt;0,"c",0))</f>
        <v>0</v>
      </c>
      <c r="S38" s="24" t="b">
        <f>IF(B38&gt;0,IF(S8&gt;0,"c",0))</f>
        <v>0</v>
      </c>
      <c r="T38" s="24" t="b">
        <f>IF(B38&gt;0,IF(T8&gt;0,"c",0))</f>
        <v>0</v>
      </c>
      <c r="U38" s="24" t="b">
        <f>IF(B38&gt;0,IF(U8&gt;0,"c",0))</f>
        <v>0</v>
      </c>
      <c r="V38" s="24" t="b">
        <f>IF(B38&gt;0,IF(V8&gt;0,"c",0))</f>
        <v>0</v>
      </c>
      <c r="W38" s="24" t="b">
        <f>IF(B38&gt;0,IF(W8&gt;0,"c",0))</f>
        <v>0</v>
      </c>
      <c r="X38" s="24" t="b">
        <f>IF(B38&gt;0,IF(X8&gt;0,"c",0))</f>
        <v>0</v>
      </c>
      <c r="Y38" s="24" t="b">
        <f>IF(B38&gt;0,IF(Y8&gt;0,"c",0))</f>
        <v>0</v>
      </c>
      <c r="Z38" s="24" t="b">
        <f>IF(B38&gt;0,IF(Z8&gt;0,"c",0))</f>
        <v>0</v>
      </c>
      <c r="AA38" s="24" t="b">
        <f>IF(B38&gt;0,IF(AA8&gt;0,"c",0))</f>
        <v>0</v>
      </c>
      <c r="AB38" s="25"/>
      <c r="AC38" s="25">
        <f t="shared" si="1"/>
        <v>0</v>
      </c>
      <c r="AD38" s="25">
        <f t="shared" si="2"/>
        <v>0</v>
      </c>
      <c r="AE38" s="25">
        <f t="shared" si="3"/>
        <v>0</v>
      </c>
      <c r="AF38" s="25">
        <f t="shared" si="4"/>
        <v>0</v>
      </c>
      <c r="AG38" s="25">
        <f t="shared" si="5"/>
        <v>0</v>
      </c>
      <c r="AH38" s="25">
        <f t="shared" si="6"/>
        <v>0</v>
      </c>
      <c r="AI38" s="25">
        <f t="shared" si="7"/>
        <v>0</v>
      </c>
      <c r="AJ38" s="25">
        <f t="shared" si="8"/>
        <v>0</v>
      </c>
      <c r="AK38" s="25">
        <f t="shared" si="9"/>
        <v>0</v>
      </c>
      <c r="AL38" s="25">
        <f t="shared" si="10"/>
        <v>0</v>
      </c>
      <c r="AM38" s="25">
        <f t="shared" si="11"/>
        <v>0</v>
      </c>
      <c r="AN38" s="25">
        <f t="shared" si="12"/>
        <v>0</v>
      </c>
      <c r="AO38" s="25">
        <f t="shared" si="13"/>
        <v>0</v>
      </c>
      <c r="AP38" s="25">
        <f t="shared" si="14"/>
        <v>0</v>
      </c>
      <c r="AQ38" s="25">
        <f t="shared" si="15"/>
        <v>0</v>
      </c>
      <c r="AR38" s="25">
        <f t="shared" si="16"/>
        <v>0</v>
      </c>
      <c r="AS38" s="25">
        <f t="shared" si="17"/>
        <v>0</v>
      </c>
      <c r="AT38" s="25">
        <f t="shared" si="18"/>
        <v>0</v>
      </c>
      <c r="AU38" s="25">
        <f t="shared" si="19"/>
        <v>0</v>
      </c>
      <c r="AV38" s="25">
        <f t="shared" si="20"/>
        <v>0</v>
      </c>
      <c r="AW38" s="25">
        <f t="shared" si="21"/>
        <v>0</v>
      </c>
      <c r="AX38" s="25">
        <f t="shared" si="22"/>
        <v>0</v>
      </c>
      <c r="AY38" s="25">
        <f t="shared" si="23"/>
        <v>0</v>
      </c>
      <c r="AZ38" s="25">
        <f t="shared" si="24"/>
        <v>0</v>
      </c>
      <c r="BA38" s="25">
        <f t="shared" si="25"/>
        <v>0</v>
      </c>
      <c r="BB38" s="28">
        <f t="shared" si="26"/>
        <v>0</v>
      </c>
      <c r="BC38" s="29">
        <f>Y4-BB38</f>
        <v>0</v>
      </c>
    </row>
    <row r="39" spans="1:55" ht="13.5" customHeight="1">
      <c r="A39" s="3">
        <v>31</v>
      </c>
      <c r="B39" s="103">
        <f>'Area de Transf'!D32</f>
        <v>0</v>
      </c>
      <c r="C39" s="24" t="b">
        <f>IF(B39&gt;0,IF(C8&gt;0,"c",0))</f>
        <v>0</v>
      </c>
      <c r="D39" s="24" t="b">
        <f>IF(B39&gt;0,IF(D8&gt;0,"c",0))</f>
        <v>0</v>
      </c>
      <c r="E39" s="24" t="b">
        <f>IF(B39&gt;0,IF(E8&gt;0,"c",0))</f>
        <v>0</v>
      </c>
      <c r="F39" s="24" t="b">
        <f>IF(B39&gt;0,IF(F8&gt;0,"c",0))</f>
        <v>0</v>
      </c>
      <c r="G39" s="24" t="b">
        <f>IF(B39&gt;0,IF(G8&gt;0,"c",0))</f>
        <v>0</v>
      </c>
      <c r="H39" s="24" t="b">
        <f>IF(B39&gt;0,IF(H8&gt;0,"c",0))</f>
        <v>0</v>
      </c>
      <c r="I39" s="24" t="b">
        <f>IF(B39&gt;0,IF(I8&gt;0,"c",0))</f>
        <v>0</v>
      </c>
      <c r="J39" s="24" t="b">
        <f>IF(B39&gt;0,IF(J8&gt;0,"c",0))</f>
        <v>0</v>
      </c>
      <c r="K39" s="24" t="b">
        <f>IF(B39&gt;0,IF(K8&gt;0,"c",0))</f>
        <v>0</v>
      </c>
      <c r="L39" s="24" t="b">
        <f>IF(B39&gt;0,IF(L8&gt;0,"c",0))</f>
        <v>0</v>
      </c>
      <c r="M39" s="24" t="b">
        <f>IF(B39&gt;0,IF(M8&gt;0,"c",0))</f>
        <v>0</v>
      </c>
      <c r="N39" s="24" t="b">
        <f>IF(B39&gt;0,IF(N8&gt;0,"c",0))</f>
        <v>0</v>
      </c>
      <c r="O39" s="24" t="b">
        <f>IF(B39&gt;0,IF(O8&gt;0,"c",0))</f>
        <v>0</v>
      </c>
      <c r="P39" s="24" t="b">
        <f>IF(B39&gt;0,IF(P8&gt;0,"c",0))</f>
        <v>0</v>
      </c>
      <c r="Q39" s="24" t="b">
        <f>IF(B39&gt;0,IF(Q8&gt;0,"c",0))</f>
        <v>0</v>
      </c>
      <c r="R39" s="24" t="b">
        <f>IF(B39&gt;0,IF(R8&gt;0,"c",0))</f>
        <v>0</v>
      </c>
      <c r="S39" s="24" t="b">
        <f>IF(B39&gt;0,IF(S8&gt;0,"c",0))</f>
        <v>0</v>
      </c>
      <c r="T39" s="24" t="b">
        <f>IF(B39&gt;0,IF(T8&gt;0,"c",0))</f>
        <v>0</v>
      </c>
      <c r="U39" s="24" t="b">
        <f>IF(B39&gt;0,IF(U8&gt;0,"c",0))</f>
        <v>0</v>
      </c>
      <c r="V39" s="24" t="b">
        <f>IF(B39&gt;0,IF(V8&gt;0,"c",0))</f>
        <v>0</v>
      </c>
      <c r="W39" s="24" t="b">
        <f>IF(B39&gt;0,IF(W8&gt;0,"c",0))</f>
        <v>0</v>
      </c>
      <c r="X39" s="24" t="b">
        <f>IF(B39&gt;0,IF(X8&gt;0,"c",0))</f>
        <v>0</v>
      </c>
      <c r="Y39" s="24" t="b">
        <f>IF(B39&gt;0,IF(Y8&gt;0,"c",0))</f>
        <v>0</v>
      </c>
      <c r="Z39" s="24" t="b">
        <f>IF(B39&gt;0,IF(Z8&gt;0,"c",0))</f>
        <v>0</v>
      </c>
      <c r="AA39" s="24" t="b">
        <f>IF(B39&gt;0,IF(AA8&gt;0,"c",0))</f>
        <v>0</v>
      </c>
      <c r="AB39" s="25"/>
      <c r="AC39" s="25">
        <f t="shared" si="1"/>
        <v>0</v>
      </c>
      <c r="AD39" s="25">
        <f t="shared" si="2"/>
        <v>0</v>
      </c>
      <c r="AE39" s="25">
        <f t="shared" si="3"/>
        <v>0</v>
      </c>
      <c r="AF39" s="25">
        <f t="shared" si="4"/>
        <v>0</v>
      </c>
      <c r="AG39" s="25">
        <f t="shared" si="5"/>
        <v>0</v>
      </c>
      <c r="AH39" s="25">
        <f t="shared" si="6"/>
        <v>0</v>
      </c>
      <c r="AI39" s="25">
        <f t="shared" si="7"/>
        <v>0</v>
      </c>
      <c r="AJ39" s="25">
        <f t="shared" si="8"/>
        <v>0</v>
      </c>
      <c r="AK39" s="25">
        <f t="shared" si="9"/>
        <v>0</v>
      </c>
      <c r="AL39" s="25">
        <f t="shared" si="10"/>
        <v>0</v>
      </c>
      <c r="AM39" s="25">
        <f t="shared" si="11"/>
        <v>0</v>
      </c>
      <c r="AN39" s="25">
        <f t="shared" si="12"/>
        <v>0</v>
      </c>
      <c r="AO39" s="25">
        <f t="shared" si="13"/>
        <v>0</v>
      </c>
      <c r="AP39" s="25">
        <f t="shared" si="14"/>
        <v>0</v>
      </c>
      <c r="AQ39" s="25">
        <f t="shared" si="15"/>
        <v>0</v>
      </c>
      <c r="AR39" s="25">
        <f t="shared" si="16"/>
        <v>0</v>
      </c>
      <c r="AS39" s="25">
        <f t="shared" si="17"/>
        <v>0</v>
      </c>
      <c r="AT39" s="25">
        <f t="shared" si="18"/>
        <v>0</v>
      </c>
      <c r="AU39" s="25">
        <f t="shared" si="19"/>
        <v>0</v>
      </c>
      <c r="AV39" s="25">
        <f t="shared" si="20"/>
        <v>0</v>
      </c>
      <c r="AW39" s="25">
        <f t="shared" si="21"/>
        <v>0</v>
      </c>
      <c r="AX39" s="25">
        <f t="shared" si="22"/>
        <v>0</v>
      </c>
      <c r="AY39" s="25">
        <f t="shared" si="23"/>
        <v>0</v>
      </c>
      <c r="AZ39" s="25">
        <f t="shared" si="24"/>
        <v>0</v>
      </c>
      <c r="BA39" s="25">
        <f t="shared" si="25"/>
        <v>0</v>
      </c>
      <c r="BB39" s="28">
        <f t="shared" si="26"/>
        <v>0</v>
      </c>
      <c r="BC39" s="29">
        <f>Y4-BB39</f>
        <v>0</v>
      </c>
    </row>
    <row r="40" spans="1:55" ht="13.5" customHeight="1">
      <c r="A40" s="3">
        <v>32</v>
      </c>
      <c r="B40" s="103">
        <f>'Area de Transf'!D33</f>
        <v>0</v>
      </c>
      <c r="C40" s="24" t="b">
        <f>IF(B40&gt;0,IF(C8&gt;0,"c",0))</f>
        <v>0</v>
      </c>
      <c r="D40" s="24" t="b">
        <f>IF(B40&gt;0,IF(D8&gt;0,"c",0))</f>
        <v>0</v>
      </c>
      <c r="E40" s="24" t="b">
        <f>IF(B40&gt;0,IF(E8&gt;0,"c",0))</f>
        <v>0</v>
      </c>
      <c r="F40" s="24" t="b">
        <f>IF(B40&gt;0,IF(F8&gt;0,"c",0))</f>
        <v>0</v>
      </c>
      <c r="G40" s="24" t="b">
        <f>IF(B40&gt;0,IF(G8&gt;0,"c",0))</f>
        <v>0</v>
      </c>
      <c r="H40" s="24" t="b">
        <f>IF(B40&gt;0,IF(H8&gt;0,"c",0))</f>
        <v>0</v>
      </c>
      <c r="I40" s="24" t="b">
        <f>IF(B40&gt;0,IF(I8&gt;0,"c",0))</f>
        <v>0</v>
      </c>
      <c r="J40" s="24" t="b">
        <f>IF(B40&gt;0,IF(J8&gt;0,"c",0))</f>
        <v>0</v>
      </c>
      <c r="K40" s="24" t="b">
        <f>IF(B40&gt;0,IF(K8&gt;0,"c",0))</f>
        <v>0</v>
      </c>
      <c r="L40" s="24" t="b">
        <f>IF(B40&gt;0,IF(L8&gt;0,"c",0))</f>
        <v>0</v>
      </c>
      <c r="M40" s="24" t="b">
        <f>IF(B40&gt;0,IF(M8&gt;0,"c",0))</f>
        <v>0</v>
      </c>
      <c r="N40" s="24" t="b">
        <f>IF(B40&gt;0,IF(N8&gt;0,"c",0))</f>
        <v>0</v>
      </c>
      <c r="O40" s="24" t="b">
        <f>IF(B40&gt;0,IF(O8&gt;0,"c",0))</f>
        <v>0</v>
      </c>
      <c r="P40" s="24" t="b">
        <f>IF(B40&gt;0,IF(P8&gt;0,"c",0))</f>
        <v>0</v>
      </c>
      <c r="Q40" s="24" t="b">
        <f>IF(B40&gt;0,IF(Q8&gt;0,"c",0))</f>
        <v>0</v>
      </c>
      <c r="R40" s="24" t="b">
        <f>IF(B40&gt;0,IF(R8&gt;0,"c",0))</f>
        <v>0</v>
      </c>
      <c r="S40" s="24" t="b">
        <f>IF(B40&gt;0,IF(S8&gt;0,"c",0))</f>
        <v>0</v>
      </c>
      <c r="T40" s="24" t="b">
        <f>IF(B40&gt;0,IF(T8&gt;0,"c",0))</f>
        <v>0</v>
      </c>
      <c r="U40" s="24" t="b">
        <f>IF(B40&gt;0,IF(U8&gt;0,"c",0))</f>
        <v>0</v>
      </c>
      <c r="V40" s="24" t="b">
        <f>IF(B40&gt;0,IF(V8&gt;0,"c",0))</f>
        <v>0</v>
      </c>
      <c r="W40" s="24" t="b">
        <f>IF(B40&gt;0,IF(W8&gt;0,"c",0))</f>
        <v>0</v>
      </c>
      <c r="X40" s="24" t="b">
        <f>IF(B40&gt;0,IF(X8&gt;0,"c",0))</f>
        <v>0</v>
      </c>
      <c r="Y40" s="24" t="b">
        <f>IF(B40&gt;0,IF(Y8&gt;0,"c",0))</f>
        <v>0</v>
      </c>
      <c r="Z40" s="24" t="b">
        <f>IF(B40&gt;0,IF(Z8&gt;0,"c",0))</f>
        <v>0</v>
      </c>
      <c r="AA40" s="24" t="b">
        <f>IF(B40&gt;0,IF(AA8&gt;0,"c",0))</f>
        <v>0</v>
      </c>
      <c r="AB40" s="25"/>
      <c r="AC40" s="25">
        <f t="shared" si="1"/>
        <v>0</v>
      </c>
      <c r="AD40" s="25">
        <f t="shared" si="2"/>
        <v>0</v>
      </c>
      <c r="AE40" s="25">
        <f t="shared" si="3"/>
        <v>0</v>
      </c>
      <c r="AF40" s="25">
        <f t="shared" si="4"/>
        <v>0</v>
      </c>
      <c r="AG40" s="25">
        <f t="shared" si="5"/>
        <v>0</v>
      </c>
      <c r="AH40" s="25">
        <f t="shared" si="6"/>
        <v>0</v>
      </c>
      <c r="AI40" s="25">
        <f t="shared" si="7"/>
        <v>0</v>
      </c>
      <c r="AJ40" s="25">
        <f t="shared" si="8"/>
        <v>0</v>
      </c>
      <c r="AK40" s="25">
        <f t="shared" si="9"/>
        <v>0</v>
      </c>
      <c r="AL40" s="25">
        <f t="shared" si="10"/>
        <v>0</v>
      </c>
      <c r="AM40" s="25">
        <f t="shared" si="11"/>
        <v>0</v>
      </c>
      <c r="AN40" s="25">
        <f t="shared" si="12"/>
        <v>0</v>
      </c>
      <c r="AO40" s="25">
        <f t="shared" si="13"/>
        <v>0</v>
      </c>
      <c r="AP40" s="25">
        <f t="shared" si="14"/>
        <v>0</v>
      </c>
      <c r="AQ40" s="25">
        <f t="shared" si="15"/>
        <v>0</v>
      </c>
      <c r="AR40" s="25">
        <f t="shared" si="16"/>
        <v>0</v>
      </c>
      <c r="AS40" s="25">
        <f t="shared" si="17"/>
        <v>0</v>
      </c>
      <c r="AT40" s="25">
        <f t="shared" si="18"/>
        <v>0</v>
      </c>
      <c r="AU40" s="25">
        <f t="shared" si="19"/>
        <v>0</v>
      </c>
      <c r="AV40" s="25">
        <f t="shared" si="20"/>
        <v>0</v>
      </c>
      <c r="AW40" s="25">
        <f t="shared" si="21"/>
        <v>0</v>
      </c>
      <c r="AX40" s="25">
        <f t="shared" si="22"/>
        <v>0</v>
      </c>
      <c r="AY40" s="25">
        <f t="shared" si="23"/>
        <v>0</v>
      </c>
      <c r="AZ40" s="25">
        <f t="shared" si="24"/>
        <v>0</v>
      </c>
      <c r="BA40" s="25">
        <f t="shared" si="25"/>
        <v>0</v>
      </c>
      <c r="BB40" s="28">
        <f t="shared" si="26"/>
        <v>0</v>
      </c>
      <c r="BC40" s="29">
        <f>Y4-BB40</f>
        <v>0</v>
      </c>
    </row>
    <row r="41" spans="1:55" ht="13.5" customHeight="1">
      <c r="A41" s="3">
        <v>33</v>
      </c>
      <c r="B41" s="103">
        <f>'Area de Transf'!D34</f>
        <v>0</v>
      </c>
      <c r="C41" s="24" t="b">
        <f>IF(B41&gt;0,IF(C8&gt;0,"c",0))</f>
        <v>0</v>
      </c>
      <c r="D41" s="24" t="b">
        <f>IF(B41&gt;0,IF(D8&gt;0,"c",0))</f>
        <v>0</v>
      </c>
      <c r="E41" s="24" t="b">
        <f>IF(B41&gt;0,IF(E8&gt;0,"c",0))</f>
        <v>0</v>
      </c>
      <c r="F41" s="24" t="b">
        <f>IF(B41&gt;0,IF(F8&gt;0,"c",0))</f>
        <v>0</v>
      </c>
      <c r="G41" s="24" t="b">
        <f>IF(B41&gt;0,IF(G8&gt;0,"c",0))</f>
        <v>0</v>
      </c>
      <c r="H41" s="24" t="b">
        <f>IF(B41&gt;0,IF(H8&gt;0,"c",0))</f>
        <v>0</v>
      </c>
      <c r="I41" s="24" t="b">
        <f>IF(B41&gt;0,IF(I8&gt;0,"c",0))</f>
        <v>0</v>
      </c>
      <c r="J41" s="24" t="b">
        <f>IF(B41&gt;0,IF(J8&gt;0,"c",0))</f>
        <v>0</v>
      </c>
      <c r="K41" s="24" t="b">
        <f>IF(B41&gt;0,IF(K8&gt;0,"c",0))</f>
        <v>0</v>
      </c>
      <c r="L41" s="24" t="b">
        <f>IF(B41&gt;0,IF(L8&gt;0,"c",0))</f>
        <v>0</v>
      </c>
      <c r="M41" s="24" t="b">
        <f>IF(B41&gt;0,IF(M8&gt;0,"c",0))</f>
        <v>0</v>
      </c>
      <c r="N41" s="24" t="b">
        <f>IF(B41&gt;0,IF(N8&gt;0,"c",0))</f>
        <v>0</v>
      </c>
      <c r="O41" s="24" t="b">
        <f>IF(B41&gt;0,IF(O8&gt;0,"c",0))</f>
        <v>0</v>
      </c>
      <c r="P41" s="24" t="b">
        <f>IF(B41&gt;0,IF(P8&gt;0,"c",0))</f>
        <v>0</v>
      </c>
      <c r="Q41" s="24" t="b">
        <f>IF(B41&gt;0,IF(Q8&gt;0,"c",0))</f>
        <v>0</v>
      </c>
      <c r="R41" s="24" t="b">
        <f>IF(B41&gt;0,IF(R8&gt;0,"c",0))</f>
        <v>0</v>
      </c>
      <c r="S41" s="24" t="b">
        <f>IF(B41&gt;0,IF(S8&gt;0,"c",0))</f>
        <v>0</v>
      </c>
      <c r="T41" s="24" t="b">
        <f>IF(B41&gt;0,IF(T8&gt;0,"c",0))</f>
        <v>0</v>
      </c>
      <c r="U41" s="24" t="b">
        <f>IF(B41&gt;0,IF(U8&gt;0,"c",0))</f>
        <v>0</v>
      </c>
      <c r="V41" s="24" t="b">
        <f>IF(B41&gt;0,IF(V8&gt;0,"c",0))</f>
        <v>0</v>
      </c>
      <c r="W41" s="24" t="b">
        <f>IF(B41&gt;0,IF(W8&gt;0,"c",0))</f>
        <v>0</v>
      </c>
      <c r="X41" s="24" t="b">
        <f>IF(B41&gt;0,IF(X8&gt;0,"c",0))</f>
        <v>0</v>
      </c>
      <c r="Y41" s="24" t="b">
        <f>IF(B41&gt;0,IF(Y8&gt;0,"c",0))</f>
        <v>0</v>
      </c>
      <c r="Z41" s="24" t="b">
        <f>IF(B41&gt;0,IF(Z8&gt;0,"c",0))</f>
        <v>0</v>
      </c>
      <c r="AA41" s="24" t="b">
        <f>IF(B41&gt;0,IF(AA8&gt;0,"c",0))</f>
        <v>0</v>
      </c>
      <c r="AB41" s="25"/>
      <c r="AC41" s="25">
        <f t="shared" ref="AC41:AC63" si="27">IF(C41="f",1,0)</f>
        <v>0</v>
      </c>
      <c r="AD41" s="25">
        <f t="shared" ref="AD41:AD63" si="28">IF(D41="f",1,0)</f>
        <v>0</v>
      </c>
      <c r="AE41" s="25">
        <f t="shared" ref="AE41:AE63" si="29">IF(E41="f",1,0)</f>
        <v>0</v>
      </c>
      <c r="AF41" s="25">
        <f t="shared" ref="AF41:AF63" si="30">IF(F41="f",1,0)</f>
        <v>0</v>
      </c>
      <c r="AG41" s="25">
        <f t="shared" ref="AG41:AG63" si="31">IF(G41="f",1,0)</f>
        <v>0</v>
      </c>
      <c r="AH41" s="25">
        <f t="shared" ref="AH41:AH63" si="32">IF(H41="f",1,0)</f>
        <v>0</v>
      </c>
      <c r="AI41" s="25">
        <f t="shared" ref="AI41:AI63" si="33">IF(I41="f",1,0)</f>
        <v>0</v>
      </c>
      <c r="AJ41" s="25">
        <f t="shared" ref="AJ41:AJ63" si="34">IF(J41="f",1,0)</f>
        <v>0</v>
      </c>
      <c r="AK41" s="25">
        <f t="shared" ref="AK41:AK63" si="35">IF(K41="f",1,0)</f>
        <v>0</v>
      </c>
      <c r="AL41" s="25">
        <f t="shared" ref="AL41:AL63" si="36">IF(L41="f",1,0)</f>
        <v>0</v>
      </c>
      <c r="AM41" s="25">
        <f t="shared" ref="AM41:AM63" si="37">IF(M41="f",1,0)</f>
        <v>0</v>
      </c>
      <c r="AN41" s="25">
        <f t="shared" ref="AN41:AN63" si="38">IF(N41="f",1,0)</f>
        <v>0</v>
      </c>
      <c r="AO41" s="25">
        <f t="shared" ref="AO41:AO63" si="39">IF(O41="f",1,0)</f>
        <v>0</v>
      </c>
      <c r="AP41" s="25">
        <f t="shared" ref="AP41:AP63" si="40">IF(P41="f",1,0)</f>
        <v>0</v>
      </c>
      <c r="AQ41" s="25">
        <f t="shared" ref="AQ41:AQ63" si="41">IF(Q41="f",1,0)</f>
        <v>0</v>
      </c>
      <c r="AR41" s="25">
        <f t="shared" ref="AR41:AR63" si="42">IF(R41="f",1,0)</f>
        <v>0</v>
      </c>
      <c r="AS41" s="25">
        <f t="shared" ref="AS41:AS63" si="43">IF(S41="f",1,0)</f>
        <v>0</v>
      </c>
      <c r="AT41" s="25">
        <f t="shared" ref="AT41:AT63" si="44">IF(T41="f",1,0)</f>
        <v>0</v>
      </c>
      <c r="AU41" s="25">
        <f t="shared" ref="AU41:AU63" si="45">IF(U41="f",1,0)</f>
        <v>0</v>
      </c>
      <c r="AV41" s="25">
        <f t="shared" ref="AV41:AV63" si="46">IF(V41="f",1,0)</f>
        <v>0</v>
      </c>
      <c r="AW41" s="25">
        <f t="shared" ref="AW41:AW63" si="47">IF(W41="f",1,0)</f>
        <v>0</v>
      </c>
      <c r="AX41" s="25">
        <f t="shared" ref="AX41:AX63" si="48">IF(X41="f",1,0)</f>
        <v>0</v>
      </c>
      <c r="AY41" s="25">
        <f t="shared" ref="AY41:AY63" si="49">IF(Y41="f",1,0)</f>
        <v>0</v>
      </c>
      <c r="AZ41" s="25">
        <f t="shared" ref="AZ41:AZ63" si="50">IF(Z41="f",1,0)</f>
        <v>0</v>
      </c>
      <c r="BA41" s="25">
        <f t="shared" ref="BA41:BA63" si="51">IF(AA41="f",1,0)</f>
        <v>0</v>
      </c>
      <c r="BB41" s="28">
        <f t="shared" ref="BB41:BB63" si="52">SUM(AC41:BA41)</f>
        <v>0</v>
      </c>
      <c r="BC41" s="29">
        <f>Y4-BB41</f>
        <v>0</v>
      </c>
    </row>
    <row r="42" spans="1:55" ht="13.5" customHeight="1">
      <c r="A42" s="3">
        <v>34</v>
      </c>
      <c r="B42" s="103">
        <f>'Area de Transf'!D35</f>
        <v>0</v>
      </c>
      <c r="C42" s="24" t="b">
        <f>IF(B42&gt;0,IF(C8&gt;0,"c",0))</f>
        <v>0</v>
      </c>
      <c r="D42" s="24" t="b">
        <f>IF(B42&gt;0,IF(D8&gt;0,"c",0))</f>
        <v>0</v>
      </c>
      <c r="E42" s="24" t="b">
        <f>IF(B42&gt;0,IF(E8&gt;0,"c",0))</f>
        <v>0</v>
      </c>
      <c r="F42" s="24" t="b">
        <f>IF(B42&gt;0,IF(F8&gt;0,"c",0))</f>
        <v>0</v>
      </c>
      <c r="G42" s="24" t="b">
        <f>IF(B42&gt;0,IF(G8&gt;0,"c",0))</f>
        <v>0</v>
      </c>
      <c r="H42" s="24" t="b">
        <f>IF(B42&gt;0,IF(H8&gt;0,"c",0))</f>
        <v>0</v>
      </c>
      <c r="I42" s="24" t="b">
        <f>IF(B42&gt;0,IF(I8&gt;0,"c",0))</f>
        <v>0</v>
      </c>
      <c r="J42" s="24" t="b">
        <f>IF(B42&gt;0,IF(J8&gt;0,"c",0))</f>
        <v>0</v>
      </c>
      <c r="K42" s="24" t="b">
        <f>IF(B42&gt;0,IF(K8&gt;0,"c",0))</f>
        <v>0</v>
      </c>
      <c r="L42" s="24" t="b">
        <f>IF(B42&gt;0,IF(L8&gt;0,"c",0))</f>
        <v>0</v>
      </c>
      <c r="M42" s="24" t="b">
        <f>IF(B42&gt;0,IF(M8&gt;0,"c",0))</f>
        <v>0</v>
      </c>
      <c r="N42" s="24" t="b">
        <f>IF(B42&gt;0,IF(N8&gt;0,"c",0))</f>
        <v>0</v>
      </c>
      <c r="O42" s="24" t="b">
        <f>IF(B42&gt;0,IF(O8&gt;0,"c",0))</f>
        <v>0</v>
      </c>
      <c r="P42" s="24" t="b">
        <f>IF(B42&gt;0,IF(P8&gt;0,"c",0))</f>
        <v>0</v>
      </c>
      <c r="Q42" s="24" t="b">
        <f>IF(B42&gt;0,IF(Q8&gt;0,"c",0))</f>
        <v>0</v>
      </c>
      <c r="R42" s="24" t="b">
        <f>IF(B42&gt;0,IF(R8&gt;0,"c",0))</f>
        <v>0</v>
      </c>
      <c r="S42" s="24" t="b">
        <f>IF(B42&gt;0,IF(S8&gt;0,"c",0))</f>
        <v>0</v>
      </c>
      <c r="T42" s="24" t="b">
        <f>IF(B42&gt;0,IF(T8&gt;0,"c",0))</f>
        <v>0</v>
      </c>
      <c r="U42" s="24" t="b">
        <f>IF(B42&gt;0,IF(U8&gt;0,"c",0))</f>
        <v>0</v>
      </c>
      <c r="V42" s="24" t="b">
        <f>IF(B42&gt;0,IF(V8&gt;0,"c",0))</f>
        <v>0</v>
      </c>
      <c r="W42" s="24" t="b">
        <f>IF(B42&gt;0,IF(W8&gt;0,"c",0))</f>
        <v>0</v>
      </c>
      <c r="X42" s="24" t="b">
        <f>IF(B42&gt;0,IF(X8&gt;0,"c",0))</f>
        <v>0</v>
      </c>
      <c r="Y42" s="24" t="b">
        <f>IF(B42&gt;0,IF(Y8&gt;0,"c",0))</f>
        <v>0</v>
      </c>
      <c r="Z42" s="24" t="b">
        <f>IF(B42&gt;0,IF(Z8&gt;0,"c",0))</f>
        <v>0</v>
      </c>
      <c r="AA42" s="24" t="b">
        <f>IF(B42&gt;0,IF(AA8&gt;0,"c",0))</f>
        <v>0</v>
      </c>
      <c r="AB42" s="25"/>
      <c r="AC42" s="25">
        <f t="shared" si="27"/>
        <v>0</v>
      </c>
      <c r="AD42" s="25">
        <f t="shared" si="28"/>
        <v>0</v>
      </c>
      <c r="AE42" s="25">
        <f t="shared" si="29"/>
        <v>0</v>
      </c>
      <c r="AF42" s="25">
        <f t="shared" si="30"/>
        <v>0</v>
      </c>
      <c r="AG42" s="25">
        <f t="shared" si="31"/>
        <v>0</v>
      </c>
      <c r="AH42" s="25">
        <f t="shared" si="32"/>
        <v>0</v>
      </c>
      <c r="AI42" s="25">
        <f t="shared" si="33"/>
        <v>0</v>
      </c>
      <c r="AJ42" s="25">
        <f t="shared" si="34"/>
        <v>0</v>
      </c>
      <c r="AK42" s="25">
        <f t="shared" si="35"/>
        <v>0</v>
      </c>
      <c r="AL42" s="25">
        <f t="shared" si="36"/>
        <v>0</v>
      </c>
      <c r="AM42" s="25">
        <f t="shared" si="37"/>
        <v>0</v>
      </c>
      <c r="AN42" s="25">
        <f t="shared" si="38"/>
        <v>0</v>
      </c>
      <c r="AO42" s="25">
        <f t="shared" si="39"/>
        <v>0</v>
      </c>
      <c r="AP42" s="25">
        <f t="shared" si="40"/>
        <v>0</v>
      </c>
      <c r="AQ42" s="25">
        <f t="shared" si="41"/>
        <v>0</v>
      </c>
      <c r="AR42" s="25">
        <f t="shared" si="42"/>
        <v>0</v>
      </c>
      <c r="AS42" s="25">
        <f t="shared" si="43"/>
        <v>0</v>
      </c>
      <c r="AT42" s="25">
        <f t="shared" si="44"/>
        <v>0</v>
      </c>
      <c r="AU42" s="25">
        <f t="shared" si="45"/>
        <v>0</v>
      </c>
      <c r="AV42" s="25">
        <f t="shared" si="46"/>
        <v>0</v>
      </c>
      <c r="AW42" s="25">
        <f t="shared" si="47"/>
        <v>0</v>
      </c>
      <c r="AX42" s="25">
        <f t="shared" si="48"/>
        <v>0</v>
      </c>
      <c r="AY42" s="25">
        <f t="shared" si="49"/>
        <v>0</v>
      </c>
      <c r="AZ42" s="25">
        <f t="shared" si="50"/>
        <v>0</v>
      </c>
      <c r="BA42" s="25">
        <f t="shared" si="51"/>
        <v>0</v>
      </c>
      <c r="BB42" s="28">
        <f t="shared" si="52"/>
        <v>0</v>
      </c>
      <c r="BC42" s="29">
        <f>Y4-BB42</f>
        <v>0</v>
      </c>
    </row>
    <row r="43" spans="1:55" ht="13.5" customHeight="1">
      <c r="A43" s="3">
        <v>35</v>
      </c>
      <c r="B43" s="103">
        <f>'Area de Transf'!D36</f>
        <v>0</v>
      </c>
      <c r="C43" s="24" t="b">
        <f>IF(B43&gt;0,IF(C8&gt;0,"c",0))</f>
        <v>0</v>
      </c>
      <c r="D43" s="24" t="b">
        <f>IF(B43&gt;0,IF(D8&gt;0,"c",0))</f>
        <v>0</v>
      </c>
      <c r="E43" s="24" t="b">
        <f>IF(B43&gt;0,IF(E8&gt;0,"c",0))</f>
        <v>0</v>
      </c>
      <c r="F43" s="24" t="b">
        <f>IF(B43&gt;0,IF(F8&gt;0,"c",0))</f>
        <v>0</v>
      </c>
      <c r="G43" s="24" t="b">
        <f>IF(B43&gt;0,IF(G8&gt;0,"c",0))</f>
        <v>0</v>
      </c>
      <c r="H43" s="24" t="b">
        <f>IF(B43&gt;0,IF(H8&gt;0,"c",0))</f>
        <v>0</v>
      </c>
      <c r="I43" s="24" t="b">
        <f>IF(B43&gt;0,IF(I8&gt;0,"c",0))</f>
        <v>0</v>
      </c>
      <c r="J43" s="24" t="b">
        <f>IF(B43&gt;0,IF(J8&gt;0,"c",0))</f>
        <v>0</v>
      </c>
      <c r="K43" s="24" t="b">
        <f>IF(B43&gt;0,IF(K8&gt;0,"c",0))</f>
        <v>0</v>
      </c>
      <c r="L43" s="24" t="b">
        <f>IF(B43&gt;0,IF(L8&gt;0,"c",0))</f>
        <v>0</v>
      </c>
      <c r="M43" s="24" t="b">
        <f>IF(B43&gt;0,IF(M8&gt;0,"c",0))</f>
        <v>0</v>
      </c>
      <c r="N43" s="24" t="b">
        <f>IF(B43&gt;0,IF(N8&gt;0,"c",0))</f>
        <v>0</v>
      </c>
      <c r="O43" s="24" t="b">
        <f>IF(B43&gt;0,IF(O8&gt;0,"c",0))</f>
        <v>0</v>
      </c>
      <c r="P43" s="24" t="b">
        <f>IF(B43&gt;0,IF(P8&gt;0,"c",0))</f>
        <v>0</v>
      </c>
      <c r="Q43" s="24" t="b">
        <f>IF(B43&gt;0,IF(Q8&gt;0,"c",0))</f>
        <v>0</v>
      </c>
      <c r="R43" s="24" t="b">
        <f>IF(B43&gt;0,IF(R8&gt;0,"c",0))</f>
        <v>0</v>
      </c>
      <c r="S43" s="24" t="b">
        <f>IF(B43&gt;0,IF(S8&gt;0,"c",0))</f>
        <v>0</v>
      </c>
      <c r="T43" s="24" t="b">
        <f>IF(B43&gt;0,IF(T8&gt;0,"c",0))</f>
        <v>0</v>
      </c>
      <c r="U43" s="24" t="b">
        <f>IF(B43&gt;0,IF(U8&gt;0,"c",0))</f>
        <v>0</v>
      </c>
      <c r="V43" s="24" t="b">
        <f>IF(B43&gt;0,IF(V8&gt;0,"c",0))</f>
        <v>0</v>
      </c>
      <c r="W43" s="24" t="b">
        <f>IF(B43&gt;0,IF(W8&gt;0,"c",0))</f>
        <v>0</v>
      </c>
      <c r="X43" s="24" t="b">
        <f>IF(B43&gt;0,IF(X8&gt;0,"c",0))</f>
        <v>0</v>
      </c>
      <c r="Y43" s="24" t="b">
        <f>IF(B43&gt;0,IF(Y8&gt;0,"c",0))</f>
        <v>0</v>
      </c>
      <c r="Z43" s="24" t="b">
        <f>IF(B43&gt;0,IF(Z8&gt;0,"c",0))</f>
        <v>0</v>
      </c>
      <c r="AA43" s="24" t="b">
        <f>IF(B43&gt;0,IF(AA8&gt;0,"c",0))</f>
        <v>0</v>
      </c>
      <c r="AB43" s="25"/>
      <c r="AC43" s="25">
        <f t="shared" si="27"/>
        <v>0</v>
      </c>
      <c r="AD43" s="25">
        <f t="shared" si="28"/>
        <v>0</v>
      </c>
      <c r="AE43" s="25">
        <f t="shared" si="29"/>
        <v>0</v>
      </c>
      <c r="AF43" s="25">
        <f t="shared" si="30"/>
        <v>0</v>
      </c>
      <c r="AG43" s="25">
        <f t="shared" si="31"/>
        <v>0</v>
      </c>
      <c r="AH43" s="25">
        <f t="shared" si="32"/>
        <v>0</v>
      </c>
      <c r="AI43" s="25">
        <f t="shared" si="33"/>
        <v>0</v>
      </c>
      <c r="AJ43" s="25">
        <f t="shared" si="34"/>
        <v>0</v>
      </c>
      <c r="AK43" s="25">
        <f t="shared" si="35"/>
        <v>0</v>
      </c>
      <c r="AL43" s="25">
        <f t="shared" si="36"/>
        <v>0</v>
      </c>
      <c r="AM43" s="25">
        <f t="shared" si="37"/>
        <v>0</v>
      </c>
      <c r="AN43" s="25">
        <f t="shared" si="38"/>
        <v>0</v>
      </c>
      <c r="AO43" s="25">
        <f t="shared" si="39"/>
        <v>0</v>
      </c>
      <c r="AP43" s="25">
        <f t="shared" si="40"/>
        <v>0</v>
      </c>
      <c r="AQ43" s="25">
        <f t="shared" si="41"/>
        <v>0</v>
      </c>
      <c r="AR43" s="25">
        <f t="shared" si="42"/>
        <v>0</v>
      </c>
      <c r="AS43" s="25">
        <f t="shared" si="43"/>
        <v>0</v>
      </c>
      <c r="AT43" s="25">
        <f t="shared" si="44"/>
        <v>0</v>
      </c>
      <c r="AU43" s="25">
        <f t="shared" si="45"/>
        <v>0</v>
      </c>
      <c r="AV43" s="25">
        <f t="shared" si="46"/>
        <v>0</v>
      </c>
      <c r="AW43" s="25">
        <f t="shared" si="47"/>
        <v>0</v>
      </c>
      <c r="AX43" s="25">
        <f t="shared" si="48"/>
        <v>0</v>
      </c>
      <c r="AY43" s="25">
        <f t="shared" si="49"/>
        <v>0</v>
      </c>
      <c r="AZ43" s="25">
        <f t="shared" si="50"/>
        <v>0</v>
      </c>
      <c r="BA43" s="25">
        <f t="shared" si="51"/>
        <v>0</v>
      </c>
      <c r="BB43" s="28">
        <f t="shared" si="52"/>
        <v>0</v>
      </c>
      <c r="BC43" s="29">
        <f>Y4-BB43</f>
        <v>0</v>
      </c>
    </row>
    <row r="44" spans="1:55" ht="13.5" customHeight="1">
      <c r="A44" s="3">
        <v>36</v>
      </c>
      <c r="B44" s="103">
        <f>'Area de Transf'!D37</f>
        <v>0</v>
      </c>
      <c r="C44" s="24" t="b">
        <f>IF(B44&gt;0,IF(C8&gt;0,"c",0))</f>
        <v>0</v>
      </c>
      <c r="D44" s="24" t="b">
        <f>IF(B44&gt;0,IF(D8&gt;0,"c",0))</f>
        <v>0</v>
      </c>
      <c r="E44" s="24" t="b">
        <f>IF(B44&gt;0,IF(E8&gt;0,"c",0))</f>
        <v>0</v>
      </c>
      <c r="F44" s="24" t="b">
        <f>IF(B44&gt;0,IF(F8&gt;0,"c",0))</f>
        <v>0</v>
      </c>
      <c r="G44" s="24" t="b">
        <f>IF(B44&gt;0,IF(G8&gt;0,"c",0))</f>
        <v>0</v>
      </c>
      <c r="H44" s="24" t="b">
        <f>IF(B44&gt;0,IF(H8&gt;0,"c",0))</f>
        <v>0</v>
      </c>
      <c r="I44" s="24" t="b">
        <f>IF(B44&gt;0,IF(I8&gt;0,"c",0))</f>
        <v>0</v>
      </c>
      <c r="J44" s="24" t="b">
        <f>IF(B44&gt;0,IF(J8&gt;0,"c",0))</f>
        <v>0</v>
      </c>
      <c r="K44" s="24" t="b">
        <f>IF(B44&gt;0,IF(K8&gt;0,"c",0))</f>
        <v>0</v>
      </c>
      <c r="L44" s="24" t="b">
        <f>IF(B44&gt;0,IF(L8&gt;0,"c",0))</f>
        <v>0</v>
      </c>
      <c r="M44" s="24" t="b">
        <f>IF(B44&gt;0,IF(M8&gt;0,"c",0))</f>
        <v>0</v>
      </c>
      <c r="N44" s="24" t="b">
        <f>IF(B44&gt;0,IF(N8&gt;0,"c",0))</f>
        <v>0</v>
      </c>
      <c r="O44" s="24" t="b">
        <f>IF(B44&gt;0,IF(O8&gt;0,"c",0))</f>
        <v>0</v>
      </c>
      <c r="P44" s="24" t="b">
        <f>IF(B44&gt;0,IF(P8&gt;0,"c",0))</f>
        <v>0</v>
      </c>
      <c r="Q44" s="24" t="b">
        <f>IF(B44&gt;0,IF(Q8&gt;0,"c",0))</f>
        <v>0</v>
      </c>
      <c r="R44" s="24" t="b">
        <f>IF(B44&gt;0,IF(R8&gt;0,"c",0))</f>
        <v>0</v>
      </c>
      <c r="S44" s="24" t="b">
        <f>IF(B44&gt;0,IF(S8&gt;0,"c",0))</f>
        <v>0</v>
      </c>
      <c r="T44" s="24" t="b">
        <f>IF(B44&gt;0,IF(T8&gt;0,"c",0))</f>
        <v>0</v>
      </c>
      <c r="U44" s="24" t="b">
        <f>IF(B44&gt;0,IF(U8&gt;0,"c",0))</f>
        <v>0</v>
      </c>
      <c r="V44" s="24" t="b">
        <f>IF(B44&gt;0,IF(V8&gt;0,"c",0))</f>
        <v>0</v>
      </c>
      <c r="W44" s="24" t="b">
        <f>IF(B44&gt;0,IF(W8&gt;0,"c",0))</f>
        <v>0</v>
      </c>
      <c r="X44" s="24" t="b">
        <f>IF(B44&gt;0,IF(X8&gt;0,"c",0))</f>
        <v>0</v>
      </c>
      <c r="Y44" s="24" t="b">
        <f>IF(B44&gt;0,IF(Y8&gt;0,"c",0))</f>
        <v>0</v>
      </c>
      <c r="Z44" s="24" t="b">
        <f>IF(B44&gt;0,IF(Z8&gt;0,"c",0))</f>
        <v>0</v>
      </c>
      <c r="AA44" s="24" t="b">
        <f>IF(B44&gt;0,IF(AA8&gt;0,"c",0))</f>
        <v>0</v>
      </c>
      <c r="AB44" s="25"/>
      <c r="AC44" s="25">
        <f t="shared" si="27"/>
        <v>0</v>
      </c>
      <c r="AD44" s="25">
        <f t="shared" si="28"/>
        <v>0</v>
      </c>
      <c r="AE44" s="25">
        <f t="shared" si="29"/>
        <v>0</v>
      </c>
      <c r="AF44" s="25">
        <f t="shared" si="30"/>
        <v>0</v>
      </c>
      <c r="AG44" s="25">
        <f t="shared" si="31"/>
        <v>0</v>
      </c>
      <c r="AH44" s="25">
        <f t="shared" si="32"/>
        <v>0</v>
      </c>
      <c r="AI44" s="25">
        <f t="shared" si="33"/>
        <v>0</v>
      </c>
      <c r="AJ44" s="25">
        <f t="shared" si="34"/>
        <v>0</v>
      </c>
      <c r="AK44" s="25">
        <f t="shared" si="35"/>
        <v>0</v>
      </c>
      <c r="AL44" s="25">
        <f t="shared" si="36"/>
        <v>0</v>
      </c>
      <c r="AM44" s="25">
        <f t="shared" si="37"/>
        <v>0</v>
      </c>
      <c r="AN44" s="25">
        <f t="shared" si="38"/>
        <v>0</v>
      </c>
      <c r="AO44" s="25">
        <f t="shared" si="39"/>
        <v>0</v>
      </c>
      <c r="AP44" s="25">
        <f t="shared" si="40"/>
        <v>0</v>
      </c>
      <c r="AQ44" s="25">
        <f t="shared" si="41"/>
        <v>0</v>
      </c>
      <c r="AR44" s="25">
        <f t="shared" si="42"/>
        <v>0</v>
      </c>
      <c r="AS44" s="25">
        <f t="shared" si="43"/>
        <v>0</v>
      </c>
      <c r="AT44" s="25">
        <f t="shared" si="44"/>
        <v>0</v>
      </c>
      <c r="AU44" s="25">
        <f t="shared" si="45"/>
        <v>0</v>
      </c>
      <c r="AV44" s="25">
        <f t="shared" si="46"/>
        <v>0</v>
      </c>
      <c r="AW44" s="25">
        <f t="shared" si="47"/>
        <v>0</v>
      </c>
      <c r="AX44" s="25">
        <f t="shared" si="48"/>
        <v>0</v>
      </c>
      <c r="AY44" s="25">
        <f t="shared" si="49"/>
        <v>0</v>
      </c>
      <c r="AZ44" s="25">
        <f t="shared" si="50"/>
        <v>0</v>
      </c>
      <c r="BA44" s="25">
        <f t="shared" si="51"/>
        <v>0</v>
      </c>
      <c r="BB44" s="28">
        <f t="shared" si="52"/>
        <v>0</v>
      </c>
      <c r="BC44" s="29">
        <f>Y4-BB44</f>
        <v>0</v>
      </c>
    </row>
    <row r="45" spans="1:55" ht="13.5" customHeight="1">
      <c r="A45" s="3">
        <v>37</v>
      </c>
      <c r="B45" s="103">
        <f>'Area de Transf'!D38</f>
        <v>0</v>
      </c>
      <c r="C45" s="24" t="b">
        <f>IF(B45&gt;0,IF(C8&gt;0,"c",0))</f>
        <v>0</v>
      </c>
      <c r="D45" s="24" t="b">
        <f>IF(B45&gt;0,IF(D8&gt;0,"c",0))</f>
        <v>0</v>
      </c>
      <c r="E45" s="24" t="b">
        <f>IF(B45&gt;0,IF(E8&gt;0,"c",0))</f>
        <v>0</v>
      </c>
      <c r="F45" s="24" t="b">
        <f>IF(B45&gt;0,IF(F8&gt;0,"c",0))</f>
        <v>0</v>
      </c>
      <c r="G45" s="24" t="b">
        <f>IF(B45&gt;0,IF(G8&gt;0,"c",0))</f>
        <v>0</v>
      </c>
      <c r="H45" s="24" t="b">
        <f>IF(B45&gt;0,IF(H8&gt;0,"c",0))</f>
        <v>0</v>
      </c>
      <c r="I45" s="24" t="b">
        <f>IF(B45&gt;0,IF(I8&gt;0,"c",0))</f>
        <v>0</v>
      </c>
      <c r="J45" s="24" t="b">
        <f>IF(B45&gt;0,IF(J8&gt;0,"c",0))</f>
        <v>0</v>
      </c>
      <c r="K45" s="24" t="b">
        <f>IF(B45&gt;0,IF(K8&gt;0,"c",0))</f>
        <v>0</v>
      </c>
      <c r="L45" s="24" t="b">
        <f>IF(B45&gt;0,IF(L8&gt;0,"c",0))</f>
        <v>0</v>
      </c>
      <c r="M45" s="24" t="b">
        <f>IF(B45&gt;0,IF(M8&gt;0,"c",0))</f>
        <v>0</v>
      </c>
      <c r="N45" s="24" t="b">
        <f>IF(B45&gt;0,IF(N8&gt;0,"c",0))</f>
        <v>0</v>
      </c>
      <c r="O45" s="24" t="b">
        <f>IF(B45&gt;0,IF(O8&gt;0,"c",0))</f>
        <v>0</v>
      </c>
      <c r="P45" s="24" t="b">
        <f>IF(B45&gt;0,IF(P8&gt;0,"c",0))</f>
        <v>0</v>
      </c>
      <c r="Q45" s="24" t="b">
        <f>IF(B45&gt;0,IF(Q8&gt;0,"c",0))</f>
        <v>0</v>
      </c>
      <c r="R45" s="24" t="b">
        <f>IF(B45&gt;0,IF(R8&gt;0,"c",0))</f>
        <v>0</v>
      </c>
      <c r="S45" s="24" t="b">
        <f>IF(B45&gt;0,IF(S8&gt;0,"c",0))</f>
        <v>0</v>
      </c>
      <c r="T45" s="24" t="b">
        <f>IF(B45&gt;0,IF(T8&gt;0,"c",0))</f>
        <v>0</v>
      </c>
      <c r="U45" s="24" t="b">
        <f>IF(B45&gt;0,IF(U8&gt;0,"c",0))</f>
        <v>0</v>
      </c>
      <c r="V45" s="24" t="b">
        <f>IF(B45&gt;0,IF(V8&gt;0,"c",0))</f>
        <v>0</v>
      </c>
      <c r="W45" s="24" t="b">
        <f>IF(B45&gt;0,IF(W8&gt;0,"c",0))</f>
        <v>0</v>
      </c>
      <c r="X45" s="24" t="b">
        <f>IF(B45&gt;0,IF(X8&gt;0,"c",0))</f>
        <v>0</v>
      </c>
      <c r="Y45" s="24" t="b">
        <f>IF(B45&gt;0,IF(Y8&gt;0,"c",0))</f>
        <v>0</v>
      </c>
      <c r="Z45" s="24" t="b">
        <f>IF(B45&gt;0,IF(Z8&gt;0,"c",0))</f>
        <v>0</v>
      </c>
      <c r="AA45" s="24" t="b">
        <f>IF(B45&gt;0,IF(AA8&gt;0,"c",0))</f>
        <v>0</v>
      </c>
      <c r="AB45" s="25"/>
      <c r="AC45" s="25">
        <f t="shared" si="27"/>
        <v>0</v>
      </c>
      <c r="AD45" s="25">
        <f t="shared" si="28"/>
        <v>0</v>
      </c>
      <c r="AE45" s="25">
        <f t="shared" si="29"/>
        <v>0</v>
      </c>
      <c r="AF45" s="25">
        <f t="shared" si="30"/>
        <v>0</v>
      </c>
      <c r="AG45" s="25">
        <f t="shared" si="31"/>
        <v>0</v>
      </c>
      <c r="AH45" s="25">
        <f t="shared" si="32"/>
        <v>0</v>
      </c>
      <c r="AI45" s="25">
        <f t="shared" si="33"/>
        <v>0</v>
      </c>
      <c r="AJ45" s="25">
        <f t="shared" si="34"/>
        <v>0</v>
      </c>
      <c r="AK45" s="25">
        <f t="shared" si="35"/>
        <v>0</v>
      </c>
      <c r="AL45" s="25">
        <f t="shared" si="36"/>
        <v>0</v>
      </c>
      <c r="AM45" s="25">
        <f t="shared" si="37"/>
        <v>0</v>
      </c>
      <c r="AN45" s="25">
        <f t="shared" si="38"/>
        <v>0</v>
      </c>
      <c r="AO45" s="25">
        <f t="shared" si="39"/>
        <v>0</v>
      </c>
      <c r="AP45" s="25">
        <f t="shared" si="40"/>
        <v>0</v>
      </c>
      <c r="AQ45" s="25">
        <f t="shared" si="41"/>
        <v>0</v>
      </c>
      <c r="AR45" s="25">
        <f t="shared" si="42"/>
        <v>0</v>
      </c>
      <c r="AS45" s="25">
        <f t="shared" si="43"/>
        <v>0</v>
      </c>
      <c r="AT45" s="25">
        <f t="shared" si="44"/>
        <v>0</v>
      </c>
      <c r="AU45" s="25">
        <f t="shared" si="45"/>
        <v>0</v>
      </c>
      <c r="AV45" s="25">
        <f t="shared" si="46"/>
        <v>0</v>
      </c>
      <c r="AW45" s="25">
        <f t="shared" si="47"/>
        <v>0</v>
      </c>
      <c r="AX45" s="25">
        <f t="shared" si="48"/>
        <v>0</v>
      </c>
      <c r="AY45" s="25">
        <f t="shared" si="49"/>
        <v>0</v>
      </c>
      <c r="AZ45" s="25">
        <f t="shared" si="50"/>
        <v>0</v>
      </c>
      <c r="BA45" s="25">
        <f t="shared" si="51"/>
        <v>0</v>
      </c>
      <c r="BB45" s="28">
        <f t="shared" si="52"/>
        <v>0</v>
      </c>
      <c r="BC45" s="29">
        <f>Y4-BB45</f>
        <v>0</v>
      </c>
    </row>
    <row r="46" spans="1:55" ht="13.5" customHeight="1">
      <c r="A46" s="3">
        <v>38</v>
      </c>
      <c r="B46" s="103">
        <f>'Area de Transf'!D39</f>
        <v>0</v>
      </c>
      <c r="C46" s="24" t="b">
        <f>IF(B46&gt;0,IF(C8&gt;0,"c",0))</f>
        <v>0</v>
      </c>
      <c r="D46" s="24" t="b">
        <f>IF(B46&gt;0,IF(D8&gt;0,"c",0))</f>
        <v>0</v>
      </c>
      <c r="E46" s="24" t="b">
        <f>IF(B46&gt;0,IF(E8&gt;0,"c",0))</f>
        <v>0</v>
      </c>
      <c r="F46" s="24" t="b">
        <f>IF(B46&gt;0,IF(F8&gt;0,"c",0))</f>
        <v>0</v>
      </c>
      <c r="G46" s="24" t="b">
        <f>IF(B46&gt;0,IF(G8&gt;0,"c",0))</f>
        <v>0</v>
      </c>
      <c r="H46" s="24" t="b">
        <f>IF(B46&gt;0,IF(H8&gt;0,"c",0))</f>
        <v>0</v>
      </c>
      <c r="I46" s="24" t="b">
        <f>IF(B46&gt;0,IF(I8&gt;0,"c",0))</f>
        <v>0</v>
      </c>
      <c r="J46" s="24" t="b">
        <f>IF(B46&gt;0,IF(J8&gt;0,"c",0))</f>
        <v>0</v>
      </c>
      <c r="K46" s="24" t="b">
        <f>IF(B46&gt;0,IF(K8&gt;0,"c",0))</f>
        <v>0</v>
      </c>
      <c r="L46" s="24" t="b">
        <f>IF(B46&gt;0,IF(L8&gt;0,"c",0))</f>
        <v>0</v>
      </c>
      <c r="M46" s="24" t="b">
        <f>IF(B46&gt;0,IF(M8&gt;0,"c",0))</f>
        <v>0</v>
      </c>
      <c r="N46" s="24" t="b">
        <f>IF(B46&gt;0,IF(N8&gt;0,"c",0))</f>
        <v>0</v>
      </c>
      <c r="O46" s="24" t="b">
        <f>IF(B46&gt;0,IF(O8&gt;0,"c",0))</f>
        <v>0</v>
      </c>
      <c r="P46" s="24" t="b">
        <f>IF(B46&gt;0,IF(P8&gt;0,"c",0))</f>
        <v>0</v>
      </c>
      <c r="Q46" s="24" t="b">
        <f>IF(B46&gt;0,IF(Q8&gt;0,"c",0))</f>
        <v>0</v>
      </c>
      <c r="R46" s="24" t="b">
        <f>IF(B46&gt;0,IF(R8&gt;0,"c",0))</f>
        <v>0</v>
      </c>
      <c r="S46" s="24" t="b">
        <f>IF(B46&gt;0,IF(S8&gt;0,"c",0))</f>
        <v>0</v>
      </c>
      <c r="T46" s="24" t="b">
        <f>IF(B46&gt;0,IF(T8&gt;0,"c",0))</f>
        <v>0</v>
      </c>
      <c r="U46" s="24" t="b">
        <f>IF(B46&gt;0,IF(U8&gt;0,"c",0))</f>
        <v>0</v>
      </c>
      <c r="V46" s="24" t="b">
        <f>IF(B46&gt;0,IF(V8&gt;0,"c",0))</f>
        <v>0</v>
      </c>
      <c r="W46" s="24" t="b">
        <f>IF(B46&gt;0,IF(W8&gt;0,"c",0))</f>
        <v>0</v>
      </c>
      <c r="X46" s="24" t="b">
        <f>IF(B46&gt;0,IF(X8&gt;0,"c",0))</f>
        <v>0</v>
      </c>
      <c r="Y46" s="24" t="b">
        <f>IF(B46&gt;0,IF(Y8&gt;0,"c",0))</f>
        <v>0</v>
      </c>
      <c r="Z46" s="24" t="b">
        <f>IF(B46&gt;0,IF(Z8&gt;0,"c",0))</f>
        <v>0</v>
      </c>
      <c r="AA46" s="24" t="b">
        <f>IF(B46&gt;0,IF(AA8&gt;0,"c",0))</f>
        <v>0</v>
      </c>
      <c r="AB46" s="25"/>
      <c r="AC46" s="25">
        <f t="shared" si="27"/>
        <v>0</v>
      </c>
      <c r="AD46" s="25">
        <f t="shared" si="28"/>
        <v>0</v>
      </c>
      <c r="AE46" s="25">
        <f t="shared" si="29"/>
        <v>0</v>
      </c>
      <c r="AF46" s="25">
        <f t="shared" si="30"/>
        <v>0</v>
      </c>
      <c r="AG46" s="25">
        <f t="shared" si="31"/>
        <v>0</v>
      </c>
      <c r="AH46" s="25">
        <f t="shared" si="32"/>
        <v>0</v>
      </c>
      <c r="AI46" s="25">
        <f t="shared" si="33"/>
        <v>0</v>
      </c>
      <c r="AJ46" s="25">
        <f t="shared" si="34"/>
        <v>0</v>
      </c>
      <c r="AK46" s="25">
        <f t="shared" si="35"/>
        <v>0</v>
      </c>
      <c r="AL46" s="25">
        <f t="shared" si="36"/>
        <v>0</v>
      </c>
      <c r="AM46" s="25">
        <f t="shared" si="37"/>
        <v>0</v>
      </c>
      <c r="AN46" s="25">
        <f t="shared" si="38"/>
        <v>0</v>
      </c>
      <c r="AO46" s="25">
        <f t="shared" si="39"/>
        <v>0</v>
      </c>
      <c r="AP46" s="25">
        <f t="shared" si="40"/>
        <v>0</v>
      </c>
      <c r="AQ46" s="25">
        <f t="shared" si="41"/>
        <v>0</v>
      </c>
      <c r="AR46" s="25">
        <f t="shared" si="42"/>
        <v>0</v>
      </c>
      <c r="AS46" s="25">
        <f t="shared" si="43"/>
        <v>0</v>
      </c>
      <c r="AT46" s="25">
        <f t="shared" si="44"/>
        <v>0</v>
      </c>
      <c r="AU46" s="25">
        <f t="shared" si="45"/>
        <v>0</v>
      </c>
      <c r="AV46" s="25">
        <f t="shared" si="46"/>
        <v>0</v>
      </c>
      <c r="AW46" s="25">
        <f t="shared" si="47"/>
        <v>0</v>
      </c>
      <c r="AX46" s="25">
        <f t="shared" si="48"/>
        <v>0</v>
      </c>
      <c r="AY46" s="25">
        <f t="shared" si="49"/>
        <v>0</v>
      </c>
      <c r="AZ46" s="25">
        <f t="shared" si="50"/>
        <v>0</v>
      </c>
      <c r="BA46" s="25">
        <f t="shared" si="51"/>
        <v>0</v>
      </c>
      <c r="BB46" s="28">
        <f t="shared" si="52"/>
        <v>0</v>
      </c>
      <c r="BC46" s="29">
        <f>Y4-BB46</f>
        <v>0</v>
      </c>
    </row>
    <row r="47" spans="1:55" ht="13.5" customHeight="1">
      <c r="A47" s="3">
        <v>39</v>
      </c>
      <c r="B47" s="103">
        <f>'Area de Transf'!D40</f>
        <v>0</v>
      </c>
      <c r="C47" s="24" t="b">
        <f>IF(B47&gt;0,IF(C8&gt;0,"c",0))</f>
        <v>0</v>
      </c>
      <c r="D47" s="24" t="b">
        <f>IF(B47&gt;0,IF(D8&gt;0,"c",0))</f>
        <v>0</v>
      </c>
      <c r="E47" s="24" t="b">
        <f>IF(B47&gt;0,IF(E8&gt;0,"c",0))</f>
        <v>0</v>
      </c>
      <c r="F47" s="24" t="b">
        <f>IF(B47&gt;0,IF(F8&gt;0,"c",0))</f>
        <v>0</v>
      </c>
      <c r="G47" s="24" t="b">
        <f>IF(B47&gt;0,IF(G8&gt;0,"c",0))</f>
        <v>0</v>
      </c>
      <c r="H47" s="24" t="b">
        <f>IF(B47&gt;0,IF(H8&gt;0,"c",0))</f>
        <v>0</v>
      </c>
      <c r="I47" s="24" t="b">
        <f>IF(B47&gt;0,IF(I8&gt;0,"c",0))</f>
        <v>0</v>
      </c>
      <c r="J47" s="24" t="b">
        <f>IF(B47&gt;0,IF(J8&gt;0,"c",0))</f>
        <v>0</v>
      </c>
      <c r="K47" s="24" t="b">
        <f>IF(B47&gt;0,IF(K8&gt;0,"c",0))</f>
        <v>0</v>
      </c>
      <c r="L47" s="24" t="b">
        <f>IF(B47&gt;0,IF(L8&gt;0,"c",0))</f>
        <v>0</v>
      </c>
      <c r="M47" s="24" t="b">
        <f>IF(B47&gt;0,IF(M8&gt;0,"c",0))</f>
        <v>0</v>
      </c>
      <c r="N47" s="24" t="b">
        <f>IF(B47&gt;0,IF(N8&gt;0,"c",0))</f>
        <v>0</v>
      </c>
      <c r="O47" s="24" t="b">
        <f>IF(B47&gt;0,IF(O8&gt;0,"c",0))</f>
        <v>0</v>
      </c>
      <c r="P47" s="24" t="b">
        <f>IF(B47&gt;0,IF(P8&gt;0,"c",0))</f>
        <v>0</v>
      </c>
      <c r="Q47" s="24" t="b">
        <f>IF(B47&gt;0,IF(Q8&gt;0,"c",0))</f>
        <v>0</v>
      </c>
      <c r="R47" s="24" t="b">
        <f>IF(B47&gt;0,IF(R8&gt;0,"c",0))</f>
        <v>0</v>
      </c>
      <c r="S47" s="24" t="b">
        <f>IF(B47&gt;0,IF(S8&gt;0,"c",0))</f>
        <v>0</v>
      </c>
      <c r="T47" s="24" t="b">
        <f>IF(B47&gt;0,IF(T8&gt;0,"c",0))</f>
        <v>0</v>
      </c>
      <c r="U47" s="24" t="b">
        <f>IF(B47&gt;0,IF(U8&gt;0,"c",0))</f>
        <v>0</v>
      </c>
      <c r="V47" s="24" t="b">
        <f>IF(B47&gt;0,IF(V8&gt;0,"c",0))</f>
        <v>0</v>
      </c>
      <c r="W47" s="24" t="b">
        <f>IF(B47&gt;0,IF(W8&gt;0,"c",0))</f>
        <v>0</v>
      </c>
      <c r="X47" s="24" t="b">
        <f>IF(B47&gt;0,IF(X8&gt;0,"c",0))</f>
        <v>0</v>
      </c>
      <c r="Y47" s="24" t="b">
        <f>IF(B47&gt;0,IF(Y8&gt;0,"c",0))</f>
        <v>0</v>
      </c>
      <c r="Z47" s="24" t="b">
        <f>IF(B47&gt;0,IF(Z8&gt;0,"c",0))</f>
        <v>0</v>
      </c>
      <c r="AA47" s="24" t="b">
        <f>IF(B47&gt;0,IF(AA8&gt;0,"c",0))</f>
        <v>0</v>
      </c>
      <c r="AB47" s="25"/>
      <c r="AC47" s="25">
        <f t="shared" si="27"/>
        <v>0</v>
      </c>
      <c r="AD47" s="25">
        <f t="shared" si="28"/>
        <v>0</v>
      </c>
      <c r="AE47" s="25">
        <f t="shared" si="29"/>
        <v>0</v>
      </c>
      <c r="AF47" s="25">
        <f t="shared" si="30"/>
        <v>0</v>
      </c>
      <c r="AG47" s="25">
        <f t="shared" si="31"/>
        <v>0</v>
      </c>
      <c r="AH47" s="25">
        <f t="shared" si="32"/>
        <v>0</v>
      </c>
      <c r="AI47" s="25">
        <f t="shared" si="33"/>
        <v>0</v>
      </c>
      <c r="AJ47" s="25">
        <f t="shared" si="34"/>
        <v>0</v>
      </c>
      <c r="AK47" s="25">
        <f t="shared" si="35"/>
        <v>0</v>
      </c>
      <c r="AL47" s="25">
        <f t="shared" si="36"/>
        <v>0</v>
      </c>
      <c r="AM47" s="25">
        <f t="shared" si="37"/>
        <v>0</v>
      </c>
      <c r="AN47" s="25">
        <f t="shared" si="38"/>
        <v>0</v>
      </c>
      <c r="AO47" s="25">
        <f t="shared" si="39"/>
        <v>0</v>
      </c>
      <c r="AP47" s="25">
        <f t="shared" si="40"/>
        <v>0</v>
      </c>
      <c r="AQ47" s="25">
        <f t="shared" si="41"/>
        <v>0</v>
      </c>
      <c r="AR47" s="25">
        <f t="shared" si="42"/>
        <v>0</v>
      </c>
      <c r="AS47" s="25">
        <f t="shared" si="43"/>
        <v>0</v>
      </c>
      <c r="AT47" s="25">
        <f t="shared" si="44"/>
        <v>0</v>
      </c>
      <c r="AU47" s="25">
        <f t="shared" si="45"/>
        <v>0</v>
      </c>
      <c r="AV47" s="25">
        <f t="shared" si="46"/>
        <v>0</v>
      </c>
      <c r="AW47" s="25">
        <f t="shared" si="47"/>
        <v>0</v>
      </c>
      <c r="AX47" s="25">
        <f t="shared" si="48"/>
        <v>0</v>
      </c>
      <c r="AY47" s="25">
        <f t="shared" si="49"/>
        <v>0</v>
      </c>
      <c r="AZ47" s="25">
        <f t="shared" si="50"/>
        <v>0</v>
      </c>
      <c r="BA47" s="25">
        <f t="shared" si="51"/>
        <v>0</v>
      </c>
      <c r="BB47" s="28">
        <f t="shared" si="52"/>
        <v>0</v>
      </c>
      <c r="BC47" s="29">
        <f>Y4-BB47</f>
        <v>0</v>
      </c>
    </row>
    <row r="48" spans="1:55" ht="13.5" customHeight="1">
      <c r="A48" s="3">
        <v>40</v>
      </c>
      <c r="B48" s="103">
        <f>'Area de Transf'!D41</f>
        <v>0</v>
      </c>
      <c r="C48" s="24" t="b">
        <f>IF(B48&gt;0,IF(C8&gt;0,"c",0))</f>
        <v>0</v>
      </c>
      <c r="D48" s="24" t="b">
        <f>IF(B48&gt;0,IF(D8&gt;0,"c",0))</f>
        <v>0</v>
      </c>
      <c r="E48" s="24" t="b">
        <f>IF(B48&gt;0,IF(E8&gt;0,"c",0))</f>
        <v>0</v>
      </c>
      <c r="F48" s="24" t="b">
        <f>IF(B48&gt;0,IF(F8&gt;0,"c",0))</f>
        <v>0</v>
      </c>
      <c r="G48" s="24" t="b">
        <f>IF(B48&gt;0,IF(G8&gt;0,"c",0))</f>
        <v>0</v>
      </c>
      <c r="H48" s="24" t="b">
        <f>IF(B48&gt;0,IF(H8&gt;0,"c",0))</f>
        <v>0</v>
      </c>
      <c r="I48" s="24" t="b">
        <f>IF(B48&gt;0,IF(I8&gt;0,"c",0))</f>
        <v>0</v>
      </c>
      <c r="J48" s="24" t="b">
        <f>IF(B48&gt;0,IF(J8&gt;0,"c",0))</f>
        <v>0</v>
      </c>
      <c r="K48" s="24" t="b">
        <f>IF(B48&gt;0,IF(K8&gt;0,"c",0))</f>
        <v>0</v>
      </c>
      <c r="L48" s="24" t="b">
        <f>IF(B48&gt;0,IF(L8&gt;0,"c",0))</f>
        <v>0</v>
      </c>
      <c r="M48" s="24" t="b">
        <f>IF(B48&gt;0,IF(M8&gt;0,"c",0))</f>
        <v>0</v>
      </c>
      <c r="N48" s="24" t="b">
        <f>IF(B48&gt;0,IF(N8&gt;0,"c",0))</f>
        <v>0</v>
      </c>
      <c r="O48" s="24" t="b">
        <f>IF(B48&gt;0,IF(O8&gt;0,"c",0))</f>
        <v>0</v>
      </c>
      <c r="P48" s="24" t="b">
        <f>IF(B48&gt;0,IF(P8&gt;0,"c",0))</f>
        <v>0</v>
      </c>
      <c r="Q48" s="24" t="b">
        <f>IF(B48&gt;0,IF(Q8&gt;0,"c",0))</f>
        <v>0</v>
      </c>
      <c r="R48" s="24" t="b">
        <f>IF(B48&gt;0,IF(R8&gt;0,"c",0))</f>
        <v>0</v>
      </c>
      <c r="S48" s="24" t="b">
        <f>IF(B48&gt;0,IF(S8&gt;0,"c",0))</f>
        <v>0</v>
      </c>
      <c r="T48" s="24" t="b">
        <f>IF(B48&gt;0,IF(T8&gt;0,"c",0))</f>
        <v>0</v>
      </c>
      <c r="U48" s="24" t="b">
        <f>IF(B48&gt;0,IF(U8&gt;0,"c",0))</f>
        <v>0</v>
      </c>
      <c r="V48" s="24" t="b">
        <f>IF(B48&gt;0,IF(V8&gt;0,"c",0))</f>
        <v>0</v>
      </c>
      <c r="W48" s="24" t="b">
        <f>IF(B48&gt;0,IF(W8&gt;0,"c",0))</f>
        <v>0</v>
      </c>
      <c r="X48" s="24" t="b">
        <f>IF(B48&gt;0,IF(X8&gt;0,"c",0))</f>
        <v>0</v>
      </c>
      <c r="Y48" s="24" t="b">
        <f>IF(B48&gt;0,IF(Y8&gt;0,"c",0))</f>
        <v>0</v>
      </c>
      <c r="Z48" s="24" t="b">
        <f>IF(B48&gt;0,IF(Z8&gt;0,"c",0))</f>
        <v>0</v>
      </c>
      <c r="AA48" s="24" t="b">
        <f>IF(B48&gt;0,IF(AA8&gt;0,"c",0))</f>
        <v>0</v>
      </c>
      <c r="AB48" s="25"/>
      <c r="AC48" s="25">
        <f t="shared" si="27"/>
        <v>0</v>
      </c>
      <c r="AD48" s="25">
        <f t="shared" si="28"/>
        <v>0</v>
      </c>
      <c r="AE48" s="25">
        <f t="shared" si="29"/>
        <v>0</v>
      </c>
      <c r="AF48" s="25">
        <f t="shared" si="30"/>
        <v>0</v>
      </c>
      <c r="AG48" s="25">
        <f t="shared" si="31"/>
        <v>0</v>
      </c>
      <c r="AH48" s="25">
        <f t="shared" si="32"/>
        <v>0</v>
      </c>
      <c r="AI48" s="25">
        <f t="shared" si="33"/>
        <v>0</v>
      </c>
      <c r="AJ48" s="25">
        <f t="shared" si="34"/>
        <v>0</v>
      </c>
      <c r="AK48" s="25">
        <f t="shared" si="35"/>
        <v>0</v>
      </c>
      <c r="AL48" s="25">
        <f t="shared" si="36"/>
        <v>0</v>
      </c>
      <c r="AM48" s="25">
        <f t="shared" si="37"/>
        <v>0</v>
      </c>
      <c r="AN48" s="25">
        <f t="shared" si="38"/>
        <v>0</v>
      </c>
      <c r="AO48" s="25">
        <f t="shared" si="39"/>
        <v>0</v>
      </c>
      <c r="AP48" s="25">
        <f t="shared" si="40"/>
        <v>0</v>
      </c>
      <c r="AQ48" s="25">
        <f t="shared" si="41"/>
        <v>0</v>
      </c>
      <c r="AR48" s="25">
        <f t="shared" si="42"/>
        <v>0</v>
      </c>
      <c r="AS48" s="25">
        <f t="shared" si="43"/>
        <v>0</v>
      </c>
      <c r="AT48" s="25">
        <f t="shared" si="44"/>
        <v>0</v>
      </c>
      <c r="AU48" s="25">
        <f t="shared" si="45"/>
        <v>0</v>
      </c>
      <c r="AV48" s="25">
        <f t="shared" si="46"/>
        <v>0</v>
      </c>
      <c r="AW48" s="25">
        <f t="shared" si="47"/>
        <v>0</v>
      </c>
      <c r="AX48" s="25">
        <f t="shared" si="48"/>
        <v>0</v>
      </c>
      <c r="AY48" s="25">
        <f t="shared" si="49"/>
        <v>0</v>
      </c>
      <c r="AZ48" s="25">
        <f t="shared" si="50"/>
        <v>0</v>
      </c>
      <c r="BA48" s="25">
        <f t="shared" si="51"/>
        <v>0</v>
      </c>
      <c r="BB48" s="28">
        <f t="shared" si="52"/>
        <v>0</v>
      </c>
      <c r="BC48" s="29">
        <f>Y4-BB48</f>
        <v>0</v>
      </c>
    </row>
    <row r="49" spans="1:55" ht="13.5" customHeight="1">
      <c r="A49" s="3">
        <v>41</v>
      </c>
      <c r="B49" s="103">
        <f>'Area de Transf'!D42</f>
        <v>0</v>
      </c>
      <c r="C49" s="24" t="b">
        <f>IF(B49&gt;0,IF(C8&gt;0,"c",0))</f>
        <v>0</v>
      </c>
      <c r="D49" s="24" t="b">
        <f>IF(B49&gt;0,IF(D8&gt;0,"c",0))</f>
        <v>0</v>
      </c>
      <c r="E49" s="24" t="b">
        <f>IF(B49&gt;0,IF(E8&gt;0,"c",0))</f>
        <v>0</v>
      </c>
      <c r="F49" s="24" t="b">
        <f>IF(B49&gt;0,IF(F8&gt;0,"c",0))</f>
        <v>0</v>
      </c>
      <c r="G49" s="24" t="b">
        <f>IF(B49&gt;0,IF(G8&gt;0,"c",0))</f>
        <v>0</v>
      </c>
      <c r="H49" s="24" t="b">
        <f>IF(B49&gt;0,IF(H8&gt;0,"c",0))</f>
        <v>0</v>
      </c>
      <c r="I49" s="24" t="b">
        <f>IF(B49&gt;0,IF(I8&gt;0,"c",0))</f>
        <v>0</v>
      </c>
      <c r="J49" s="24" t="b">
        <f>IF(B49&gt;0,IF(J8&gt;0,"c",0))</f>
        <v>0</v>
      </c>
      <c r="K49" s="24" t="b">
        <f>IF(B49&gt;0,IF(K8&gt;0,"c",0))</f>
        <v>0</v>
      </c>
      <c r="L49" s="24" t="b">
        <f>IF(B49&gt;0,IF(L8&gt;0,"c",0))</f>
        <v>0</v>
      </c>
      <c r="M49" s="24" t="b">
        <f>IF(B49&gt;0,IF(M8&gt;0,"c",0))</f>
        <v>0</v>
      </c>
      <c r="N49" s="24" t="b">
        <f>IF(B49&gt;0,IF(N8&gt;0,"c",0))</f>
        <v>0</v>
      </c>
      <c r="O49" s="24" t="b">
        <f>IF(B49&gt;0,IF(O8&gt;0,"c",0))</f>
        <v>0</v>
      </c>
      <c r="P49" s="24" t="b">
        <f>IF(B49&gt;0,IF(P8&gt;0,"c",0))</f>
        <v>0</v>
      </c>
      <c r="Q49" s="24" t="b">
        <f>IF(B49&gt;0,IF(Q8&gt;0,"c",0))</f>
        <v>0</v>
      </c>
      <c r="R49" s="24" t="b">
        <f>IF(B49&gt;0,IF(R8&gt;0,"c",0))</f>
        <v>0</v>
      </c>
      <c r="S49" s="24" t="b">
        <f>IF(B49&gt;0,IF(S8&gt;0,"c",0))</f>
        <v>0</v>
      </c>
      <c r="T49" s="24" t="b">
        <f>IF(B49&gt;0,IF(T8&gt;0,"c",0))</f>
        <v>0</v>
      </c>
      <c r="U49" s="24" t="b">
        <f>IF(B49&gt;0,IF(U8&gt;0,"c",0))</f>
        <v>0</v>
      </c>
      <c r="V49" s="24" t="b">
        <f>IF(B49&gt;0,IF(V8&gt;0,"c",0))</f>
        <v>0</v>
      </c>
      <c r="W49" s="24" t="b">
        <f>IF(B49&gt;0,IF(W8&gt;0,"c",0))</f>
        <v>0</v>
      </c>
      <c r="X49" s="24" t="b">
        <f>IF(B49&gt;0,IF(X8&gt;0,"c",0))</f>
        <v>0</v>
      </c>
      <c r="Y49" s="24" t="b">
        <f>IF(B49&gt;0,IF(Y8&gt;0,"c",0))</f>
        <v>0</v>
      </c>
      <c r="Z49" s="24" t="b">
        <f>IF(B49&gt;0,IF(Z8&gt;0,"c",0))</f>
        <v>0</v>
      </c>
      <c r="AA49" s="24" t="b">
        <f>IF(B49&gt;0,IF(AA8&gt;0,"c",0))</f>
        <v>0</v>
      </c>
      <c r="AB49" s="25"/>
      <c r="AC49" s="25">
        <f t="shared" si="27"/>
        <v>0</v>
      </c>
      <c r="AD49" s="25">
        <f t="shared" si="28"/>
        <v>0</v>
      </c>
      <c r="AE49" s="25">
        <f t="shared" si="29"/>
        <v>0</v>
      </c>
      <c r="AF49" s="25">
        <f t="shared" si="30"/>
        <v>0</v>
      </c>
      <c r="AG49" s="25">
        <f t="shared" si="31"/>
        <v>0</v>
      </c>
      <c r="AH49" s="25">
        <f t="shared" si="32"/>
        <v>0</v>
      </c>
      <c r="AI49" s="25">
        <f t="shared" si="33"/>
        <v>0</v>
      </c>
      <c r="AJ49" s="25">
        <f t="shared" si="34"/>
        <v>0</v>
      </c>
      <c r="AK49" s="25">
        <f t="shared" si="35"/>
        <v>0</v>
      </c>
      <c r="AL49" s="25">
        <f t="shared" si="36"/>
        <v>0</v>
      </c>
      <c r="AM49" s="25">
        <f t="shared" si="37"/>
        <v>0</v>
      </c>
      <c r="AN49" s="25">
        <f t="shared" si="38"/>
        <v>0</v>
      </c>
      <c r="AO49" s="25">
        <f t="shared" si="39"/>
        <v>0</v>
      </c>
      <c r="AP49" s="25">
        <f t="shared" si="40"/>
        <v>0</v>
      </c>
      <c r="AQ49" s="25">
        <f t="shared" si="41"/>
        <v>0</v>
      </c>
      <c r="AR49" s="25">
        <f t="shared" si="42"/>
        <v>0</v>
      </c>
      <c r="AS49" s="25">
        <f t="shared" si="43"/>
        <v>0</v>
      </c>
      <c r="AT49" s="25">
        <f t="shared" si="44"/>
        <v>0</v>
      </c>
      <c r="AU49" s="25">
        <f t="shared" si="45"/>
        <v>0</v>
      </c>
      <c r="AV49" s="25">
        <f t="shared" si="46"/>
        <v>0</v>
      </c>
      <c r="AW49" s="25">
        <f t="shared" si="47"/>
        <v>0</v>
      </c>
      <c r="AX49" s="25">
        <f t="shared" si="48"/>
        <v>0</v>
      </c>
      <c r="AY49" s="25">
        <f t="shared" si="49"/>
        <v>0</v>
      </c>
      <c r="AZ49" s="25">
        <f t="shared" si="50"/>
        <v>0</v>
      </c>
      <c r="BA49" s="25">
        <f t="shared" si="51"/>
        <v>0</v>
      </c>
      <c r="BB49" s="28">
        <f t="shared" si="52"/>
        <v>0</v>
      </c>
      <c r="BC49" s="29">
        <f>Y4-BB49</f>
        <v>0</v>
      </c>
    </row>
    <row r="50" spans="1:55" ht="13.5" customHeight="1">
      <c r="A50" s="3">
        <v>42</v>
      </c>
      <c r="B50" s="103">
        <f>'Area de Transf'!D43</f>
        <v>0</v>
      </c>
      <c r="C50" s="24" t="b">
        <f>IF(B50&gt;0,IF(C8&gt;0,"c",0))</f>
        <v>0</v>
      </c>
      <c r="D50" s="24" t="b">
        <f>IF(B50&gt;0,IF(D8&gt;0,"c",0))</f>
        <v>0</v>
      </c>
      <c r="E50" s="24" t="b">
        <f>IF(B50&gt;0,IF(E8&gt;0,"c",0))</f>
        <v>0</v>
      </c>
      <c r="F50" s="24" t="b">
        <f>IF(B50&gt;0,IF(F8&gt;0,"c",0))</f>
        <v>0</v>
      </c>
      <c r="G50" s="24" t="b">
        <f>IF(B50&gt;0,IF(G8&gt;0,"c",0))</f>
        <v>0</v>
      </c>
      <c r="H50" s="24" t="b">
        <f>IF(B50&gt;0,IF(H8&gt;0,"c",0))</f>
        <v>0</v>
      </c>
      <c r="I50" s="24" t="b">
        <f>IF(B50&gt;0,IF(I8&gt;0,"c",0))</f>
        <v>0</v>
      </c>
      <c r="J50" s="24" t="b">
        <f>IF(B50&gt;0,IF(J8&gt;0,"c",0))</f>
        <v>0</v>
      </c>
      <c r="K50" s="24" t="b">
        <f>IF(B50&gt;0,IF(K8&gt;0,"c",0))</f>
        <v>0</v>
      </c>
      <c r="L50" s="24" t="b">
        <f>IF(B50&gt;0,IF(L8&gt;0,"c",0))</f>
        <v>0</v>
      </c>
      <c r="M50" s="24" t="b">
        <f>IF(B50&gt;0,IF(M8&gt;0,"c",0))</f>
        <v>0</v>
      </c>
      <c r="N50" s="24" t="b">
        <f>IF(B50&gt;0,IF(N8&gt;0,"c",0))</f>
        <v>0</v>
      </c>
      <c r="O50" s="24" t="b">
        <f>IF(B50&gt;0,IF(O8&gt;0,"c",0))</f>
        <v>0</v>
      </c>
      <c r="P50" s="24" t="b">
        <f>IF(B50&gt;0,IF(P8&gt;0,"c",0))</f>
        <v>0</v>
      </c>
      <c r="Q50" s="24" t="b">
        <f>IF(B50&gt;0,IF(Q8&gt;0,"c",0))</f>
        <v>0</v>
      </c>
      <c r="R50" s="24" t="b">
        <f>IF(B50&gt;0,IF(R8&gt;0,"c",0))</f>
        <v>0</v>
      </c>
      <c r="S50" s="24" t="b">
        <f>IF(B50&gt;0,IF(S8&gt;0,"c",0))</f>
        <v>0</v>
      </c>
      <c r="T50" s="24" t="b">
        <f>IF(B50&gt;0,IF(T8&gt;0,"c",0))</f>
        <v>0</v>
      </c>
      <c r="U50" s="24" t="b">
        <f>IF(B50&gt;0,IF(U8&gt;0,"c",0))</f>
        <v>0</v>
      </c>
      <c r="V50" s="24" t="b">
        <f>IF(B50&gt;0,IF(V8&gt;0,"c",0))</f>
        <v>0</v>
      </c>
      <c r="W50" s="24" t="b">
        <f>IF(B50&gt;0,IF(W8&gt;0,"c",0))</f>
        <v>0</v>
      </c>
      <c r="X50" s="24" t="b">
        <f>IF(B50&gt;0,IF(X8&gt;0,"c",0))</f>
        <v>0</v>
      </c>
      <c r="Y50" s="24" t="b">
        <f>IF(B50&gt;0,IF(Y8&gt;0,"c",0))</f>
        <v>0</v>
      </c>
      <c r="Z50" s="24" t="b">
        <f>IF(B50&gt;0,IF(Z8&gt;0,"c",0))</f>
        <v>0</v>
      </c>
      <c r="AA50" s="24" t="b">
        <f>IF(B50&gt;0,IF(AA8&gt;0,"c",0))</f>
        <v>0</v>
      </c>
      <c r="AB50" s="25"/>
      <c r="AC50" s="25">
        <f t="shared" si="27"/>
        <v>0</v>
      </c>
      <c r="AD50" s="25">
        <f t="shared" si="28"/>
        <v>0</v>
      </c>
      <c r="AE50" s="25">
        <f t="shared" si="29"/>
        <v>0</v>
      </c>
      <c r="AF50" s="25">
        <f t="shared" si="30"/>
        <v>0</v>
      </c>
      <c r="AG50" s="25">
        <f t="shared" si="31"/>
        <v>0</v>
      </c>
      <c r="AH50" s="25">
        <f t="shared" si="32"/>
        <v>0</v>
      </c>
      <c r="AI50" s="25">
        <f t="shared" si="33"/>
        <v>0</v>
      </c>
      <c r="AJ50" s="25">
        <f t="shared" si="34"/>
        <v>0</v>
      </c>
      <c r="AK50" s="25">
        <f t="shared" si="35"/>
        <v>0</v>
      </c>
      <c r="AL50" s="25">
        <f t="shared" si="36"/>
        <v>0</v>
      </c>
      <c r="AM50" s="25">
        <f t="shared" si="37"/>
        <v>0</v>
      </c>
      <c r="AN50" s="25">
        <f t="shared" si="38"/>
        <v>0</v>
      </c>
      <c r="AO50" s="25">
        <f t="shared" si="39"/>
        <v>0</v>
      </c>
      <c r="AP50" s="25">
        <f t="shared" si="40"/>
        <v>0</v>
      </c>
      <c r="AQ50" s="25">
        <f t="shared" si="41"/>
        <v>0</v>
      </c>
      <c r="AR50" s="25">
        <f t="shared" si="42"/>
        <v>0</v>
      </c>
      <c r="AS50" s="25">
        <f t="shared" si="43"/>
        <v>0</v>
      </c>
      <c r="AT50" s="25">
        <f t="shared" si="44"/>
        <v>0</v>
      </c>
      <c r="AU50" s="25">
        <f t="shared" si="45"/>
        <v>0</v>
      </c>
      <c r="AV50" s="25">
        <f t="shared" si="46"/>
        <v>0</v>
      </c>
      <c r="AW50" s="25">
        <f t="shared" si="47"/>
        <v>0</v>
      </c>
      <c r="AX50" s="25">
        <f t="shared" si="48"/>
        <v>0</v>
      </c>
      <c r="AY50" s="25">
        <f t="shared" si="49"/>
        <v>0</v>
      </c>
      <c r="AZ50" s="25">
        <f t="shared" si="50"/>
        <v>0</v>
      </c>
      <c r="BA50" s="25">
        <f t="shared" si="51"/>
        <v>0</v>
      </c>
      <c r="BB50" s="28">
        <f t="shared" si="52"/>
        <v>0</v>
      </c>
      <c r="BC50" s="29">
        <f>Y4-BB50</f>
        <v>0</v>
      </c>
    </row>
    <row r="51" spans="1:55" ht="13.5" customHeight="1">
      <c r="A51" s="3">
        <v>43</v>
      </c>
      <c r="B51" s="103">
        <f>'Area de Transf'!D44</f>
        <v>0</v>
      </c>
      <c r="C51" s="24" t="b">
        <f>IF(B51&gt;0,IF(C8&gt;0,"c",0))</f>
        <v>0</v>
      </c>
      <c r="D51" s="24" t="b">
        <f>IF(B51&gt;0,IF(D8&gt;0,"c",0))</f>
        <v>0</v>
      </c>
      <c r="E51" s="24" t="b">
        <f>IF(B51&gt;0,IF(E8&gt;0,"c",0))</f>
        <v>0</v>
      </c>
      <c r="F51" s="24" t="b">
        <f>IF(B51&gt;0,IF(F8&gt;0,"c",0))</f>
        <v>0</v>
      </c>
      <c r="G51" s="24" t="b">
        <f>IF(B51&gt;0,IF(G8&gt;0,"c",0))</f>
        <v>0</v>
      </c>
      <c r="H51" s="24" t="b">
        <f>IF(B51&gt;0,IF(H8&gt;0,"c",0))</f>
        <v>0</v>
      </c>
      <c r="I51" s="24" t="b">
        <f>IF(B51&gt;0,IF(I8&gt;0,"c",0))</f>
        <v>0</v>
      </c>
      <c r="J51" s="24" t="b">
        <f>IF(B51&gt;0,IF(J8&gt;0,"c",0))</f>
        <v>0</v>
      </c>
      <c r="K51" s="24" t="b">
        <f>IF(B51&gt;0,IF(K8&gt;0,"c",0))</f>
        <v>0</v>
      </c>
      <c r="L51" s="24" t="b">
        <f>IF(B51&gt;0,IF(L8&gt;0,"c",0))</f>
        <v>0</v>
      </c>
      <c r="M51" s="24" t="b">
        <f>IF(B51&gt;0,IF(M8&gt;0,"c",0))</f>
        <v>0</v>
      </c>
      <c r="N51" s="24" t="b">
        <f>IF(B51&gt;0,IF(N8&gt;0,"c",0))</f>
        <v>0</v>
      </c>
      <c r="O51" s="24" t="b">
        <f>IF(B51&gt;0,IF(O8&gt;0,"c",0))</f>
        <v>0</v>
      </c>
      <c r="P51" s="24" t="b">
        <f>IF(B51&gt;0,IF(P8&gt;0,"c",0))</f>
        <v>0</v>
      </c>
      <c r="Q51" s="24" t="b">
        <f>IF(B51&gt;0,IF(Q8&gt;0,"c",0))</f>
        <v>0</v>
      </c>
      <c r="R51" s="24" t="b">
        <f>IF(B51&gt;0,IF(R8&gt;0,"c",0))</f>
        <v>0</v>
      </c>
      <c r="S51" s="24" t="b">
        <f>IF(B51&gt;0,IF(S8&gt;0,"c",0))</f>
        <v>0</v>
      </c>
      <c r="T51" s="24" t="b">
        <f>IF(B51&gt;0,IF(T8&gt;0,"c",0))</f>
        <v>0</v>
      </c>
      <c r="U51" s="24" t="b">
        <f>IF(B51&gt;0,IF(U8&gt;0,"c",0))</f>
        <v>0</v>
      </c>
      <c r="V51" s="24" t="b">
        <f>IF(B51&gt;0,IF(V8&gt;0,"c",0))</f>
        <v>0</v>
      </c>
      <c r="W51" s="24" t="b">
        <f>IF(B51&gt;0,IF(W8&gt;0,"c",0))</f>
        <v>0</v>
      </c>
      <c r="X51" s="24" t="b">
        <f>IF(B51&gt;0,IF(X8&gt;0,"c",0))</f>
        <v>0</v>
      </c>
      <c r="Y51" s="24" t="b">
        <f>IF(B51&gt;0,IF(Y8&gt;0,"c",0))</f>
        <v>0</v>
      </c>
      <c r="Z51" s="24" t="b">
        <f>IF(B51&gt;0,IF(Z8&gt;0,"c",0))</f>
        <v>0</v>
      </c>
      <c r="AA51" s="24" t="b">
        <f>IF(B51&gt;0,IF(AA8&gt;0,"c",0))</f>
        <v>0</v>
      </c>
      <c r="AB51" s="25"/>
      <c r="AC51" s="25">
        <f t="shared" si="27"/>
        <v>0</v>
      </c>
      <c r="AD51" s="25">
        <f t="shared" si="28"/>
        <v>0</v>
      </c>
      <c r="AE51" s="25">
        <f t="shared" si="29"/>
        <v>0</v>
      </c>
      <c r="AF51" s="25">
        <f t="shared" si="30"/>
        <v>0</v>
      </c>
      <c r="AG51" s="25">
        <f t="shared" si="31"/>
        <v>0</v>
      </c>
      <c r="AH51" s="25">
        <f t="shared" si="32"/>
        <v>0</v>
      </c>
      <c r="AI51" s="25">
        <f t="shared" si="33"/>
        <v>0</v>
      </c>
      <c r="AJ51" s="25">
        <f t="shared" si="34"/>
        <v>0</v>
      </c>
      <c r="AK51" s="25">
        <f t="shared" si="35"/>
        <v>0</v>
      </c>
      <c r="AL51" s="25">
        <f t="shared" si="36"/>
        <v>0</v>
      </c>
      <c r="AM51" s="25">
        <f t="shared" si="37"/>
        <v>0</v>
      </c>
      <c r="AN51" s="25">
        <f t="shared" si="38"/>
        <v>0</v>
      </c>
      <c r="AO51" s="25">
        <f t="shared" si="39"/>
        <v>0</v>
      </c>
      <c r="AP51" s="25">
        <f t="shared" si="40"/>
        <v>0</v>
      </c>
      <c r="AQ51" s="25">
        <f t="shared" si="41"/>
        <v>0</v>
      </c>
      <c r="AR51" s="25">
        <f t="shared" si="42"/>
        <v>0</v>
      </c>
      <c r="AS51" s="25">
        <f t="shared" si="43"/>
        <v>0</v>
      </c>
      <c r="AT51" s="25">
        <f t="shared" si="44"/>
        <v>0</v>
      </c>
      <c r="AU51" s="25">
        <f t="shared" si="45"/>
        <v>0</v>
      </c>
      <c r="AV51" s="25">
        <f t="shared" si="46"/>
        <v>0</v>
      </c>
      <c r="AW51" s="25">
        <f t="shared" si="47"/>
        <v>0</v>
      </c>
      <c r="AX51" s="25">
        <f t="shared" si="48"/>
        <v>0</v>
      </c>
      <c r="AY51" s="25">
        <f t="shared" si="49"/>
        <v>0</v>
      </c>
      <c r="AZ51" s="25">
        <f t="shared" si="50"/>
        <v>0</v>
      </c>
      <c r="BA51" s="25">
        <f t="shared" si="51"/>
        <v>0</v>
      </c>
      <c r="BB51" s="28">
        <f t="shared" si="52"/>
        <v>0</v>
      </c>
      <c r="BC51" s="29">
        <f>Y4-BB51</f>
        <v>0</v>
      </c>
    </row>
    <row r="52" spans="1:55" ht="13.5" customHeight="1">
      <c r="A52" s="3">
        <v>44</v>
      </c>
      <c r="B52" s="103">
        <f>'Area de Transf'!D45</f>
        <v>0</v>
      </c>
      <c r="C52" s="24" t="b">
        <f>IF(B52&gt;0,IF(C8&gt;0,"c",0))</f>
        <v>0</v>
      </c>
      <c r="D52" s="24" t="b">
        <f>IF(B52&gt;0,IF(D8&gt;0,"c",0))</f>
        <v>0</v>
      </c>
      <c r="E52" s="24" t="b">
        <f>IF(B52&gt;0,IF(E8&gt;0,"c",0))</f>
        <v>0</v>
      </c>
      <c r="F52" s="24" t="b">
        <f>IF(B52&gt;0,IF(F8&gt;0,"c",0))</f>
        <v>0</v>
      </c>
      <c r="G52" s="24" t="b">
        <f>IF(B52&gt;0,IF(G8&gt;0,"c",0))</f>
        <v>0</v>
      </c>
      <c r="H52" s="24" t="b">
        <f>IF(B52&gt;0,IF(H8&gt;0,"c",0))</f>
        <v>0</v>
      </c>
      <c r="I52" s="24" t="b">
        <f>IF(B52&gt;0,IF(I8&gt;0,"c",0))</f>
        <v>0</v>
      </c>
      <c r="J52" s="24" t="b">
        <f>IF(B52&gt;0,IF(J8&gt;0,"c",0))</f>
        <v>0</v>
      </c>
      <c r="K52" s="24" t="b">
        <f>IF(B52&gt;0,IF(K8&gt;0,"c",0))</f>
        <v>0</v>
      </c>
      <c r="L52" s="24" t="b">
        <f>IF(B52&gt;0,IF(L8&gt;0,"c",0))</f>
        <v>0</v>
      </c>
      <c r="M52" s="24" t="b">
        <f>IF(B52&gt;0,IF(M8&gt;0,"c",0))</f>
        <v>0</v>
      </c>
      <c r="N52" s="24" t="b">
        <f>IF(B52&gt;0,IF(N8&gt;0,"c",0))</f>
        <v>0</v>
      </c>
      <c r="O52" s="24" t="b">
        <f>IF(B52&gt;0,IF(O8&gt;0,"c",0))</f>
        <v>0</v>
      </c>
      <c r="P52" s="24" t="b">
        <f>IF(B52&gt;0,IF(P8&gt;0,"c",0))</f>
        <v>0</v>
      </c>
      <c r="Q52" s="24" t="b">
        <f>IF(B52&gt;0,IF(Q8&gt;0,"c",0))</f>
        <v>0</v>
      </c>
      <c r="R52" s="24" t="b">
        <f>IF(B52&gt;0,IF(R8&gt;0,"c",0))</f>
        <v>0</v>
      </c>
      <c r="S52" s="24" t="b">
        <f>IF(B52&gt;0,IF(S8&gt;0,"c",0))</f>
        <v>0</v>
      </c>
      <c r="T52" s="24" t="b">
        <f>IF(B52&gt;0,IF(T8&gt;0,"c",0))</f>
        <v>0</v>
      </c>
      <c r="U52" s="24" t="b">
        <f>IF(B52&gt;0,IF(U8&gt;0,"c",0))</f>
        <v>0</v>
      </c>
      <c r="V52" s="24" t="b">
        <f>IF(B52&gt;0,IF(V8&gt;0,"c",0))</f>
        <v>0</v>
      </c>
      <c r="W52" s="24" t="b">
        <f>IF(B52&gt;0,IF(W8&gt;0,"c",0))</f>
        <v>0</v>
      </c>
      <c r="X52" s="24" t="b">
        <f>IF(B52&gt;0,IF(X8&gt;0,"c",0))</f>
        <v>0</v>
      </c>
      <c r="Y52" s="24" t="b">
        <f>IF(B52&gt;0,IF(Y8&gt;0,"c",0))</f>
        <v>0</v>
      </c>
      <c r="Z52" s="24" t="b">
        <f>IF(B52&gt;0,IF(Z8&gt;0,"c",0))</f>
        <v>0</v>
      </c>
      <c r="AA52" s="24" t="b">
        <f>IF(B52&gt;0,IF(AA8&gt;0,"c",0))</f>
        <v>0</v>
      </c>
      <c r="AB52" s="25"/>
      <c r="AC52" s="25">
        <f t="shared" si="27"/>
        <v>0</v>
      </c>
      <c r="AD52" s="25">
        <f t="shared" si="28"/>
        <v>0</v>
      </c>
      <c r="AE52" s="25">
        <f t="shared" si="29"/>
        <v>0</v>
      </c>
      <c r="AF52" s="25">
        <f t="shared" si="30"/>
        <v>0</v>
      </c>
      <c r="AG52" s="25">
        <f t="shared" si="31"/>
        <v>0</v>
      </c>
      <c r="AH52" s="25">
        <f t="shared" si="32"/>
        <v>0</v>
      </c>
      <c r="AI52" s="25">
        <f t="shared" si="33"/>
        <v>0</v>
      </c>
      <c r="AJ52" s="25">
        <f t="shared" si="34"/>
        <v>0</v>
      </c>
      <c r="AK52" s="25">
        <f t="shared" si="35"/>
        <v>0</v>
      </c>
      <c r="AL52" s="25">
        <f t="shared" si="36"/>
        <v>0</v>
      </c>
      <c r="AM52" s="25">
        <f t="shared" si="37"/>
        <v>0</v>
      </c>
      <c r="AN52" s="25">
        <f t="shared" si="38"/>
        <v>0</v>
      </c>
      <c r="AO52" s="25">
        <f t="shared" si="39"/>
        <v>0</v>
      </c>
      <c r="AP52" s="25">
        <f t="shared" si="40"/>
        <v>0</v>
      </c>
      <c r="AQ52" s="25">
        <f t="shared" si="41"/>
        <v>0</v>
      </c>
      <c r="AR52" s="25">
        <f t="shared" si="42"/>
        <v>0</v>
      </c>
      <c r="AS52" s="25">
        <f t="shared" si="43"/>
        <v>0</v>
      </c>
      <c r="AT52" s="25">
        <f t="shared" si="44"/>
        <v>0</v>
      </c>
      <c r="AU52" s="25">
        <f t="shared" si="45"/>
        <v>0</v>
      </c>
      <c r="AV52" s="25">
        <f t="shared" si="46"/>
        <v>0</v>
      </c>
      <c r="AW52" s="25">
        <f t="shared" si="47"/>
        <v>0</v>
      </c>
      <c r="AX52" s="25">
        <f t="shared" si="48"/>
        <v>0</v>
      </c>
      <c r="AY52" s="25">
        <f t="shared" si="49"/>
        <v>0</v>
      </c>
      <c r="AZ52" s="25">
        <f t="shared" si="50"/>
        <v>0</v>
      </c>
      <c r="BA52" s="25">
        <f t="shared" si="51"/>
        <v>0</v>
      </c>
      <c r="BB52" s="28">
        <f t="shared" si="52"/>
        <v>0</v>
      </c>
      <c r="BC52" s="29">
        <f>Y4-BB52</f>
        <v>0</v>
      </c>
    </row>
    <row r="53" spans="1:55" ht="13.5" customHeight="1">
      <c r="A53" s="3">
        <v>45</v>
      </c>
      <c r="B53" s="103">
        <f>'Area de Transf'!D46</f>
        <v>0</v>
      </c>
      <c r="C53" s="24" t="b">
        <f>IF(B53&gt;0,IF(C8&gt;0,"c",0))</f>
        <v>0</v>
      </c>
      <c r="D53" s="24" t="b">
        <f>IF(B53&gt;0,IF(D8&gt;0,"c",0))</f>
        <v>0</v>
      </c>
      <c r="E53" s="24" t="b">
        <f>IF(B53&gt;0,IF(E8&gt;0,"c",0))</f>
        <v>0</v>
      </c>
      <c r="F53" s="24" t="b">
        <f>IF(B53&gt;0,IF(F8&gt;0,"c",0))</f>
        <v>0</v>
      </c>
      <c r="G53" s="24" t="b">
        <f>IF(B53&gt;0,IF(G8&gt;0,"c",0))</f>
        <v>0</v>
      </c>
      <c r="H53" s="24" t="b">
        <f>IF(B53&gt;0,IF(H8&gt;0,"c",0))</f>
        <v>0</v>
      </c>
      <c r="I53" s="24" t="b">
        <f>IF(B53&gt;0,IF(I8&gt;0,"c",0))</f>
        <v>0</v>
      </c>
      <c r="J53" s="24" t="b">
        <f>IF(B53&gt;0,IF(J8&gt;0,"c",0))</f>
        <v>0</v>
      </c>
      <c r="K53" s="24" t="b">
        <f>IF(B53&gt;0,IF(K8&gt;0,"c",0))</f>
        <v>0</v>
      </c>
      <c r="L53" s="24" t="b">
        <f>IF(B53&gt;0,IF(L8&gt;0,"c",0))</f>
        <v>0</v>
      </c>
      <c r="M53" s="24" t="b">
        <f>IF(B53&gt;0,IF(M8&gt;0,"c",0))</f>
        <v>0</v>
      </c>
      <c r="N53" s="24" t="b">
        <f>IF(B53&gt;0,IF(N8&gt;0,"c",0))</f>
        <v>0</v>
      </c>
      <c r="O53" s="24" t="b">
        <f>IF(B53&gt;0,IF(O8&gt;0,"c",0))</f>
        <v>0</v>
      </c>
      <c r="P53" s="24" t="b">
        <f>IF(B53&gt;0,IF(P8&gt;0,"c",0))</f>
        <v>0</v>
      </c>
      <c r="Q53" s="24" t="b">
        <f>IF(B53&gt;0,IF(Q8&gt;0,"c",0))</f>
        <v>0</v>
      </c>
      <c r="R53" s="24" t="b">
        <f>IF(B53&gt;0,IF(R8&gt;0,"c",0))</f>
        <v>0</v>
      </c>
      <c r="S53" s="24" t="b">
        <f>IF(B53&gt;0,IF(S8&gt;0,"c",0))</f>
        <v>0</v>
      </c>
      <c r="T53" s="24" t="b">
        <f>IF(B53&gt;0,IF(T8&gt;0,"c",0))</f>
        <v>0</v>
      </c>
      <c r="U53" s="24" t="b">
        <f>IF(B53&gt;0,IF(U8&gt;0,"c",0))</f>
        <v>0</v>
      </c>
      <c r="V53" s="24" t="b">
        <f>IF(B53&gt;0,IF(V8&gt;0,"c",0))</f>
        <v>0</v>
      </c>
      <c r="W53" s="24" t="b">
        <f>IF(B53&gt;0,IF(W8&gt;0,"c",0))</f>
        <v>0</v>
      </c>
      <c r="X53" s="24" t="b">
        <f>IF(B53&gt;0,IF(X8&gt;0,"c",0))</f>
        <v>0</v>
      </c>
      <c r="Y53" s="24" t="b">
        <f>IF(B53&gt;0,IF(Y8&gt;0,"c",0))</f>
        <v>0</v>
      </c>
      <c r="Z53" s="24" t="b">
        <f>IF(B53&gt;0,IF(Z8&gt;0,"c",0))</f>
        <v>0</v>
      </c>
      <c r="AA53" s="24" t="b">
        <f>IF(B53&gt;0,IF(AA8&gt;0,"c",0))</f>
        <v>0</v>
      </c>
      <c r="AB53" s="25"/>
      <c r="AC53" s="25">
        <f t="shared" si="27"/>
        <v>0</v>
      </c>
      <c r="AD53" s="25">
        <f t="shared" si="28"/>
        <v>0</v>
      </c>
      <c r="AE53" s="25">
        <f t="shared" si="29"/>
        <v>0</v>
      </c>
      <c r="AF53" s="25">
        <f t="shared" si="30"/>
        <v>0</v>
      </c>
      <c r="AG53" s="25">
        <f t="shared" si="31"/>
        <v>0</v>
      </c>
      <c r="AH53" s="25">
        <f t="shared" si="32"/>
        <v>0</v>
      </c>
      <c r="AI53" s="25">
        <f t="shared" si="33"/>
        <v>0</v>
      </c>
      <c r="AJ53" s="25">
        <f t="shared" si="34"/>
        <v>0</v>
      </c>
      <c r="AK53" s="25">
        <f t="shared" si="35"/>
        <v>0</v>
      </c>
      <c r="AL53" s="25">
        <f t="shared" si="36"/>
        <v>0</v>
      </c>
      <c r="AM53" s="25">
        <f t="shared" si="37"/>
        <v>0</v>
      </c>
      <c r="AN53" s="25">
        <f t="shared" si="38"/>
        <v>0</v>
      </c>
      <c r="AO53" s="25">
        <f t="shared" si="39"/>
        <v>0</v>
      </c>
      <c r="AP53" s="25">
        <f t="shared" si="40"/>
        <v>0</v>
      </c>
      <c r="AQ53" s="25">
        <f t="shared" si="41"/>
        <v>0</v>
      </c>
      <c r="AR53" s="25">
        <f t="shared" si="42"/>
        <v>0</v>
      </c>
      <c r="AS53" s="25">
        <f t="shared" si="43"/>
        <v>0</v>
      </c>
      <c r="AT53" s="25">
        <f t="shared" si="44"/>
        <v>0</v>
      </c>
      <c r="AU53" s="25">
        <f t="shared" si="45"/>
        <v>0</v>
      </c>
      <c r="AV53" s="25">
        <f t="shared" si="46"/>
        <v>0</v>
      </c>
      <c r="AW53" s="25">
        <f t="shared" si="47"/>
        <v>0</v>
      </c>
      <c r="AX53" s="25">
        <f t="shared" si="48"/>
        <v>0</v>
      </c>
      <c r="AY53" s="25">
        <f t="shared" si="49"/>
        <v>0</v>
      </c>
      <c r="AZ53" s="25">
        <f t="shared" si="50"/>
        <v>0</v>
      </c>
      <c r="BA53" s="25">
        <f t="shared" si="51"/>
        <v>0</v>
      </c>
      <c r="BB53" s="28">
        <f t="shared" si="52"/>
        <v>0</v>
      </c>
      <c r="BC53" s="29">
        <f>Y4-BB53</f>
        <v>0</v>
      </c>
    </row>
    <row r="54" spans="1:55" ht="13.5" customHeight="1">
      <c r="A54" s="3">
        <v>46</v>
      </c>
      <c r="B54" s="103">
        <f>'Area de Transf'!D47</f>
        <v>0</v>
      </c>
      <c r="C54" s="24" t="b">
        <f>IF(B54&gt;0,IF(C8&gt;0,"c",0))</f>
        <v>0</v>
      </c>
      <c r="D54" s="24" t="b">
        <f>IF(B54&gt;0,IF(D8&gt;0,"c",0))</f>
        <v>0</v>
      </c>
      <c r="E54" s="24" t="b">
        <f>IF(B54&gt;0,IF(E8&gt;0,"c",0))</f>
        <v>0</v>
      </c>
      <c r="F54" s="24" t="b">
        <f>IF(B54&gt;0,IF(F8&gt;0,"c",0))</f>
        <v>0</v>
      </c>
      <c r="G54" s="24" t="b">
        <f>IF(B54&gt;0,IF(G8&gt;0,"c",0))</f>
        <v>0</v>
      </c>
      <c r="H54" s="24" t="b">
        <f>IF(B54&gt;0,IF(H8&gt;0,"c",0))</f>
        <v>0</v>
      </c>
      <c r="I54" s="24" t="b">
        <f>IF(B54&gt;0,IF(I8&gt;0,"c",0))</f>
        <v>0</v>
      </c>
      <c r="J54" s="24" t="b">
        <f>IF(B54&gt;0,IF(J8&gt;0,"c",0))</f>
        <v>0</v>
      </c>
      <c r="K54" s="24" t="b">
        <f>IF(B54&gt;0,IF(K8&gt;0,"c",0))</f>
        <v>0</v>
      </c>
      <c r="L54" s="24" t="b">
        <f>IF(B54&gt;0,IF(L8&gt;0,"c",0))</f>
        <v>0</v>
      </c>
      <c r="M54" s="24" t="b">
        <f>IF(B54&gt;0,IF(M8&gt;0,"c",0))</f>
        <v>0</v>
      </c>
      <c r="N54" s="24" t="b">
        <f>IF(B54&gt;0,IF(N8&gt;0,"c",0))</f>
        <v>0</v>
      </c>
      <c r="O54" s="24" t="b">
        <f>IF(B54&gt;0,IF(O8&gt;0,"c",0))</f>
        <v>0</v>
      </c>
      <c r="P54" s="24" t="b">
        <f>IF(B54&gt;0,IF(P8&gt;0,"c",0))</f>
        <v>0</v>
      </c>
      <c r="Q54" s="24" t="b">
        <f>IF(B54&gt;0,IF(Q8&gt;0,"c",0))</f>
        <v>0</v>
      </c>
      <c r="R54" s="24" t="b">
        <f>IF(B54&gt;0,IF(R8&gt;0,"c",0))</f>
        <v>0</v>
      </c>
      <c r="S54" s="24" t="b">
        <f>IF(B54&gt;0,IF(S8&gt;0,"c",0))</f>
        <v>0</v>
      </c>
      <c r="T54" s="24" t="b">
        <f>IF(B54&gt;0,IF(T8&gt;0,"c",0))</f>
        <v>0</v>
      </c>
      <c r="U54" s="24" t="b">
        <f>IF(B54&gt;0,IF(U8&gt;0,"c",0))</f>
        <v>0</v>
      </c>
      <c r="V54" s="24" t="b">
        <f>IF(B54&gt;0,IF(V8&gt;0,"c",0))</f>
        <v>0</v>
      </c>
      <c r="W54" s="24" t="b">
        <f>IF(B54&gt;0,IF(W8&gt;0,"c",0))</f>
        <v>0</v>
      </c>
      <c r="X54" s="24" t="b">
        <f>IF(B54&gt;0,IF(X8&gt;0,"c",0))</f>
        <v>0</v>
      </c>
      <c r="Y54" s="24" t="b">
        <f>IF(B54&gt;0,IF(Y8&gt;0,"c",0))</f>
        <v>0</v>
      </c>
      <c r="Z54" s="24" t="b">
        <f>IF(B54&gt;0,IF(Z8&gt;0,"c",0))</f>
        <v>0</v>
      </c>
      <c r="AA54" s="24" t="b">
        <f>IF(B54&gt;0,IF(AA8&gt;0,"c",0))</f>
        <v>0</v>
      </c>
      <c r="AB54" s="25"/>
      <c r="AC54" s="25">
        <f t="shared" si="27"/>
        <v>0</v>
      </c>
      <c r="AD54" s="25">
        <f t="shared" si="28"/>
        <v>0</v>
      </c>
      <c r="AE54" s="25">
        <f t="shared" si="29"/>
        <v>0</v>
      </c>
      <c r="AF54" s="25">
        <f t="shared" si="30"/>
        <v>0</v>
      </c>
      <c r="AG54" s="25">
        <f t="shared" si="31"/>
        <v>0</v>
      </c>
      <c r="AH54" s="25">
        <f t="shared" si="32"/>
        <v>0</v>
      </c>
      <c r="AI54" s="25">
        <f t="shared" si="33"/>
        <v>0</v>
      </c>
      <c r="AJ54" s="25">
        <f t="shared" si="34"/>
        <v>0</v>
      </c>
      <c r="AK54" s="25">
        <f t="shared" si="35"/>
        <v>0</v>
      </c>
      <c r="AL54" s="25">
        <f t="shared" si="36"/>
        <v>0</v>
      </c>
      <c r="AM54" s="25">
        <f t="shared" si="37"/>
        <v>0</v>
      </c>
      <c r="AN54" s="25">
        <f t="shared" si="38"/>
        <v>0</v>
      </c>
      <c r="AO54" s="25">
        <f t="shared" si="39"/>
        <v>0</v>
      </c>
      <c r="AP54" s="25">
        <f t="shared" si="40"/>
        <v>0</v>
      </c>
      <c r="AQ54" s="25">
        <f t="shared" si="41"/>
        <v>0</v>
      </c>
      <c r="AR54" s="25">
        <f t="shared" si="42"/>
        <v>0</v>
      </c>
      <c r="AS54" s="25">
        <f t="shared" si="43"/>
        <v>0</v>
      </c>
      <c r="AT54" s="25">
        <f t="shared" si="44"/>
        <v>0</v>
      </c>
      <c r="AU54" s="25">
        <f t="shared" si="45"/>
        <v>0</v>
      </c>
      <c r="AV54" s="25">
        <f t="shared" si="46"/>
        <v>0</v>
      </c>
      <c r="AW54" s="25">
        <f t="shared" si="47"/>
        <v>0</v>
      </c>
      <c r="AX54" s="25">
        <f t="shared" si="48"/>
        <v>0</v>
      </c>
      <c r="AY54" s="25">
        <f t="shared" si="49"/>
        <v>0</v>
      </c>
      <c r="AZ54" s="25">
        <f t="shared" si="50"/>
        <v>0</v>
      </c>
      <c r="BA54" s="25">
        <f t="shared" si="51"/>
        <v>0</v>
      </c>
      <c r="BB54" s="28">
        <f t="shared" si="52"/>
        <v>0</v>
      </c>
      <c r="BC54" s="29">
        <f>Y4-BB54</f>
        <v>0</v>
      </c>
    </row>
    <row r="55" spans="1:55" ht="13.5" customHeight="1">
      <c r="A55" s="3">
        <v>47</v>
      </c>
      <c r="B55" s="103">
        <f>'Area de Transf'!D48</f>
        <v>0</v>
      </c>
      <c r="C55" s="24" t="b">
        <f>IF(B55&gt;0,IF(C8&gt;0,"c",0))</f>
        <v>0</v>
      </c>
      <c r="D55" s="24" t="b">
        <f>IF(B55&gt;0,IF(D8&gt;0,"c",0))</f>
        <v>0</v>
      </c>
      <c r="E55" s="24" t="b">
        <f>IF(B55&gt;0,IF(E8&gt;0,"c",0))</f>
        <v>0</v>
      </c>
      <c r="F55" s="24" t="b">
        <f>IF(B55&gt;0,IF(F8&gt;0,"c",0))</f>
        <v>0</v>
      </c>
      <c r="G55" s="24" t="b">
        <f>IF(B55&gt;0,IF(G8&gt;0,"c",0))</f>
        <v>0</v>
      </c>
      <c r="H55" s="24" t="b">
        <f>IF(B55&gt;0,IF(H8&gt;0,"c",0))</f>
        <v>0</v>
      </c>
      <c r="I55" s="24" t="b">
        <f>IF(B55&gt;0,IF(I8&gt;0,"c",0))</f>
        <v>0</v>
      </c>
      <c r="J55" s="24" t="b">
        <f>IF(B55&gt;0,IF(J8&gt;0,"c",0))</f>
        <v>0</v>
      </c>
      <c r="K55" s="24" t="b">
        <f>IF(B55&gt;0,IF(K8&gt;0,"c",0))</f>
        <v>0</v>
      </c>
      <c r="L55" s="24" t="b">
        <f>IF(B55&gt;0,IF(L8&gt;0,"c",0))</f>
        <v>0</v>
      </c>
      <c r="M55" s="24" t="b">
        <f>IF(B55&gt;0,IF(M8&gt;0,"c",0))</f>
        <v>0</v>
      </c>
      <c r="N55" s="24" t="b">
        <f>IF(B55&gt;0,IF(N8&gt;0,"c",0))</f>
        <v>0</v>
      </c>
      <c r="O55" s="24" t="b">
        <f>IF(B55&gt;0,IF(O8&gt;0,"c",0))</f>
        <v>0</v>
      </c>
      <c r="P55" s="24" t="b">
        <f>IF(B55&gt;0,IF(P8&gt;0,"c",0))</f>
        <v>0</v>
      </c>
      <c r="Q55" s="24" t="b">
        <f>IF(B55&gt;0,IF(Q8&gt;0,"c",0))</f>
        <v>0</v>
      </c>
      <c r="R55" s="24" t="b">
        <f>IF(B55&gt;0,IF(R8&gt;0,"c",0))</f>
        <v>0</v>
      </c>
      <c r="S55" s="24" t="b">
        <f>IF(B55&gt;0,IF(S8&gt;0,"c",0))</f>
        <v>0</v>
      </c>
      <c r="T55" s="24" t="b">
        <f>IF(B55&gt;0,IF(T8&gt;0,"c",0))</f>
        <v>0</v>
      </c>
      <c r="U55" s="24" t="b">
        <f>IF(B55&gt;0,IF(U8&gt;0,"c",0))</f>
        <v>0</v>
      </c>
      <c r="V55" s="24" t="b">
        <f>IF(B55&gt;0,IF(V8&gt;0,"c",0))</f>
        <v>0</v>
      </c>
      <c r="W55" s="24" t="b">
        <f>IF(B55&gt;0,IF(W8&gt;0,"c",0))</f>
        <v>0</v>
      </c>
      <c r="X55" s="24" t="b">
        <f>IF(B55&gt;0,IF(X8&gt;0,"c",0))</f>
        <v>0</v>
      </c>
      <c r="Y55" s="24" t="b">
        <f>IF(B55&gt;0,IF(Y8&gt;0,"c",0))</f>
        <v>0</v>
      </c>
      <c r="Z55" s="24" t="b">
        <f>IF(B55&gt;0,IF(Z8&gt;0,"c",0))</f>
        <v>0</v>
      </c>
      <c r="AA55" s="24" t="b">
        <f>IF(B55&gt;0,IF(AA8&gt;0,"c",0))</f>
        <v>0</v>
      </c>
      <c r="AB55" s="25"/>
      <c r="AC55" s="25">
        <f t="shared" si="27"/>
        <v>0</v>
      </c>
      <c r="AD55" s="25">
        <f t="shared" si="28"/>
        <v>0</v>
      </c>
      <c r="AE55" s="25">
        <f t="shared" si="29"/>
        <v>0</v>
      </c>
      <c r="AF55" s="25">
        <f t="shared" si="30"/>
        <v>0</v>
      </c>
      <c r="AG55" s="25">
        <f t="shared" si="31"/>
        <v>0</v>
      </c>
      <c r="AH55" s="25">
        <f t="shared" si="32"/>
        <v>0</v>
      </c>
      <c r="AI55" s="25">
        <f t="shared" si="33"/>
        <v>0</v>
      </c>
      <c r="AJ55" s="25">
        <f t="shared" si="34"/>
        <v>0</v>
      </c>
      <c r="AK55" s="25">
        <f t="shared" si="35"/>
        <v>0</v>
      </c>
      <c r="AL55" s="25">
        <f t="shared" si="36"/>
        <v>0</v>
      </c>
      <c r="AM55" s="25">
        <f t="shared" si="37"/>
        <v>0</v>
      </c>
      <c r="AN55" s="25">
        <f t="shared" si="38"/>
        <v>0</v>
      </c>
      <c r="AO55" s="25">
        <f t="shared" si="39"/>
        <v>0</v>
      </c>
      <c r="AP55" s="25">
        <f t="shared" si="40"/>
        <v>0</v>
      </c>
      <c r="AQ55" s="25">
        <f t="shared" si="41"/>
        <v>0</v>
      </c>
      <c r="AR55" s="25">
        <f t="shared" si="42"/>
        <v>0</v>
      </c>
      <c r="AS55" s="25">
        <f t="shared" si="43"/>
        <v>0</v>
      </c>
      <c r="AT55" s="25">
        <f t="shared" si="44"/>
        <v>0</v>
      </c>
      <c r="AU55" s="25">
        <f t="shared" si="45"/>
        <v>0</v>
      </c>
      <c r="AV55" s="25">
        <f t="shared" si="46"/>
        <v>0</v>
      </c>
      <c r="AW55" s="25">
        <f t="shared" si="47"/>
        <v>0</v>
      </c>
      <c r="AX55" s="25">
        <f t="shared" si="48"/>
        <v>0</v>
      </c>
      <c r="AY55" s="25">
        <f t="shared" si="49"/>
        <v>0</v>
      </c>
      <c r="AZ55" s="25">
        <f t="shared" si="50"/>
        <v>0</v>
      </c>
      <c r="BA55" s="25">
        <f t="shared" si="51"/>
        <v>0</v>
      </c>
      <c r="BB55" s="28">
        <f t="shared" si="52"/>
        <v>0</v>
      </c>
      <c r="BC55" s="29">
        <f>Y4-BB55</f>
        <v>0</v>
      </c>
    </row>
    <row r="56" spans="1:55" ht="13.5" customHeight="1">
      <c r="A56" s="3">
        <v>48</v>
      </c>
      <c r="B56" s="103">
        <f>'Area de Transf'!D49</f>
        <v>0</v>
      </c>
      <c r="C56" s="24" t="b">
        <f>IF(B56&gt;0,IF(C8&gt;0,"c",0))</f>
        <v>0</v>
      </c>
      <c r="D56" s="24" t="b">
        <f>IF(B56&gt;0,IF(D8&gt;0,"c",0))</f>
        <v>0</v>
      </c>
      <c r="E56" s="24" t="b">
        <f>IF(B56&gt;0,IF(E8&gt;0,"c",0))</f>
        <v>0</v>
      </c>
      <c r="F56" s="24" t="b">
        <f>IF(B56&gt;0,IF(F8&gt;0,"c",0))</f>
        <v>0</v>
      </c>
      <c r="G56" s="24" t="b">
        <f>IF(B56&gt;0,IF(G8&gt;0,"c",0))</f>
        <v>0</v>
      </c>
      <c r="H56" s="24" t="b">
        <f>IF(B56&gt;0,IF(H8&gt;0,"c",0))</f>
        <v>0</v>
      </c>
      <c r="I56" s="24" t="b">
        <f>IF(B56&gt;0,IF(I8&gt;0,"c",0))</f>
        <v>0</v>
      </c>
      <c r="J56" s="24" t="b">
        <f>IF(B56&gt;0,IF(J8&gt;0,"c",0))</f>
        <v>0</v>
      </c>
      <c r="K56" s="24" t="b">
        <f>IF(B56&gt;0,IF(K8&gt;0,"c",0))</f>
        <v>0</v>
      </c>
      <c r="L56" s="24" t="b">
        <f>IF(B56&gt;0,IF(L8&gt;0,"c",0))</f>
        <v>0</v>
      </c>
      <c r="M56" s="24" t="b">
        <f>IF(B56&gt;0,IF(M8&gt;0,"c",0))</f>
        <v>0</v>
      </c>
      <c r="N56" s="24" t="b">
        <f>IF(B56&gt;0,IF(N8&gt;0,"c",0))</f>
        <v>0</v>
      </c>
      <c r="O56" s="24" t="b">
        <f>IF(B56&gt;0,IF(O8&gt;0,"c",0))</f>
        <v>0</v>
      </c>
      <c r="P56" s="24" t="b">
        <f>IF(B56&gt;0,IF(P8&gt;0,"c",0))</f>
        <v>0</v>
      </c>
      <c r="Q56" s="24" t="b">
        <f>IF(B56&gt;0,IF(Q8&gt;0,"c",0))</f>
        <v>0</v>
      </c>
      <c r="R56" s="24" t="b">
        <f>IF(B56&gt;0,IF(R8&gt;0,"c",0))</f>
        <v>0</v>
      </c>
      <c r="S56" s="24" t="b">
        <f>IF(B56&gt;0,IF(S8&gt;0,"c",0))</f>
        <v>0</v>
      </c>
      <c r="T56" s="24" t="b">
        <f>IF(B56&gt;0,IF(T8&gt;0,"c",0))</f>
        <v>0</v>
      </c>
      <c r="U56" s="24" t="b">
        <f>IF(B56&gt;0,IF(U8&gt;0,"c",0))</f>
        <v>0</v>
      </c>
      <c r="V56" s="24" t="b">
        <f>IF(B56&gt;0,IF(V8&gt;0,"c",0))</f>
        <v>0</v>
      </c>
      <c r="W56" s="24" t="b">
        <f>IF(B56&gt;0,IF(W8&gt;0,"c",0))</f>
        <v>0</v>
      </c>
      <c r="X56" s="24" t="b">
        <f>IF(B56&gt;0,IF(X8&gt;0,"c",0))</f>
        <v>0</v>
      </c>
      <c r="Y56" s="24" t="b">
        <f>IF(B56&gt;0,IF(Y8&gt;0,"c",0))</f>
        <v>0</v>
      </c>
      <c r="Z56" s="24" t="b">
        <f>IF(B56&gt;0,IF(Z8&gt;0,"c",0))</f>
        <v>0</v>
      </c>
      <c r="AA56" s="24" t="b">
        <f>IF(B56&gt;0,IF(AA8&gt;0,"c",0))</f>
        <v>0</v>
      </c>
      <c r="AB56" s="25"/>
      <c r="AC56" s="25">
        <f t="shared" si="27"/>
        <v>0</v>
      </c>
      <c r="AD56" s="25">
        <f t="shared" si="28"/>
        <v>0</v>
      </c>
      <c r="AE56" s="25">
        <f t="shared" si="29"/>
        <v>0</v>
      </c>
      <c r="AF56" s="25">
        <f t="shared" si="30"/>
        <v>0</v>
      </c>
      <c r="AG56" s="25">
        <f t="shared" si="31"/>
        <v>0</v>
      </c>
      <c r="AH56" s="25">
        <f t="shared" si="32"/>
        <v>0</v>
      </c>
      <c r="AI56" s="25">
        <f t="shared" si="33"/>
        <v>0</v>
      </c>
      <c r="AJ56" s="25">
        <f t="shared" si="34"/>
        <v>0</v>
      </c>
      <c r="AK56" s="25">
        <f t="shared" si="35"/>
        <v>0</v>
      </c>
      <c r="AL56" s="25">
        <f t="shared" si="36"/>
        <v>0</v>
      </c>
      <c r="AM56" s="25">
        <f t="shared" si="37"/>
        <v>0</v>
      </c>
      <c r="AN56" s="25">
        <f t="shared" si="38"/>
        <v>0</v>
      </c>
      <c r="AO56" s="25">
        <f t="shared" si="39"/>
        <v>0</v>
      </c>
      <c r="AP56" s="25">
        <f t="shared" si="40"/>
        <v>0</v>
      </c>
      <c r="AQ56" s="25">
        <f t="shared" si="41"/>
        <v>0</v>
      </c>
      <c r="AR56" s="25">
        <f t="shared" si="42"/>
        <v>0</v>
      </c>
      <c r="AS56" s="25">
        <f t="shared" si="43"/>
        <v>0</v>
      </c>
      <c r="AT56" s="25">
        <f t="shared" si="44"/>
        <v>0</v>
      </c>
      <c r="AU56" s="25">
        <f t="shared" si="45"/>
        <v>0</v>
      </c>
      <c r="AV56" s="25">
        <f t="shared" si="46"/>
        <v>0</v>
      </c>
      <c r="AW56" s="25">
        <f t="shared" si="47"/>
        <v>0</v>
      </c>
      <c r="AX56" s="25">
        <f t="shared" si="48"/>
        <v>0</v>
      </c>
      <c r="AY56" s="25">
        <f t="shared" si="49"/>
        <v>0</v>
      </c>
      <c r="AZ56" s="25">
        <f t="shared" si="50"/>
        <v>0</v>
      </c>
      <c r="BA56" s="25">
        <f t="shared" si="51"/>
        <v>0</v>
      </c>
      <c r="BB56" s="28">
        <f t="shared" si="52"/>
        <v>0</v>
      </c>
      <c r="BC56" s="29">
        <f>Y4-BB56</f>
        <v>0</v>
      </c>
    </row>
    <row r="57" spans="1:55" ht="13.5" customHeight="1">
      <c r="A57" s="3">
        <v>49</v>
      </c>
      <c r="B57" s="103">
        <f>'Area de Transf'!D50</f>
        <v>0</v>
      </c>
      <c r="C57" s="24" t="b">
        <f>IF(B57&gt;0,IF(C8&gt;0,"c",0))</f>
        <v>0</v>
      </c>
      <c r="D57" s="24" t="b">
        <f>IF(B57&gt;0,IF(D8&gt;0,"c",0))</f>
        <v>0</v>
      </c>
      <c r="E57" s="24" t="b">
        <f>IF(B57&gt;0,IF(E8&gt;0,"c",0))</f>
        <v>0</v>
      </c>
      <c r="F57" s="24" t="b">
        <f>IF(B57&gt;0,IF(F8&gt;0,"c",0))</f>
        <v>0</v>
      </c>
      <c r="G57" s="24" t="b">
        <f>IF(B57&gt;0,IF(G8&gt;0,"c",0))</f>
        <v>0</v>
      </c>
      <c r="H57" s="24" t="b">
        <f>IF(B57&gt;0,IF(H8&gt;0,"c",0))</f>
        <v>0</v>
      </c>
      <c r="I57" s="24" t="b">
        <f>IF(B57&gt;0,IF(I8&gt;0,"c",0))</f>
        <v>0</v>
      </c>
      <c r="J57" s="24" t="b">
        <f>IF(B57&gt;0,IF(J8&gt;0,"c",0))</f>
        <v>0</v>
      </c>
      <c r="K57" s="24" t="b">
        <f>IF(B57&gt;0,IF(K8&gt;0,"c",0))</f>
        <v>0</v>
      </c>
      <c r="L57" s="24" t="b">
        <f>IF(B57&gt;0,IF(L8&gt;0,"c",0))</f>
        <v>0</v>
      </c>
      <c r="M57" s="24" t="b">
        <f>IF(B57&gt;0,IF(M8&gt;0,"c",0))</f>
        <v>0</v>
      </c>
      <c r="N57" s="24" t="b">
        <f>IF(B57&gt;0,IF(N8&gt;0,"c",0))</f>
        <v>0</v>
      </c>
      <c r="O57" s="24" t="b">
        <f>IF(B57&gt;0,IF(O8&gt;0,"c",0))</f>
        <v>0</v>
      </c>
      <c r="P57" s="24" t="b">
        <f>IF(B57&gt;0,IF(P8&gt;0,"c",0))</f>
        <v>0</v>
      </c>
      <c r="Q57" s="24" t="b">
        <f>IF(B57&gt;0,IF(Q8&gt;0,"c",0))</f>
        <v>0</v>
      </c>
      <c r="R57" s="24" t="b">
        <f>IF(B57&gt;0,IF(R8&gt;0,"c",0))</f>
        <v>0</v>
      </c>
      <c r="S57" s="24" t="b">
        <f>IF(B57&gt;0,IF(S8&gt;0,"c",0))</f>
        <v>0</v>
      </c>
      <c r="T57" s="24" t="b">
        <f>IF(B57&gt;0,IF(T8&gt;0,"c",0))</f>
        <v>0</v>
      </c>
      <c r="U57" s="24" t="b">
        <f>IF(B57&gt;0,IF(U8&gt;0,"c",0))</f>
        <v>0</v>
      </c>
      <c r="V57" s="24" t="b">
        <f>IF(B57&gt;0,IF(V8&gt;0,"c",0))</f>
        <v>0</v>
      </c>
      <c r="W57" s="24" t="b">
        <f>IF(B57&gt;0,IF(W8&gt;0,"c",0))</f>
        <v>0</v>
      </c>
      <c r="X57" s="24" t="b">
        <f>IF(B57&gt;0,IF(X8&gt;0,"c",0))</f>
        <v>0</v>
      </c>
      <c r="Y57" s="24" t="b">
        <f>IF(B57&gt;0,IF(Y8&gt;0,"c",0))</f>
        <v>0</v>
      </c>
      <c r="Z57" s="24" t="b">
        <f>IF(B57&gt;0,IF(Z8&gt;0,"c",0))</f>
        <v>0</v>
      </c>
      <c r="AA57" s="24" t="b">
        <f>IF(B57&gt;0,IF(AA8&gt;0,"c",0))</f>
        <v>0</v>
      </c>
      <c r="AB57" s="25"/>
      <c r="AC57" s="25">
        <f t="shared" si="27"/>
        <v>0</v>
      </c>
      <c r="AD57" s="25">
        <f t="shared" si="28"/>
        <v>0</v>
      </c>
      <c r="AE57" s="25">
        <f t="shared" si="29"/>
        <v>0</v>
      </c>
      <c r="AF57" s="25">
        <f t="shared" si="30"/>
        <v>0</v>
      </c>
      <c r="AG57" s="25">
        <f t="shared" si="31"/>
        <v>0</v>
      </c>
      <c r="AH57" s="25">
        <f t="shared" si="32"/>
        <v>0</v>
      </c>
      <c r="AI57" s="25">
        <f t="shared" si="33"/>
        <v>0</v>
      </c>
      <c r="AJ57" s="25">
        <f t="shared" si="34"/>
        <v>0</v>
      </c>
      <c r="AK57" s="25">
        <f t="shared" si="35"/>
        <v>0</v>
      </c>
      <c r="AL57" s="25">
        <f t="shared" si="36"/>
        <v>0</v>
      </c>
      <c r="AM57" s="25">
        <f t="shared" si="37"/>
        <v>0</v>
      </c>
      <c r="AN57" s="25">
        <f t="shared" si="38"/>
        <v>0</v>
      </c>
      <c r="AO57" s="25">
        <f t="shared" si="39"/>
        <v>0</v>
      </c>
      <c r="AP57" s="25">
        <f t="shared" si="40"/>
        <v>0</v>
      </c>
      <c r="AQ57" s="25">
        <f t="shared" si="41"/>
        <v>0</v>
      </c>
      <c r="AR57" s="25">
        <f t="shared" si="42"/>
        <v>0</v>
      </c>
      <c r="AS57" s="25">
        <f t="shared" si="43"/>
        <v>0</v>
      </c>
      <c r="AT57" s="25">
        <f t="shared" si="44"/>
        <v>0</v>
      </c>
      <c r="AU57" s="25">
        <f t="shared" si="45"/>
        <v>0</v>
      </c>
      <c r="AV57" s="25">
        <f t="shared" si="46"/>
        <v>0</v>
      </c>
      <c r="AW57" s="25">
        <f t="shared" si="47"/>
        <v>0</v>
      </c>
      <c r="AX57" s="25">
        <f t="shared" si="48"/>
        <v>0</v>
      </c>
      <c r="AY57" s="25">
        <f t="shared" si="49"/>
        <v>0</v>
      </c>
      <c r="AZ57" s="25">
        <f t="shared" si="50"/>
        <v>0</v>
      </c>
      <c r="BA57" s="25">
        <f t="shared" si="51"/>
        <v>0</v>
      </c>
      <c r="BB57" s="28">
        <f t="shared" si="52"/>
        <v>0</v>
      </c>
      <c r="BC57" s="29">
        <f>Y4-BB57</f>
        <v>0</v>
      </c>
    </row>
    <row r="58" spans="1:55" ht="13.5" customHeight="1">
      <c r="A58" s="3">
        <v>50</v>
      </c>
      <c r="B58" s="103">
        <f>'Area de Transf'!D51</f>
        <v>0</v>
      </c>
      <c r="C58" s="24" t="b">
        <f>IF(B58&gt;0,IF(C8&gt;0,"c",0))</f>
        <v>0</v>
      </c>
      <c r="D58" s="24" t="b">
        <f>IF(B58&gt;0,IF(D8&gt;0,"c",0))</f>
        <v>0</v>
      </c>
      <c r="E58" s="24" t="b">
        <f>IF(B58&gt;0,IF(E8&gt;0,"c",0))</f>
        <v>0</v>
      </c>
      <c r="F58" s="24" t="b">
        <f>IF(B58&gt;0,IF(F8&gt;0,"c",0))</f>
        <v>0</v>
      </c>
      <c r="G58" s="24" t="b">
        <f>IF(B58&gt;0,IF(G8&gt;0,"c",0))</f>
        <v>0</v>
      </c>
      <c r="H58" s="24" t="b">
        <f>IF(B58&gt;0,IF(H8&gt;0,"c",0))</f>
        <v>0</v>
      </c>
      <c r="I58" s="24" t="b">
        <f>IF(B58&gt;0,IF(I8&gt;0,"c",0))</f>
        <v>0</v>
      </c>
      <c r="J58" s="24" t="b">
        <f>IF(B58&gt;0,IF(J8&gt;0,"c",0))</f>
        <v>0</v>
      </c>
      <c r="K58" s="24" t="b">
        <f>IF(B58&gt;0,IF(K8&gt;0,"c",0))</f>
        <v>0</v>
      </c>
      <c r="L58" s="24" t="b">
        <f>IF(B58&gt;0,IF(L8&gt;0,"c",0))</f>
        <v>0</v>
      </c>
      <c r="M58" s="24" t="b">
        <f>IF(B58&gt;0,IF(M8&gt;0,"c",0))</f>
        <v>0</v>
      </c>
      <c r="N58" s="24" t="b">
        <f>IF(B58&gt;0,IF(N8&gt;0,"c",0))</f>
        <v>0</v>
      </c>
      <c r="O58" s="24" t="b">
        <f>IF(B58&gt;0,IF(O8&gt;0,"c",0))</f>
        <v>0</v>
      </c>
      <c r="P58" s="24" t="b">
        <f>IF(B58&gt;0,IF(P8&gt;0,"c",0))</f>
        <v>0</v>
      </c>
      <c r="Q58" s="24" t="b">
        <f>IF(B58&gt;0,IF(Q8&gt;0,"c",0))</f>
        <v>0</v>
      </c>
      <c r="R58" s="24" t="b">
        <f>IF(B58&gt;0,IF(R8&gt;0,"c",0))</f>
        <v>0</v>
      </c>
      <c r="S58" s="24" t="b">
        <f>IF(B58&gt;0,IF(S8&gt;0,"c",0))</f>
        <v>0</v>
      </c>
      <c r="T58" s="24" t="b">
        <f>IF(B58&gt;0,IF(T8&gt;0,"c",0))</f>
        <v>0</v>
      </c>
      <c r="U58" s="24" t="b">
        <f>IF(B58&gt;0,IF(U8&gt;0,"c",0))</f>
        <v>0</v>
      </c>
      <c r="V58" s="24" t="b">
        <f>IF(B58&gt;0,IF(V8&gt;0,"c",0))</f>
        <v>0</v>
      </c>
      <c r="W58" s="24" t="b">
        <f>IF(B58&gt;0,IF(W8&gt;0,"c",0))</f>
        <v>0</v>
      </c>
      <c r="X58" s="24" t="b">
        <f>IF(B58&gt;0,IF(X8&gt;0,"c",0))</f>
        <v>0</v>
      </c>
      <c r="Y58" s="24" t="b">
        <f>IF(B58&gt;0,IF(Y8&gt;0,"c",0))</f>
        <v>0</v>
      </c>
      <c r="Z58" s="24" t="b">
        <f>IF(B58&gt;0,IF(Z8&gt;0,"c",0))</f>
        <v>0</v>
      </c>
      <c r="AA58" s="24" t="b">
        <f>IF(B58&gt;0,IF(AA8&gt;0,"c",0))</f>
        <v>0</v>
      </c>
      <c r="AB58" s="25"/>
      <c r="AC58" s="25">
        <f t="shared" si="27"/>
        <v>0</v>
      </c>
      <c r="AD58" s="25">
        <f t="shared" si="28"/>
        <v>0</v>
      </c>
      <c r="AE58" s="25">
        <f t="shared" si="29"/>
        <v>0</v>
      </c>
      <c r="AF58" s="25">
        <f t="shared" si="30"/>
        <v>0</v>
      </c>
      <c r="AG58" s="25">
        <f t="shared" si="31"/>
        <v>0</v>
      </c>
      <c r="AH58" s="25">
        <f t="shared" si="32"/>
        <v>0</v>
      </c>
      <c r="AI58" s="25">
        <f t="shared" si="33"/>
        <v>0</v>
      </c>
      <c r="AJ58" s="25">
        <f t="shared" si="34"/>
        <v>0</v>
      </c>
      <c r="AK58" s="25">
        <f t="shared" si="35"/>
        <v>0</v>
      </c>
      <c r="AL58" s="25">
        <f t="shared" si="36"/>
        <v>0</v>
      </c>
      <c r="AM58" s="25">
        <f t="shared" si="37"/>
        <v>0</v>
      </c>
      <c r="AN58" s="25">
        <f t="shared" si="38"/>
        <v>0</v>
      </c>
      <c r="AO58" s="25">
        <f t="shared" si="39"/>
        <v>0</v>
      </c>
      <c r="AP58" s="25">
        <f t="shared" si="40"/>
        <v>0</v>
      </c>
      <c r="AQ58" s="25">
        <f t="shared" si="41"/>
        <v>0</v>
      </c>
      <c r="AR58" s="25">
        <f t="shared" si="42"/>
        <v>0</v>
      </c>
      <c r="AS58" s="25">
        <f t="shared" si="43"/>
        <v>0</v>
      </c>
      <c r="AT58" s="25">
        <f t="shared" si="44"/>
        <v>0</v>
      </c>
      <c r="AU58" s="25">
        <f t="shared" si="45"/>
        <v>0</v>
      </c>
      <c r="AV58" s="25">
        <f t="shared" si="46"/>
        <v>0</v>
      </c>
      <c r="AW58" s="25">
        <f t="shared" si="47"/>
        <v>0</v>
      </c>
      <c r="AX58" s="25">
        <f t="shared" si="48"/>
        <v>0</v>
      </c>
      <c r="AY58" s="25">
        <f t="shared" si="49"/>
        <v>0</v>
      </c>
      <c r="AZ58" s="25">
        <f t="shared" si="50"/>
        <v>0</v>
      </c>
      <c r="BA58" s="25">
        <f t="shared" si="51"/>
        <v>0</v>
      </c>
      <c r="BB58" s="28">
        <f t="shared" si="52"/>
        <v>0</v>
      </c>
      <c r="BC58" s="29">
        <f>Y4-BB58</f>
        <v>0</v>
      </c>
    </row>
    <row r="59" spans="1:55" ht="13.5" customHeight="1">
      <c r="A59" s="3">
        <v>51</v>
      </c>
      <c r="B59" s="103">
        <f>'Area de Transf'!D52</f>
        <v>0</v>
      </c>
      <c r="C59" s="24" t="b">
        <f>IF(B59&gt;0,IF(C8&gt;0,"c",0))</f>
        <v>0</v>
      </c>
      <c r="D59" s="24" t="b">
        <f>IF(B59&gt;0,IF(D8&gt;0,"c",0))</f>
        <v>0</v>
      </c>
      <c r="E59" s="24" t="b">
        <f>IF(B59&gt;0,IF(E8&gt;0,"c",0))</f>
        <v>0</v>
      </c>
      <c r="F59" s="24" t="b">
        <f>IF(B59&gt;0,IF(F8&gt;0,"c",0))</f>
        <v>0</v>
      </c>
      <c r="G59" s="24" t="b">
        <f>IF(B59&gt;0,IF(G8&gt;0,"c",0))</f>
        <v>0</v>
      </c>
      <c r="H59" s="24" t="b">
        <f>IF(B59&gt;0,IF(H8&gt;0,"c",0))</f>
        <v>0</v>
      </c>
      <c r="I59" s="24" t="b">
        <f>IF(B59&gt;0,IF(I8&gt;0,"c",0))</f>
        <v>0</v>
      </c>
      <c r="J59" s="24" t="b">
        <f>IF(B59&gt;0,IF(J8&gt;0,"c",0))</f>
        <v>0</v>
      </c>
      <c r="K59" s="24" t="b">
        <f>IF(B59&gt;0,IF(K8&gt;0,"c",0))</f>
        <v>0</v>
      </c>
      <c r="L59" s="24" t="b">
        <f>IF(B59&gt;0,IF(L8&gt;0,"c",0))</f>
        <v>0</v>
      </c>
      <c r="M59" s="24" t="b">
        <f>IF(B59&gt;0,IF(M8&gt;0,"c",0))</f>
        <v>0</v>
      </c>
      <c r="N59" s="24" t="b">
        <f>IF(B59&gt;0,IF(N8&gt;0,"c",0))</f>
        <v>0</v>
      </c>
      <c r="O59" s="24" t="b">
        <f>IF(B59&gt;0,IF(O8&gt;0,"c",0))</f>
        <v>0</v>
      </c>
      <c r="P59" s="24" t="b">
        <f>IF(B59&gt;0,IF(P8&gt;0,"c",0))</f>
        <v>0</v>
      </c>
      <c r="Q59" s="24" t="b">
        <f>IF(B59&gt;0,IF(Q8&gt;0,"c",0))</f>
        <v>0</v>
      </c>
      <c r="R59" s="24" t="b">
        <f>IF(B59&gt;0,IF(R8&gt;0,"c",0))</f>
        <v>0</v>
      </c>
      <c r="S59" s="24" t="b">
        <f>IF(B59&gt;0,IF(S8&gt;0,"c",0))</f>
        <v>0</v>
      </c>
      <c r="T59" s="24" t="b">
        <f>IF(B59&gt;0,IF(T8&gt;0,"c",0))</f>
        <v>0</v>
      </c>
      <c r="U59" s="24" t="b">
        <f>IF(B59&gt;0,IF(U8&gt;0,"c",0))</f>
        <v>0</v>
      </c>
      <c r="V59" s="24" t="b">
        <f>IF(B59&gt;0,IF(V8&gt;0,"c",0))</f>
        <v>0</v>
      </c>
      <c r="W59" s="24" t="b">
        <f>IF(B59&gt;0,IF(W8&gt;0,"c",0))</f>
        <v>0</v>
      </c>
      <c r="X59" s="24" t="b">
        <f>IF(B59&gt;0,IF(X8&gt;0,"c",0))</f>
        <v>0</v>
      </c>
      <c r="Y59" s="24" t="b">
        <f>IF(B59&gt;0,IF(Y8&gt;0,"c",0))</f>
        <v>0</v>
      </c>
      <c r="Z59" s="24" t="b">
        <f>IF(B59&gt;0,IF(Z8&gt;0,"c",0))</f>
        <v>0</v>
      </c>
      <c r="AA59" s="24" t="b">
        <f>IF(B59&gt;0,IF(AA8&gt;0,"c",0))</f>
        <v>0</v>
      </c>
      <c r="AB59" s="25"/>
      <c r="AC59" s="25">
        <f t="shared" si="27"/>
        <v>0</v>
      </c>
      <c r="AD59" s="25">
        <f t="shared" si="28"/>
        <v>0</v>
      </c>
      <c r="AE59" s="25">
        <f t="shared" si="29"/>
        <v>0</v>
      </c>
      <c r="AF59" s="25">
        <f t="shared" si="30"/>
        <v>0</v>
      </c>
      <c r="AG59" s="25">
        <f t="shared" si="31"/>
        <v>0</v>
      </c>
      <c r="AH59" s="25">
        <f t="shared" si="32"/>
        <v>0</v>
      </c>
      <c r="AI59" s="25">
        <f t="shared" si="33"/>
        <v>0</v>
      </c>
      <c r="AJ59" s="25">
        <f t="shared" si="34"/>
        <v>0</v>
      </c>
      <c r="AK59" s="25">
        <f t="shared" si="35"/>
        <v>0</v>
      </c>
      <c r="AL59" s="25">
        <f t="shared" si="36"/>
        <v>0</v>
      </c>
      <c r="AM59" s="25">
        <f t="shared" si="37"/>
        <v>0</v>
      </c>
      <c r="AN59" s="25">
        <f t="shared" si="38"/>
        <v>0</v>
      </c>
      <c r="AO59" s="25">
        <f t="shared" si="39"/>
        <v>0</v>
      </c>
      <c r="AP59" s="25">
        <f t="shared" si="40"/>
        <v>0</v>
      </c>
      <c r="AQ59" s="25">
        <f t="shared" si="41"/>
        <v>0</v>
      </c>
      <c r="AR59" s="25">
        <f t="shared" si="42"/>
        <v>0</v>
      </c>
      <c r="AS59" s="25">
        <f t="shared" si="43"/>
        <v>0</v>
      </c>
      <c r="AT59" s="25">
        <f t="shared" si="44"/>
        <v>0</v>
      </c>
      <c r="AU59" s="25">
        <f t="shared" si="45"/>
        <v>0</v>
      </c>
      <c r="AV59" s="25">
        <f t="shared" si="46"/>
        <v>0</v>
      </c>
      <c r="AW59" s="25">
        <f t="shared" si="47"/>
        <v>0</v>
      </c>
      <c r="AX59" s="25">
        <f t="shared" si="48"/>
        <v>0</v>
      </c>
      <c r="AY59" s="25">
        <f t="shared" si="49"/>
        <v>0</v>
      </c>
      <c r="AZ59" s="25">
        <f t="shared" si="50"/>
        <v>0</v>
      </c>
      <c r="BA59" s="25">
        <f t="shared" si="51"/>
        <v>0</v>
      </c>
      <c r="BB59" s="28">
        <f t="shared" si="52"/>
        <v>0</v>
      </c>
      <c r="BC59" s="29">
        <f>Y4-BB59</f>
        <v>0</v>
      </c>
    </row>
    <row r="60" spans="1:55" ht="13.5" customHeight="1">
      <c r="A60" s="3">
        <v>52</v>
      </c>
      <c r="B60" s="103">
        <f>'Area de Transf'!D53</f>
        <v>0</v>
      </c>
      <c r="C60" s="24" t="b">
        <f>IF(B60&gt;0,IF(C8&gt;0,"c",0))</f>
        <v>0</v>
      </c>
      <c r="D60" s="24" t="b">
        <f>IF(B60&gt;0,IF(D8&gt;0,"c",0))</f>
        <v>0</v>
      </c>
      <c r="E60" s="24" t="b">
        <f>IF(B60&gt;0,IF(E8&gt;0,"c",0))</f>
        <v>0</v>
      </c>
      <c r="F60" s="24" t="b">
        <f>IF(B60&gt;0,IF(F8&gt;0,"c",0))</f>
        <v>0</v>
      </c>
      <c r="G60" s="24" t="b">
        <f>IF(B60&gt;0,IF(G8&gt;0,"c",0))</f>
        <v>0</v>
      </c>
      <c r="H60" s="24" t="b">
        <f>IF(B60&gt;0,IF(H8&gt;0,"c",0))</f>
        <v>0</v>
      </c>
      <c r="I60" s="24" t="b">
        <f>IF(B60&gt;0,IF(I8&gt;0,"c",0))</f>
        <v>0</v>
      </c>
      <c r="J60" s="24" t="b">
        <f>IF(B60&gt;0,IF(J8&gt;0,"c",0))</f>
        <v>0</v>
      </c>
      <c r="K60" s="24" t="b">
        <f>IF(B60&gt;0,IF(K8&gt;0,"c",0))</f>
        <v>0</v>
      </c>
      <c r="L60" s="24" t="b">
        <f>IF(B60&gt;0,IF(L8&gt;0,"c",0))</f>
        <v>0</v>
      </c>
      <c r="M60" s="24" t="b">
        <f>IF(B60&gt;0,IF(M8&gt;0,"c",0))</f>
        <v>0</v>
      </c>
      <c r="N60" s="24" t="b">
        <f>IF(B60&gt;0,IF(N8&gt;0,"c",0))</f>
        <v>0</v>
      </c>
      <c r="O60" s="24" t="b">
        <f>IF(B60&gt;0,IF(O8&gt;0,"c",0))</f>
        <v>0</v>
      </c>
      <c r="P60" s="24" t="b">
        <f>IF(B60&gt;0,IF(P8&gt;0,"c",0))</f>
        <v>0</v>
      </c>
      <c r="Q60" s="24" t="b">
        <f>IF(B60&gt;0,IF(Q8&gt;0,"c",0))</f>
        <v>0</v>
      </c>
      <c r="R60" s="24" t="b">
        <f>IF(B60&gt;0,IF(R8&gt;0,"c",0))</f>
        <v>0</v>
      </c>
      <c r="S60" s="24" t="b">
        <f>IF(B60&gt;0,IF(S8&gt;0,"c",0))</f>
        <v>0</v>
      </c>
      <c r="T60" s="24" t="b">
        <f>IF(B60&gt;0,IF(T8&gt;0,"c",0))</f>
        <v>0</v>
      </c>
      <c r="U60" s="24" t="b">
        <f>IF(B60&gt;0,IF(U8&gt;0,"c",0))</f>
        <v>0</v>
      </c>
      <c r="V60" s="24" t="b">
        <f>IF(B60&gt;0,IF(V8&gt;0,"c",0))</f>
        <v>0</v>
      </c>
      <c r="W60" s="24" t="b">
        <f>IF(B60&gt;0,IF(W8&gt;0,"c",0))</f>
        <v>0</v>
      </c>
      <c r="X60" s="24" t="b">
        <f>IF(B60&gt;0,IF(X8&gt;0,"c",0))</f>
        <v>0</v>
      </c>
      <c r="Y60" s="24" t="b">
        <f>IF(B60&gt;0,IF(Y8&gt;0,"c",0))</f>
        <v>0</v>
      </c>
      <c r="Z60" s="24" t="b">
        <f>IF(B60&gt;0,IF(Z8&gt;0,"c",0))</f>
        <v>0</v>
      </c>
      <c r="AA60" s="24" t="b">
        <f>IF(B60&gt;0,IF(AA8&gt;0,"c",0))</f>
        <v>0</v>
      </c>
      <c r="AB60" s="25"/>
      <c r="AC60" s="25">
        <f t="shared" si="27"/>
        <v>0</v>
      </c>
      <c r="AD60" s="25">
        <f t="shared" si="28"/>
        <v>0</v>
      </c>
      <c r="AE60" s="25">
        <f t="shared" si="29"/>
        <v>0</v>
      </c>
      <c r="AF60" s="25">
        <f t="shared" si="30"/>
        <v>0</v>
      </c>
      <c r="AG60" s="25">
        <f t="shared" si="31"/>
        <v>0</v>
      </c>
      <c r="AH60" s="25">
        <f t="shared" si="32"/>
        <v>0</v>
      </c>
      <c r="AI60" s="25">
        <f t="shared" si="33"/>
        <v>0</v>
      </c>
      <c r="AJ60" s="25">
        <f t="shared" si="34"/>
        <v>0</v>
      </c>
      <c r="AK60" s="25">
        <f t="shared" si="35"/>
        <v>0</v>
      </c>
      <c r="AL60" s="25">
        <f t="shared" si="36"/>
        <v>0</v>
      </c>
      <c r="AM60" s="25">
        <f t="shared" si="37"/>
        <v>0</v>
      </c>
      <c r="AN60" s="25">
        <f t="shared" si="38"/>
        <v>0</v>
      </c>
      <c r="AO60" s="25">
        <f t="shared" si="39"/>
        <v>0</v>
      </c>
      <c r="AP60" s="25">
        <f t="shared" si="40"/>
        <v>0</v>
      </c>
      <c r="AQ60" s="25">
        <f t="shared" si="41"/>
        <v>0</v>
      </c>
      <c r="AR60" s="25">
        <f t="shared" si="42"/>
        <v>0</v>
      </c>
      <c r="AS60" s="25">
        <f t="shared" si="43"/>
        <v>0</v>
      </c>
      <c r="AT60" s="25">
        <f t="shared" si="44"/>
        <v>0</v>
      </c>
      <c r="AU60" s="25">
        <f t="shared" si="45"/>
        <v>0</v>
      </c>
      <c r="AV60" s="25">
        <f t="shared" si="46"/>
        <v>0</v>
      </c>
      <c r="AW60" s="25">
        <f t="shared" si="47"/>
        <v>0</v>
      </c>
      <c r="AX60" s="25">
        <f t="shared" si="48"/>
        <v>0</v>
      </c>
      <c r="AY60" s="25">
        <f t="shared" si="49"/>
        <v>0</v>
      </c>
      <c r="AZ60" s="25">
        <f t="shared" si="50"/>
        <v>0</v>
      </c>
      <c r="BA60" s="25">
        <f t="shared" si="51"/>
        <v>0</v>
      </c>
      <c r="BB60" s="28">
        <f t="shared" si="52"/>
        <v>0</v>
      </c>
      <c r="BC60" s="29">
        <f>Y4-BB60</f>
        <v>0</v>
      </c>
    </row>
    <row r="61" spans="1:55" ht="13.5" customHeight="1">
      <c r="A61" s="3">
        <v>53</v>
      </c>
      <c r="B61" s="103">
        <f>'Area de Transf'!D54</f>
        <v>0</v>
      </c>
      <c r="C61" s="24" t="b">
        <f>IF(B61&gt;0,IF(C8&gt;0,"c",0))</f>
        <v>0</v>
      </c>
      <c r="D61" s="24" t="b">
        <f>IF(B61&gt;0,IF(D8&gt;0,"c",0))</f>
        <v>0</v>
      </c>
      <c r="E61" s="24" t="b">
        <f>IF(B61&gt;0,IF(E8&gt;0,"c",0))</f>
        <v>0</v>
      </c>
      <c r="F61" s="24" t="b">
        <f>IF(B61&gt;0,IF(F8&gt;0,"c",0))</f>
        <v>0</v>
      </c>
      <c r="G61" s="24" t="b">
        <f>IF(B61&gt;0,IF(G8&gt;0,"c",0))</f>
        <v>0</v>
      </c>
      <c r="H61" s="24" t="b">
        <f>IF(B61&gt;0,IF(H8&gt;0,"c",0))</f>
        <v>0</v>
      </c>
      <c r="I61" s="24" t="b">
        <f>IF(B61&gt;0,IF(I8&gt;0,"c",0))</f>
        <v>0</v>
      </c>
      <c r="J61" s="24" t="b">
        <f>IF(B61&gt;0,IF(J8&gt;0,"c",0))</f>
        <v>0</v>
      </c>
      <c r="K61" s="24" t="b">
        <f>IF(B61&gt;0,IF(K8&gt;0,"c",0))</f>
        <v>0</v>
      </c>
      <c r="L61" s="24" t="b">
        <f>IF(B61&gt;0,IF(L8&gt;0,"c",0))</f>
        <v>0</v>
      </c>
      <c r="M61" s="24" t="b">
        <f>IF(B61&gt;0,IF(M8&gt;0,"c",0))</f>
        <v>0</v>
      </c>
      <c r="N61" s="24" t="b">
        <f>IF(B61&gt;0,IF(N8&gt;0,"c",0))</f>
        <v>0</v>
      </c>
      <c r="O61" s="24" t="b">
        <f>IF(B61&gt;0,IF(O8&gt;0,"c",0))</f>
        <v>0</v>
      </c>
      <c r="P61" s="24" t="b">
        <f>IF(B61&gt;0,IF(P8&gt;0,"c",0))</f>
        <v>0</v>
      </c>
      <c r="Q61" s="24" t="b">
        <f>IF(B61&gt;0,IF(Q8&gt;0,"c",0))</f>
        <v>0</v>
      </c>
      <c r="R61" s="24" t="b">
        <f>IF(B61&gt;0,IF(R8&gt;0,"c",0))</f>
        <v>0</v>
      </c>
      <c r="S61" s="24" t="b">
        <f>IF(B61&gt;0,IF(S8&gt;0,"c",0))</f>
        <v>0</v>
      </c>
      <c r="T61" s="24" t="b">
        <f>IF(B61&gt;0,IF(T8&gt;0,"c",0))</f>
        <v>0</v>
      </c>
      <c r="U61" s="24" t="b">
        <f>IF(B61&gt;0,IF(U8&gt;0,"c",0))</f>
        <v>0</v>
      </c>
      <c r="V61" s="24" t="b">
        <f>IF(B61&gt;0,IF(V8&gt;0,"c",0))</f>
        <v>0</v>
      </c>
      <c r="W61" s="24" t="b">
        <f>IF(B61&gt;0,IF(W8&gt;0,"c",0))</f>
        <v>0</v>
      </c>
      <c r="X61" s="24" t="b">
        <f>IF(B61&gt;0,IF(X8&gt;0,"c",0))</f>
        <v>0</v>
      </c>
      <c r="Y61" s="24" t="b">
        <f>IF(B61&gt;0,IF(Y8&gt;0,"c",0))</f>
        <v>0</v>
      </c>
      <c r="Z61" s="24" t="b">
        <f>IF(B61&gt;0,IF(Z8&gt;0,"c",0))</f>
        <v>0</v>
      </c>
      <c r="AA61" s="24" t="b">
        <f>IF(B61&gt;0,IF(AA8&gt;0,"c",0))</f>
        <v>0</v>
      </c>
      <c r="AB61" s="25"/>
      <c r="AC61" s="25">
        <f t="shared" si="27"/>
        <v>0</v>
      </c>
      <c r="AD61" s="25">
        <f t="shared" si="28"/>
        <v>0</v>
      </c>
      <c r="AE61" s="25">
        <f t="shared" si="29"/>
        <v>0</v>
      </c>
      <c r="AF61" s="25">
        <f t="shared" si="30"/>
        <v>0</v>
      </c>
      <c r="AG61" s="25">
        <f t="shared" si="31"/>
        <v>0</v>
      </c>
      <c r="AH61" s="25">
        <f t="shared" si="32"/>
        <v>0</v>
      </c>
      <c r="AI61" s="25">
        <f t="shared" si="33"/>
        <v>0</v>
      </c>
      <c r="AJ61" s="25">
        <f t="shared" si="34"/>
        <v>0</v>
      </c>
      <c r="AK61" s="25">
        <f t="shared" si="35"/>
        <v>0</v>
      </c>
      <c r="AL61" s="25">
        <f t="shared" si="36"/>
        <v>0</v>
      </c>
      <c r="AM61" s="25">
        <f t="shared" si="37"/>
        <v>0</v>
      </c>
      <c r="AN61" s="25">
        <f t="shared" si="38"/>
        <v>0</v>
      </c>
      <c r="AO61" s="25">
        <f t="shared" si="39"/>
        <v>0</v>
      </c>
      <c r="AP61" s="25">
        <f t="shared" si="40"/>
        <v>0</v>
      </c>
      <c r="AQ61" s="25">
        <f t="shared" si="41"/>
        <v>0</v>
      </c>
      <c r="AR61" s="25">
        <f t="shared" si="42"/>
        <v>0</v>
      </c>
      <c r="AS61" s="25">
        <f t="shared" si="43"/>
        <v>0</v>
      </c>
      <c r="AT61" s="25">
        <f t="shared" si="44"/>
        <v>0</v>
      </c>
      <c r="AU61" s="25">
        <f t="shared" si="45"/>
        <v>0</v>
      </c>
      <c r="AV61" s="25">
        <f t="shared" si="46"/>
        <v>0</v>
      </c>
      <c r="AW61" s="25">
        <f t="shared" si="47"/>
        <v>0</v>
      </c>
      <c r="AX61" s="25">
        <f t="shared" si="48"/>
        <v>0</v>
      </c>
      <c r="AY61" s="25">
        <f t="shared" si="49"/>
        <v>0</v>
      </c>
      <c r="AZ61" s="25">
        <f t="shared" si="50"/>
        <v>0</v>
      </c>
      <c r="BA61" s="25">
        <f t="shared" si="51"/>
        <v>0</v>
      </c>
      <c r="BB61" s="28">
        <f t="shared" si="52"/>
        <v>0</v>
      </c>
      <c r="BC61" s="29">
        <f>Y4-BB61</f>
        <v>0</v>
      </c>
    </row>
    <row r="62" spans="1:55" ht="13.5" customHeight="1">
      <c r="A62" s="3">
        <v>54</v>
      </c>
      <c r="B62" s="103">
        <f>'Area de Transf'!D55</f>
        <v>0</v>
      </c>
      <c r="C62" s="24" t="b">
        <f>IF(B62&gt;0,IF(C8&gt;0,"c",0))</f>
        <v>0</v>
      </c>
      <c r="D62" s="24" t="b">
        <f>IF(B62&gt;0,IF(D8&gt;0,"c",0))</f>
        <v>0</v>
      </c>
      <c r="E62" s="24" t="b">
        <f>IF(B62&gt;0,IF(E8&gt;0,"c",0))</f>
        <v>0</v>
      </c>
      <c r="F62" s="24" t="b">
        <f>IF(B62&gt;0,IF(F8&gt;0,"c",0))</f>
        <v>0</v>
      </c>
      <c r="G62" s="24" t="b">
        <f>IF(B62&gt;0,IF(G8&gt;0,"c",0))</f>
        <v>0</v>
      </c>
      <c r="H62" s="24" t="b">
        <f>IF(B62&gt;0,IF(H8&gt;0,"c",0))</f>
        <v>0</v>
      </c>
      <c r="I62" s="24" t="b">
        <f>IF(B62&gt;0,IF(I8&gt;0,"c",0))</f>
        <v>0</v>
      </c>
      <c r="J62" s="24" t="b">
        <f>IF(B62&gt;0,IF(J8&gt;0,"c",0))</f>
        <v>0</v>
      </c>
      <c r="K62" s="24" t="b">
        <f>IF(B62&gt;0,IF(K8&gt;0,"c",0))</f>
        <v>0</v>
      </c>
      <c r="L62" s="24" t="b">
        <f>IF(B62&gt;0,IF(L8&gt;0,"c",0))</f>
        <v>0</v>
      </c>
      <c r="M62" s="24" t="b">
        <f>IF(B62&gt;0,IF(M8&gt;0,"c",0))</f>
        <v>0</v>
      </c>
      <c r="N62" s="24" t="b">
        <f>IF(B62&gt;0,IF(N8&gt;0,"c",0))</f>
        <v>0</v>
      </c>
      <c r="O62" s="24" t="b">
        <f>IF(B62&gt;0,IF(O8&gt;0,"c",0))</f>
        <v>0</v>
      </c>
      <c r="P62" s="24" t="b">
        <f>IF(B62&gt;0,IF(P8&gt;0,"c",0))</f>
        <v>0</v>
      </c>
      <c r="Q62" s="24" t="b">
        <f>IF(B62&gt;0,IF(Q8&gt;0,"c",0))</f>
        <v>0</v>
      </c>
      <c r="R62" s="24" t="b">
        <f>IF(B62&gt;0,IF(R8&gt;0,"c",0))</f>
        <v>0</v>
      </c>
      <c r="S62" s="24" t="b">
        <f>IF(B62&gt;0,IF(S8&gt;0,"c",0))</f>
        <v>0</v>
      </c>
      <c r="T62" s="24" t="b">
        <f>IF(B62&gt;0,IF(T8&gt;0,"c",0))</f>
        <v>0</v>
      </c>
      <c r="U62" s="24" t="b">
        <f>IF(B62&gt;0,IF(U8&gt;0,"c",0))</f>
        <v>0</v>
      </c>
      <c r="V62" s="24" t="b">
        <f>IF(B62&gt;0,IF(V8&gt;0,"c",0))</f>
        <v>0</v>
      </c>
      <c r="W62" s="24" t="b">
        <f>IF(B62&gt;0,IF(W8&gt;0,"c",0))</f>
        <v>0</v>
      </c>
      <c r="X62" s="24" t="b">
        <f>IF(B62&gt;0,IF(X8&gt;0,"c",0))</f>
        <v>0</v>
      </c>
      <c r="Y62" s="24" t="b">
        <f>IF(B62&gt;0,IF(Y8&gt;0,"c",0))</f>
        <v>0</v>
      </c>
      <c r="Z62" s="24" t="b">
        <f>IF(B62&gt;0,IF(Z8&gt;0,"c",0))</f>
        <v>0</v>
      </c>
      <c r="AA62" s="24" t="b">
        <f>IF(B62&gt;0,IF(AA8&gt;0,"c",0))</f>
        <v>0</v>
      </c>
      <c r="AB62" s="25"/>
      <c r="AC62" s="25">
        <f t="shared" si="27"/>
        <v>0</v>
      </c>
      <c r="AD62" s="25">
        <f t="shared" si="28"/>
        <v>0</v>
      </c>
      <c r="AE62" s="25">
        <f t="shared" si="29"/>
        <v>0</v>
      </c>
      <c r="AF62" s="25">
        <f t="shared" si="30"/>
        <v>0</v>
      </c>
      <c r="AG62" s="25">
        <f t="shared" si="31"/>
        <v>0</v>
      </c>
      <c r="AH62" s="25">
        <f t="shared" si="32"/>
        <v>0</v>
      </c>
      <c r="AI62" s="25">
        <f t="shared" si="33"/>
        <v>0</v>
      </c>
      <c r="AJ62" s="25">
        <f t="shared" si="34"/>
        <v>0</v>
      </c>
      <c r="AK62" s="25">
        <f t="shared" si="35"/>
        <v>0</v>
      </c>
      <c r="AL62" s="25">
        <f t="shared" si="36"/>
        <v>0</v>
      </c>
      <c r="AM62" s="25">
        <f t="shared" si="37"/>
        <v>0</v>
      </c>
      <c r="AN62" s="25">
        <f t="shared" si="38"/>
        <v>0</v>
      </c>
      <c r="AO62" s="25">
        <f t="shared" si="39"/>
        <v>0</v>
      </c>
      <c r="AP62" s="25">
        <f t="shared" si="40"/>
        <v>0</v>
      </c>
      <c r="AQ62" s="25">
        <f t="shared" si="41"/>
        <v>0</v>
      </c>
      <c r="AR62" s="25">
        <f t="shared" si="42"/>
        <v>0</v>
      </c>
      <c r="AS62" s="25">
        <f t="shared" si="43"/>
        <v>0</v>
      </c>
      <c r="AT62" s="25">
        <f t="shared" si="44"/>
        <v>0</v>
      </c>
      <c r="AU62" s="25">
        <f t="shared" si="45"/>
        <v>0</v>
      </c>
      <c r="AV62" s="25">
        <f t="shared" si="46"/>
        <v>0</v>
      </c>
      <c r="AW62" s="25">
        <f t="shared" si="47"/>
        <v>0</v>
      </c>
      <c r="AX62" s="25">
        <f t="shared" si="48"/>
        <v>0</v>
      </c>
      <c r="AY62" s="25">
        <f t="shared" si="49"/>
        <v>0</v>
      </c>
      <c r="AZ62" s="25">
        <f t="shared" si="50"/>
        <v>0</v>
      </c>
      <c r="BA62" s="25">
        <f t="shared" si="51"/>
        <v>0</v>
      </c>
      <c r="BB62" s="28">
        <f t="shared" si="52"/>
        <v>0</v>
      </c>
      <c r="BC62" s="29">
        <f>Y4-BB62</f>
        <v>0</v>
      </c>
    </row>
    <row r="63" spans="1:55" ht="13.5" customHeight="1" thickBot="1">
      <c r="A63" s="3">
        <v>55</v>
      </c>
      <c r="B63" s="103">
        <f>'Area de Transf'!D56</f>
        <v>0</v>
      </c>
      <c r="C63" s="24" t="b">
        <f>IF(B63&gt;0,IF(C8&gt;0,"c",0))</f>
        <v>0</v>
      </c>
      <c r="D63" s="24" t="b">
        <f>IF(B63&gt;0,IF(D8&gt;0,"c",0))</f>
        <v>0</v>
      </c>
      <c r="E63" s="24" t="b">
        <f>IF(B63&gt;0,IF(E8&gt;0,"c",0))</f>
        <v>0</v>
      </c>
      <c r="F63" s="24" t="b">
        <f>IF(B63&gt;0,IF(F8&gt;0,"c",0))</f>
        <v>0</v>
      </c>
      <c r="G63" s="24" t="b">
        <f>IF(B63&gt;0,IF(G8&gt;0,"c",0))</f>
        <v>0</v>
      </c>
      <c r="H63" s="24" t="b">
        <f>IF(B63&gt;0,IF(H8&gt;0,"c",0))</f>
        <v>0</v>
      </c>
      <c r="I63" s="24" t="b">
        <f>IF(B63&gt;0,IF(I8&gt;0,"c",0))</f>
        <v>0</v>
      </c>
      <c r="J63" s="24" t="b">
        <f>IF(B63&gt;0,IF(J8&gt;0,"c",0))</f>
        <v>0</v>
      </c>
      <c r="K63" s="24" t="b">
        <f>IF(B63&gt;0,IF(K8&gt;0,"c",0))</f>
        <v>0</v>
      </c>
      <c r="L63" s="24" t="b">
        <f>IF(B63&gt;0,IF(L8&gt;0,"c",0))</f>
        <v>0</v>
      </c>
      <c r="M63" s="24" t="b">
        <f>IF(B63&gt;0,IF(M8&gt;0,"c",0))</f>
        <v>0</v>
      </c>
      <c r="N63" s="24" t="b">
        <f>IF(B63&gt;0,IF(N8&gt;0,"c",0))</f>
        <v>0</v>
      </c>
      <c r="O63" s="24" t="b">
        <f>IF(B63&gt;0,IF(O8&gt;0,"c",0))</f>
        <v>0</v>
      </c>
      <c r="P63" s="24" t="b">
        <f>IF(B63&gt;0,IF(P8&gt;0,"c",0))</f>
        <v>0</v>
      </c>
      <c r="Q63" s="24" t="b">
        <f>IF(B63&gt;0,IF(Q8&gt;0,"c",0))</f>
        <v>0</v>
      </c>
      <c r="R63" s="24" t="b">
        <f>IF(B63&gt;0,IF(R8&gt;0,"c",0))</f>
        <v>0</v>
      </c>
      <c r="S63" s="24" t="b">
        <f>IF(B63&gt;0,IF(S8&gt;0,"c",0))</f>
        <v>0</v>
      </c>
      <c r="T63" s="24" t="b">
        <f>IF(B63&gt;0,IF(T8&gt;0,"c",0))</f>
        <v>0</v>
      </c>
      <c r="U63" s="24" t="b">
        <f>IF(B63&gt;0,IF(U8&gt;0,"c",0))</f>
        <v>0</v>
      </c>
      <c r="V63" s="24" t="b">
        <f>IF(B63&gt;0,IF(V8&gt;0,"c",0))</f>
        <v>0</v>
      </c>
      <c r="W63" s="24" t="b">
        <f>IF(B63&gt;0,IF(W8&gt;0,"c",0))</f>
        <v>0</v>
      </c>
      <c r="X63" s="24" t="b">
        <f>IF(B63&gt;0,IF(X8&gt;0,"c",0))</f>
        <v>0</v>
      </c>
      <c r="Y63" s="24" t="b">
        <f>IF(B63&gt;0,IF(Y8&gt;0,"c",0))</f>
        <v>0</v>
      </c>
      <c r="Z63" s="24" t="b">
        <f>IF(B63&gt;0,IF(Z8&gt;0,"c",0))</f>
        <v>0</v>
      </c>
      <c r="AA63" s="24" t="b">
        <f>IF(B63&gt;0,IF(AA8&gt;0,"c",0))</f>
        <v>0</v>
      </c>
      <c r="AB63" s="25"/>
      <c r="AC63" s="25">
        <f t="shared" si="27"/>
        <v>0</v>
      </c>
      <c r="AD63" s="25">
        <f t="shared" si="28"/>
        <v>0</v>
      </c>
      <c r="AE63" s="25">
        <f t="shared" si="29"/>
        <v>0</v>
      </c>
      <c r="AF63" s="25">
        <f t="shared" si="30"/>
        <v>0</v>
      </c>
      <c r="AG63" s="25">
        <f t="shared" si="31"/>
        <v>0</v>
      </c>
      <c r="AH63" s="25">
        <f t="shared" si="32"/>
        <v>0</v>
      </c>
      <c r="AI63" s="25">
        <f t="shared" si="33"/>
        <v>0</v>
      </c>
      <c r="AJ63" s="25">
        <f t="shared" si="34"/>
        <v>0</v>
      </c>
      <c r="AK63" s="25">
        <f t="shared" si="35"/>
        <v>0</v>
      </c>
      <c r="AL63" s="25">
        <f t="shared" si="36"/>
        <v>0</v>
      </c>
      <c r="AM63" s="25">
        <f t="shared" si="37"/>
        <v>0</v>
      </c>
      <c r="AN63" s="25">
        <f t="shared" si="38"/>
        <v>0</v>
      </c>
      <c r="AO63" s="25">
        <f t="shared" si="39"/>
        <v>0</v>
      </c>
      <c r="AP63" s="25">
        <f t="shared" si="40"/>
        <v>0</v>
      </c>
      <c r="AQ63" s="25">
        <f t="shared" si="41"/>
        <v>0</v>
      </c>
      <c r="AR63" s="25">
        <f t="shared" si="42"/>
        <v>0</v>
      </c>
      <c r="AS63" s="25">
        <f t="shared" si="43"/>
        <v>0</v>
      </c>
      <c r="AT63" s="25">
        <f t="shared" si="44"/>
        <v>0</v>
      </c>
      <c r="AU63" s="25">
        <f t="shared" si="45"/>
        <v>0</v>
      </c>
      <c r="AV63" s="25">
        <f t="shared" si="46"/>
        <v>0</v>
      </c>
      <c r="AW63" s="25">
        <f t="shared" si="47"/>
        <v>0</v>
      </c>
      <c r="AX63" s="25">
        <f t="shared" si="48"/>
        <v>0</v>
      </c>
      <c r="AY63" s="25">
        <f t="shared" si="49"/>
        <v>0</v>
      </c>
      <c r="AZ63" s="25">
        <f t="shared" si="50"/>
        <v>0</v>
      </c>
      <c r="BA63" s="25">
        <f t="shared" si="51"/>
        <v>0</v>
      </c>
      <c r="BB63" s="30">
        <f t="shared" si="52"/>
        <v>0</v>
      </c>
      <c r="BC63" s="29">
        <f>Y4-BB63</f>
        <v>0</v>
      </c>
    </row>
    <row r="64" spans="1:55" ht="5.25" customHeight="1">
      <c r="BC64" s="2"/>
    </row>
    <row r="65" spans="3:55" ht="11.25" customHeight="1">
      <c r="C65" s="38" t="s">
        <v>27</v>
      </c>
      <c r="G65" s="21"/>
      <c r="H65" s="21"/>
      <c r="I65" s="21"/>
      <c r="J65" s="21"/>
      <c r="K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BC65" s="2"/>
    </row>
    <row r="66" spans="3:55" ht="9" customHeight="1">
      <c r="P66" s="176" t="s">
        <v>28</v>
      </c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BC66" s="2"/>
    </row>
    <row r="67" spans="3:55">
      <c r="BC67" s="2"/>
    </row>
    <row r="68" spans="3:55">
      <c r="BC68" s="2"/>
    </row>
    <row r="69" spans="3:55">
      <c r="BC69" s="2"/>
    </row>
    <row r="70" spans="3:55">
      <c r="BC70" s="2"/>
    </row>
    <row r="71" spans="3:55">
      <c r="BC71" s="2"/>
    </row>
  </sheetData>
  <mergeCells count="13">
    <mergeCell ref="P5:Q6"/>
    <mergeCell ref="BC4:BC8"/>
    <mergeCell ref="BB4:BB8"/>
    <mergeCell ref="P66:AA66"/>
    <mergeCell ref="B4:B5"/>
    <mergeCell ref="C4:P4"/>
    <mergeCell ref="S4:X6"/>
    <mergeCell ref="Y4:Z6"/>
    <mergeCell ref="C5:E6"/>
    <mergeCell ref="H5:J6"/>
    <mergeCell ref="M5:O6"/>
    <mergeCell ref="F5:G6"/>
    <mergeCell ref="K5:L6"/>
  </mergeCells>
  <phoneticPr fontId="2" type="noConversion"/>
  <conditionalFormatting sqref="B9:B63">
    <cfRule type="cellIs" dxfId="33" priority="1" stopIfTrue="1" operator="equal">
      <formula>0</formula>
    </cfRule>
  </conditionalFormatting>
  <conditionalFormatting sqref="C9:AA63">
    <cfRule type="cellIs" dxfId="32" priority="2" stopIfTrue="1" operator="equal">
      <formula>0</formula>
    </cfRule>
    <cfRule type="cellIs" dxfId="31" priority="3" stopIfTrue="1" operator="equal">
      <formula>FALSE</formula>
    </cfRule>
  </conditionalFormatting>
  <pageMargins left="0.19685039370078741" right="0.59055118110236227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2"/>
  <sheetViews>
    <sheetView showGridLines="0" workbookViewId="0"/>
  </sheetViews>
  <sheetFormatPr defaultRowHeight="13.5"/>
  <cols>
    <col min="1" max="2" width="48.140625" style="5" customWidth="1"/>
  </cols>
  <sheetData>
    <row r="1" spans="1:2">
      <c r="A1" s="4" t="s">
        <v>4</v>
      </c>
      <c r="B1" s="4"/>
    </row>
    <row r="2" spans="1:2">
      <c r="A2" s="4"/>
      <c r="B2" s="4"/>
    </row>
    <row r="3" spans="1:2">
      <c r="A3" s="4"/>
      <c r="B3" s="4"/>
    </row>
    <row r="4" spans="1:2">
      <c r="A4" s="4"/>
      <c r="B4" s="4"/>
    </row>
    <row r="5" spans="1:2" ht="13.5" customHeight="1">
      <c r="A5" s="4"/>
      <c r="B5" s="4"/>
    </row>
    <row r="6" spans="1:2" ht="13.5" customHeight="1">
      <c r="A6" s="4"/>
      <c r="B6" s="4"/>
    </row>
    <row r="7" spans="1:2" ht="13.5" customHeight="1">
      <c r="A7" s="4"/>
      <c r="B7" s="4"/>
    </row>
    <row r="8" spans="1:2" ht="13.5" customHeight="1">
      <c r="A8" s="4"/>
      <c r="B8" s="4"/>
    </row>
    <row r="9" spans="1:2" ht="13.5" customHeight="1">
      <c r="A9" s="4"/>
      <c r="B9" s="4"/>
    </row>
    <row r="10" spans="1:2" ht="13.5" customHeight="1">
      <c r="A10" s="4"/>
      <c r="B10" s="4"/>
    </row>
    <row r="11" spans="1:2" ht="13.5" customHeight="1">
      <c r="A11" s="4"/>
      <c r="B11" s="4"/>
    </row>
    <row r="12" spans="1:2" ht="13.5" customHeight="1">
      <c r="A12" s="4"/>
      <c r="B12" s="4"/>
    </row>
    <row r="13" spans="1:2" ht="13.5" customHeight="1">
      <c r="A13" s="4"/>
      <c r="B13" s="4"/>
    </row>
    <row r="14" spans="1:2" ht="13.5" customHeight="1">
      <c r="A14" s="4"/>
      <c r="B14" s="4"/>
    </row>
    <row r="15" spans="1:2" ht="13.5" customHeight="1">
      <c r="A15" s="4"/>
      <c r="B15" s="4"/>
    </row>
    <row r="16" spans="1:2" ht="13.5" customHeight="1">
      <c r="A16" s="4"/>
      <c r="B16" s="4"/>
    </row>
    <row r="17" spans="1:2" ht="13.5" customHeight="1">
      <c r="A17" s="4"/>
      <c r="B17" s="4"/>
    </row>
    <row r="18" spans="1:2" ht="13.5" customHeight="1">
      <c r="A18" s="4"/>
      <c r="B18" s="4"/>
    </row>
    <row r="19" spans="1:2" ht="13.5" customHeight="1">
      <c r="A19" s="4"/>
      <c r="B19" s="4"/>
    </row>
    <row r="20" spans="1:2" ht="13.5" customHeight="1">
      <c r="A20" s="4"/>
      <c r="B20" s="4"/>
    </row>
    <row r="21" spans="1:2" ht="13.5" customHeight="1">
      <c r="A21" s="4"/>
      <c r="B21" s="4"/>
    </row>
    <row r="22" spans="1:2" ht="13.5" customHeight="1">
      <c r="A22" s="4"/>
      <c r="B22" s="4"/>
    </row>
    <row r="23" spans="1:2" ht="13.5" customHeight="1">
      <c r="A23" s="4"/>
      <c r="B23" s="4"/>
    </row>
    <row r="24" spans="1:2" ht="13.5" customHeight="1">
      <c r="A24" s="4"/>
      <c r="B24" s="4"/>
    </row>
    <row r="25" spans="1:2" ht="13.5" customHeight="1">
      <c r="A25" s="4"/>
      <c r="B25" s="4"/>
    </row>
    <row r="26" spans="1:2" ht="13.5" customHeight="1">
      <c r="A26" s="4"/>
      <c r="B26" s="4"/>
    </row>
    <row r="27" spans="1:2" ht="13.5" customHeight="1">
      <c r="A27" s="4"/>
      <c r="B27" s="4"/>
    </row>
    <row r="28" spans="1:2" ht="13.5" customHeight="1">
      <c r="A28" s="4"/>
      <c r="B28" s="4"/>
    </row>
    <row r="29" spans="1:2" ht="13.5" customHeight="1">
      <c r="A29" s="4"/>
      <c r="B29" s="4"/>
    </row>
    <row r="30" spans="1:2" ht="13.5" customHeight="1">
      <c r="A30" s="4"/>
      <c r="B30" s="4"/>
    </row>
    <row r="31" spans="1:2" ht="13.5" customHeight="1">
      <c r="A31" s="4"/>
      <c r="B31" s="4"/>
    </row>
    <row r="32" spans="1:2" ht="13.5" customHeight="1">
      <c r="A32" s="4"/>
      <c r="B32" s="4"/>
    </row>
    <row r="33" spans="1:2" ht="13.5" customHeight="1">
      <c r="A33" s="4"/>
      <c r="B33" s="4"/>
    </row>
    <row r="34" spans="1:2" ht="13.5" customHeight="1">
      <c r="A34" s="4"/>
      <c r="B34" s="4"/>
    </row>
    <row r="35" spans="1:2" ht="13.5" customHeight="1">
      <c r="A35" s="4"/>
      <c r="B35" s="4"/>
    </row>
    <row r="36" spans="1:2" ht="13.5" customHeight="1">
      <c r="A36" s="4"/>
      <c r="B36" s="4"/>
    </row>
    <row r="37" spans="1:2" ht="13.5" customHeight="1">
      <c r="A37" s="4"/>
      <c r="B37" s="4"/>
    </row>
    <row r="38" spans="1:2" ht="13.5" customHeight="1">
      <c r="A38" s="4"/>
      <c r="B38" s="4"/>
    </row>
    <row r="39" spans="1:2" ht="13.5" customHeight="1">
      <c r="A39" s="4"/>
      <c r="B39" s="4"/>
    </row>
    <row r="40" spans="1:2" ht="13.5" customHeight="1">
      <c r="A40" s="4"/>
      <c r="B40" s="4"/>
    </row>
    <row r="41" spans="1:2" ht="13.5" customHeight="1">
      <c r="A41" s="4"/>
      <c r="B41" s="4"/>
    </row>
    <row r="42" spans="1:2" ht="13.5" customHeight="1">
      <c r="A42" s="4"/>
      <c r="B42" s="4"/>
    </row>
    <row r="43" spans="1:2" ht="13.5" customHeight="1">
      <c r="A43" s="4"/>
      <c r="B43" s="4"/>
    </row>
    <row r="44" spans="1:2" ht="13.5" customHeight="1">
      <c r="A44" s="4"/>
      <c r="B44" s="4"/>
    </row>
    <row r="45" spans="1:2" ht="13.5" customHeight="1">
      <c r="A45" s="4"/>
      <c r="B45" s="4"/>
    </row>
    <row r="46" spans="1:2" ht="13.5" customHeight="1">
      <c r="A46" s="4"/>
      <c r="B46" s="4"/>
    </row>
    <row r="47" spans="1:2" ht="13.5" customHeight="1">
      <c r="A47" s="4"/>
      <c r="B47" s="4"/>
    </row>
    <row r="48" spans="1:2" ht="13.5" customHeight="1">
      <c r="A48" s="4"/>
      <c r="B48" s="4"/>
    </row>
    <row r="49" spans="1:2" ht="13.5" customHeight="1">
      <c r="A49" s="4"/>
      <c r="B49" s="4"/>
    </row>
    <row r="50" spans="1:2" ht="13.5" customHeight="1">
      <c r="A50" s="4"/>
      <c r="B50" s="4"/>
    </row>
    <row r="51" spans="1:2" ht="13.5" customHeight="1">
      <c r="A51" s="4"/>
      <c r="B51" s="4"/>
    </row>
    <row r="52" spans="1:2" ht="13.5" customHeight="1">
      <c r="A52" s="4"/>
      <c r="B52" s="4"/>
    </row>
    <row r="53" spans="1:2" ht="13.5" customHeight="1">
      <c r="A53" s="4"/>
      <c r="B53" s="4"/>
    </row>
    <row r="54" spans="1:2" ht="13.5" customHeight="1">
      <c r="A54" s="4"/>
      <c r="B54" s="4"/>
    </row>
    <row r="55" spans="1:2" ht="13.5" customHeight="1">
      <c r="A55" s="4"/>
      <c r="B55" s="4"/>
    </row>
    <row r="56" spans="1:2" ht="13.5" customHeight="1">
      <c r="A56" s="4"/>
      <c r="B56" s="4"/>
    </row>
    <row r="57" spans="1:2" ht="13.5" customHeight="1">
      <c r="A57" s="4"/>
      <c r="B57" s="4"/>
    </row>
    <row r="58" spans="1:2" ht="13.5" customHeight="1">
      <c r="A58" s="35"/>
      <c r="B58" s="35"/>
    </row>
    <row r="59" spans="1:2" ht="13.5" customHeight="1">
      <c r="A59" s="36" t="s">
        <v>26</v>
      </c>
      <c r="B59" s="37"/>
    </row>
    <row r="60" spans="1:2">
      <c r="A60" s="36"/>
      <c r="B60" s="37"/>
    </row>
    <row r="61" spans="1:2">
      <c r="A61" s="36"/>
      <c r="B61" s="37"/>
    </row>
    <row r="62" spans="1:2">
      <c r="A62" s="36"/>
      <c r="B62" s="37"/>
    </row>
  </sheetData>
  <phoneticPr fontId="2" type="noConversion"/>
  <pageMargins left="0.59055118110236227" right="0.19685039370078741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E71"/>
  <sheetViews>
    <sheetView showGridLines="0" workbookViewId="0"/>
  </sheetViews>
  <sheetFormatPr defaultColWidth="0" defaultRowHeight="12.75"/>
  <cols>
    <col min="1" max="1" width="2.7109375" bestFit="1" customWidth="1"/>
    <col min="2" max="2" width="33.85546875" customWidth="1"/>
    <col min="3" max="27" width="2.140625" customWidth="1"/>
    <col min="28" max="28" width="9.140625" hidden="1" customWidth="1"/>
    <col min="29" max="53" width="2.42578125" hidden="1" customWidth="1"/>
    <col min="54" max="54" width="2.7109375" customWidth="1"/>
    <col min="55" max="55" width="3.140625" customWidth="1"/>
    <col min="56" max="56" width="0.140625" customWidth="1"/>
    <col min="57" max="57" width="9.140625" style="31" hidden="1" customWidth="1"/>
    <col min="58" max="16384" width="0" style="31" hidden="1"/>
  </cols>
  <sheetData>
    <row r="1" spans="1:55" ht="4.5" customHeight="1"/>
    <row r="2" spans="1:55" ht="13.5">
      <c r="B2" s="23" t="str">
        <f>Capa!F45</f>
        <v>Ensino Fundamental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33" t="s">
        <v>18</v>
      </c>
      <c r="T2" s="32" t="str">
        <f>CONCATENATE(Capa!D43," ",Capa!C43," do ",Capa!G43," Ciclo"," Turma ",Capa!J43)</f>
        <v>2020 Ano do 1 Ciclo Turma 1º ano</v>
      </c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</row>
    <row r="3" spans="1:55" ht="3.75" customHeight="1" thickBot="1"/>
    <row r="4" spans="1:55" ht="9" customHeight="1">
      <c r="B4" s="203" t="str">
        <f>CONCATENATE("Ano Letivo de ",Capa!G37)</f>
        <v>Ano Letivo de 2020</v>
      </c>
      <c r="C4" s="204" t="s">
        <v>60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16"/>
      <c r="R4" s="16"/>
      <c r="S4" s="205" t="s">
        <v>64</v>
      </c>
      <c r="T4" s="206"/>
      <c r="U4" s="206"/>
      <c r="V4" s="206"/>
      <c r="W4" s="206"/>
      <c r="X4" s="207"/>
      <c r="Y4" s="213">
        <f>SUM(C7:AA7)</f>
        <v>0</v>
      </c>
      <c r="Z4" s="214"/>
      <c r="BB4" s="187" t="s">
        <v>17</v>
      </c>
      <c r="BC4" s="190" t="s">
        <v>16</v>
      </c>
    </row>
    <row r="5" spans="1:55" ht="2.25" customHeight="1">
      <c r="B5" s="203"/>
      <c r="C5" s="185" t="s">
        <v>61</v>
      </c>
      <c r="D5" s="185"/>
      <c r="E5" s="219"/>
      <c r="F5" s="221"/>
      <c r="G5" s="222"/>
      <c r="H5" s="220" t="s">
        <v>63</v>
      </c>
      <c r="I5" s="185"/>
      <c r="J5" s="219"/>
      <c r="K5" s="221"/>
      <c r="L5" s="222"/>
      <c r="M5" s="220" t="s">
        <v>62</v>
      </c>
      <c r="N5" s="185"/>
      <c r="O5" s="219"/>
      <c r="P5" s="221"/>
      <c r="Q5" s="222"/>
      <c r="R5" s="31"/>
      <c r="S5" s="208"/>
      <c r="T5" s="182"/>
      <c r="U5" s="182"/>
      <c r="V5" s="182"/>
      <c r="W5" s="182"/>
      <c r="X5" s="209"/>
      <c r="Y5" s="215"/>
      <c r="Z5" s="216"/>
      <c r="BB5" s="188"/>
      <c r="BC5" s="191"/>
    </row>
    <row r="6" spans="1:55" ht="9" customHeight="1" thickBot="1">
      <c r="B6" s="23"/>
      <c r="C6" s="185"/>
      <c r="D6" s="185"/>
      <c r="E6" s="219"/>
      <c r="F6" s="223"/>
      <c r="G6" s="224"/>
      <c r="H6" s="220"/>
      <c r="I6" s="185"/>
      <c r="J6" s="219"/>
      <c r="K6" s="223"/>
      <c r="L6" s="224"/>
      <c r="M6" s="220"/>
      <c r="N6" s="185"/>
      <c r="O6" s="219"/>
      <c r="P6" s="223"/>
      <c r="Q6" s="224"/>
      <c r="R6" s="31"/>
      <c r="S6" s="210"/>
      <c r="T6" s="211"/>
      <c r="U6" s="211"/>
      <c r="V6" s="211"/>
      <c r="W6" s="211"/>
      <c r="X6" s="212"/>
      <c r="Y6" s="217"/>
      <c r="Z6" s="218"/>
      <c r="BB6" s="188"/>
      <c r="BC6" s="191"/>
    </row>
    <row r="7" spans="1:55" ht="3" customHeight="1">
      <c r="C7" s="34">
        <f t="shared" ref="C7:AA7" si="0">IF(C8&gt;0,1,0)</f>
        <v>0</v>
      </c>
      <c r="D7" s="34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34">
        <f t="shared" si="0"/>
        <v>0</v>
      </c>
      <c r="R7" s="34">
        <f t="shared" si="0"/>
        <v>0</v>
      </c>
      <c r="S7" s="34">
        <f t="shared" si="0"/>
        <v>0</v>
      </c>
      <c r="T7" s="34">
        <f t="shared" si="0"/>
        <v>0</v>
      </c>
      <c r="U7" s="34">
        <f t="shared" si="0"/>
        <v>0</v>
      </c>
      <c r="V7" s="34">
        <f t="shared" si="0"/>
        <v>0</v>
      </c>
      <c r="W7" s="34">
        <f t="shared" si="0"/>
        <v>0</v>
      </c>
      <c r="X7" s="34">
        <f t="shared" si="0"/>
        <v>0</v>
      </c>
      <c r="Y7" s="34">
        <f t="shared" si="0"/>
        <v>0</v>
      </c>
      <c r="Z7" s="34">
        <f t="shared" si="0"/>
        <v>0</v>
      </c>
      <c r="AA7" s="34">
        <f t="shared" si="0"/>
        <v>0</v>
      </c>
      <c r="BB7" s="188"/>
      <c r="BC7" s="191"/>
    </row>
    <row r="8" spans="1:55" ht="24.75" customHeight="1" thickBot="1">
      <c r="A8" s="42" t="s">
        <v>0</v>
      </c>
      <c r="B8" s="43" t="s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BB8" s="189"/>
      <c r="BC8" s="192"/>
    </row>
    <row r="9" spans="1:55" ht="13.5" customHeight="1">
      <c r="A9" s="3">
        <v>1</v>
      </c>
      <c r="B9" s="103">
        <f>'Area de Transf'!D2</f>
        <v>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 t="b">
        <f>IF(B9&gt;0,IF(O8&gt;0,"c",0))</f>
        <v>0</v>
      </c>
      <c r="P9" s="24" t="b">
        <f>IF(B9&gt;0,IF(P8&gt;0,"c",0))</f>
        <v>0</v>
      </c>
      <c r="Q9" s="24" t="b">
        <f>IF(B9&gt;0,IF(Q8&gt;0,"c",0))</f>
        <v>0</v>
      </c>
      <c r="R9" s="24" t="b">
        <f>IF(B9&gt;0,IF(R8&gt;0,"c",0))</f>
        <v>0</v>
      </c>
      <c r="S9" s="24" t="b">
        <f>IF(B9&gt;0,IF(S8&gt;0,"c",0))</f>
        <v>0</v>
      </c>
      <c r="T9" s="24" t="b">
        <f>IF(B9&gt;0,IF(T8&gt;0,"c",0))</f>
        <v>0</v>
      </c>
      <c r="U9" s="24" t="b">
        <f>IF(B9&gt;0,IF(U8&gt;0,"c",0))</f>
        <v>0</v>
      </c>
      <c r="V9" s="24" t="b">
        <f>IF(B9&gt;0,IF(V8&gt;0,"c",0))</f>
        <v>0</v>
      </c>
      <c r="W9" s="24" t="b">
        <f>IF(B9&gt;0,IF(W8&gt;0,"c",0))</f>
        <v>0</v>
      </c>
      <c r="X9" s="24" t="b">
        <f>IF(B9&gt;0,IF(X8&gt;0,"c",0))</f>
        <v>0</v>
      </c>
      <c r="Y9" s="24" t="b">
        <f>IF(B9&gt;0,IF(Y8&gt;0,"c",0))</f>
        <v>0</v>
      </c>
      <c r="Z9" s="24" t="b">
        <f>IF(B9&gt;0,IF(Z8&gt;0,"c",0))</f>
        <v>0</v>
      </c>
      <c r="AA9" s="24" t="b">
        <f>IF(B9&gt;0,IF(AA8&gt;0,"c",0))</f>
        <v>0</v>
      </c>
      <c r="AB9" s="25"/>
      <c r="AC9" s="25">
        <f t="shared" ref="AC9:AC40" si="1">IF(C9="f",1,0)</f>
        <v>0</v>
      </c>
      <c r="AD9" s="25">
        <f t="shared" ref="AD9:AD40" si="2">IF(D9="f",1,0)</f>
        <v>0</v>
      </c>
      <c r="AE9" s="25">
        <f t="shared" ref="AE9:AE40" si="3">IF(E9="f",1,0)</f>
        <v>0</v>
      </c>
      <c r="AF9" s="25">
        <f t="shared" ref="AF9:AF40" si="4">IF(F9="f",1,0)</f>
        <v>0</v>
      </c>
      <c r="AG9" s="25">
        <f t="shared" ref="AG9:AG40" si="5">IF(G9="f",1,0)</f>
        <v>0</v>
      </c>
      <c r="AH9" s="25">
        <f t="shared" ref="AH9:AH40" si="6">IF(H9="f",1,0)</f>
        <v>0</v>
      </c>
      <c r="AI9" s="25">
        <f t="shared" ref="AI9:AI40" si="7">IF(I9="f",1,0)</f>
        <v>0</v>
      </c>
      <c r="AJ9" s="25">
        <f t="shared" ref="AJ9:AJ40" si="8">IF(J9="f",1,0)</f>
        <v>0</v>
      </c>
      <c r="AK9" s="25">
        <f t="shared" ref="AK9:AK40" si="9">IF(K9="f",1,0)</f>
        <v>0</v>
      </c>
      <c r="AL9" s="25">
        <f t="shared" ref="AL9:AL40" si="10">IF(L9="f",1,0)</f>
        <v>0</v>
      </c>
      <c r="AM9" s="25">
        <f t="shared" ref="AM9:AM40" si="11">IF(M9="f",1,0)</f>
        <v>0</v>
      </c>
      <c r="AN9" s="25">
        <f t="shared" ref="AN9:AN40" si="12">IF(N9="f",1,0)</f>
        <v>0</v>
      </c>
      <c r="AO9" s="25">
        <f t="shared" ref="AO9:AO40" si="13">IF(O9="f",1,0)</f>
        <v>0</v>
      </c>
      <c r="AP9" s="25">
        <f t="shared" ref="AP9:AP40" si="14">IF(P9="f",1,0)</f>
        <v>0</v>
      </c>
      <c r="AQ9" s="25">
        <f t="shared" ref="AQ9:AQ40" si="15">IF(Q9="f",1,0)</f>
        <v>0</v>
      </c>
      <c r="AR9" s="25">
        <f t="shared" ref="AR9:AR40" si="16">IF(R9="f",1,0)</f>
        <v>0</v>
      </c>
      <c r="AS9" s="25">
        <f t="shared" ref="AS9:AS40" si="17">IF(S9="f",1,0)</f>
        <v>0</v>
      </c>
      <c r="AT9" s="25">
        <f t="shared" ref="AT9:AT40" si="18">IF(T9="f",1,0)</f>
        <v>0</v>
      </c>
      <c r="AU9" s="25">
        <f t="shared" ref="AU9:AU40" si="19">IF(U9="f",1,0)</f>
        <v>0</v>
      </c>
      <c r="AV9" s="25">
        <f t="shared" ref="AV9:AV40" si="20">IF(V9="f",1,0)</f>
        <v>0</v>
      </c>
      <c r="AW9" s="25">
        <f t="shared" ref="AW9:AW40" si="21">IF(W9="f",1,0)</f>
        <v>0</v>
      </c>
      <c r="AX9" s="25">
        <f t="shared" ref="AX9:AX40" si="22">IF(X9="f",1,0)</f>
        <v>0</v>
      </c>
      <c r="AY9" s="25">
        <f t="shared" ref="AY9:AY40" si="23">IF(Y9="f",1,0)</f>
        <v>0</v>
      </c>
      <c r="AZ9" s="25">
        <f t="shared" ref="AZ9:AZ40" si="24">IF(Z9="f",1,0)</f>
        <v>0</v>
      </c>
      <c r="BA9" s="25">
        <f t="shared" ref="BA9:BA40" si="25">IF(AA9="f",1,0)</f>
        <v>0</v>
      </c>
      <c r="BB9" s="26">
        <f t="shared" ref="BB9:BB40" si="26">SUM(AC9:BA9)</f>
        <v>0</v>
      </c>
      <c r="BC9" s="27">
        <f>Y4-BB9</f>
        <v>0</v>
      </c>
    </row>
    <row r="10" spans="1:55" ht="13.5" customHeight="1">
      <c r="A10" s="3">
        <v>2</v>
      </c>
      <c r="B10" s="103">
        <f>'Area de Transf'!D3</f>
        <v>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 t="b">
        <f>IF(B10&gt;0,IF(O8&gt;0,"c",0))</f>
        <v>0</v>
      </c>
      <c r="P10" s="24" t="b">
        <f>IF(B10&gt;0,IF(P8&gt;0,"c",0))</f>
        <v>0</v>
      </c>
      <c r="Q10" s="24" t="b">
        <f>IF(B10&gt;0,IF(Q8&gt;0,"c",0))</f>
        <v>0</v>
      </c>
      <c r="R10" s="24" t="b">
        <f>IF(B10&gt;0,IF(R8&gt;0,"c",0))</f>
        <v>0</v>
      </c>
      <c r="S10" s="24" t="b">
        <f>IF(B10&gt;0,IF(S8&gt;0,"c",0))</f>
        <v>0</v>
      </c>
      <c r="T10" s="24" t="b">
        <f>IF(B10&gt;0,IF(T8&gt;0,"c",0))</f>
        <v>0</v>
      </c>
      <c r="U10" s="24" t="b">
        <f>IF(B10&gt;0,IF(U8&gt;0,"c",0))</f>
        <v>0</v>
      </c>
      <c r="V10" s="24" t="b">
        <f>IF(B10&gt;0,IF(V8&gt;0,"c",0))</f>
        <v>0</v>
      </c>
      <c r="W10" s="24" t="b">
        <f>IF(B10&gt;0,IF(W8&gt;0,"c",0))</f>
        <v>0</v>
      </c>
      <c r="X10" s="24" t="b">
        <f>IF(B10&gt;0,IF(X8&gt;0,"c",0))</f>
        <v>0</v>
      </c>
      <c r="Y10" s="24" t="b">
        <f>IF(B10&gt;0,IF(Y8&gt;0,"c",0))</f>
        <v>0</v>
      </c>
      <c r="Z10" s="24" t="b">
        <f>IF(B10&gt;0,IF(Z8&gt;0,"c",0))</f>
        <v>0</v>
      </c>
      <c r="AA10" s="24" t="b">
        <f>IF(B10&gt;0,IF(AA8&gt;0,"c",0))</f>
        <v>0</v>
      </c>
      <c r="AB10" s="25"/>
      <c r="AC10" s="25">
        <f t="shared" si="1"/>
        <v>0</v>
      </c>
      <c r="AD10" s="25">
        <f t="shared" si="2"/>
        <v>0</v>
      </c>
      <c r="AE10" s="25">
        <f t="shared" si="3"/>
        <v>0</v>
      </c>
      <c r="AF10" s="25">
        <f t="shared" si="4"/>
        <v>0</v>
      </c>
      <c r="AG10" s="25">
        <f t="shared" si="5"/>
        <v>0</v>
      </c>
      <c r="AH10" s="25">
        <f t="shared" si="6"/>
        <v>0</v>
      </c>
      <c r="AI10" s="25">
        <f t="shared" si="7"/>
        <v>0</v>
      </c>
      <c r="AJ10" s="25">
        <f t="shared" si="8"/>
        <v>0</v>
      </c>
      <c r="AK10" s="25">
        <f t="shared" si="9"/>
        <v>0</v>
      </c>
      <c r="AL10" s="25">
        <f t="shared" si="10"/>
        <v>0</v>
      </c>
      <c r="AM10" s="25">
        <f t="shared" si="11"/>
        <v>0</v>
      </c>
      <c r="AN10" s="25">
        <f t="shared" si="12"/>
        <v>0</v>
      </c>
      <c r="AO10" s="25">
        <f t="shared" si="13"/>
        <v>0</v>
      </c>
      <c r="AP10" s="25">
        <f t="shared" si="14"/>
        <v>0</v>
      </c>
      <c r="AQ10" s="25">
        <f t="shared" si="15"/>
        <v>0</v>
      </c>
      <c r="AR10" s="25">
        <f t="shared" si="16"/>
        <v>0</v>
      </c>
      <c r="AS10" s="25">
        <f t="shared" si="17"/>
        <v>0</v>
      </c>
      <c r="AT10" s="25">
        <f t="shared" si="18"/>
        <v>0</v>
      </c>
      <c r="AU10" s="25">
        <f t="shared" si="19"/>
        <v>0</v>
      </c>
      <c r="AV10" s="25">
        <f t="shared" si="20"/>
        <v>0</v>
      </c>
      <c r="AW10" s="25">
        <f t="shared" si="21"/>
        <v>0</v>
      </c>
      <c r="AX10" s="25">
        <f t="shared" si="22"/>
        <v>0</v>
      </c>
      <c r="AY10" s="25">
        <f t="shared" si="23"/>
        <v>0</v>
      </c>
      <c r="AZ10" s="25">
        <f t="shared" si="24"/>
        <v>0</v>
      </c>
      <c r="BA10" s="25">
        <f t="shared" si="25"/>
        <v>0</v>
      </c>
      <c r="BB10" s="28">
        <f t="shared" si="26"/>
        <v>0</v>
      </c>
      <c r="BC10" s="29">
        <f>Y4-BB10</f>
        <v>0</v>
      </c>
    </row>
    <row r="11" spans="1:55" ht="13.5" customHeight="1">
      <c r="A11" s="3">
        <v>3</v>
      </c>
      <c r="B11" s="103">
        <f>'Area de Transf'!D4</f>
        <v>0</v>
      </c>
      <c r="C11" s="24" t="b">
        <f>IF(B11&gt;0,IF(C8&gt;0,"c",0))</f>
        <v>0</v>
      </c>
      <c r="D11" s="24" t="b">
        <f>IF(B11&gt;0,IF(D8&gt;0,"c",0))</f>
        <v>0</v>
      </c>
      <c r="E11" s="24" t="b">
        <f>IF(B11&gt;0,IF(E8&gt;0,"c",0))</f>
        <v>0</v>
      </c>
      <c r="F11" s="24" t="b">
        <f>IF(B11&gt;0,IF(F8&gt;0,"c",0))</f>
        <v>0</v>
      </c>
      <c r="G11" s="24" t="b">
        <f>IF(B11&gt;0,IF(G8&gt;0,"c",0))</f>
        <v>0</v>
      </c>
      <c r="H11" s="24" t="b">
        <f>IF(B11&gt;0,IF(H8&gt;0,"c",0))</f>
        <v>0</v>
      </c>
      <c r="I11" s="24" t="b">
        <f>IF(B11&gt;0,IF(I8&gt;0,"c",0))</f>
        <v>0</v>
      </c>
      <c r="J11" s="24" t="b">
        <f>IF(B11&gt;0,IF(J8&gt;0,"c",0))</f>
        <v>0</v>
      </c>
      <c r="K11" s="24" t="b">
        <f>IF(B11&gt;0,IF(K8&gt;0,"c",0))</f>
        <v>0</v>
      </c>
      <c r="L11" s="24" t="b">
        <f>IF(B11&gt;0,IF(L8&gt;0,"c",0))</f>
        <v>0</v>
      </c>
      <c r="M11" s="24" t="b">
        <f>IF(B11&gt;0,IF(M8&gt;0,"c",0))</f>
        <v>0</v>
      </c>
      <c r="N11" s="24" t="b">
        <f>IF(B11&gt;0,IF(N8&gt;0,"c",0))</f>
        <v>0</v>
      </c>
      <c r="O11" s="24" t="b">
        <f>IF(B11&gt;0,IF(O8&gt;0,"c",0))</f>
        <v>0</v>
      </c>
      <c r="P11" s="24" t="b">
        <f>IF(B11&gt;0,IF(P8&gt;0,"c",0))</f>
        <v>0</v>
      </c>
      <c r="Q11" s="24" t="b">
        <f>IF(B11&gt;0,IF(Q8&gt;0,"c",0))</f>
        <v>0</v>
      </c>
      <c r="R11" s="24" t="b">
        <f>IF(B11&gt;0,IF(R8&gt;0,"c",0))</f>
        <v>0</v>
      </c>
      <c r="S11" s="24" t="b">
        <f>IF(B11&gt;0,IF(S8&gt;0,"c",0))</f>
        <v>0</v>
      </c>
      <c r="T11" s="24" t="b">
        <f>IF(B11&gt;0,IF(T8&gt;0,"c",0))</f>
        <v>0</v>
      </c>
      <c r="U11" s="24" t="b">
        <f>IF(B11&gt;0,IF(U8&gt;0,"c",0))</f>
        <v>0</v>
      </c>
      <c r="V11" s="24" t="b">
        <f>IF(B11&gt;0,IF(V8&gt;0,"c",0))</f>
        <v>0</v>
      </c>
      <c r="W11" s="24" t="b">
        <f>IF(B11&gt;0,IF(W8&gt;0,"c",0))</f>
        <v>0</v>
      </c>
      <c r="X11" s="24" t="b">
        <f>IF(B11&gt;0,IF(X8&gt;0,"c",0))</f>
        <v>0</v>
      </c>
      <c r="Y11" s="24" t="b">
        <f>IF(B11&gt;0,IF(Y8&gt;0,"c",0))</f>
        <v>0</v>
      </c>
      <c r="Z11" s="24" t="b">
        <f>IF(B11&gt;0,IF(Z8&gt;0,"c",0))</f>
        <v>0</v>
      </c>
      <c r="AA11" s="24" t="b">
        <f>IF(B11&gt;0,IF(AA8&gt;0,"c",0))</f>
        <v>0</v>
      </c>
      <c r="AB11" s="25"/>
      <c r="AC11" s="25">
        <f t="shared" si="1"/>
        <v>0</v>
      </c>
      <c r="AD11" s="25">
        <f t="shared" si="2"/>
        <v>0</v>
      </c>
      <c r="AE11" s="25">
        <f t="shared" si="3"/>
        <v>0</v>
      </c>
      <c r="AF11" s="25">
        <f t="shared" si="4"/>
        <v>0</v>
      </c>
      <c r="AG11" s="25">
        <f t="shared" si="5"/>
        <v>0</v>
      </c>
      <c r="AH11" s="25">
        <f t="shared" si="6"/>
        <v>0</v>
      </c>
      <c r="AI11" s="25">
        <f t="shared" si="7"/>
        <v>0</v>
      </c>
      <c r="AJ11" s="25">
        <f t="shared" si="8"/>
        <v>0</v>
      </c>
      <c r="AK11" s="25">
        <f t="shared" si="9"/>
        <v>0</v>
      </c>
      <c r="AL11" s="25">
        <f t="shared" si="10"/>
        <v>0</v>
      </c>
      <c r="AM11" s="25">
        <f t="shared" si="11"/>
        <v>0</v>
      </c>
      <c r="AN11" s="25">
        <f t="shared" si="12"/>
        <v>0</v>
      </c>
      <c r="AO11" s="25">
        <f t="shared" si="13"/>
        <v>0</v>
      </c>
      <c r="AP11" s="25">
        <f t="shared" si="14"/>
        <v>0</v>
      </c>
      <c r="AQ11" s="25">
        <f t="shared" si="15"/>
        <v>0</v>
      </c>
      <c r="AR11" s="25">
        <f t="shared" si="16"/>
        <v>0</v>
      </c>
      <c r="AS11" s="25">
        <f t="shared" si="17"/>
        <v>0</v>
      </c>
      <c r="AT11" s="25">
        <f t="shared" si="18"/>
        <v>0</v>
      </c>
      <c r="AU11" s="25">
        <f t="shared" si="19"/>
        <v>0</v>
      </c>
      <c r="AV11" s="25">
        <f t="shared" si="20"/>
        <v>0</v>
      </c>
      <c r="AW11" s="25">
        <f t="shared" si="21"/>
        <v>0</v>
      </c>
      <c r="AX11" s="25">
        <f t="shared" si="22"/>
        <v>0</v>
      </c>
      <c r="AY11" s="25">
        <f t="shared" si="23"/>
        <v>0</v>
      </c>
      <c r="AZ11" s="25">
        <f t="shared" si="24"/>
        <v>0</v>
      </c>
      <c r="BA11" s="25">
        <f t="shared" si="25"/>
        <v>0</v>
      </c>
      <c r="BB11" s="28">
        <f t="shared" si="26"/>
        <v>0</v>
      </c>
      <c r="BC11" s="29">
        <f>Y4-BB11</f>
        <v>0</v>
      </c>
    </row>
    <row r="12" spans="1:55" ht="13.5" customHeight="1">
      <c r="A12" s="3">
        <v>4</v>
      </c>
      <c r="B12" s="103">
        <f>'Area de Transf'!D5</f>
        <v>0</v>
      </c>
      <c r="C12" s="24" t="b">
        <f>IF(B12&gt;0,IF(C8&gt;0,"c",0))</f>
        <v>0</v>
      </c>
      <c r="D12" s="24" t="b">
        <f>IF(B12&gt;0,IF(D8&gt;0,"c",0))</f>
        <v>0</v>
      </c>
      <c r="E12" s="24" t="b">
        <f>IF(B12&gt;0,IF(E8&gt;0,"c",0))</f>
        <v>0</v>
      </c>
      <c r="F12" s="24" t="b">
        <f>IF(B12&gt;0,IF(F8&gt;0,"c",0))</f>
        <v>0</v>
      </c>
      <c r="G12" s="24" t="b">
        <f>IF(B12&gt;0,IF(G8&gt;0,"c",0))</f>
        <v>0</v>
      </c>
      <c r="H12" s="24" t="b">
        <f>IF(B12&gt;0,IF(H8&gt;0,"c",0))</f>
        <v>0</v>
      </c>
      <c r="I12" s="24" t="b">
        <f>IF(B12&gt;0,IF(I8&gt;0,"c",0))</f>
        <v>0</v>
      </c>
      <c r="J12" s="24" t="b">
        <f>IF(B12&gt;0,IF(J8&gt;0,"c",0))</f>
        <v>0</v>
      </c>
      <c r="K12" s="24" t="b">
        <f>IF(B12&gt;0,IF(K8&gt;0,"c",0))</f>
        <v>0</v>
      </c>
      <c r="L12" s="24" t="b">
        <f>IF(B12&gt;0,IF(L8&gt;0,"c",0))</f>
        <v>0</v>
      </c>
      <c r="M12" s="24" t="b">
        <f>IF(B12&gt;0,IF(M8&gt;0,"c",0))</f>
        <v>0</v>
      </c>
      <c r="N12" s="24" t="b">
        <f>IF(B12&gt;0,IF(N8&gt;0,"c",0))</f>
        <v>0</v>
      </c>
      <c r="O12" s="24" t="b">
        <f>IF(B12&gt;0,IF(O8&gt;0,"c",0))</f>
        <v>0</v>
      </c>
      <c r="P12" s="24" t="b">
        <f>IF(B12&gt;0,IF(P8&gt;0,"c",0))</f>
        <v>0</v>
      </c>
      <c r="Q12" s="24" t="b">
        <f>IF(B12&gt;0,IF(Q8&gt;0,"c",0))</f>
        <v>0</v>
      </c>
      <c r="R12" s="24" t="b">
        <f>IF(B12&gt;0,IF(R8&gt;0,"c",0))</f>
        <v>0</v>
      </c>
      <c r="S12" s="24" t="b">
        <f>IF(B12&gt;0,IF(S8&gt;0,"c",0))</f>
        <v>0</v>
      </c>
      <c r="T12" s="24" t="b">
        <f>IF(B12&gt;0,IF(T8&gt;0,"c",0))</f>
        <v>0</v>
      </c>
      <c r="U12" s="24" t="b">
        <f>IF(B12&gt;0,IF(U8&gt;0,"c",0))</f>
        <v>0</v>
      </c>
      <c r="V12" s="24" t="b">
        <f>IF(B12&gt;0,IF(V8&gt;0,"c",0))</f>
        <v>0</v>
      </c>
      <c r="W12" s="24" t="b">
        <f>IF(B12&gt;0,IF(W8&gt;0,"c",0))</f>
        <v>0</v>
      </c>
      <c r="X12" s="24" t="b">
        <f>IF(B12&gt;0,IF(X8&gt;0,"c",0))</f>
        <v>0</v>
      </c>
      <c r="Y12" s="24" t="b">
        <f>IF(B12&gt;0,IF(Y8&gt;0,"c",0))</f>
        <v>0</v>
      </c>
      <c r="Z12" s="24" t="b">
        <f>IF(B12&gt;0,IF(Z8&gt;0,"c",0))</f>
        <v>0</v>
      </c>
      <c r="AA12" s="24" t="b">
        <f>IF(B12&gt;0,IF(AA8&gt;0,"c",0))</f>
        <v>0</v>
      </c>
      <c r="AB12" s="25"/>
      <c r="AC12" s="25">
        <f t="shared" si="1"/>
        <v>0</v>
      </c>
      <c r="AD12" s="25">
        <f t="shared" si="2"/>
        <v>0</v>
      </c>
      <c r="AE12" s="25">
        <f t="shared" si="3"/>
        <v>0</v>
      </c>
      <c r="AF12" s="25">
        <f t="shared" si="4"/>
        <v>0</v>
      </c>
      <c r="AG12" s="25">
        <f t="shared" si="5"/>
        <v>0</v>
      </c>
      <c r="AH12" s="25">
        <f t="shared" si="6"/>
        <v>0</v>
      </c>
      <c r="AI12" s="25">
        <f t="shared" si="7"/>
        <v>0</v>
      </c>
      <c r="AJ12" s="25">
        <f t="shared" si="8"/>
        <v>0</v>
      </c>
      <c r="AK12" s="25">
        <f t="shared" si="9"/>
        <v>0</v>
      </c>
      <c r="AL12" s="25">
        <f t="shared" si="10"/>
        <v>0</v>
      </c>
      <c r="AM12" s="25">
        <f t="shared" si="11"/>
        <v>0</v>
      </c>
      <c r="AN12" s="25">
        <f t="shared" si="12"/>
        <v>0</v>
      </c>
      <c r="AO12" s="25">
        <f t="shared" si="13"/>
        <v>0</v>
      </c>
      <c r="AP12" s="25">
        <f t="shared" si="14"/>
        <v>0</v>
      </c>
      <c r="AQ12" s="25">
        <f t="shared" si="15"/>
        <v>0</v>
      </c>
      <c r="AR12" s="25">
        <f t="shared" si="16"/>
        <v>0</v>
      </c>
      <c r="AS12" s="25">
        <f t="shared" si="17"/>
        <v>0</v>
      </c>
      <c r="AT12" s="25">
        <f t="shared" si="18"/>
        <v>0</v>
      </c>
      <c r="AU12" s="25">
        <f t="shared" si="19"/>
        <v>0</v>
      </c>
      <c r="AV12" s="25">
        <f t="shared" si="20"/>
        <v>0</v>
      </c>
      <c r="AW12" s="25">
        <f t="shared" si="21"/>
        <v>0</v>
      </c>
      <c r="AX12" s="25">
        <f t="shared" si="22"/>
        <v>0</v>
      </c>
      <c r="AY12" s="25">
        <f t="shared" si="23"/>
        <v>0</v>
      </c>
      <c r="AZ12" s="25">
        <f t="shared" si="24"/>
        <v>0</v>
      </c>
      <c r="BA12" s="25">
        <f t="shared" si="25"/>
        <v>0</v>
      </c>
      <c r="BB12" s="28">
        <f t="shared" si="26"/>
        <v>0</v>
      </c>
      <c r="BC12" s="29">
        <f>Y4-BB12</f>
        <v>0</v>
      </c>
    </row>
    <row r="13" spans="1:55" ht="13.5" customHeight="1">
      <c r="A13" s="3">
        <v>5</v>
      </c>
      <c r="B13" s="103">
        <f>'Area de Transf'!D6</f>
        <v>0</v>
      </c>
      <c r="C13" s="24" t="b">
        <f>IF(B13&gt;0,IF(C8&gt;0,"c",0))</f>
        <v>0</v>
      </c>
      <c r="D13" s="24" t="b">
        <f>IF(B13&gt;0,IF(D8&gt;0,"c",0))</f>
        <v>0</v>
      </c>
      <c r="E13" s="24" t="b">
        <f>IF(B13&gt;0,IF(E8&gt;0,"c",0))</f>
        <v>0</v>
      </c>
      <c r="F13" s="24" t="b">
        <f>IF(B13&gt;0,IF(F8&gt;0,"c",0))</f>
        <v>0</v>
      </c>
      <c r="G13" s="24" t="b">
        <f>IF(B13&gt;0,IF(G8&gt;0,"c",0))</f>
        <v>0</v>
      </c>
      <c r="H13" s="24" t="b">
        <f>IF(B13&gt;0,IF(H8&gt;0,"c",0))</f>
        <v>0</v>
      </c>
      <c r="I13" s="24" t="b">
        <f>IF(B13&gt;0,IF(I8&gt;0,"c",0))</f>
        <v>0</v>
      </c>
      <c r="J13" s="24" t="b">
        <f>IF(B13&gt;0,IF(J8&gt;0,"c",0))</f>
        <v>0</v>
      </c>
      <c r="K13" s="24" t="b">
        <f>IF(B13&gt;0,IF(K8&gt;0,"c",0))</f>
        <v>0</v>
      </c>
      <c r="L13" s="24" t="b">
        <f>IF(B13&gt;0,IF(L8&gt;0,"c",0))</f>
        <v>0</v>
      </c>
      <c r="M13" s="24" t="b">
        <f>IF(B13&gt;0,IF(M8&gt;0,"c",0))</f>
        <v>0</v>
      </c>
      <c r="N13" s="24" t="b">
        <f>IF(B13&gt;0,IF(N8&gt;0,"c",0))</f>
        <v>0</v>
      </c>
      <c r="O13" s="24" t="b">
        <f>IF(B13&gt;0,IF(O8&gt;0,"c",0))</f>
        <v>0</v>
      </c>
      <c r="P13" s="24" t="b">
        <f>IF(B13&gt;0,IF(P8&gt;0,"c",0))</f>
        <v>0</v>
      </c>
      <c r="Q13" s="24" t="b">
        <f>IF(B13&gt;0,IF(Q8&gt;0,"c",0))</f>
        <v>0</v>
      </c>
      <c r="R13" s="24" t="b">
        <f>IF(B13&gt;0,IF(R8&gt;0,"c",0))</f>
        <v>0</v>
      </c>
      <c r="S13" s="24" t="b">
        <f>IF(B13&gt;0,IF(S8&gt;0,"c",0))</f>
        <v>0</v>
      </c>
      <c r="T13" s="24" t="b">
        <f>IF(B13&gt;0,IF(T8&gt;0,"c",0))</f>
        <v>0</v>
      </c>
      <c r="U13" s="24" t="b">
        <f>IF(B13&gt;0,IF(U8&gt;0,"c",0))</f>
        <v>0</v>
      </c>
      <c r="V13" s="24" t="b">
        <f>IF(B13&gt;0,IF(V8&gt;0,"c",0))</f>
        <v>0</v>
      </c>
      <c r="W13" s="24" t="b">
        <f>IF(B13&gt;0,IF(W8&gt;0,"c",0))</f>
        <v>0</v>
      </c>
      <c r="X13" s="24" t="b">
        <f>IF(B13&gt;0,IF(X8&gt;0,"c",0))</f>
        <v>0</v>
      </c>
      <c r="Y13" s="24" t="b">
        <f>IF(B13&gt;0,IF(Y8&gt;0,"c",0))</f>
        <v>0</v>
      </c>
      <c r="Z13" s="24" t="b">
        <f>IF(B13&gt;0,IF(Z8&gt;0,"c",0))</f>
        <v>0</v>
      </c>
      <c r="AA13" s="24" t="b">
        <f>IF(B13&gt;0,IF(AA8&gt;0,"c",0))</f>
        <v>0</v>
      </c>
      <c r="AB13" s="25"/>
      <c r="AC13" s="25">
        <f t="shared" si="1"/>
        <v>0</v>
      </c>
      <c r="AD13" s="25">
        <f t="shared" si="2"/>
        <v>0</v>
      </c>
      <c r="AE13" s="25">
        <f t="shared" si="3"/>
        <v>0</v>
      </c>
      <c r="AF13" s="25">
        <f t="shared" si="4"/>
        <v>0</v>
      </c>
      <c r="AG13" s="25">
        <f t="shared" si="5"/>
        <v>0</v>
      </c>
      <c r="AH13" s="25">
        <f t="shared" si="6"/>
        <v>0</v>
      </c>
      <c r="AI13" s="25">
        <f t="shared" si="7"/>
        <v>0</v>
      </c>
      <c r="AJ13" s="25">
        <f t="shared" si="8"/>
        <v>0</v>
      </c>
      <c r="AK13" s="25">
        <f t="shared" si="9"/>
        <v>0</v>
      </c>
      <c r="AL13" s="25">
        <f t="shared" si="10"/>
        <v>0</v>
      </c>
      <c r="AM13" s="25">
        <f t="shared" si="11"/>
        <v>0</v>
      </c>
      <c r="AN13" s="25">
        <f t="shared" si="12"/>
        <v>0</v>
      </c>
      <c r="AO13" s="25">
        <f t="shared" si="13"/>
        <v>0</v>
      </c>
      <c r="AP13" s="25">
        <f t="shared" si="14"/>
        <v>0</v>
      </c>
      <c r="AQ13" s="25">
        <f t="shared" si="15"/>
        <v>0</v>
      </c>
      <c r="AR13" s="25">
        <f t="shared" si="16"/>
        <v>0</v>
      </c>
      <c r="AS13" s="25">
        <f t="shared" si="17"/>
        <v>0</v>
      </c>
      <c r="AT13" s="25">
        <f t="shared" si="18"/>
        <v>0</v>
      </c>
      <c r="AU13" s="25">
        <f t="shared" si="19"/>
        <v>0</v>
      </c>
      <c r="AV13" s="25">
        <f t="shared" si="20"/>
        <v>0</v>
      </c>
      <c r="AW13" s="25">
        <f t="shared" si="21"/>
        <v>0</v>
      </c>
      <c r="AX13" s="25">
        <f t="shared" si="22"/>
        <v>0</v>
      </c>
      <c r="AY13" s="25">
        <f t="shared" si="23"/>
        <v>0</v>
      </c>
      <c r="AZ13" s="25">
        <f t="shared" si="24"/>
        <v>0</v>
      </c>
      <c r="BA13" s="25">
        <f t="shared" si="25"/>
        <v>0</v>
      </c>
      <c r="BB13" s="28">
        <f t="shared" si="26"/>
        <v>0</v>
      </c>
      <c r="BC13" s="29">
        <f>Y4-BB13</f>
        <v>0</v>
      </c>
    </row>
    <row r="14" spans="1:55" ht="13.5" customHeight="1">
      <c r="A14" s="3">
        <v>6</v>
      </c>
      <c r="B14" s="103">
        <f>'Area de Transf'!D7</f>
        <v>0</v>
      </c>
      <c r="C14" s="24" t="b">
        <f>IF(B14&gt;0,IF(C8&gt;0,"c",0))</f>
        <v>0</v>
      </c>
      <c r="D14" s="24" t="b">
        <f>IF(B14&gt;0,IF(D8&gt;0,"c",0))</f>
        <v>0</v>
      </c>
      <c r="E14" s="24" t="b">
        <f>IF(B14&gt;0,IF(E8&gt;0,"c",0))</f>
        <v>0</v>
      </c>
      <c r="F14" s="24" t="b">
        <f>IF(B14&gt;0,IF(F8&gt;0,"c",0))</f>
        <v>0</v>
      </c>
      <c r="G14" s="24" t="b">
        <f>IF(B14&gt;0,IF(G8&gt;0,"c",0))</f>
        <v>0</v>
      </c>
      <c r="H14" s="24" t="b">
        <f>IF(B14&gt;0,IF(H8&gt;0,"c",0))</f>
        <v>0</v>
      </c>
      <c r="I14" s="24" t="b">
        <f>IF(B14&gt;0,IF(I8&gt;0,"c",0))</f>
        <v>0</v>
      </c>
      <c r="J14" s="24" t="b">
        <f>IF(B14&gt;0,IF(J8&gt;0,"c",0))</f>
        <v>0</v>
      </c>
      <c r="K14" s="24" t="b">
        <f>IF(B14&gt;0,IF(K8&gt;0,"c",0))</f>
        <v>0</v>
      </c>
      <c r="L14" s="24" t="b">
        <f>IF(B14&gt;0,IF(L8&gt;0,"c",0))</f>
        <v>0</v>
      </c>
      <c r="M14" s="24" t="b">
        <f>IF(B14&gt;0,IF(M8&gt;0,"c",0))</f>
        <v>0</v>
      </c>
      <c r="N14" s="24" t="b">
        <f>IF(B14&gt;0,IF(N8&gt;0,"c",0))</f>
        <v>0</v>
      </c>
      <c r="O14" s="24" t="b">
        <f>IF(B14&gt;0,IF(O8&gt;0,"c",0))</f>
        <v>0</v>
      </c>
      <c r="P14" s="24" t="b">
        <f>IF(B14&gt;0,IF(P8&gt;0,"c",0))</f>
        <v>0</v>
      </c>
      <c r="Q14" s="24" t="b">
        <f>IF(B14&gt;0,IF(Q8&gt;0,"c",0))</f>
        <v>0</v>
      </c>
      <c r="R14" s="24" t="b">
        <f>IF(B14&gt;0,IF(R8&gt;0,"c",0))</f>
        <v>0</v>
      </c>
      <c r="S14" s="24" t="b">
        <f>IF(B14&gt;0,IF(S8&gt;0,"c",0))</f>
        <v>0</v>
      </c>
      <c r="T14" s="24" t="b">
        <f>IF(B14&gt;0,IF(T8&gt;0,"c",0))</f>
        <v>0</v>
      </c>
      <c r="U14" s="24" t="b">
        <f>IF(B14&gt;0,IF(U8&gt;0,"c",0))</f>
        <v>0</v>
      </c>
      <c r="V14" s="24" t="b">
        <f>IF(B14&gt;0,IF(V8&gt;0,"c",0))</f>
        <v>0</v>
      </c>
      <c r="W14" s="24" t="b">
        <f>IF(B14&gt;0,IF(W8&gt;0,"c",0))</f>
        <v>0</v>
      </c>
      <c r="X14" s="24" t="b">
        <f>IF(B14&gt;0,IF(X8&gt;0,"c",0))</f>
        <v>0</v>
      </c>
      <c r="Y14" s="24" t="b">
        <f>IF(B14&gt;0,IF(Y8&gt;0,"c",0))</f>
        <v>0</v>
      </c>
      <c r="Z14" s="24" t="b">
        <f>IF(B14&gt;0,IF(Z8&gt;0,"c",0))</f>
        <v>0</v>
      </c>
      <c r="AA14" s="24" t="b">
        <f>IF(B14&gt;0,IF(AA8&gt;0,"c",0))</f>
        <v>0</v>
      </c>
      <c r="AB14" s="25"/>
      <c r="AC14" s="25">
        <f t="shared" si="1"/>
        <v>0</v>
      </c>
      <c r="AD14" s="25">
        <f t="shared" si="2"/>
        <v>0</v>
      </c>
      <c r="AE14" s="25">
        <f t="shared" si="3"/>
        <v>0</v>
      </c>
      <c r="AF14" s="25">
        <f t="shared" si="4"/>
        <v>0</v>
      </c>
      <c r="AG14" s="25">
        <f t="shared" si="5"/>
        <v>0</v>
      </c>
      <c r="AH14" s="25">
        <f t="shared" si="6"/>
        <v>0</v>
      </c>
      <c r="AI14" s="25">
        <f t="shared" si="7"/>
        <v>0</v>
      </c>
      <c r="AJ14" s="25">
        <f t="shared" si="8"/>
        <v>0</v>
      </c>
      <c r="AK14" s="25">
        <f t="shared" si="9"/>
        <v>0</v>
      </c>
      <c r="AL14" s="25">
        <f t="shared" si="10"/>
        <v>0</v>
      </c>
      <c r="AM14" s="25">
        <f t="shared" si="11"/>
        <v>0</v>
      </c>
      <c r="AN14" s="25">
        <f t="shared" si="12"/>
        <v>0</v>
      </c>
      <c r="AO14" s="25">
        <f t="shared" si="13"/>
        <v>0</v>
      </c>
      <c r="AP14" s="25">
        <f t="shared" si="14"/>
        <v>0</v>
      </c>
      <c r="AQ14" s="25">
        <f t="shared" si="15"/>
        <v>0</v>
      </c>
      <c r="AR14" s="25">
        <f t="shared" si="16"/>
        <v>0</v>
      </c>
      <c r="AS14" s="25">
        <f t="shared" si="17"/>
        <v>0</v>
      </c>
      <c r="AT14" s="25">
        <f t="shared" si="18"/>
        <v>0</v>
      </c>
      <c r="AU14" s="25">
        <f t="shared" si="19"/>
        <v>0</v>
      </c>
      <c r="AV14" s="25">
        <f t="shared" si="20"/>
        <v>0</v>
      </c>
      <c r="AW14" s="25">
        <f t="shared" si="21"/>
        <v>0</v>
      </c>
      <c r="AX14" s="25">
        <f t="shared" si="22"/>
        <v>0</v>
      </c>
      <c r="AY14" s="25">
        <f t="shared" si="23"/>
        <v>0</v>
      </c>
      <c r="AZ14" s="25">
        <f t="shared" si="24"/>
        <v>0</v>
      </c>
      <c r="BA14" s="25">
        <f t="shared" si="25"/>
        <v>0</v>
      </c>
      <c r="BB14" s="28">
        <f t="shared" si="26"/>
        <v>0</v>
      </c>
      <c r="BC14" s="29">
        <f>Y4-BB14</f>
        <v>0</v>
      </c>
    </row>
    <row r="15" spans="1:55" ht="13.5" customHeight="1">
      <c r="A15" s="3">
        <v>7</v>
      </c>
      <c r="B15" s="103">
        <f>'Area de Transf'!D8</f>
        <v>0</v>
      </c>
      <c r="C15" s="24" t="b">
        <f>IF(B15&gt;0,IF(C8&gt;0,"c",0))</f>
        <v>0</v>
      </c>
      <c r="D15" s="24" t="b">
        <f>IF(B15&gt;0,IF(D8&gt;0,"c",0))</f>
        <v>0</v>
      </c>
      <c r="E15" s="24" t="b">
        <f>IF(B15&gt;0,IF(E8&gt;0,"c",0))</f>
        <v>0</v>
      </c>
      <c r="F15" s="24" t="b">
        <f>IF(B15&gt;0,IF(F8&gt;0,"c",0))</f>
        <v>0</v>
      </c>
      <c r="G15" s="24" t="b">
        <f>IF(B15&gt;0,IF(G8&gt;0,"c",0))</f>
        <v>0</v>
      </c>
      <c r="H15" s="24" t="b">
        <f>IF(B15&gt;0,IF(H8&gt;0,"c",0))</f>
        <v>0</v>
      </c>
      <c r="I15" s="24" t="b">
        <f>IF(B15&gt;0,IF(I8&gt;0,"c",0))</f>
        <v>0</v>
      </c>
      <c r="J15" s="24" t="b">
        <f>IF(B15&gt;0,IF(J8&gt;0,"c",0))</f>
        <v>0</v>
      </c>
      <c r="K15" s="24" t="b">
        <f>IF(B15&gt;0,IF(K8&gt;0,"c",0))</f>
        <v>0</v>
      </c>
      <c r="L15" s="24" t="b">
        <f>IF(B15&gt;0,IF(L8&gt;0,"c",0))</f>
        <v>0</v>
      </c>
      <c r="M15" s="24" t="b">
        <f>IF(B15&gt;0,IF(M8&gt;0,"c",0))</f>
        <v>0</v>
      </c>
      <c r="N15" s="24" t="b">
        <f>IF(B15&gt;0,IF(N8&gt;0,"c",0))</f>
        <v>0</v>
      </c>
      <c r="O15" s="24" t="b">
        <f>IF(B15&gt;0,IF(O8&gt;0,"c",0))</f>
        <v>0</v>
      </c>
      <c r="P15" s="24" t="b">
        <f>IF(B15&gt;0,IF(P8&gt;0,"c",0))</f>
        <v>0</v>
      </c>
      <c r="Q15" s="24" t="b">
        <f>IF(B15&gt;0,IF(Q8&gt;0,"c",0))</f>
        <v>0</v>
      </c>
      <c r="R15" s="24" t="b">
        <f>IF(B15&gt;0,IF(R8&gt;0,"c",0))</f>
        <v>0</v>
      </c>
      <c r="S15" s="24" t="b">
        <f>IF(B15&gt;0,IF(S8&gt;0,"c",0))</f>
        <v>0</v>
      </c>
      <c r="T15" s="24" t="b">
        <f>IF(B15&gt;0,IF(T8&gt;0,"c",0))</f>
        <v>0</v>
      </c>
      <c r="U15" s="24" t="b">
        <f>IF(B15&gt;0,IF(U8&gt;0,"c",0))</f>
        <v>0</v>
      </c>
      <c r="V15" s="24" t="b">
        <f>IF(B15&gt;0,IF(V8&gt;0,"c",0))</f>
        <v>0</v>
      </c>
      <c r="W15" s="24" t="b">
        <f>IF(B15&gt;0,IF(W8&gt;0,"c",0))</f>
        <v>0</v>
      </c>
      <c r="X15" s="24" t="b">
        <f>IF(B15&gt;0,IF(X8&gt;0,"c",0))</f>
        <v>0</v>
      </c>
      <c r="Y15" s="24" t="b">
        <f>IF(B15&gt;0,IF(Y8&gt;0,"c",0))</f>
        <v>0</v>
      </c>
      <c r="Z15" s="24" t="b">
        <f>IF(B15&gt;0,IF(Z8&gt;0,"c",0))</f>
        <v>0</v>
      </c>
      <c r="AA15" s="24" t="b">
        <f>IF(B15&gt;0,IF(AA8&gt;0,"c",0))</f>
        <v>0</v>
      </c>
      <c r="AB15" s="25"/>
      <c r="AC15" s="25">
        <f t="shared" si="1"/>
        <v>0</v>
      </c>
      <c r="AD15" s="25">
        <f t="shared" si="2"/>
        <v>0</v>
      </c>
      <c r="AE15" s="25">
        <f t="shared" si="3"/>
        <v>0</v>
      </c>
      <c r="AF15" s="25">
        <f t="shared" si="4"/>
        <v>0</v>
      </c>
      <c r="AG15" s="25">
        <f t="shared" si="5"/>
        <v>0</v>
      </c>
      <c r="AH15" s="25">
        <f t="shared" si="6"/>
        <v>0</v>
      </c>
      <c r="AI15" s="25">
        <f t="shared" si="7"/>
        <v>0</v>
      </c>
      <c r="AJ15" s="25">
        <f t="shared" si="8"/>
        <v>0</v>
      </c>
      <c r="AK15" s="25">
        <f t="shared" si="9"/>
        <v>0</v>
      </c>
      <c r="AL15" s="25">
        <f t="shared" si="10"/>
        <v>0</v>
      </c>
      <c r="AM15" s="25">
        <f t="shared" si="11"/>
        <v>0</v>
      </c>
      <c r="AN15" s="25">
        <f t="shared" si="12"/>
        <v>0</v>
      </c>
      <c r="AO15" s="25">
        <f t="shared" si="13"/>
        <v>0</v>
      </c>
      <c r="AP15" s="25">
        <f t="shared" si="14"/>
        <v>0</v>
      </c>
      <c r="AQ15" s="25">
        <f t="shared" si="15"/>
        <v>0</v>
      </c>
      <c r="AR15" s="25">
        <f t="shared" si="16"/>
        <v>0</v>
      </c>
      <c r="AS15" s="25">
        <f t="shared" si="17"/>
        <v>0</v>
      </c>
      <c r="AT15" s="25">
        <f t="shared" si="18"/>
        <v>0</v>
      </c>
      <c r="AU15" s="25">
        <f t="shared" si="19"/>
        <v>0</v>
      </c>
      <c r="AV15" s="25">
        <f t="shared" si="20"/>
        <v>0</v>
      </c>
      <c r="AW15" s="25">
        <f t="shared" si="21"/>
        <v>0</v>
      </c>
      <c r="AX15" s="25">
        <f t="shared" si="22"/>
        <v>0</v>
      </c>
      <c r="AY15" s="25">
        <f t="shared" si="23"/>
        <v>0</v>
      </c>
      <c r="AZ15" s="25">
        <f t="shared" si="24"/>
        <v>0</v>
      </c>
      <c r="BA15" s="25">
        <f t="shared" si="25"/>
        <v>0</v>
      </c>
      <c r="BB15" s="28">
        <f t="shared" si="26"/>
        <v>0</v>
      </c>
      <c r="BC15" s="29">
        <f>Y4-BB15</f>
        <v>0</v>
      </c>
    </row>
    <row r="16" spans="1:55" ht="13.5" customHeight="1">
      <c r="A16" s="3">
        <v>8</v>
      </c>
      <c r="B16" s="103">
        <f>'Area de Transf'!D9</f>
        <v>0</v>
      </c>
      <c r="C16" s="24" t="b">
        <f>IF(B16&gt;0,IF(C8&gt;0,"c",0))</f>
        <v>0</v>
      </c>
      <c r="D16" s="24" t="b">
        <f>IF(B16&gt;0,IF(D8&gt;0,"c",0))</f>
        <v>0</v>
      </c>
      <c r="E16" s="24" t="b">
        <f>IF(B16&gt;0,IF(E8&gt;0,"c",0))</f>
        <v>0</v>
      </c>
      <c r="F16" s="24" t="b">
        <f>IF(B16&gt;0,IF(F8&gt;0,"c",0))</f>
        <v>0</v>
      </c>
      <c r="G16" s="24" t="b">
        <f>IF(B16&gt;0,IF(G8&gt;0,"c",0))</f>
        <v>0</v>
      </c>
      <c r="H16" s="24" t="b">
        <f>IF(B16&gt;0,IF(H8&gt;0,"c",0))</f>
        <v>0</v>
      </c>
      <c r="I16" s="24" t="b">
        <f>IF(B16&gt;0,IF(I8&gt;0,"c",0))</f>
        <v>0</v>
      </c>
      <c r="J16" s="24" t="b">
        <f>IF(B16&gt;0,IF(J8&gt;0,"c",0))</f>
        <v>0</v>
      </c>
      <c r="K16" s="24" t="b">
        <f>IF(B16&gt;0,IF(K8&gt;0,"c",0))</f>
        <v>0</v>
      </c>
      <c r="L16" s="24" t="b">
        <f>IF(B16&gt;0,IF(L8&gt;0,"c",0))</f>
        <v>0</v>
      </c>
      <c r="M16" s="24" t="b">
        <f>IF(B16&gt;0,IF(M8&gt;0,"c",0))</f>
        <v>0</v>
      </c>
      <c r="N16" s="24" t="b">
        <f>IF(B16&gt;0,IF(N8&gt;0,"c",0))</f>
        <v>0</v>
      </c>
      <c r="O16" s="24" t="b">
        <f>IF(B16&gt;0,IF(O8&gt;0,"c",0))</f>
        <v>0</v>
      </c>
      <c r="P16" s="24" t="b">
        <f>IF(B16&gt;0,IF(P8&gt;0,"c",0))</f>
        <v>0</v>
      </c>
      <c r="Q16" s="24" t="b">
        <f>IF(B16&gt;0,IF(Q8&gt;0,"c",0))</f>
        <v>0</v>
      </c>
      <c r="R16" s="24" t="b">
        <f>IF(B16&gt;0,IF(R8&gt;0,"c",0))</f>
        <v>0</v>
      </c>
      <c r="S16" s="24" t="b">
        <f>IF(B16&gt;0,IF(S8&gt;0,"c",0))</f>
        <v>0</v>
      </c>
      <c r="T16" s="24" t="b">
        <f>IF(B16&gt;0,IF(T8&gt;0,"c",0))</f>
        <v>0</v>
      </c>
      <c r="U16" s="24" t="b">
        <f>IF(B16&gt;0,IF(U8&gt;0,"c",0))</f>
        <v>0</v>
      </c>
      <c r="V16" s="24" t="b">
        <f>IF(B16&gt;0,IF(V8&gt;0,"c",0))</f>
        <v>0</v>
      </c>
      <c r="W16" s="24" t="b">
        <f>IF(B16&gt;0,IF(W8&gt;0,"c",0))</f>
        <v>0</v>
      </c>
      <c r="X16" s="24" t="b">
        <f>IF(B16&gt;0,IF(X8&gt;0,"c",0))</f>
        <v>0</v>
      </c>
      <c r="Y16" s="24" t="b">
        <f>IF(B16&gt;0,IF(Y8&gt;0,"c",0))</f>
        <v>0</v>
      </c>
      <c r="Z16" s="24" t="b">
        <f>IF(B16&gt;0,IF(Z8&gt;0,"c",0))</f>
        <v>0</v>
      </c>
      <c r="AA16" s="24" t="b">
        <f>IF(B16&gt;0,IF(AA8&gt;0,"c",0))</f>
        <v>0</v>
      </c>
      <c r="AB16" s="25"/>
      <c r="AC16" s="25">
        <f t="shared" si="1"/>
        <v>0</v>
      </c>
      <c r="AD16" s="25">
        <f t="shared" si="2"/>
        <v>0</v>
      </c>
      <c r="AE16" s="25">
        <f t="shared" si="3"/>
        <v>0</v>
      </c>
      <c r="AF16" s="25">
        <f t="shared" si="4"/>
        <v>0</v>
      </c>
      <c r="AG16" s="25">
        <f t="shared" si="5"/>
        <v>0</v>
      </c>
      <c r="AH16" s="25">
        <f t="shared" si="6"/>
        <v>0</v>
      </c>
      <c r="AI16" s="25">
        <f t="shared" si="7"/>
        <v>0</v>
      </c>
      <c r="AJ16" s="25">
        <f t="shared" si="8"/>
        <v>0</v>
      </c>
      <c r="AK16" s="25">
        <f t="shared" si="9"/>
        <v>0</v>
      </c>
      <c r="AL16" s="25">
        <f t="shared" si="10"/>
        <v>0</v>
      </c>
      <c r="AM16" s="25">
        <f t="shared" si="11"/>
        <v>0</v>
      </c>
      <c r="AN16" s="25">
        <f t="shared" si="12"/>
        <v>0</v>
      </c>
      <c r="AO16" s="25">
        <f t="shared" si="13"/>
        <v>0</v>
      </c>
      <c r="AP16" s="25">
        <f t="shared" si="14"/>
        <v>0</v>
      </c>
      <c r="AQ16" s="25">
        <f t="shared" si="15"/>
        <v>0</v>
      </c>
      <c r="AR16" s="25">
        <f t="shared" si="16"/>
        <v>0</v>
      </c>
      <c r="AS16" s="25">
        <f t="shared" si="17"/>
        <v>0</v>
      </c>
      <c r="AT16" s="25">
        <f t="shared" si="18"/>
        <v>0</v>
      </c>
      <c r="AU16" s="25">
        <f t="shared" si="19"/>
        <v>0</v>
      </c>
      <c r="AV16" s="25">
        <f t="shared" si="20"/>
        <v>0</v>
      </c>
      <c r="AW16" s="25">
        <f t="shared" si="21"/>
        <v>0</v>
      </c>
      <c r="AX16" s="25">
        <f t="shared" si="22"/>
        <v>0</v>
      </c>
      <c r="AY16" s="25">
        <f t="shared" si="23"/>
        <v>0</v>
      </c>
      <c r="AZ16" s="25">
        <f t="shared" si="24"/>
        <v>0</v>
      </c>
      <c r="BA16" s="25">
        <f t="shared" si="25"/>
        <v>0</v>
      </c>
      <c r="BB16" s="28">
        <f t="shared" si="26"/>
        <v>0</v>
      </c>
      <c r="BC16" s="29">
        <f>Y4-BB16</f>
        <v>0</v>
      </c>
    </row>
    <row r="17" spans="1:55" ht="13.5" customHeight="1">
      <c r="A17" s="3">
        <v>9</v>
      </c>
      <c r="B17" s="103">
        <f>'Area de Transf'!D10</f>
        <v>0</v>
      </c>
      <c r="C17" s="24" t="b">
        <f>IF(B17&gt;0,IF(C8&gt;0,"c",0))</f>
        <v>0</v>
      </c>
      <c r="D17" s="24" t="b">
        <f>IF(B17&gt;0,IF(D8&gt;0,"c",0))</f>
        <v>0</v>
      </c>
      <c r="E17" s="24" t="b">
        <f>IF(B17&gt;0,IF(E8&gt;0,"c",0))</f>
        <v>0</v>
      </c>
      <c r="F17" s="24" t="b">
        <f>IF(B17&gt;0,IF(F8&gt;0,"c",0))</f>
        <v>0</v>
      </c>
      <c r="G17" s="24" t="b">
        <f>IF(B17&gt;0,IF(G8&gt;0,"c",0))</f>
        <v>0</v>
      </c>
      <c r="H17" s="24" t="b">
        <f>IF(B17&gt;0,IF(H8&gt;0,"c",0))</f>
        <v>0</v>
      </c>
      <c r="I17" s="24" t="b">
        <f>IF(B17&gt;0,IF(I8&gt;0,"c",0))</f>
        <v>0</v>
      </c>
      <c r="J17" s="24" t="b">
        <f>IF(B17&gt;0,IF(J8&gt;0,"c",0))</f>
        <v>0</v>
      </c>
      <c r="K17" s="24" t="b">
        <f>IF(B17&gt;0,IF(K8&gt;0,"c",0))</f>
        <v>0</v>
      </c>
      <c r="L17" s="24" t="b">
        <f>IF(B17&gt;0,IF(L8&gt;0,"c",0))</f>
        <v>0</v>
      </c>
      <c r="M17" s="24" t="b">
        <f>IF(B17&gt;0,IF(M8&gt;0,"c",0))</f>
        <v>0</v>
      </c>
      <c r="N17" s="24" t="b">
        <f>IF(B17&gt;0,IF(N8&gt;0,"c",0))</f>
        <v>0</v>
      </c>
      <c r="O17" s="24" t="b">
        <f>IF(B17&gt;0,IF(O8&gt;0,"c",0))</f>
        <v>0</v>
      </c>
      <c r="P17" s="24" t="b">
        <f>IF(B17&gt;0,IF(P8&gt;0,"c",0))</f>
        <v>0</v>
      </c>
      <c r="Q17" s="24" t="b">
        <f>IF(B17&gt;0,IF(Q8&gt;0,"c",0))</f>
        <v>0</v>
      </c>
      <c r="R17" s="24" t="b">
        <f>IF(B17&gt;0,IF(R8&gt;0,"c",0))</f>
        <v>0</v>
      </c>
      <c r="S17" s="24" t="b">
        <f>IF(B17&gt;0,IF(S8&gt;0,"c",0))</f>
        <v>0</v>
      </c>
      <c r="T17" s="24" t="b">
        <f>IF(B17&gt;0,IF(T8&gt;0,"c",0))</f>
        <v>0</v>
      </c>
      <c r="U17" s="24" t="b">
        <f>IF(B17&gt;0,IF(U8&gt;0,"c",0))</f>
        <v>0</v>
      </c>
      <c r="V17" s="24" t="b">
        <f>IF(B17&gt;0,IF(V8&gt;0,"c",0))</f>
        <v>0</v>
      </c>
      <c r="W17" s="24" t="b">
        <f>IF(B17&gt;0,IF(W8&gt;0,"c",0))</f>
        <v>0</v>
      </c>
      <c r="X17" s="24" t="b">
        <f>IF(B17&gt;0,IF(X8&gt;0,"c",0))</f>
        <v>0</v>
      </c>
      <c r="Y17" s="24" t="b">
        <f>IF(B17&gt;0,IF(Y8&gt;0,"c",0))</f>
        <v>0</v>
      </c>
      <c r="Z17" s="24" t="b">
        <f>IF(B17&gt;0,IF(Z8&gt;0,"c",0))</f>
        <v>0</v>
      </c>
      <c r="AA17" s="24" t="b">
        <f>IF(B17&gt;0,IF(AA8&gt;0,"c",0))</f>
        <v>0</v>
      </c>
      <c r="AB17" s="25"/>
      <c r="AC17" s="25">
        <f t="shared" si="1"/>
        <v>0</v>
      </c>
      <c r="AD17" s="25">
        <f t="shared" si="2"/>
        <v>0</v>
      </c>
      <c r="AE17" s="25">
        <f t="shared" si="3"/>
        <v>0</v>
      </c>
      <c r="AF17" s="25">
        <f t="shared" si="4"/>
        <v>0</v>
      </c>
      <c r="AG17" s="25">
        <f t="shared" si="5"/>
        <v>0</v>
      </c>
      <c r="AH17" s="25">
        <f t="shared" si="6"/>
        <v>0</v>
      </c>
      <c r="AI17" s="25">
        <f t="shared" si="7"/>
        <v>0</v>
      </c>
      <c r="AJ17" s="25">
        <f t="shared" si="8"/>
        <v>0</v>
      </c>
      <c r="AK17" s="25">
        <f t="shared" si="9"/>
        <v>0</v>
      </c>
      <c r="AL17" s="25">
        <f t="shared" si="10"/>
        <v>0</v>
      </c>
      <c r="AM17" s="25">
        <f t="shared" si="11"/>
        <v>0</v>
      </c>
      <c r="AN17" s="25">
        <f t="shared" si="12"/>
        <v>0</v>
      </c>
      <c r="AO17" s="25">
        <f t="shared" si="13"/>
        <v>0</v>
      </c>
      <c r="AP17" s="25">
        <f t="shared" si="14"/>
        <v>0</v>
      </c>
      <c r="AQ17" s="25">
        <f t="shared" si="15"/>
        <v>0</v>
      </c>
      <c r="AR17" s="25">
        <f t="shared" si="16"/>
        <v>0</v>
      </c>
      <c r="AS17" s="25">
        <f t="shared" si="17"/>
        <v>0</v>
      </c>
      <c r="AT17" s="25">
        <f t="shared" si="18"/>
        <v>0</v>
      </c>
      <c r="AU17" s="25">
        <f t="shared" si="19"/>
        <v>0</v>
      </c>
      <c r="AV17" s="25">
        <f t="shared" si="20"/>
        <v>0</v>
      </c>
      <c r="AW17" s="25">
        <f t="shared" si="21"/>
        <v>0</v>
      </c>
      <c r="AX17" s="25">
        <f t="shared" si="22"/>
        <v>0</v>
      </c>
      <c r="AY17" s="25">
        <f t="shared" si="23"/>
        <v>0</v>
      </c>
      <c r="AZ17" s="25">
        <f t="shared" si="24"/>
        <v>0</v>
      </c>
      <c r="BA17" s="25">
        <f t="shared" si="25"/>
        <v>0</v>
      </c>
      <c r="BB17" s="28">
        <f t="shared" si="26"/>
        <v>0</v>
      </c>
      <c r="BC17" s="29">
        <f>Y4-BB17</f>
        <v>0</v>
      </c>
    </row>
    <row r="18" spans="1:55" ht="13.5" customHeight="1">
      <c r="A18" s="3">
        <v>10</v>
      </c>
      <c r="B18" s="103">
        <f>'Area de Transf'!D11</f>
        <v>0</v>
      </c>
      <c r="C18" s="24" t="b">
        <f>IF(B18&gt;0,IF(C8&gt;0,"c",0))</f>
        <v>0</v>
      </c>
      <c r="D18" s="24" t="b">
        <f>IF(B18&gt;0,IF(D8&gt;0,"c",0))</f>
        <v>0</v>
      </c>
      <c r="E18" s="24" t="b">
        <f>IF(B18&gt;0,IF(E8&gt;0,"c",0))</f>
        <v>0</v>
      </c>
      <c r="F18" s="24" t="b">
        <f>IF(B18&gt;0,IF(F8&gt;0,"c",0))</f>
        <v>0</v>
      </c>
      <c r="G18" s="24" t="b">
        <f>IF(B18&gt;0,IF(G8&gt;0,"c",0))</f>
        <v>0</v>
      </c>
      <c r="H18" s="24" t="b">
        <f>IF(B18&gt;0,IF(H8&gt;0,"c",0))</f>
        <v>0</v>
      </c>
      <c r="I18" s="24" t="b">
        <f>IF(B18&gt;0,IF(I8&gt;0,"c",0))</f>
        <v>0</v>
      </c>
      <c r="J18" s="24" t="b">
        <f>IF(B18&gt;0,IF(J8&gt;0,"c",0))</f>
        <v>0</v>
      </c>
      <c r="K18" s="24" t="b">
        <f>IF(B18&gt;0,IF(K8&gt;0,"c",0))</f>
        <v>0</v>
      </c>
      <c r="L18" s="24" t="b">
        <f>IF(B18&gt;0,IF(L8&gt;0,"c",0))</f>
        <v>0</v>
      </c>
      <c r="M18" s="24" t="b">
        <f>IF(B18&gt;0,IF(M8&gt;0,"c",0))</f>
        <v>0</v>
      </c>
      <c r="N18" s="24" t="b">
        <f>IF(B18&gt;0,IF(N8&gt;0,"c",0))</f>
        <v>0</v>
      </c>
      <c r="O18" s="24" t="b">
        <f>IF(B18&gt;0,IF(O8&gt;0,"c",0))</f>
        <v>0</v>
      </c>
      <c r="P18" s="24" t="b">
        <f>IF(B18&gt;0,IF(P8&gt;0,"c",0))</f>
        <v>0</v>
      </c>
      <c r="Q18" s="24" t="b">
        <f>IF(B18&gt;0,IF(Q8&gt;0,"c",0))</f>
        <v>0</v>
      </c>
      <c r="R18" s="24" t="b">
        <f>IF(B18&gt;0,IF(R8&gt;0,"c",0))</f>
        <v>0</v>
      </c>
      <c r="S18" s="24" t="b">
        <f>IF(B18&gt;0,IF(S8&gt;0,"c",0))</f>
        <v>0</v>
      </c>
      <c r="T18" s="24" t="b">
        <f>IF(B18&gt;0,IF(T8&gt;0,"c",0))</f>
        <v>0</v>
      </c>
      <c r="U18" s="24" t="b">
        <f>IF(B18&gt;0,IF(U8&gt;0,"c",0))</f>
        <v>0</v>
      </c>
      <c r="V18" s="24" t="b">
        <f>IF(B18&gt;0,IF(V8&gt;0,"c",0))</f>
        <v>0</v>
      </c>
      <c r="W18" s="24" t="b">
        <f>IF(B18&gt;0,IF(W8&gt;0,"c",0))</f>
        <v>0</v>
      </c>
      <c r="X18" s="24" t="b">
        <f>IF(B18&gt;0,IF(X8&gt;0,"c",0))</f>
        <v>0</v>
      </c>
      <c r="Y18" s="24" t="b">
        <f>IF(B18&gt;0,IF(Y8&gt;0,"c",0))</f>
        <v>0</v>
      </c>
      <c r="Z18" s="24" t="b">
        <f>IF(B18&gt;0,IF(Z8&gt;0,"c",0))</f>
        <v>0</v>
      </c>
      <c r="AA18" s="24" t="b">
        <f>IF(B18&gt;0,IF(AA8&gt;0,"c",0))</f>
        <v>0</v>
      </c>
      <c r="AB18" s="25"/>
      <c r="AC18" s="25">
        <f t="shared" si="1"/>
        <v>0</v>
      </c>
      <c r="AD18" s="25">
        <f t="shared" si="2"/>
        <v>0</v>
      </c>
      <c r="AE18" s="25">
        <f t="shared" si="3"/>
        <v>0</v>
      </c>
      <c r="AF18" s="25">
        <f t="shared" si="4"/>
        <v>0</v>
      </c>
      <c r="AG18" s="25">
        <f t="shared" si="5"/>
        <v>0</v>
      </c>
      <c r="AH18" s="25">
        <f t="shared" si="6"/>
        <v>0</v>
      </c>
      <c r="AI18" s="25">
        <f t="shared" si="7"/>
        <v>0</v>
      </c>
      <c r="AJ18" s="25">
        <f t="shared" si="8"/>
        <v>0</v>
      </c>
      <c r="AK18" s="25">
        <f t="shared" si="9"/>
        <v>0</v>
      </c>
      <c r="AL18" s="25">
        <f t="shared" si="10"/>
        <v>0</v>
      </c>
      <c r="AM18" s="25">
        <f t="shared" si="11"/>
        <v>0</v>
      </c>
      <c r="AN18" s="25">
        <f t="shared" si="12"/>
        <v>0</v>
      </c>
      <c r="AO18" s="25">
        <f t="shared" si="13"/>
        <v>0</v>
      </c>
      <c r="AP18" s="25">
        <f t="shared" si="14"/>
        <v>0</v>
      </c>
      <c r="AQ18" s="25">
        <f t="shared" si="15"/>
        <v>0</v>
      </c>
      <c r="AR18" s="25">
        <f t="shared" si="16"/>
        <v>0</v>
      </c>
      <c r="AS18" s="25">
        <f t="shared" si="17"/>
        <v>0</v>
      </c>
      <c r="AT18" s="25">
        <f t="shared" si="18"/>
        <v>0</v>
      </c>
      <c r="AU18" s="25">
        <f t="shared" si="19"/>
        <v>0</v>
      </c>
      <c r="AV18" s="25">
        <f t="shared" si="20"/>
        <v>0</v>
      </c>
      <c r="AW18" s="25">
        <f t="shared" si="21"/>
        <v>0</v>
      </c>
      <c r="AX18" s="25">
        <f t="shared" si="22"/>
        <v>0</v>
      </c>
      <c r="AY18" s="25">
        <f t="shared" si="23"/>
        <v>0</v>
      </c>
      <c r="AZ18" s="25">
        <f t="shared" si="24"/>
        <v>0</v>
      </c>
      <c r="BA18" s="25">
        <f t="shared" si="25"/>
        <v>0</v>
      </c>
      <c r="BB18" s="28">
        <f t="shared" si="26"/>
        <v>0</v>
      </c>
      <c r="BC18" s="29">
        <f>Y4-BB18</f>
        <v>0</v>
      </c>
    </row>
    <row r="19" spans="1:55" ht="13.5" customHeight="1">
      <c r="A19" s="3">
        <v>11</v>
      </c>
      <c r="B19" s="103">
        <f>'Area de Transf'!D12</f>
        <v>0</v>
      </c>
      <c r="C19" s="24" t="b">
        <f>IF(B19&gt;0,IF(C8&gt;0,"c",0))</f>
        <v>0</v>
      </c>
      <c r="D19" s="24" t="b">
        <f>IF(B19&gt;0,IF(D8&gt;0,"c",0))</f>
        <v>0</v>
      </c>
      <c r="E19" s="24" t="b">
        <f>IF(B19&gt;0,IF(E8&gt;0,"c",0))</f>
        <v>0</v>
      </c>
      <c r="F19" s="24" t="b">
        <f>IF(B19&gt;0,IF(F8&gt;0,"c",0))</f>
        <v>0</v>
      </c>
      <c r="G19" s="24" t="b">
        <f>IF(B19&gt;0,IF(G8&gt;0,"c",0))</f>
        <v>0</v>
      </c>
      <c r="H19" s="24" t="b">
        <f>IF(B19&gt;0,IF(H8&gt;0,"c",0))</f>
        <v>0</v>
      </c>
      <c r="I19" s="24" t="b">
        <f>IF(B19&gt;0,IF(I8&gt;0,"c",0))</f>
        <v>0</v>
      </c>
      <c r="J19" s="24" t="b">
        <f>IF(B19&gt;0,IF(J8&gt;0,"c",0))</f>
        <v>0</v>
      </c>
      <c r="K19" s="24" t="b">
        <f>IF(B19&gt;0,IF(K8&gt;0,"c",0))</f>
        <v>0</v>
      </c>
      <c r="L19" s="24" t="b">
        <f>IF(B19&gt;0,IF(L8&gt;0,"c",0))</f>
        <v>0</v>
      </c>
      <c r="M19" s="24" t="b">
        <f>IF(B19&gt;0,IF(M8&gt;0,"c",0))</f>
        <v>0</v>
      </c>
      <c r="N19" s="24" t="b">
        <f>IF(B19&gt;0,IF(N8&gt;0,"c",0))</f>
        <v>0</v>
      </c>
      <c r="O19" s="24" t="b">
        <f>IF(B19&gt;0,IF(O8&gt;0,"c",0))</f>
        <v>0</v>
      </c>
      <c r="P19" s="24" t="b">
        <f>IF(B19&gt;0,IF(P8&gt;0,"c",0))</f>
        <v>0</v>
      </c>
      <c r="Q19" s="24" t="b">
        <f>IF(B19&gt;0,IF(Q8&gt;0,"c",0))</f>
        <v>0</v>
      </c>
      <c r="R19" s="24" t="b">
        <f>IF(B19&gt;0,IF(R8&gt;0,"c",0))</f>
        <v>0</v>
      </c>
      <c r="S19" s="24" t="b">
        <f>IF(B19&gt;0,IF(S8&gt;0,"c",0))</f>
        <v>0</v>
      </c>
      <c r="T19" s="24" t="b">
        <f>IF(B19&gt;0,IF(T8&gt;0,"c",0))</f>
        <v>0</v>
      </c>
      <c r="U19" s="24" t="b">
        <f>IF(B19&gt;0,IF(U8&gt;0,"c",0))</f>
        <v>0</v>
      </c>
      <c r="V19" s="24" t="b">
        <f>IF(B19&gt;0,IF(V8&gt;0,"c",0))</f>
        <v>0</v>
      </c>
      <c r="W19" s="24" t="b">
        <f>IF(B19&gt;0,IF(W8&gt;0,"c",0))</f>
        <v>0</v>
      </c>
      <c r="X19" s="24" t="b">
        <f>IF(B19&gt;0,IF(X8&gt;0,"c",0))</f>
        <v>0</v>
      </c>
      <c r="Y19" s="24" t="b">
        <f>IF(B19&gt;0,IF(Y8&gt;0,"c",0))</f>
        <v>0</v>
      </c>
      <c r="Z19" s="24" t="b">
        <f>IF(B19&gt;0,IF(Z8&gt;0,"c",0))</f>
        <v>0</v>
      </c>
      <c r="AA19" s="24" t="b">
        <f>IF(B19&gt;0,IF(AA8&gt;0,"c",0))</f>
        <v>0</v>
      </c>
      <c r="AB19" s="25"/>
      <c r="AC19" s="25">
        <f t="shared" si="1"/>
        <v>0</v>
      </c>
      <c r="AD19" s="25">
        <f t="shared" si="2"/>
        <v>0</v>
      </c>
      <c r="AE19" s="25">
        <f t="shared" si="3"/>
        <v>0</v>
      </c>
      <c r="AF19" s="25">
        <f t="shared" si="4"/>
        <v>0</v>
      </c>
      <c r="AG19" s="25">
        <f t="shared" si="5"/>
        <v>0</v>
      </c>
      <c r="AH19" s="25">
        <f t="shared" si="6"/>
        <v>0</v>
      </c>
      <c r="AI19" s="25">
        <f t="shared" si="7"/>
        <v>0</v>
      </c>
      <c r="AJ19" s="25">
        <f t="shared" si="8"/>
        <v>0</v>
      </c>
      <c r="AK19" s="25">
        <f t="shared" si="9"/>
        <v>0</v>
      </c>
      <c r="AL19" s="25">
        <f t="shared" si="10"/>
        <v>0</v>
      </c>
      <c r="AM19" s="25">
        <f t="shared" si="11"/>
        <v>0</v>
      </c>
      <c r="AN19" s="25">
        <f t="shared" si="12"/>
        <v>0</v>
      </c>
      <c r="AO19" s="25">
        <f t="shared" si="13"/>
        <v>0</v>
      </c>
      <c r="AP19" s="25">
        <f t="shared" si="14"/>
        <v>0</v>
      </c>
      <c r="AQ19" s="25">
        <f t="shared" si="15"/>
        <v>0</v>
      </c>
      <c r="AR19" s="25">
        <f t="shared" si="16"/>
        <v>0</v>
      </c>
      <c r="AS19" s="25">
        <f t="shared" si="17"/>
        <v>0</v>
      </c>
      <c r="AT19" s="25">
        <f t="shared" si="18"/>
        <v>0</v>
      </c>
      <c r="AU19" s="25">
        <f t="shared" si="19"/>
        <v>0</v>
      </c>
      <c r="AV19" s="25">
        <f t="shared" si="20"/>
        <v>0</v>
      </c>
      <c r="AW19" s="25">
        <f t="shared" si="21"/>
        <v>0</v>
      </c>
      <c r="AX19" s="25">
        <f t="shared" si="22"/>
        <v>0</v>
      </c>
      <c r="AY19" s="25">
        <f t="shared" si="23"/>
        <v>0</v>
      </c>
      <c r="AZ19" s="25">
        <f t="shared" si="24"/>
        <v>0</v>
      </c>
      <c r="BA19" s="25">
        <f t="shared" si="25"/>
        <v>0</v>
      </c>
      <c r="BB19" s="28">
        <f t="shared" si="26"/>
        <v>0</v>
      </c>
      <c r="BC19" s="29">
        <f>Y4-BB19</f>
        <v>0</v>
      </c>
    </row>
    <row r="20" spans="1:55" ht="13.5" customHeight="1">
      <c r="A20" s="3">
        <v>12</v>
      </c>
      <c r="B20" s="103">
        <f>'Area de Transf'!D13</f>
        <v>0</v>
      </c>
      <c r="C20" s="24" t="b">
        <f>IF(B20&gt;0,IF(C8&gt;0,"c",0))</f>
        <v>0</v>
      </c>
      <c r="D20" s="24" t="b">
        <f>IF(B20&gt;0,IF(D8&gt;0,"c",0))</f>
        <v>0</v>
      </c>
      <c r="E20" s="24" t="b">
        <f>IF(B20&gt;0,IF(E8&gt;0,"c",0))</f>
        <v>0</v>
      </c>
      <c r="F20" s="24" t="b">
        <f>IF(B20&gt;0,IF(F8&gt;0,"c",0))</f>
        <v>0</v>
      </c>
      <c r="G20" s="24" t="b">
        <f>IF(B20&gt;0,IF(G8&gt;0,"c",0))</f>
        <v>0</v>
      </c>
      <c r="H20" s="24" t="b">
        <f>IF(B20&gt;0,IF(H8&gt;0,"c",0))</f>
        <v>0</v>
      </c>
      <c r="I20" s="24" t="b">
        <f>IF(B20&gt;0,IF(I8&gt;0,"c",0))</f>
        <v>0</v>
      </c>
      <c r="J20" s="24" t="b">
        <f>IF(B20&gt;0,IF(J8&gt;0,"c",0))</f>
        <v>0</v>
      </c>
      <c r="K20" s="24" t="b">
        <f>IF(B20&gt;0,IF(K8&gt;0,"c",0))</f>
        <v>0</v>
      </c>
      <c r="L20" s="24" t="b">
        <f>IF(B20&gt;0,IF(L8&gt;0,"c",0))</f>
        <v>0</v>
      </c>
      <c r="M20" s="24" t="b">
        <f>IF(B20&gt;0,IF(M8&gt;0,"c",0))</f>
        <v>0</v>
      </c>
      <c r="N20" s="24" t="b">
        <f>IF(B20&gt;0,IF(N8&gt;0,"c",0))</f>
        <v>0</v>
      </c>
      <c r="O20" s="24" t="b">
        <f>IF(B20&gt;0,IF(O8&gt;0,"c",0))</f>
        <v>0</v>
      </c>
      <c r="P20" s="24" t="b">
        <f>IF(B20&gt;0,IF(P8&gt;0,"c",0))</f>
        <v>0</v>
      </c>
      <c r="Q20" s="24" t="b">
        <f>IF(B20&gt;0,IF(Q8&gt;0,"c",0))</f>
        <v>0</v>
      </c>
      <c r="R20" s="24" t="b">
        <f>IF(B20&gt;0,IF(R8&gt;0,"c",0))</f>
        <v>0</v>
      </c>
      <c r="S20" s="24" t="b">
        <f>IF(B20&gt;0,IF(S8&gt;0,"c",0))</f>
        <v>0</v>
      </c>
      <c r="T20" s="24" t="b">
        <f>IF(B20&gt;0,IF(T8&gt;0,"c",0))</f>
        <v>0</v>
      </c>
      <c r="U20" s="24" t="b">
        <f>IF(B20&gt;0,IF(U8&gt;0,"c",0))</f>
        <v>0</v>
      </c>
      <c r="V20" s="24" t="b">
        <f>IF(B20&gt;0,IF(V8&gt;0,"c",0))</f>
        <v>0</v>
      </c>
      <c r="W20" s="24" t="b">
        <f>IF(B20&gt;0,IF(W8&gt;0,"c",0))</f>
        <v>0</v>
      </c>
      <c r="X20" s="24" t="b">
        <f>IF(B20&gt;0,IF(X8&gt;0,"c",0))</f>
        <v>0</v>
      </c>
      <c r="Y20" s="24" t="b">
        <f>IF(B20&gt;0,IF(Y8&gt;0,"c",0))</f>
        <v>0</v>
      </c>
      <c r="Z20" s="24" t="b">
        <f>IF(B20&gt;0,IF(Z8&gt;0,"c",0))</f>
        <v>0</v>
      </c>
      <c r="AA20" s="24" t="b">
        <f>IF(B20&gt;0,IF(AA8&gt;0,"c",0))</f>
        <v>0</v>
      </c>
      <c r="AB20" s="25"/>
      <c r="AC20" s="25">
        <f t="shared" si="1"/>
        <v>0</v>
      </c>
      <c r="AD20" s="25">
        <f t="shared" si="2"/>
        <v>0</v>
      </c>
      <c r="AE20" s="25">
        <f t="shared" si="3"/>
        <v>0</v>
      </c>
      <c r="AF20" s="25">
        <f t="shared" si="4"/>
        <v>0</v>
      </c>
      <c r="AG20" s="25">
        <f t="shared" si="5"/>
        <v>0</v>
      </c>
      <c r="AH20" s="25">
        <f t="shared" si="6"/>
        <v>0</v>
      </c>
      <c r="AI20" s="25">
        <f t="shared" si="7"/>
        <v>0</v>
      </c>
      <c r="AJ20" s="25">
        <f t="shared" si="8"/>
        <v>0</v>
      </c>
      <c r="AK20" s="25">
        <f t="shared" si="9"/>
        <v>0</v>
      </c>
      <c r="AL20" s="25">
        <f t="shared" si="10"/>
        <v>0</v>
      </c>
      <c r="AM20" s="25">
        <f t="shared" si="11"/>
        <v>0</v>
      </c>
      <c r="AN20" s="25">
        <f t="shared" si="12"/>
        <v>0</v>
      </c>
      <c r="AO20" s="25">
        <f t="shared" si="13"/>
        <v>0</v>
      </c>
      <c r="AP20" s="25">
        <f t="shared" si="14"/>
        <v>0</v>
      </c>
      <c r="AQ20" s="25">
        <f t="shared" si="15"/>
        <v>0</v>
      </c>
      <c r="AR20" s="25">
        <f t="shared" si="16"/>
        <v>0</v>
      </c>
      <c r="AS20" s="25">
        <f t="shared" si="17"/>
        <v>0</v>
      </c>
      <c r="AT20" s="25">
        <f t="shared" si="18"/>
        <v>0</v>
      </c>
      <c r="AU20" s="25">
        <f t="shared" si="19"/>
        <v>0</v>
      </c>
      <c r="AV20" s="25">
        <f t="shared" si="20"/>
        <v>0</v>
      </c>
      <c r="AW20" s="25">
        <f t="shared" si="21"/>
        <v>0</v>
      </c>
      <c r="AX20" s="25">
        <f t="shared" si="22"/>
        <v>0</v>
      </c>
      <c r="AY20" s="25">
        <f t="shared" si="23"/>
        <v>0</v>
      </c>
      <c r="AZ20" s="25">
        <f t="shared" si="24"/>
        <v>0</v>
      </c>
      <c r="BA20" s="25">
        <f t="shared" si="25"/>
        <v>0</v>
      </c>
      <c r="BB20" s="28">
        <f t="shared" si="26"/>
        <v>0</v>
      </c>
      <c r="BC20" s="29">
        <f>Y4-BB20</f>
        <v>0</v>
      </c>
    </row>
    <row r="21" spans="1:55" ht="13.5" customHeight="1">
      <c r="A21" s="3">
        <v>13</v>
      </c>
      <c r="B21" s="103">
        <f>'Area de Transf'!D14</f>
        <v>0</v>
      </c>
      <c r="C21" s="24" t="b">
        <f>IF(B21&gt;0,IF(C8&gt;0,"c",0))</f>
        <v>0</v>
      </c>
      <c r="D21" s="24" t="b">
        <f>IF(B21&gt;0,IF(D8&gt;0,"c",0))</f>
        <v>0</v>
      </c>
      <c r="E21" s="24" t="b">
        <f>IF(B21&gt;0,IF(E8&gt;0,"c",0))</f>
        <v>0</v>
      </c>
      <c r="F21" s="24" t="b">
        <f>IF(B21&gt;0,IF(F8&gt;0,"c",0))</f>
        <v>0</v>
      </c>
      <c r="G21" s="24" t="b">
        <f>IF(B21&gt;0,IF(G8&gt;0,"c",0))</f>
        <v>0</v>
      </c>
      <c r="H21" s="24" t="b">
        <f>IF(B21&gt;0,IF(H8&gt;0,"c",0))</f>
        <v>0</v>
      </c>
      <c r="I21" s="24" t="b">
        <f>IF(B21&gt;0,IF(I8&gt;0,"c",0))</f>
        <v>0</v>
      </c>
      <c r="J21" s="24" t="b">
        <f>IF(B21&gt;0,IF(J8&gt;0,"c",0))</f>
        <v>0</v>
      </c>
      <c r="K21" s="24" t="b">
        <f>IF(B21&gt;0,IF(K8&gt;0,"c",0))</f>
        <v>0</v>
      </c>
      <c r="L21" s="24" t="b">
        <f>IF(B21&gt;0,IF(L8&gt;0,"c",0))</f>
        <v>0</v>
      </c>
      <c r="M21" s="24" t="b">
        <f>IF(B21&gt;0,IF(M8&gt;0,"c",0))</f>
        <v>0</v>
      </c>
      <c r="N21" s="24" t="b">
        <f>IF(B21&gt;0,IF(N8&gt;0,"c",0))</f>
        <v>0</v>
      </c>
      <c r="O21" s="24" t="b">
        <f>IF(B21&gt;0,IF(O8&gt;0,"c",0))</f>
        <v>0</v>
      </c>
      <c r="P21" s="24" t="b">
        <f>IF(B21&gt;0,IF(P8&gt;0,"c",0))</f>
        <v>0</v>
      </c>
      <c r="Q21" s="24" t="b">
        <f>IF(B21&gt;0,IF(Q8&gt;0,"c",0))</f>
        <v>0</v>
      </c>
      <c r="R21" s="24" t="b">
        <f>IF(B21&gt;0,IF(R8&gt;0,"c",0))</f>
        <v>0</v>
      </c>
      <c r="S21" s="24" t="b">
        <f>IF(B21&gt;0,IF(S8&gt;0,"c",0))</f>
        <v>0</v>
      </c>
      <c r="T21" s="24" t="b">
        <f>IF(B21&gt;0,IF(T8&gt;0,"c",0))</f>
        <v>0</v>
      </c>
      <c r="U21" s="24" t="b">
        <f>IF(B21&gt;0,IF(U8&gt;0,"c",0))</f>
        <v>0</v>
      </c>
      <c r="V21" s="24" t="b">
        <f>IF(B21&gt;0,IF(V8&gt;0,"c",0))</f>
        <v>0</v>
      </c>
      <c r="W21" s="24" t="b">
        <f>IF(B21&gt;0,IF(W8&gt;0,"c",0))</f>
        <v>0</v>
      </c>
      <c r="X21" s="24" t="b">
        <f>IF(B21&gt;0,IF(X8&gt;0,"c",0))</f>
        <v>0</v>
      </c>
      <c r="Y21" s="24" t="b">
        <f>IF(B21&gt;0,IF(Y8&gt;0,"c",0))</f>
        <v>0</v>
      </c>
      <c r="Z21" s="24" t="b">
        <f>IF(B21&gt;0,IF(Z8&gt;0,"c",0))</f>
        <v>0</v>
      </c>
      <c r="AA21" s="24" t="b">
        <f>IF(B21&gt;0,IF(AA8&gt;0,"c",0))</f>
        <v>0</v>
      </c>
      <c r="AB21" s="25"/>
      <c r="AC21" s="25">
        <f t="shared" si="1"/>
        <v>0</v>
      </c>
      <c r="AD21" s="25">
        <f t="shared" si="2"/>
        <v>0</v>
      </c>
      <c r="AE21" s="25">
        <f t="shared" si="3"/>
        <v>0</v>
      </c>
      <c r="AF21" s="25">
        <f t="shared" si="4"/>
        <v>0</v>
      </c>
      <c r="AG21" s="25">
        <f t="shared" si="5"/>
        <v>0</v>
      </c>
      <c r="AH21" s="25">
        <f t="shared" si="6"/>
        <v>0</v>
      </c>
      <c r="AI21" s="25">
        <f t="shared" si="7"/>
        <v>0</v>
      </c>
      <c r="AJ21" s="25">
        <f t="shared" si="8"/>
        <v>0</v>
      </c>
      <c r="AK21" s="25">
        <f t="shared" si="9"/>
        <v>0</v>
      </c>
      <c r="AL21" s="25">
        <f t="shared" si="10"/>
        <v>0</v>
      </c>
      <c r="AM21" s="25">
        <f t="shared" si="11"/>
        <v>0</v>
      </c>
      <c r="AN21" s="25">
        <f t="shared" si="12"/>
        <v>0</v>
      </c>
      <c r="AO21" s="25">
        <f t="shared" si="13"/>
        <v>0</v>
      </c>
      <c r="AP21" s="25">
        <f t="shared" si="14"/>
        <v>0</v>
      </c>
      <c r="AQ21" s="25">
        <f t="shared" si="15"/>
        <v>0</v>
      </c>
      <c r="AR21" s="25">
        <f t="shared" si="16"/>
        <v>0</v>
      </c>
      <c r="AS21" s="25">
        <f t="shared" si="17"/>
        <v>0</v>
      </c>
      <c r="AT21" s="25">
        <f t="shared" si="18"/>
        <v>0</v>
      </c>
      <c r="AU21" s="25">
        <f t="shared" si="19"/>
        <v>0</v>
      </c>
      <c r="AV21" s="25">
        <f t="shared" si="20"/>
        <v>0</v>
      </c>
      <c r="AW21" s="25">
        <f t="shared" si="21"/>
        <v>0</v>
      </c>
      <c r="AX21" s="25">
        <f t="shared" si="22"/>
        <v>0</v>
      </c>
      <c r="AY21" s="25">
        <f t="shared" si="23"/>
        <v>0</v>
      </c>
      <c r="AZ21" s="25">
        <f t="shared" si="24"/>
        <v>0</v>
      </c>
      <c r="BA21" s="25">
        <f t="shared" si="25"/>
        <v>0</v>
      </c>
      <c r="BB21" s="28">
        <f t="shared" si="26"/>
        <v>0</v>
      </c>
      <c r="BC21" s="29">
        <f>Y4-BB21</f>
        <v>0</v>
      </c>
    </row>
    <row r="22" spans="1:55" ht="13.5" customHeight="1">
      <c r="A22" s="3">
        <v>14</v>
      </c>
      <c r="B22" s="103">
        <f>'Area de Transf'!D15</f>
        <v>0</v>
      </c>
      <c r="C22" s="24" t="b">
        <f>IF(B22&gt;0,IF(C8&gt;0,"c",0))</f>
        <v>0</v>
      </c>
      <c r="D22" s="24" t="b">
        <f>IF(B22&gt;0,IF(D8&gt;0,"c",0))</f>
        <v>0</v>
      </c>
      <c r="E22" s="24" t="b">
        <f>IF(B22&gt;0,IF(E8&gt;0,"c",0))</f>
        <v>0</v>
      </c>
      <c r="F22" s="24" t="b">
        <f>IF(B22&gt;0,IF(F8&gt;0,"c",0))</f>
        <v>0</v>
      </c>
      <c r="G22" s="24" t="b">
        <f>IF(B22&gt;0,IF(G8&gt;0,"c",0))</f>
        <v>0</v>
      </c>
      <c r="H22" s="24" t="b">
        <f>IF(B22&gt;0,IF(H8&gt;0,"c",0))</f>
        <v>0</v>
      </c>
      <c r="I22" s="24" t="b">
        <f>IF(B22&gt;0,IF(I8&gt;0,"c",0))</f>
        <v>0</v>
      </c>
      <c r="J22" s="24" t="b">
        <f>IF(B22&gt;0,IF(J8&gt;0,"c",0))</f>
        <v>0</v>
      </c>
      <c r="K22" s="24" t="b">
        <f>IF(B22&gt;0,IF(K8&gt;0,"c",0))</f>
        <v>0</v>
      </c>
      <c r="L22" s="24" t="b">
        <f>IF(B22&gt;0,IF(L8&gt;0,"c",0))</f>
        <v>0</v>
      </c>
      <c r="M22" s="24" t="b">
        <f>IF(B22&gt;0,IF(M8&gt;0,"c",0))</f>
        <v>0</v>
      </c>
      <c r="N22" s="24" t="b">
        <f>IF(B22&gt;0,IF(N8&gt;0,"c",0))</f>
        <v>0</v>
      </c>
      <c r="O22" s="24" t="b">
        <f>IF(B22&gt;0,IF(O8&gt;0,"c",0))</f>
        <v>0</v>
      </c>
      <c r="P22" s="24" t="b">
        <f>IF(B22&gt;0,IF(P8&gt;0,"c",0))</f>
        <v>0</v>
      </c>
      <c r="Q22" s="24" t="b">
        <f>IF(B22&gt;0,IF(Q8&gt;0,"c",0))</f>
        <v>0</v>
      </c>
      <c r="R22" s="24" t="b">
        <f>IF(B22&gt;0,IF(R8&gt;0,"c",0))</f>
        <v>0</v>
      </c>
      <c r="S22" s="24" t="b">
        <f>IF(B22&gt;0,IF(S8&gt;0,"c",0))</f>
        <v>0</v>
      </c>
      <c r="T22" s="24" t="b">
        <f>IF(B22&gt;0,IF(T8&gt;0,"c",0))</f>
        <v>0</v>
      </c>
      <c r="U22" s="24" t="b">
        <f>IF(B22&gt;0,IF(U8&gt;0,"c",0))</f>
        <v>0</v>
      </c>
      <c r="V22" s="24" t="b">
        <f>IF(B22&gt;0,IF(V8&gt;0,"c",0))</f>
        <v>0</v>
      </c>
      <c r="W22" s="24" t="b">
        <f>IF(B22&gt;0,IF(W8&gt;0,"c",0))</f>
        <v>0</v>
      </c>
      <c r="X22" s="24" t="b">
        <f>IF(B22&gt;0,IF(X8&gt;0,"c",0))</f>
        <v>0</v>
      </c>
      <c r="Y22" s="24" t="b">
        <f>IF(B22&gt;0,IF(Y8&gt;0,"c",0))</f>
        <v>0</v>
      </c>
      <c r="Z22" s="24" t="b">
        <f>IF(B22&gt;0,IF(Z8&gt;0,"c",0))</f>
        <v>0</v>
      </c>
      <c r="AA22" s="24" t="b">
        <f>IF(B22&gt;0,IF(AA8&gt;0,"c",0))</f>
        <v>0</v>
      </c>
      <c r="AB22" s="25"/>
      <c r="AC22" s="25">
        <f t="shared" si="1"/>
        <v>0</v>
      </c>
      <c r="AD22" s="25">
        <f t="shared" si="2"/>
        <v>0</v>
      </c>
      <c r="AE22" s="25">
        <f t="shared" si="3"/>
        <v>0</v>
      </c>
      <c r="AF22" s="25">
        <f t="shared" si="4"/>
        <v>0</v>
      </c>
      <c r="AG22" s="25">
        <f t="shared" si="5"/>
        <v>0</v>
      </c>
      <c r="AH22" s="25">
        <f t="shared" si="6"/>
        <v>0</v>
      </c>
      <c r="AI22" s="25">
        <f t="shared" si="7"/>
        <v>0</v>
      </c>
      <c r="AJ22" s="25">
        <f t="shared" si="8"/>
        <v>0</v>
      </c>
      <c r="AK22" s="25">
        <f t="shared" si="9"/>
        <v>0</v>
      </c>
      <c r="AL22" s="25">
        <f t="shared" si="10"/>
        <v>0</v>
      </c>
      <c r="AM22" s="25">
        <f t="shared" si="11"/>
        <v>0</v>
      </c>
      <c r="AN22" s="25">
        <f t="shared" si="12"/>
        <v>0</v>
      </c>
      <c r="AO22" s="25">
        <f t="shared" si="13"/>
        <v>0</v>
      </c>
      <c r="AP22" s="25">
        <f t="shared" si="14"/>
        <v>0</v>
      </c>
      <c r="AQ22" s="25">
        <f t="shared" si="15"/>
        <v>0</v>
      </c>
      <c r="AR22" s="25">
        <f t="shared" si="16"/>
        <v>0</v>
      </c>
      <c r="AS22" s="25">
        <f t="shared" si="17"/>
        <v>0</v>
      </c>
      <c r="AT22" s="25">
        <f t="shared" si="18"/>
        <v>0</v>
      </c>
      <c r="AU22" s="25">
        <f t="shared" si="19"/>
        <v>0</v>
      </c>
      <c r="AV22" s="25">
        <f t="shared" si="20"/>
        <v>0</v>
      </c>
      <c r="AW22" s="25">
        <f t="shared" si="21"/>
        <v>0</v>
      </c>
      <c r="AX22" s="25">
        <f t="shared" si="22"/>
        <v>0</v>
      </c>
      <c r="AY22" s="25">
        <f t="shared" si="23"/>
        <v>0</v>
      </c>
      <c r="AZ22" s="25">
        <f t="shared" si="24"/>
        <v>0</v>
      </c>
      <c r="BA22" s="25">
        <f t="shared" si="25"/>
        <v>0</v>
      </c>
      <c r="BB22" s="28">
        <f t="shared" si="26"/>
        <v>0</v>
      </c>
      <c r="BC22" s="29">
        <f>Y4-BB22</f>
        <v>0</v>
      </c>
    </row>
    <row r="23" spans="1:55" ht="13.5" customHeight="1">
      <c r="A23" s="3">
        <v>15</v>
      </c>
      <c r="B23" s="103">
        <f>'Area de Transf'!D16</f>
        <v>0</v>
      </c>
      <c r="C23" s="24" t="b">
        <f>IF(B23&gt;0,IF(C8&gt;0,"c",0))</f>
        <v>0</v>
      </c>
      <c r="D23" s="24" t="b">
        <f>IF(B23&gt;0,IF(D8&gt;0,"c",0))</f>
        <v>0</v>
      </c>
      <c r="E23" s="24" t="b">
        <f>IF(B23&gt;0,IF(E8&gt;0,"c",0))</f>
        <v>0</v>
      </c>
      <c r="F23" s="24" t="b">
        <f>IF(B23&gt;0,IF(F8&gt;0,"c",0))</f>
        <v>0</v>
      </c>
      <c r="G23" s="24" t="b">
        <f>IF(B23&gt;0,IF(G8&gt;0,"c",0))</f>
        <v>0</v>
      </c>
      <c r="H23" s="24" t="b">
        <f>IF(B23&gt;0,IF(H8&gt;0,"c",0))</f>
        <v>0</v>
      </c>
      <c r="I23" s="24" t="b">
        <f>IF(B23&gt;0,IF(I8&gt;0,"c",0))</f>
        <v>0</v>
      </c>
      <c r="J23" s="24" t="b">
        <f>IF(B23&gt;0,IF(J8&gt;0,"c",0))</f>
        <v>0</v>
      </c>
      <c r="K23" s="24" t="b">
        <f>IF(B23&gt;0,IF(K8&gt;0,"c",0))</f>
        <v>0</v>
      </c>
      <c r="L23" s="24" t="b">
        <f>IF(B23&gt;0,IF(L8&gt;0,"c",0))</f>
        <v>0</v>
      </c>
      <c r="M23" s="24" t="b">
        <f>IF(B23&gt;0,IF(M8&gt;0,"c",0))</f>
        <v>0</v>
      </c>
      <c r="N23" s="24" t="b">
        <f>IF(B23&gt;0,IF(N8&gt;0,"c",0))</f>
        <v>0</v>
      </c>
      <c r="O23" s="24" t="b">
        <f>IF(B23&gt;0,IF(O8&gt;0,"c",0))</f>
        <v>0</v>
      </c>
      <c r="P23" s="24" t="b">
        <f>IF(B23&gt;0,IF(P8&gt;0,"c",0))</f>
        <v>0</v>
      </c>
      <c r="Q23" s="24" t="b">
        <f>IF(B23&gt;0,IF(Q8&gt;0,"c",0))</f>
        <v>0</v>
      </c>
      <c r="R23" s="24" t="b">
        <f>IF(B23&gt;0,IF(R8&gt;0,"c",0))</f>
        <v>0</v>
      </c>
      <c r="S23" s="24" t="b">
        <f>IF(B23&gt;0,IF(S8&gt;0,"c",0))</f>
        <v>0</v>
      </c>
      <c r="T23" s="24" t="b">
        <f>IF(B23&gt;0,IF(T8&gt;0,"c",0))</f>
        <v>0</v>
      </c>
      <c r="U23" s="24" t="b">
        <f>IF(B23&gt;0,IF(U8&gt;0,"c",0))</f>
        <v>0</v>
      </c>
      <c r="V23" s="24" t="b">
        <f>IF(B23&gt;0,IF(V8&gt;0,"c",0))</f>
        <v>0</v>
      </c>
      <c r="W23" s="24" t="b">
        <f>IF(B23&gt;0,IF(W8&gt;0,"c",0))</f>
        <v>0</v>
      </c>
      <c r="X23" s="24" t="b">
        <f>IF(B23&gt;0,IF(X8&gt;0,"c",0))</f>
        <v>0</v>
      </c>
      <c r="Y23" s="24" t="b">
        <f>IF(B23&gt;0,IF(Y8&gt;0,"c",0))</f>
        <v>0</v>
      </c>
      <c r="Z23" s="24" t="b">
        <f>IF(B23&gt;0,IF(Z8&gt;0,"c",0))</f>
        <v>0</v>
      </c>
      <c r="AA23" s="24" t="b">
        <f>IF(B23&gt;0,IF(AA8&gt;0,"c",0))</f>
        <v>0</v>
      </c>
      <c r="AB23" s="25"/>
      <c r="AC23" s="25">
        <f t="shared" si="1"/>
        <v>0</v>
      </c>
      <c r="AD23" s="25">
        <f t="shared" si="2"/>
        <v>0</v>
      </c>
      <c r="AE23" s="25">
        <f t="shared" si="3"/>
        <v>0</v>
      </c>
      <c r="AF23" s="25">
        <f t="shared" si="4"/>
        <v>0</v>
      </c>
      <c r="AG23" s="25">
        <f t="shared" si="5"/>
        <v>0</v>
      </c>
      <c r="AH23" s="25">
        <f t="shared" si="6"/>
        <v>0</v>
      </c>
      <c r="AI23" s="25">
        <f t="shared" si="7"/>
        <v>0</v>
      </c>
      <c r="AJ23" s="25">
        <f t="shared" si="8"/>
        <v>0</v>
      </c>
      <c r="AK23" s="25">
        <f t="shared" si="9"/>
        <v>0</v>
      </c>
      <c r="AL23" s="25">
        <f t="shared" si="10"/>
        <v>0</v>
      </c>
      <c r="AM23" s="25">
        <f t="shared" si="11"/>
        <v>0</v>
      </c>
      <c r="AN23" s="25">
        <f t="shared" si="12"/>
        <v>0</v>
      </c>
      <c r="AO23" s="25">
        <f t="shared" si="13"/>
        <v>0</v>
      </c>
      <c r="AP23" s="25">
        <f t="shared" si="14"/>
        <v>0</v>
      </c>
      <c r="AQ23" s="25">
        <f t="shared" si="15"/>
        <v>0</v>
      </c>
      <c r="AR23" s="25">
        <f t="shared" si="16"/>
        <v>0</v>
      </c>
      <c r="AS23" s="25">
        <f t="shared" si="17"/>
        <v>0</v>
      </c>
      <c r="AT23" s="25">
        <f t="shared" si="18"/>
        <v>0</v>
      </c>
      <c r="AU23" s="25">
        <f t="shared" si="19"/>
        <v>0</v>
      </c>
      <c r="AV23" s="25">
        <f t="shared" si="20"/>
        <v>0</v>
      </c>
      <c r="AW23" s="25">
        <f t="shared" si="21"/>
        <v>0</v>
      </c>
      <c r="AX23" s="25">
        <f t="shared" si="22"/>
        <v>0</v>
      </c>
      <c r="AY23" s="25">
        <f t="shared" si="23"/>
        <v>0</v>
      </c>
      <c r="AZ23" s="25">
        <f t="shared" si="24"/>
        <v>0</v>
      </c>
      <c r="BA23" s="25">
        <f t="shared" si="25"/>
        <v>0</v>
      </c>
      <c r="BB23" s="28">
        <f t="shared" si="26"/>
        <v>0</v>
      </c>
      <c r="BC23" s="29">
        <f>Y4-BB23</f>
        <v>0</v>
      </c>
    </row>
    <row r="24" spans="1:55" ht="13.5" customHeight="1">
      <c r="A24" s="3">
        <v>16</v>
      </c>
      <c r="B24" s="103">
        <f>'Area de Transf'!D17</f>
        <v>0</v>
      </c>
      <c r="C24" s="24" t="b">
        <f>IF(B24&gt;0,IF(C8&gt;0,"c",0))</f>
        <v>0</v>
      </c>
      <c r="D24" s="24" t="b">
        <f>IF(B24&gt;0,IF(D8&gt;0,"c",0))</f>
        <v>0</v>
      </c>
      <c r="E24" s="24" t="b">
        <f>IF(B24&gt;0,IF(E8&gt;0,"c",0))</f>
        <v>0</v>
      </c>
      <c r="F24" s="24" t="b">
        <f>IF(B24&gt;0,IF(F8&gt;0,"c",0))</f>
        <v>0</v>
      </c>
      <c r="G24" s="24" t="b">
        <f>IF(B24&gt;0,IF(G8&gt;0,"c",0))</f>
        <v>0</v>
      </c>
      <c r="H24" s="24" t="b">
        <f>IF(B24&gt;0,IF(H8&gt;0,"c",0))</f>
        <v>0</v>
      </c>
      <c r="I24" s="24" t="b">
        <f>IF(B24&gt;0,IF(I8&gt;0,"c",0))</f>
        <v>0</v>
      </c>
      <c r="J24" s="24" t="b">
        <f>IF(B24&gt;0,IF(J8&gt;0,"c",0))</f>
        <v>0</v>
      </c>
      <c r="K24" s="24" t="b">
        <f>IF(B24&gt;0,IF(K8&gt;0,"c",0))</f>
        <v>0</v>
      </c>
      <c r="L24" s="24" t="b">
        <f>IF(B24&gt;0,IF(L8&gt;0,"c",0))</f>
        <v>0</v>
      </c>
      <c r="M24" s="24" t="b">
        <f>IF(B24&gt;0,IF(M8&gt;0,"c",0))</f>
        <v>0</v>
      </c>
      <c r="N24" s="24" t="b">
        <f>IF(B24&gt;0,IF(N8&gt;0,"c",0))</f>
        <v>0</v>
      </c>
      <c r="O24" s="24" t="b">
        <f>IF(B24&gt;0,IF(O8&gt;0,"c",0))</f>
        <v>0</v>
      </c>
      <c r="P24" s="24" t="b">
        <f>IF(B24&gt;0,IF(P8&gt;0,"c",0))</f>
        <v>0</v>
      </c>
      <c r="Q24" s="24" t="b">
        <f>IF(B24&gt;0,IF(Q8&gt;0,"c",0))</f>
        <v>0</v>
      </c>
      <c r="R24" s="24" t="b">
        <f>IF(B24&gt;0,IF(R8&gt;0,"c",0))</f>
        <v>0</v>
      </c>
      <c r="S24" s="24" t="b">
        <f>IF(B24&gt;0,IF(S8&gt;0,"c",0))</f>
        <v>0</v>
      </c>
      <c r="T24" s="24" t="b">
        <f>IF(B24&gt;0,IF(T8&gt;0,"c",0))</f>
        <v>0</v>
      </c>
      <c r="U24" s="24" t="b">
        <f>IF(B24&gt;0,IF(U8&gt;0,"c",0))</f>
        <v>0</v>
      </c>
      <c r="V24" s="24" t="b">
        <f>IF(B24&gt;0,IF(V8&gt;0,"c",0))</f>
        <v>0</v>
      </c>
      <c r="W24" s="24" t="b">
        <f>IF(B24&gt;0,IF(W8&gt;0,"c",0))</f>
        <v>0</v>
      </c>
      <c r="X24" s="24" t="b">
        <f>IF(B24&gt;0,IF(X8&gt;0,"c",0))</f>
        <v>0</v>
      </c>
      <c r="Y24" s="24" t="b">
        <f>IF(B24&gt;0,IF(Y8&gt;0,"c",0))</f>
        <v>0</v>
      </c>
      <c r="Z24" s="24" t="b">
        <f>IF(B24&gt;0,IF(Z8&gt;0,"c",0))</f>
        <v>0</v>
      </c>
      <c r="AA24" s="24" t="b">
        <f>IF(B24&gt;0,IF(AA8&gt;0,"c",0))</f>
        <v>0</v>
      </c>
      <c r="AB24" s="25"/>
      <c r="AC24" s="25">
        <f t="shared" si="1"/>
        <v>0</v>
      </c>
      <c r="AD24" s="25">
        <f t="shared" si="2"/>
        <v>0</v>
      </c>
      <c r="AE24" s="25">
        <f t="shared" si="3"/>
        <v>0</v>
      </c>
      <c r="AF24" s="25">
        <f t="shared" si="4"/>
        <v>0</v>
      </c>
      <c r="AG24" s="25">
        <f t="shared" si="5"/>
        <v>0</v>
      </c>
      <c r="AH24" s="25">
        <f t="shared" si="6"/>
        <v>0</v>
      </c>
      <c r="AI24" s="25">
        <f t="shared" si="7"/>
        <v>0</v>
      </c>
      <c r="AJ24" s="25">
        <f t="shared" si="8"/>
        <v>0</v>
      </c>
      <c r="AK24" s="25">
        <f t="shared" si="9"/>
        <v>0</v>
      </c>
      <c r="AL24" s="25">
        <f t="shared" si="10"/>
        <v>0</v>
      </c>
      <c r="AM24" s="25">
        <f t="shared" si="11"/>
        <v>0</v>
      </c>
      <c r="AN24" s="25">
        <f t="shared" si="12"/>
        <v>0</v>
      </c>
      <c r="AO24" s="25">
        <f t="shared" si="13"/>
        <v>0</v>
      </c>
      <c r="AP24" s="25">
        <f t="shared" si="14"/>
        <v>0</v>
      </c>
      <c r="AQ24" s="25">
        <f t="shared" si="15"/>
        <v>0</v>
      </c>
      <c r="AR24" s="25">
        <f t="shared" si="16"/>
        <v>0</v>
      </c>
      <c r="AS24" s="25">
        <f t="shared" si="17"/>
        <v>0</v>
      </c>
      <c r="AT24" s="25">
        <f t="shared" si="18"/>
        <v>0</v>
      </c>
      <c r="AU24" s="25">
        <f t="shared" si="19"/>
        <v>0</v>
      </c>
      <c r="AV24" s="25">
        <f t="shared" si="20"/>
        <v>0</v>
      </c>
      <c r="AW24" s="25">
        <f t="shared" si="21"/>
        <v>0</v>
      </c>
      <c r="AX24" s="25">
        <f t="shared" si="22"/>
        <v>0</v>
      </c>
      <c r="AY24" s="25">
        <f t="shared" si="23"/>
        <v>0</v>
      </c>
      <c r="AZ24" s="25">
        <f t="shared" si="24"/>
        <v>0</v>
      </c>
      <c r="BA24" s="25">
        <f t="shared" si="25"/>
        <v>0</v>
      </c>
      <c r="BB24" s="28">
        <f t="shared" si="26"/>
        <v>0</v>
      </c>
      <c r="BC24" s="29">
        <f>Y4-BB24</f>
        <v>0</v>
      </c>
    </row>
    <row r="25" spans="1:55" ht="13.5" customHeight="1">
      <c r="A25" s="3">
        <v>17</v>
      </c>
      <c r="B25" s="103">
        <f>'Area de Transf'!D18</f>
        <v>0</v>
      </c>
      <c r="C25" s="24" t="b">
        <f>IF(B25&gt;0,IF(C8&gt;0,"c",0))</f>
        <v>0</v>
      </c>
      <c r="D25" s="24" t="b">
        <f>IF(B25&gt;0,IF(D8&gt;0,"c",0))</f>
        <v>0</v>
      </c>
      <c r="E25" s="24" t="b">
        <f>IF(B25&gt;0,IF(E8&gt;0,"c",0))</f>
        <v>0</v>
      </c>
      <c r="F25" s="24" t="b">
        <f>IF(B25&gt;0,IF(F8&gt;0,"c",0))</f>
        <v>0</v>
      </c>
      <c r="G25" s="24" t="b">
        <f>IF(B25&gt;0,IF(G8&gt;0,"c",0))</f>
        <v>0</v>
      </c>
      <c r="H25" s="24" t="b">
        <f>IF(B25&gt;0,IF(H8&gt;0,"c",0))</f>
        <v>0</v>
      </c>
      <c r="I25" s="24" t="b">
        <f>IF(B25&gt;0,IF(I8&gt;0,"c",0))</f>
        <v>0</v>
      </c>
      <c r="J25" s="24" t="b">
        <f>IF(B25&gt;0,IF(J8&gt;0,"c",0))</f>
        <v>0</v>
      </c>
      <c r="K25" s="24" t="b">
        <f>IF(B25&gt;0,IF(K8&gt;0,"c",0))</f>
        <v>0</v>
      </c>
      <c r="L25" s="24" t="b">
        <f>IF(B25&gt;0,IF(L8&gt;0,"c",0))</f>
        <v>0</v>
      </c>
      <c r="M25" s="24" t="b">
        <f>IF(B25&gt;0,IF(M8&gt;0,"c",0))</f>
        <v>0</v>
      </c>
      <c r="N25" s="24" t="b">
        <f>IF(B25&gt;0,IF(N8&gt;0,"c",0))</f>
        <v>0</v>
      </c>
      <c r="O25" s="24" t="b">
        <f>IF(B25&gt;0,IF(O8&gt;0,"c",0))</f>
        <v>0</v>
      </c>
      <c r="P25" s="24" t="b">
        <f>IF(B25&gt;0,IF(P8&gt;0,"c",0))</f>
        <v>0</v>
      </c>
      <c r="Q25" s="24" t="b">
        <f>IF(B25&gt;0,IF(Q8&gt;0,"c",0))</f>
        <v>0</v>
      </c>
      <c r="R25" s="24" t="b">
        <f>IF(B25&gt;0,IF(R8&gt;0,"c",0))</f>
        <v>0</v>
      </c>
      <c r="S25" s="24" t="b">
        <f>IF(B25&gt;0,IF(S8&gt;0,"c",0))</f>
        <v>0</v>
      </c>
      <c r="T25" s="24" t="b">
        <f>IF(B25&gt;0,IF(T8&gt;0,"c",0))</f>
        <v>0</v>
      </c>
      <c r="U25" s="24" t="b">
        <f>IF(B25&gt;0,IF(U8&gt;0,"c",0))</f>
        <v>0</v>
      </c>
      <c r="V25" s="24" t="b">
        <f>IF(B25&gt;0,IF(V8&gt;0,"c",0))</f>
        <v>0</v>
      </c>
      <c r="W25" s="24" t="b">
        <f>IF(B25&gt;0,IF(W8&gt;0,"c",0))</f>
        <v>0</v>
      </c>
      <c r="X25" s="24" t="b">
        <f>IF(B25&gt;0,IF(X8&gt;0,"c",0))</f>
        <v>0</v>
      </c>
      <c r="Y25" s="24" t="b">
        <f>IF(B25&gt;0,IF(Y8&gt;0,"c",0))</f>
        <v>0</v>
      </c>
      <c r="Z25" s="24" t="b">
        <f>IF(B25&gt;0,IF(Z8&gt;0,"c",0))</f>
        <v>0</v>
      </c>
      <c r="AA25" s="24" t="b">
        <f>IF(B25&gt;0,IF(AA8&gt;0,"c",0))</f>
        <v>0</v>
      </c>
      <c r="AB25" s="25"/>
      <c r="AC25" s="25">
        <f t="shared" si="1"/>
        <v>0</v>
      </c>
      <c r="AD25" s="25">
        <f t="shared" si="2"/>
        <v>0</v>
      </c>
      <c r="AE25" s="25">
        <f t="shared" si="3"/>
        <v>0</v>
      </c>
      <c r="AF25" s="25">
        <f t="shared" si="4"/>
        <v>0</v>
      </c>
      <c r="AG25" s="25">
        <f t="shared" si="5"/>
        <v>0</v>
      </c>
      <c r="AH25" s="25">
        <f t="shared" si="6"/>
        <v>0</v>
      </c>
      <c r="AI25" s="25">
        <f t="shared" si="7"/>
        <v>0</v>
      </c>
      <c r="AJ25" s="25">
        <f t="shared" si="8"/>
        <v>0</v>
      </c>
      <c r="AK25" s="25">
        <f t="shared" si="9"/>
        <v>0</v>
      </c>
      <c r="AL25" s="25">
        <f t="shared" si="10"/>
        <v>0</v>
      </c>
      <c r="AM25" s="25">
        <f t="shared" si="11"/>
        <v>0</v>
      </c>
      <c r="AN25" s="25">
        <f t="shared" si="12"/>
        <v>0</v>
      </c>
      <c r="AO25" s="25">
        <f t="shared" si="13"/>
        <v>0</v>
      </c>
      <c r="AP25" s="25">
        <f t="shared" si="14"/>
        <v>0</v>
      </c>
      <c r="AQ25" s="25">
        <f t="shared" si="15"/>
        <v>0</v>
      </c>
      <c r="AR25" s="25">
        <f t="shared" si="16"/>
        <v>0</v>
      </c>
      <c r="AS25" s="25">
        <f t="shared" si="17"/>
        <v>0</v>
      </c>
      <c r="AT25" s="25">
        <f t="shared" si="18"/>
        <v>0</v>
      </c>
      <c r="AU25" s="25">
        <f t="shared" si="19"/>
        <v>0</v>
      </c>
      <c r="AV25" s="25">
        <f t="shared" si="20"/>
        <v>0</v>
      </c>
      <c r="AW25" s="25">
        <f t="shared" si="21"/>
        <v>0</v>
      </c>
      <c r="AX25" s="25">
        <f t="shared" si="22"/>
        <v>0</v>
      </c>
      <c r="AY25" s="25">
        <f t="shared" si="23"/>
        <v>0</v>
      </c>
      <c r="AZ25" s="25">
        <f t="shared" si="24"/>
        <v>0</v>
      </c>
      <c r="BA25" s="25">
        <f t="shared" si="25"/>
        <v>0</v>
      </c>
      <c r="BB25" s="28">
        <f t="shared" si="26"/>
        <v>0</v>
      </c>
      <c r="BC25" s="29">
        <f>Y4-BB25</f>
        <v>0</v>
      </c>
    </row>
    <row r="26" spans="1:55" ht="13.5" customHeight="1">
      <c r="A26" s="3">
        <v>18</v>
      </c>
      <c r="B26" s="103">
        <f>'Area de Transf'!D19</f>
        <v>0</v>
      </c>
      <c r="C26" s="24" t="b">
        <f>IF(B26&gt;0,IF(C8&gt;0,"c",0))</f>
        <v>0</v>
      </c>
      <c r="D26" s="24" t="b">
        <f>IF(B26&gt;0,IF(D8&gt;0,"c",0))</f>
        <v>0</v>
      </c>
      <c r="E26" s="24" t="b">
        <f>IF(B26&gt;0,IF(E8&gt;0,"c",0))</f>
        <v>0</v>
      </c>
      <c r="F26" s="24" t="b">
        <f>IF(B26&gt;0,IF(F8&gt;0,"c",0))</f>
        <v>0</v>
      </c>
      <c r="G26" s="24" t="b">
        <f>IF(B26&gt;0,IF(G8&gt;0,"c",0))</f>
        <v>0</v>
      </c>
      <c r="H26" s="24" t="b">
        <f>IF(B26&gt;0,IF(H8&gt;0,"c",0))</f>
        <v>0</v>
      </c>
      <c r="I26" s="24" t="b">
        <f>IF(B26&gt;0,IF(I8&gt;0,"c",0))</f>
        <v>0</v>
      </c>
      <c r="J26" s="24" t="b">
        <f>IF(B26&gt;0,IF(J8&gt;0,"c",0))</f>
        <v>0</v>
      </c>
      <c r="K26" s="24" t="b">
        <f>IF(B26&gt;0,IF(K8&gt;0,"c",0))</f>
        <v>0</v>
      </c>
      <c r="L26" s="24" t="b">
        <f>IF(B26&gt;0,IF(L8&gt;0,"c",0))</f>
        <v>0</v>
      </c>
      <c r="M26" s="24" t="b">
        <f>IF(B26&gt;0,IF(M8&gt;0,"c",0))</f>
        <v>0</v>
      </c>
      <c r="N26" s="24" t="b">
        <f>IF(B26&gt;0,IF(N8&gt;0,"c",0))</f>
        <v>0</v>
      </c>
      <c r="O26" s="24" t="b">
        <f>IF(B26&gt;0,IF(O8&gt;0,"c",0))</f>
        <v>0</v>
      </c>
      <c r="P26" s="24" t="b">
        <f>IF(B26&gt;0,IF(P8&gt;0,"c",0))</f>
        <v>0</v>
      </c>
      <c r="Q26" s="24" t="b">
        <f>IF(B26&gt;0,IF(Q8&gt;0,"c",0))</f>
        <v>0</v>
      </c>
      <c r="R26" s="24" t="b">
        <f>IF(B26&gt;0,IF(R8&gt;0,"c",0))</f>
        <v>0</v>
      </c>
      <c r="S26" s="24" t="b">
        <f>IF(B26&gt;0,IF(S8&gt;0,"c",0))</f>
        <v>0</v>
      </c>
      <c r="T26" s="24" t="b">
        <f>IF(B26&gt;0,IF(T8&gt;0,"c",0))</f>
        <v>0</v>
      </c>
      <c r="U26" s="24" t="b">
        <f>IF(B26&gt;0,IF(U8&gt;0,"c",0))</f>
        <v>0</v>
      </c>
      <c r="V26" s="24" t="b">
        <f>IF(B26&gt;0,IF(V8&gt;0,"c",0))</f>
        <v>0</v>
      </c>
      <c r="W26" s="24" t="b">
        <f>IF(B26&gt;0,IF(W8&gt;0,"c",0))</f>
        <v>0</v>
      </c>
      <c r="X26" s="24" t="b">
        <f>IF(B26&gt;0,IF(X8&gt;0,"c",0))</f>
        <v>0</v>
      </c>
      <c r="Y26" s="24" t="b">
        <f>IF(B26&gt;0,IF(Y8&gt;0,"c",0))</f>
        <v>0</v>
      </c>
      <c r="Z26" s="24" t="b">
        <f>IF(B26&gt;0,IF(Z8&gt;0,"c",0))</f>
        <v>0</v>
      </c>
      <c r="AA26" s="24" t="b">
        <f>IF(B26&gt;0,IF(AA8&gt;0,"c",0))</f>
        <v>0</v>
      </c>
      <c r="AB26" s="25"/>
      <c r="AC26" s="25">
        <f t="shared" si="1"/>
        <v>0</v>
      </c>
      <c r="AD26" s="25">
        <f t="shared" si="2"/>
        <v>0</v>
      </c>
      <c r="AE26" s="25">
        <f t="shared" si="3"/>
        <v>0</v>
      </c>
      <c r="AF26" s="25">
        <f t="shared" si="4"/>
        <v>0</v>
      </c>
      <c r="AG26" s="25">
        <f t="shared" si="5"/>
        <v>0</v>
      </c>
      <c r="AH26" s="25">
        <f t="shared" si="6"/>
        <v>0</v>
      </c>
      <c r="AI26" s="25">
        <f t="shared" si="7"/>
        <v>0</v>
      </c>
      <c r="AJ26" s="25">
        <f t="shared" si="8"/>
        <v>0</v>
      </c>
      <c r="AK26" s="25">
        <f t="shared" si="9"/>
        <v>0</v>
      </c>
      <c r="AL26" s="25">
        <f t="shared" si="10"/>
        <v>0</v>
      </c>
      <c r="AM26" s="25">
        <f t="shared" si="11"/>
        <v>0</v>
      </c>
      <c r="AN26" s="25">
        <f t="shared" si="12"/>
        <v>0</v>
      </c>
      <c r="AO26" s="25">
        <f t="shared" si="13"/>
        <v>0</v>
      </c>
      <c r="AP26" s="25">
        <f t="shared" si="14"/>
        <v>0</v>
      </c>
      <c r="AQ26" s="25">
        <f t="shared" si="15"/>
        <v>0</v>
      </c>
      <c r="AR26" s="25">
        <f t="shared" si="16"/>
        <v>0</v>
      </c>
      <c r="AS26" s="25">
        <f t="shared" si="17"/>
        <v>0</v>
      </c>
      <c r="AT26" s="25">
        <f t="shared" si="18"/>
        <v>0</v>
      </c>
      <c r="AU26" s="25">
        <f t="shared" si="19"/>
        <v>0</v>
      </c>
      <c r="AV26" s="25">
        <f t="shared" si="20"/>
        <v>0</v>
      </c>
      <c r="AW26" s="25">
        <f t="shared" si="21"/>
        <v>0</v>
      </c>
      <c r="AX26" s="25">
        <f t="shared" si="22"/>
        <v>0</v>
      </c>
      <c r="AY26" s="25">
        <f t="shared" si="23"/>
        <v>0</v>
      </c>
      <c r="AZ26" s="25">
        <f t="shared" si="24"/>
        <v>0</v>
      </c>
      <c r="BA26" s="25">
        <f t="shared" si="25"/>
        <v>0</v>
      </c>
      <c r="BB26" s="28">
        <f t="shared" si="26"/>
        <v>0</v>
      </c>
      <c r="BC26" s="29">
        <f>Y4-BB26</f>
        <v>0</v>
      </c>
    </row>
    <row r="27" spans="1:55" ht="13.5" customHeight="1">
      <c r="A27" s="3">
        <v>19</v>
      </c>
      <c r="B27" s="103">
        <f>'Area de Transf'!D20</f>
        <v>0</v>
      </c>
      <c r="C27" s="24" t="b">
        <f>IF(B27&gt;0,IF(C8&gt;0,"c",0))</f>
        <v>0</v>
      </c>
      <c r="D27" s="24" t="b">
        <f>IF(B27&gt;0,IF(D8&gt;0,"c",0))</f>
        <v>0</v>
      </c>
      <c r="E27" s="24" t="b">
        <f>IF(B27&gt;0,IF(E8&gt;0,"c",0))</f>
        <v>0</v>
      </c>
      <c r="F27" s="24" t="b">
        <f>IF(B27&gt;0,IF(F8&gt;0,"c",0))</f>
        <v>0</v>
      </c>
      <c r="G27" s="24" t="b">
        <f>IF(B27&gt;0,IF(G8&gt;0,"c",0))</f>
        <v>0</v>
      </c>
      <c r="H27" s="24" t="b">
        <f>IF(B27&gt;0,IF(H8&gt;0,"c",0))</f>
        <v>0</v>
      </c>
      <c r="I27" s="24" t="b">
        <f>IF(B27&gt;0,IF(I8&gt;0,"c",0))</f>
        <v>0</v>
      </c>
      <c r="J27" s="24" t="b">
        <f>IF(B27&gt;0,IF(J8&gt;0,"c",0))</f>
        <v>0</v>
      </c>
      <c r="K27" s="24" t="b">
        <f>IF(B27&gt;0,IF(K8&gt;0,"c",0))</f>
        <v>0</v>
      </c>
      <c r="L27" s="24" t="b">
        <f>IF(B27&gt;0,IF(L8&gt;0,"c",0))</f>
        <v>0</v>
      </c>
      <c r="M27" s="24" t="b">
        <f>IF(B27&gt;0,IF(M8&gt;0,"c",0))</f>
        <v>0</v>
      </c>
      <c r="N27" s="24" t="b">
        <f>IF(B27&gt;0,IF(N8&gt;0,"c",0))</f>
        <v>0</v>
      </c>
      <c r="O27" s="24" t="b">
        <f>IF(B27&gt;0,IF(O8&gt;0,"c",0))</f>
        <v>0</v>
      </c>
      <c r="P27" s="24" t="b">
        <f>IF(B27&gt;0,IF(P8&gt;0,"c",0))</f>
        <v>0</v>
      </c>
      <c r="Q27" s="24" t="b">
        <f>IF(B27&gt;0,IF(Q8&gt;0,"c",0))</f>
        <v>0</v>
      </c>
      <c r="R27" s="24" t="b">
        <f>IF(B27&gt;0,IF(R8&gt;0,"c",0))</f>
        <v>0</v>
      </c>
      <c r="S27" s="24" t="b">
        <f>IF(B27&gt;0,IF(S8&gt;0,"c",0))</f>
        <v>0</v>
      </c>
      <c r="T27" s="24" t="b">
        <f>IF(B27&gt;0,IF(T8&gt;0,"c",0))</f>
        <v>0</v>
      </c>
      <c r="U27" s="24" t="b">
        <f>IF(B27&gt;0,IF(U8&gt;0,"c",0))</f>
        <v>0</v>
      </c>
      <c r="V27" s="24" t="b">
        <f>IF(B27&gt;0,IF(V8&gt;0,"c",0))</f>
        <v>0</v>
      </c>
      <c r="W27" s="24" t="b">
        <f>IF(B27&gt;0,IF(W8&gt;0,"c",0))</f>
        <v>0</v>
      </c>
      <c r="X27" s="24" t="b">
        <f>IF(B27&gt;0,IF(X8&gt;0,"c",0))</f>
        <v>0</v>
      </c>
      <c r="Y27" s="24" t="b">
        <f>IF(B27&gt;0,IF(Y8&gt;0,"c",0))</f>
        <v>0</v>
      </c>
      <c r="Z27" s="24" t="b">
        <f>IF(B27&gt;0,IF(Z8&gt;0,"c",0))</f>
        <v>0</v>
      </c>
      <c r="AA27" s="24" t="b">
        <f>IF(B27&gt;0,IF(AA8&gt;0,"c",0))</f>
        <v>0</v>
      </c>
      <c r="AB27" s="25"/>
      <c r="AC27" s="25">
        <f t="shared" si="1"/>
        <v>0</v>
      </c>
      <c r="AD27" s="25">
        <f t="shared" si="2"/>
        <v>0</v>
      </c>
      <c r="AE27" s="25">
        <f t="shared" si="3"/>
        <v>0</v>
      </c>
      <c r="AF27" s="25">
        <f t="shared" si="4"/>
        <v>0</v>
      </c>
      <c r="AG27" s="25">
        <f t="shared" si="5"/>
        <v>0</v>
      </c>
      <c r="AH27" s="25">
        <f t="shared" si="6"/>
        <v>0</v>
      </c>
      <c r="AI27" s="25">
        <f t="shared" si="7"/>
        <v>0</v>
      </c>
      <c r="AJ27" s="25">
        <f t="shared" si="8"/>
        <v>0</v>
      </c>
      <c r="AK27" s="25">
        <f t="shared" si="9"/>
        <v>0</v>
      </c>
      <c r="AL27" s="25">
        <f t="shared" si="10"/>
        <v>0</v>
      </c>
      <c r="AM27" s="25">
        <f t="shared" si="11"/>
        <v>0</v>
      </c>
      <c r="AN27" s="25">
        <f t="shared" si="12"/>
        <v>0</v>
      </c>
      <c r="AO27" s="25">
        <f t="shared" si="13"/>
        <v>0</v>
      </c>
      <c r="AP27" s="25">
        <f t="shared" si="14"/>
        <v>0</v>
      </c>
      <c r="AQ27" s="25">
        <f t="shared" si="15"/>
        <v>0</v>
      </c>
      <c r="AR27" s="25">
        <f t="shared" si="16"/>
        <v>0</v>
      </c>
      <c r="AS27" s="25">
        <f t="shared" si="17"/>
        <v>0</v>
      </c>
      <c r="AT27" s="25">
        <f t="shared" si="18"/>
        <v>0</v>
      </c>
      <c r="AU27" s="25">
        <f t="shared" si="19"/>
        <v>0</v>
      </c>
      <c r="AV27" s="25">
        <f t="shared" si="20"/>
        <v>0</v>
      </c>
      <c r="AW27" s="25">
        <f t="shared" si="21"/>
        <v>0</v>
      </c>
      <c r="AX27" s="25">
        <f t="shared" si="22"/>
        <v>0</v>
      </c>
      <c r="AY27" s="25">
        <f t="shared" si="23"/>
        <v>0</v>
      </c>
      <c r="AZ27" s="25">
        <f t="shared" si="24"/>
        <v>0</v>
      </c>
      <c r="BA27" s="25">
        <f t="shared" si="25"/>
        <v>0</v>
      </c>
      <c r="BB27" s="28">
        <f t="shared" si="26"/>
        <v>0</v>
      </c>
      <c r="BC27" s="29">
        <f>Y4-BB27</f>
        <v>0</v>
      </c>
    </row>
    <row r="28" spans="1:55" ht="13.5" customHeight="1">
      <c r="A28" s="3">
        <v>20</v>
      </c>
      <c r="B28" s="103">
        <f>'Area de Transf'!D21</f>
        <v>0</v>
      </c>
      <c r="C28" s="24" t="b">
        <f>IF(B28&gt;0,IF(C8&gt;0,"c",0))</f>
        <v>0</v>
      </c>
      <c r="D28" s="24" t="b">
        <f>IF(B28&gt;0,IF(D8&gt;0,"c",0))</f>
        <v>0</v>
      </c>
      <c r="E28" s="24" t="b">
        <f>IF(B28&gt;0,IF(E8&gt;0,"c",0))</f>
        <v>0</v>
      </c>
      <c r="F28" s="24" t="b">
        <f>IF(B28&gt;0,IF(F8&gt;0,"c",0))</f>
        <v>0</v>
      </c>
      <c r="G28" s="24" t="b">
        <f>IF(B28&gt;0,IF(G8&gt;0,"c",0))</f>
        <v>0</v>
      </c>
      <c r="H28" s="24" t="b">
        <f>IF(B28&gt;0,IF(H8&gt;0,"c",0))</f>
        <v>0</v>
      </c>
      <c r="I28" s="24" t="b">
        <f>IF(B28&gt;0,IF(I8&gt;0,"c",0))</f>
        <v>0</v>
      </c>
      <c r="J28" s="24" t="b">
        <f>IF(B28&gt;0,IF(J8&gt;0,"c",0))</f>
        <v>0</v>
      </c>
      <c r="K28" s="24" t="b">
        <f>IF(B28&gt;0,IF(K8&gt;0,"c",0))</f>
        <v>0</v>
      </c>
      <c r="L28" s="24" t="b">
        <f>IF(B28&gt;0,IF(L8&gt;0,"c",0))</f>
        <v>0</v>
      </c>
      <c r="M28" s="24" t="b">
        <f>IF(B28&gt;0,IF(M8&gt;0,"c",0))</f>
        <v>0</v>
      </c>
      <c r="N28" s="24" t="b">
        <f>IF(B28&gt;0,IF(N8&gt;0,"c",0))</f>
        <v>0</v>
      </c>
      <c r="O28" s="24" t="b">
        <f>IF(B28&gt;0,IF(O8&gt;0,"c",0))</f>
        <v>0</v>
      </c>
      <c r="P28" s="24" t="b">
        <f>IF(B28&gt;0,IF(P8&gt;0,"c",0))</f>
        <v>0</v>
      </c>
      <c r="Q28" s="24" t="b">
        <f>IF(B28&gt;0,IF(Q8&gt;0,"c",0))</f>
        <v>0</v>
      </c>
      <c r="R28" s="24" t="b">
        <f>IF(B28&gt;0,IF(R8&gt;0,"c",0))</f>
        <v>0</v>
      </c>
      <c r="S28" s="24" t="b">
        <f>IF(B28&gt;0,IF(S8&gt;0,"c",0))</f>
        <v>0</v>
      </c>
      <c r="T28" s="24" t="b">
        <f>IF(B28&gt;0,IF(T8&gt;0,"c",0))</f>
        <v>0</v>
      </c>
      <c r="U28" s="24" t="b">
        <f>IF(B28&gt;0,IF(U8&gt;0,"c",0))</f>
        <v>0</v>
      </c>
      <c r="V28" s="24" t="b">
        <f>IF(B28&gt;0,IF(V8&gt;0,"c",0))</f>
        <v>0</v>
      </c>
      <c r="W28" s="24" t="b">
        <f>IF(B28&gt;0,IF(W8&gt;0,"c",0))</f>
        <v>0</v>
      </c>
      <c r="X28" s="24" t="b">
        <f>IF(B28&gt;0,IF(X8&gt;0,"c",0))</f>
        <v>0</v>
      </c>
      <c r="Y28" s="24" t="b">
        <f>IF(B28&gt;0,IF(Y8&gt;0,"c",0))</f>
        <v>0</v>
      </c>
      <c r="Z28" s="24" t="b">
        <f>IF(B28&gt;0,IF(Z8&gt;0,"c",0))</f>
        <v>0</v>
      </c>
      <c r="AA28" s="24" t="b">
        <f>IF(B28&gt;0,IF(AA8&gt;0,"c",0))</f>
        <v>0</v>
      </c>
      <c r="AB28" s="25"/>
      <c r="AC28" s="25">
        <f t="shared" si="1"/>
        <v>0</v>
      </c>
      <c r="AD28" s="25">
        <f t="shared" si="2"/>
        <v>0</v>
      </c>
      <c r="AE28" s="25">
        <f t="shared" si="3"/>
        <v>0</v>
      </c>
      <c r="AF28" s="25">
        <f t="shared" si="4"/>
        <v>0</v>
      </c>
      <c r="AG28" s="25">
        <f t="shared" si="5"/>
        <v>0</v>
      </c>
      <c r="AH28" s="25">
        <f t="shared" si="6"/>
        <v>0</v>
      </c>
      <c r="AI28" s="25">
        <f t="shared" si="7"/>
        <v>0</v>
      </c>
      <c r="AJ28" s="25">
        <f t="shared" si="8"/>
        <v>0</v>
      </c>
      <c r="AK28" s="25">
        <f t="shared" si="9"/>
        <v>0</v>
      </c>
      <c r="AL28" s="25">
        <f t="shared" si="10"/>
        <v>0</v>
      </c>
      <c r="AM28" s="25">
        <f t="shared" si="11"/>
        <v>0</v>
      </c>
      <c r="AN28" s="25">
        <f t="shared" si="12"/>
        <v>0</v>
      </c>
      <c r="AO28" s="25">
        <f t="shared" si="13"/>
        <v>0</v>
      </c>
      <c r="AP28" s="25">
        <f t="shared" si="14"/>
        <v>0</v>
      </c>
      <c r="AQ28" s="25">
        <f t="shared" si="15"/>
        <v>0</v>
      </c>
      <c r="AR28" s="25">
        <f t="shared" si="16"/>
        <v>0</v>
      </c>
      <c r="AS28" s="25">
        <f t="shared" si="17"/>
        <v>0</v>
      </c>
      <c r="AT28" s="25">
        <f t="shared" si="18"/>
        <v>0</v>
      </c>
      <c r="AU28" s="25">
        <f t="shared" si="19"/>
        <v>0</v>
      </c>
      <c r="AV28" s="25">
        <f t="shared" si="20"/>
        <v>0</v>
      </c>
      <c r="AW28" s="25">
        <f t="shared" si="21"/>
        <v>0</v>
      </c>
      <c r="AX28" s="25">
        <f t="shared" si="22"/>
        <v>0</v>
      </c>
      <c r="AY28" s="25">
        <f t="shared" si="23"/>
        <v>0</v>
      </c>
      <c r="AZ28" s="25">
        <f t="shared" si="24"/>
        <v>0</v>
      </c>
      <c r="BA28" s="25">
        <f t="shared" si="25"/>
        <v>0</v>
      </c>
      <c r="BB28" s="28">
        <f t="shared" si="26"/>
        <v>0</v>
      </c>
      <c r="BC28" s="29">
        <f>Y4-BB28</f>
        <v>0</v>
      </c>
    </row>
    <row r="29" spans="1:55" ht="13.5" customHeight="1">
      <c r="A29" s="3">
        <v>21</v>
      </c>
      <c r="B29" s="103">
        <f>'Area de Transf'!D22</f>
        <v>0</v>
      </c>
      <c r="C29" s="24" t="b">
        <f>IF(B29&gt;0,IF(C8&gt;0,"c",0))</f>
        <v>0</v>
      </c>
      <c r="D29" s="24" t="b">
        <f>IF(B29&gt;0,IF(D8&gt;0,"c",0))</f>
        <v>0</v>
      </c>
      <c r="E29" s="24" t="b">
        <f>IF(B29&gt;0,IF(E8&gt;0,"c",0))</f>
        <v>0</v>
      </c>
      <c r="F29" s="24" t="b">
        <f>IF(B29&gt;0,IF(F8&gt;0,"c",0))</f>
        <v>0</v>
      </c>
      <c r="G29" s="24" t="b">
        <f>IF(B29&gt;0,IF(G8&gt;0,"c",0))</f>
        <v>0</v>
      </c>
      <c r="H29" s="24" t="b">
        <f>IF(B29&gt;0,IF(H8&gt;0,"c",0))</f>
        <v>0</v>
      </c>
      <c r="I29" s="24" t="b">
        <f>IF(B29&gt;0,IF(I8&gt;0,"c",0))</f>
        <v>0</v>
      </c>
      <c r="J29" s="24" t="b">
        <f>IF(B29&gt;0,IF(J8&gt;0,"c",0))</f>
        <v>0</v>
      </c>
      <c r="K29" s="24" t="b">
        <f>IF(B29&gt;0,IF(K8&gt;0,"c",0))</f>
        <v>0</v>
      </c>
      <c r="L29" s="24" t="b">
        <f>IF(B29&gt;0,IF(L8&gt;0,"c",0))</f>
        <v>0</v>
      </c>
      <c r="M29" s="24" t="b">
        <f>IF(B29&gt;0,IF(M8&gt;0,"c",0))</f>
        <v>0</v>
      </c>
      <c r="N29" s="24" t="b">
        <f>IF(B29&gt;0,IF(N8&gt;0,"c",0))</f>
        <v>0</v>
      </c>
      <c r="O29" s="24" t="b">
        <f>IF(B29&gt;0,IF(O8&gt;0,"c",0))</f>
        <v>0</v>
      </c>
      <c r="P29" s="24" t="b">
        <f>IF(B29&gt;0,IF(P8&gt;0,"c",0))</f>
        <v>0</v>
      </c>
      <c r="Q29" s="24" t="b">
        <f>IF(B29&gt;0,IF(Q8&gt;0,"c",0))</f>
        <v>0</v>
      </c>
      <c r="R29" s="24" t="b">
        <f>IF(B29&gt;0,IF(R8&gt;0,"c",0))</f>
        <v>0</v>
      </c>
      <c r="S29" s="24" t="b">
        <f>IF(B29&gt;0,IF(S8&gt;0,"c",0))</f>
        <v>0</v>
      </c>
      <c r="T29" s="24" t="b">
        <f>IF(B29&gt;0,IF(T8&gt;0,"c",0))</f>
        <v>0</v>
      </c>
      <c r="U29" s="24" t="b">
        <f>IF(B29&gt;0,IF(U8&gt;0,"c",0))</f>
        <v>0</v>
      </c>
      <c r="V29" s="24" t="b">
        <f>IF(B29&gt;0,IF(V8&gt;0,"c",0))</f>
        <v>0</v>
      </c>
      <c r="W29" s="24" t="b">
        <f>IF(B29&gt;0,IF(W8&gt;0,"c",0))</f>
        <v>0</v>
      </c>
      <c r="X29" s="24" t="b">
        <f>IF(B29&gt;0,IF(X8&gt;0,"c",0))</f>
        <v>0</v>
      </c>
      <c r="Y29" s="24" t="b">
        <f>IF(B29&gt;0,IF(Y8&gt;0,"c",0))</f>
        <v>0</v>
      </c>
      <c r="Z29" s="24" t="b">
        <f>IF(B29&gt;0,IF(Z8&gt;0,"c",0))</f>
        <v>0</v>
      </c>
      <c r="AA29" s="24" t="b">
        <f>IF(B29&gt;0,IF(AA8&gt;0,"c",0))</f>
        <v>0</v>
      </c>
      <c r="AB29" s="25"/>
      <c r="AC29" s="25">
        <f t="shared" si="1"/>
        <v>0</v>
      </c>
      <c r="AD29" s="25">
        <f t="shared" si="2"/>
        <v>0</v>
      </c>
      <c r="AE29" s="25">
        <f t="shared" si="3"/>
        <v>0</v>
      </c>
      <c r="AF29" s="25">
        <f t="shared" si="4"/>
        <v>0</v>
      </c>
      <c r="AG29" s="25">
        <f t="shared" si="5"/>
        <v>0</v>
      </c>
      <c r="AH29" s="25">
        <f t="shared" si="6"/>
        <v>0</v>
      </c>
      <c r="AI29" s="25">
        <f t="shared" si="7"/>
        <v>0</v>
      </c>
      <c r="AJ29" s="25">
        <f t="shared" si="8"/>
        <v>0</v>
      </c>
      <c r="AK29" s="25">
        <f t="shared" si="9"/>
        <v>0</v>
      </c>
      <c r="AL29" s="25">
        <f t="shared" si="10"/>
        <v>0</v>
      </c>
      <c r="AM29" s="25">
        <f t="shared" si="11"/>
        <v>0</v>
      </c>
      <c r="AN29" s="25">
        <f t="shared" si="12"/>
        <v>0</v>
      </c>
      <c r="AO29" s="25">
        <f t="shared" si="13"/>
        <v>0</v>
      </c>
      <c r="AP29" s="25">
        <f t="shared" si="14"/>
        <v>0</v>
      </c>
      <c r="AQ29" s="25">
        <f t="shared" si="15"/>
        <v>0</v>
      </c>
      <c r="AR29" s="25">
        <f t="shared" si="16"/>
        <v>0</v>
      </c>
      <c r="AS29" s="25">
        <f t="shared" si="17"/>
        <v>0</v>
      </c>
      <c r="AT29" s="25">
        <f t="shared" si="18"/>
        <v>0</v>
      </c>
      <c r="AU29" s="25">
        <f t="shared" si="19"/>
        <v>0</v>
      </c>
      <c r="AV29" s="25">
        <f t="shared" si="20"/>
        <v>0</v>
      </c>
      <c r="AW29" s="25">
        <f t="shared" si="21"/>
        <v>0</v>
      </c>
      <c r="AX29" s="25">
        <f t="shared" si="22"/>
        <v>0</v>
      </c>
      <c r="AY29" s="25">
        <f t="shared" si="23"/>
        <v>0</v>
      </c>
      <c r="AZ29" s="25">
        <f t="shared" si="24"/>
        <v>0</v>
      </c>
      <c r="BA29" s="25">
        <f t="shared" si="25"/>
        <v>0</v>
      </c>
      <c r="BB29" s="28">
        <f t="shared" si="26"/>
        <v>0</v>
      </c>
      <c r="BC29" s="29">
        <f>Y4-BB29</f>
        <v>0</v>
      </c>
    </row>
    <row r="30" spans="1:55" ht="13.5" customHeight="1">
      <c r="A30" s="3">
        <v>22</v>
      </c>
      <c r="B30" s="103">
        <f>'Area de Transf'!D23</f>
        <v>0</v>
      </c>
      <c r="C30" s="24" t="b">
        <f>IF(B30&gt;0,IF(C8&gt;0,"c",0))</f>
        <v>0</v>
      </c>
      <c r="D30" s="24" t="b">
        <f>IF(B30&gt;0,IF(D8&gt;0,"c",0))</f>
        <v>0</v>
      </c>
      <c r="E30" s="24" t="b">
        <f>IF(B30&gt;0,IF(E8&gt;0,"c",0))</f>
        <v>0</v>
      </c>
      <c r="F30" s="24" t="b">
        <f>IF(B30&gt;0,IF(F8&gt;0,"c",0))</f>
        <v>0</v>
      </c>
      <c r="G30" s="24" t="b">
        <f>IF(B30&gt;0,IF(G8&gt;0,"c",0))</f>
        <v>0</v>
      </c>
      <c r="H30" s="24" t="b">
        <f>IF(B30&gt;0,IF(H8&gt;0,"c",0))</f>
        <v>0</v>
      </c>
      <c r="I30" s="24" t="b">
        <f>IF(B30&gt;0,IF(I8&gt;0,"c",0))</f>
        <v>0</v>
      </c>
      <c r="J30" s="24" t="b">
        <f>IF(B30&gt;0,IF(J8&gt;0,"c",0))</f>
        <v>0</v>
      </c>
      <c r="K30" s="24" t="b">
        <f>IF(B30&gt;0,IF(K8&gt;0,"c",0))</f>
        <v>0</v>
      </c>
      <c r="L30" s="24" t="b">
        <f>IF(B30&gt;0,IF(L8&gt;0,"c",0))</f>
        <v>0</v>
      </c>
      <c r="M30" s="24" t="b">
        <f>IF(B30&gt;0,IF(M8&gt;0,"c",0))</f>
        <v>0</v>
      </c>
      <c r="N30" s="24" t="b">
        <f>IF(B30&gt;0,IF(N8&gt;0,"c",0))</f>
        <v>0</v>
      </c>
      <c r="O30" s="24" t="b">
        <f>IF(B30&gt;0,IF(O8&gt;0,"c",0))</f>
        <v>0</v>
      </c>
      <c r="P30" s="24" t="b">
        <f>IF(B30&gt;0,IF(P8&gt;0,"c",0))</f>
        <v>0</v>
      </c>
      <c r="Q30" s="24" t="b">
        <f>IF(B30&gt;0,IF(Q8&gt;0,"c",0))</f>
        <v>0</v>
      </c>
      <c r="R30" s="24" t="b">
        <f>IF(B30&gt;0,IF(R8&gt;0,"c",0))</f>
        <v>0</v>
      </c>
      <c r="S30" s="24" t="b">
        <f>IF(B30&gt;0,IF(S8&gt;0,"c",0))</f>
        <v>0</v>
      </c>
      <c r="T30" s="24" t="b">
        <f>IF(B30&gt;0,IF(T8&gt;0,"c",0))</f>
        <v>0</v>
      </c>
      <c r="U30" s="24" t="b">
        <f>IF(B30&gt;0,IF(U8&gt;0,"c",0))</f>
        <v>0</v>
      </c>
      <c r="V30" s="24" t="b">
        <f>IF(B30&gt;0,IF(V8&gt;0,"c",0))</f>
        <v>0</v>
      </c>
      <c r="W30" s="24" t="b">
        <f>IF(B30&gt;0,IF(W8&gt;0,"c",0))</f>
        <v>0</v>
      </c>
      <c r="X30" s="24" t="b">
        <f>IF(B30&gt;0,IF(X8&gt;0,"c",0))</f>
        <v>0</v>
      </c>
      <c r="Y30" s="24" t="b">
        <f>IF(B30&gt;0,IF(Y8&gt;0,"c",0))</f>
        <v>0</v>
      </c>
      <c r="Z30" s="24" t="b">
        <f>IF(B30&gt;0,IF(Z8&gt;0,"c",0))</f>
        <v>0</v>
      </c>
      <c r="AA30" s="24" t="b">
        <f>IF(B30&gt;0,IF(AA8&gt;0,"c",0))</f>
        <v>0</v>
      </c>
      <c r="AB30" s="25"/>
      <c r="AC30" s="25">
        <f t="shared" si="1"/>
        <v>0</v>
      </c>
      <c r="AD30" s="25">
        <f t="shared" si="2"/>
        <v>0</v>
      </c>
      <c r="AE30" s="25">
        <f t="shared" si="3"/>
        <v>0</v>
      </c>
      <c r="AF30" s="25">
        <f t="shared" si="4"/>
        <v>0</v>
      </c>
      <c r="AG30" s="25">
        <f t="shared" si="5"/>
        <v>0</v>
      </c>
      <c r="AH30" s="25">
        <f t="shared" si="6"/>
        <v>0</v>
      </c>
      <c r="AI30" s="25">
        <f t="shared" si="7"/>
        <v>0</v>
      </c>
      <c r="AJ30" s="25">
        <f t="shared" si="8"/>
        <v>0</v>
      </c>
      <c r="AK30" s="25">
        <f t="shared" si="9"/>
        <v>0</v>
      </c>
      <c r="AL30" s="25">
        <f t="shared" si="10"/>
        <v>0</v>
      </c>
      <c r="AM30" s="25">
        <f t="shared" si="11"/>
        <v>0</v>
      </c>
      <c r="AN30" s="25">
        <f t="shared" si="12"/>
        <v>0</v>
      </c>
      <c r="AO30" s="25">
        <f t="shared" si="13"/>
        <v>0</v>
      </c>
      <c r="AP30" s="25">
        <f t="shared" si="14"/>
        <v>0</v>
      </c>
      <c r="AQ30" s="25">
        <f t="shared" si="15"/>
        <v>0</v>
      </c>
      <c r="AR30" s="25">
        <f t="shared" si="16"/>
        <v>0</v>
      </c>
      <c r="AS30" s="25">
        <f t="shared" si="17"/>
        <v>0</v>
      </c>
      <c r="AT30" s="25">
        <f t="shared" si="18"/>
        <v>0</v>
      </c>
      <c r="AU30" s="25">
        <f t="shared" si="19"/>
        <v>0</v>
      </c>
      <c r="AV30" s="25">
        <f t="shared" si="20"/>
        <v>0</v>
      </c>
      <c r="AW30" s="25">
        <f t="shared" si="21"/>
        <v>0</v>
      </c>
      <c r="AX30" s="25">
        <f t="shared" si="22"/>
        <v>0</v>
      </c>
      <c r="AY30" s="25">
        <f t="shared" si="23"/>
        <v>0</v>
      </c>
      <c r="AZ30" s="25">
        <f t="shared" si="24"/>
        <v>0</v>
      </c>
      <c r="BA30" s="25">
        <f t="shared" si="25"/>
        <v>0</v>
      </c>
      <c r="BB30" s="28">
        <f t="shared" si="26"/>
        <v>0</v>
      </c>
      <c r="BC30" s="29">
        <f>Y4-BB30</f>
        <v>0</v>
      </c>
    </row>
    <row r="31" spans="1:55" ht="13.5" customHeight="1">
      <c r="A31" s="3">
        <v>23</v>
      </c>
      <c r="B31" s="103">
        <f>'Area de Transf'!D24</f>
        <v>0</v>
      </c>
      <c r="C31" s="24" t="b">
        <f>IF(B31&gt;0,IF(C8&gt;0,"c",0))</f>
        <v>0</v>
      </c>
      <c r="D31" s="24" t="b">
        <f>IF(B31&gt;0,IF(D8&gt;0,"c",0))</f>
        <v>0</v>
      </c>
      <c r="E31" s="24" t="b">
        <f>IF(B31&gt;0,IF(E8&gt;0,"c",0))</f>
        <v>0</v>
      </c>
      <c r="F31" s="24" t="b">
        <f>IF(B31&gt;0,IF(F8&gt;0,"c",0))</f>
        <v>0</v>
      </c>
      <c r="G31" s="24" t="b">
        <f>IF(B31&gt;0,IF(G8&gt;0,"c",0))</f>
        <v>0</v>
      </c>
      <c r="H31" s="24" t="b">
        <f>IF(B31&gt;0,IF(H8&gt;0,"c",0))</f>
        <v>0</v>
      </c>
      <c r="I31" s="24" t="b">
        <f>IF(B31&gt;0,IF(I8&gt;0,"c",0))</f>
        <v>0</v>
      </c>
      <c r="J31" s="24" t="b">
        <f>IF(B31&gt;0,IF(J8&gt;0,"c",0))</f>
        <v>0</v>
      </c>
      <c r="K31" s="24" t="b">
        <f>IF(B31&gt;0,IF(K8&gt;0,"c",0))</f>
        <v>0</v>
      </c>
      <c r="L31" s="24" t="b">
        <f>IF(B31&gt;0,IF(L8&gt;0,"c",0))</f>
        <v>0</v>
      </c>
      <c r="M31" s="24" t="b">
        <f>IF(B31&gt;0,IF(M8&gt;0,"c",0))</f>
        <v>0</v>
      </c>
      <c r="N31" s="24" t="b">
        <f>IF(B31&gt;0,IF(N8&gt;0,"c",0))</f>
        <v>0</v>
      </c>
      <c r="O31" s="24" t="b">
        <f>IF(B31&gt;0,IF(O8&gt;0,"c",0))</f>
        <v>0</v>
      </c>
      <c r="P31" s="24" t="b">
        <f>IF(B31&gt;0,IF(P8&gt;0,"c",0))</f>
        <v>0</v>
      </c>
      <c r="Q31" s="24" t="b">
        <f>IF(B31&gt;0,IF(Q8&gt;0,"c",0))</f>
        <v>0</v>
      </c>
      <c r="R31" s="24" t="b">
        <f>IF(B31&gt;0,IF(R8&gt;0,"c",0))</f>
        <v>0</v>
      </c>
      <c r="S31" s="24" t="b">
        <f>IF(B31&gt;0,IF(S8&gt;0,"c",0))</f>
        <v>0</v>
      </c>
      <c r="T31" s="24" t="b">
        <f>IF(B31&gt;0,IF(T8&gt;0,"c",0))</f>
        <v>0</v>
      </c>
      <c r="U31" s="24" t="b">
        <f>IF(B31&gt;0,IF(U8&gt;0,"c",0))</f>
        <v>0</v>
      </c>
      <c r="V31" s="24" t="b">
        <f>IF(B31&gt;0,IF(V8&gt;0,"c",0))</f>
        <v>0</v>
      </c>
      <c r="W31" s="24" t="b">
        <f>IF(B31&gt;0,IF(W8&gt;0,"c",0))</f>
        <v>0</v>
      </c>
      <c r="X31" s="24" t="b">
        <f>IF(B31&gt;0,IF(X8&gt;0,"c",0))</f>
        <v>0</v>
      </c>
      <c r="Y31" s="24" t="b">
        <f>IF(B31&gt;0,IF(Y8&gt;0,"c",0))</f>
        <v>0</v>
      </c>
      <c r="Z31" s="24" t="b">
        <f>IF(B31&gt;0,IF(Z8&gt;0,"c",0))</f>
        <v>0</v>
      </c>
      <c r="AA31" s="24" t="b">
        <f>IF(B31&gt;0,IF(AA8&gt;0,"c",0))</f>
        <v>0</v>
      </c>
      <c r="AB31" s="25"/>
      <c r="AC31" s="25">
        <f t="shared" si="1"/>
        <v>0</v>
      </c>
      <c r="AD31" s="25">
        <f t="shared" si="2"/>
        <v>0</v>
      </c>
      <c r="AE31" s="25">
        <f t="shared" si="3"/>
        <v>0</v>
      </c>
      <c r="AF31" s="25">
        <f t="shared" si="4"/>
        <v>0</v>
      </c>
      <c r="AG31" s="25">
        <f t="shared" si="5"/>
        <v>0</v>
      </c>
      <c r="AH31" s="25">
        <f t="shared" si="6"/>
        <v>0</v>
      </c>
      <c r="AI31" s="25">
        <f t="shared" si="7"/>
        <v>0</v>
      </c>
      <c r="AJ31" s="25">
        <f t="shared" si="8"/>
        <v>0</v>
      </c>
      <c r="AK31" s="25">
        <f t="shared" si="9"/>
        <v>0</v>
      </c>
      <c r="AL31" s="25">
        <f t="shared" si="10"/>
        <v>0</v>
      </c>
      <c r="AM31" s="25">
        <f t="shared" si="11"/>
        <v>0</v>
      </c>
      <c r="AN31" s="25">
        <f t="shared" si="12"/>
        <v>0</v>
      </c>
      <c r="AO31" s="25">
        <f t="shared" si="13"/>
        <v>0</v>
      </c>
      <c r="AP31" s="25">
        <f t="shared" si="14"/>
        <v>0</v>
      </c>
      <c r="AQ31" s="25">
        <f t="shared" si="15"/>
        <v>0</v>
      </c>
      <c r="AR31" s="25">
        <f t="shared" si="16"/>
        <v>0</v>
      </c>
      <c r="AS31" s="25">
        <f t="shared" si="17"/>
        <v>0</v>
      </c>
      <c r="AT31" s="25">
        <f t="shared" si="18"/>
        <v>0</v>
      </c>
      <c r="AU31" s="25">
        <f t="shared" si="19"/>
        <v>0</v>
      </c>
      <c r="AV31" s="25">
        <f t="shared" si="20"/>
        <v>0</v>
      </c>
      <c r="AW31" s="25">
        <f t="shared" si="21"/>
        <v>0</v>
      </c>
      <c r="AX31" s="25">
        <f t="shared" si="22"/>
        <v>0</v>
      </c>
      <c r="AY31" s="25">
        <f t="shared" si="23"/>
        <v>0</v>
      </c>
      <c r="AZ31" s="25">
        <f t="shared" si="24"/>
        <v>0</v>
      </c>
      <c r="BA31" s="25">
        <f t="shared" si="25"/>
        <v>0</v>
      </c>
      <c r="BB31" s="28">
        <f t="shared" si="26"/>
        <v>0</v>
      </c>
      <c r="BC31" s="29">
        <f>Y4-BB31</f>
        <v>0</v>
      </c>
    </row>
    <row r="32" spans="1:55" ht="13.5" customHeight="1">
      <c r="A32" s="3">
        <v>24</v>
      </c>
      <c r="B32" s="103">
        <f>'Area de Transf'!D25</f>
        <v>0</v>
      </c>
      <c r="C32" s="24" t="b">
        <f>IF(B32&gt;0,IF(C8&gt;0,"c",0))</f>
        <v>0</v>
      </c>
      <c r="D32" s="24" t="b">
        <f>IF(B32&gt;0,IF(D8&gt;0,"c",0))</f>
        <v>0</v>
      </c>
      <c r="E32" s="24" t="b">
        <f>IF(B32&gt;0,IF(E8&gt;0,"c",0))</f>
        <v>0</v>
      </c>
      <c r="F32" s="24" t="b">
        <f>IF(B32&gt;0,IF(F8&gt;0,"c",0))</f>
        <v>0</v>
      </c>
      <c r="G32" s="24" t="b">
        <f>IF(B32&gt;0,IF(G8&gt;0,"c",0))</f>
        <v>0</v>
      </c>
      <c r="H32" s="24" t="b">
        <f>IF(B32&gt;0,IF(H8&gt;0,"c",0))</f>
        <v>0</v>
      </c>
      <c r="I32" s="24" t="b">
        <f>IF(B32&gt;0,IF(I8&gt;0,"c",0))</f>
        <v>0</v>
      </c>
      <c r="J32" s="24" t="b">
        <f>IF(B32&gt;0,IF(J8&gt;0,"c",0))</f>
        <v>0</v>
      </c>
      <c r="K32" s="24" t="b">
        <f>IF(B32&gt;0,IF(K8&gt;0,"c",0))</f>
        <v>0</v>
      </c>
      <c r="L32" s="24" t="b">
        <f>IF(B32&gt;0,IF(L8&gt;0,"c",0))</f>
        <v>0</v>
      </c>
      <c r="M32" s="24" t="b">
        <f>IF(B32&gt;0,IF(M8&gt;0,"c",0))</f>
        <v>0</v>
      </c>
      <c r="N32" s="24" t="b">
        <f>IF(B32&gt;0,IF(N8&gt;0,"c",0))</f>
        <v>0</v>
      </c>
      <c r="O32" s="24" t="b">
        <f>IF(B32&gt;0,IF(O8&gt;0,"c",0))</f>
        <v>0</v>
      </c>
      <c r="P32" s="24" t="b">
        <f>IF(B32&gt;0,IF(P8&gt;0,"c",0))</f>
        <v>0</v>
      </c>
      <c r="Q32" s="24" t="b">
        <f>IF(B32&gt;0,IF(Q8&gt;0,"c",0))</f>
        <v>0</v>
      </c>
      <c r="R32" s="24" t="b">
        <f>IF(B32&gt;0,IF(R8&gt;0,"c",0))</f>
        <v>0</v>
      </c>
      <c r="S32" s="24" t="b">
        <f>IF(B32&gt;0,IF(S8&gt;0,"c",0))</f>
        <v>0</v>
      </c>
      <c r="T32" s="24" t="b">
        <f>IF(B32&gt;0,IF(T8&gt;0,"c",0))</f>
        <v>0</v>
      </c>
      <c r="U32" s="24" t="b">
        <f>IF(B32&gt;0,IF(U8&gt;0,"c",0))</f>
        <v>0</v>
      </c>
      <c r="V32" s="24" t="b">
        <f>IF(B32&gt;0,IF(V8&gt;0,"c",0))</f>
        <v>0</v>
      </c>
      <c r="W32" s="24" t="b">
        <f>IF(B32&gt;0,IF(W8&gt;0,"c",0))</f>
        <v>0</v>
      </c>
      <c r="X32" s="24" t="b">
        <f>IF(B32&gt;0,IF(X8&gt;0,"c",0))</f>
        <v>0</v>
      </c>
      <c r="Y32" s="24" t="b">
        <f>IF(B32&gt;0,IF(Y8&gt;0,"c",0))</f>
        <v>0</v>
      </c>
      <c r="Z32" s="24" t="b">
        <f>IF(B32&gt;0,IF(Z8&gt;0,"c",0))</f>
        <v>0</v>
      </c>
      <c r="AA32" s="24" t="b">
        <f>IF(B32&gt;0,IF(AA8&gt;0,"c",0))</f>
        <v>0</v>
      </c>
      <c r="AB32" s="25"/>
      <c r="AC32" s="25">
        <f t="shared" si="1"/>
        <v>0</v>
      </c>
      <c r="AD32" s="25">
        <f t="shared" si="2"/>
        <v>0</v>
      </c>
      <c r="AE32" s="25">
        <f t="shared" si="3"/>
        <v>0</v>
      </c>
      <c r="AF32" s="25">
        <f t="shared" si="4"/>
        <v>0</v>
      </c>
      <c r="AG32" s="25">
        <f t="shared" si="5"/>
        <v>0</v>
      </c>
      <c r="AH32" s="25">
        <f t="shared" si="6"/>
        <v>0</v>
      </c>
      <c r="AI32" s="25">
        <f t="shared" si="7"/>
        <v>0</v>
      </c>
      <c r="AJ32" s="25">
        <f t="shared" si="8"/>
        <v>0</v>
      </c>
      <c r="AK32" s="25">
        <f t="shared" si="9"/>
        <v>0</v>
      </c>
      <c r="AL32" s="25">
        <f t="shared" si="10"/>
        <v>0</v>
      </c>
      <c r="AM32" s="25">
        <f t="shared" si="11"/>
        <v>0</v>
      </c>
      <c r="AN32" s="25">
        <f t="shared" si="12"/>
        <v>0</v>
      </c>
      <c r="AO32" s="25">
        <f t="shared" si="13"/>
        <v>0</v>
      </c>
      <c r="AP32" s="25">
        <f t="shared" si="14"/>
        <v>0</v>
      </c>
      <c r="AQ32" s="25">
        <f t="shared" si="15"/>
        <v>0</v>
      </c>
      <c r="AR32" s="25">
        <f t="shared" si="16"/>
        <v>0</v>
      </c>
      <c r="AS32" s="25">
        <f t="shared" si="17"/>
        <v>0</v>
      </c>
      <c r="AT32" s="25">
        <f t="shared" si="18"/>
        <v>0</v>
      </c>
      <c r="AU32" s="25">
        <f t="shared" si="19"/>
        <v>0</v>
      </c>
      <c r="AV32" s="25">
        <f t="shared" si="20"/>
        <v>0</v>
      </c>
      <c r="AW32" s="25">
        <f t="shared" si="21"/>
        <v>0</v>
      </c>
      <c r="AX32" s="25">
        <f t="shared" si="22"/>
        <v>0</v>
      </c>
      <c r="AY32" s="25">
        <f t="shared" si="23"/>
        <v>0</v>
      </c>
      <c r="AZ32" s="25">
        <f t="shared" si="24"/>
        <v>0</v>
      </c>
      <c r="BA32" s="25">
        <f t="shared" si="25"/>
        <v>0</v>
      </c>
      <c r="BB32" s="28">
        <f t="shared" si="26"/>
        <v>0</v>
      </c>
      <c r="BC32" s="29">
        <f>Y4-BB32</f>
        <v>0</v>
      </c>
    </row>
    <row r="33" spans="1:55" ht="13.5" customHeight="1">
      <c r="A33" s="3">
        <v>25</v>
      </c>
      <c r="B33" s="103">
        <f>'Area de Transf'!D26</f>
        <v>0</v>
      </c>
      <c r="C33" s="24" t="b">
        <f>IF(B33&gt;0,IF(C8&gt;0,"c",0))</f>
        <v>0</v>
      </c>
      <c r="D33" s="24" t="b">
        <f>IF(B33&gt;0,IF(D8&gt;0,"c",0))</f>
        <v>0</v>
      </c>
      <c r="E33" s="24" t="b">
        <f>IF(B33&gt;0,IF(E8&gt;0,"c",0))</f>
        <v>0</v>
      </c>
      <c r="F33" s="24" t="b">
        <f>IF(B33&gt;0,IF(F8&gt;0,"c",0))</f>
        <v>0</v>
      </c>
      <c r="G33" s="24" t="b">
        <f>IF(B33&gt;0,IF(G8&gt;0,"c",0))</f>
        <v>0</v>
      </c>
      <c r="H33" s="24" t="b">
        <f>IF(B33&gt;0,IF(H8&gt;0,"c",0))</f>
        <v>0</v>
      </c>
      <c r="I33" s="24" t="b">
        <f>IF(B33&gt;0,IF(I8&gt;0,"c",0))</f>
        <v>0</v>
      </c>
      <c r="J33" s="24" t="b">
        <f>IF(B33&gt;0,IF(J8&gt;0,"c",0))</f>
        <v>0</v>
      </c>
      <c r="K33" s="24" t="b">
        <f>IF(B33&gt;0,IF(K8&gt;0,"c",0))</f>
        <v>0</v>
      </c>
      <c r="L33" s="24" t="b">
        <f>IF(B33&gt;0,IF(L8&gt;0,"c",0))</f>
        <v>0</v>
      </c>
      <c r="M33" s="24" t="b">
        <f>IF(B33&gt;0,IF(M8&gt;0,"c",0))</f>
        <v>0</v>
      </c>
      <c r="N33" s="24" t="b">
        <f>IF(B33&gt;0,IF(N8&gt;0,"c",0))</f>
        <v>0</v>
      </c>
      <c r="O33" s="24" t="b">
        <f>IF(B33&gt;0,IF(O8&gt;0,"c",0))</f>
        <v>0</v>
      </c>
      <c r="P33" s="24" t="b">
        <f>IF(B33&gt;0,IF(P8&gt;0,"c",0))</f>
        <v>0</v>
      </c>
      <c r="Q33" s="24" t="b">
        <f>IF(B33&gt;0,IF(Q8&gt;0,"c",0))</f>
        <v>0</v>
      </c>
      <c r="R33" s="24" t="b">
        <f>IF(B33&gt;0,IF(R8&gt;0,"c",0))</f>
        <v>0</v>
      </c>
      <c r="S33" s="24" t="b">
        <f>IF(B33&gt;0,IF(S8&gt;0,"c",0))</f>
        <v>0</v>
      </c>
      <c r="T33" s="24" t="b">
        <f>IF(B33&gt;0,IF(T8&gt;0,"c",0))</f>
        <v>0</v>
      </c>
      <c r="U33" s="24" t="b">
        <f>IF(B33&gt;0,IF(U8&gt;0,"c",0))</f>
        <v>0</v>
      </c>
      <c r="V33" s="24" t="b">
        <f>IF(B33&gt;0,IF(V8&gt;0,"c",0))</f>
        <v>0</v>
      </c>
      <c r="W33" s="24" t="b">
        <f>IF(B33&gt;0,IF(W8&gt;0,"c",0))</f>
        <v>0</v>
      </c>
      <c r="X33" s="24" t="b">
        <f>IF(B33&gt;0,IF(X8&gt;0,"c",0))</f>
        <v>0</v>
      </c>
      <c r="Y33" s="24" t="b">
        <f>IF(B33&gt;0,IF(Y8&gt;0,"c",0))</f>
        <v>0</v>
      </c>
      <c r="Z33" s="24" t="b">
        <f>IF(B33&gt;0,IF(Z8&gt;0,"c",0))</f>
        <v>0</v>
      </c>
      <c r="AA33" s="24" t="b">
        <f>IF(B33&gt;0,IF(AA8&gt;0,"c",0))</f>
        <v>0</v>
      </c>
      <c r="AB33" s="25"/>
      <c r="AC33" s="25">
        <f t="shared" si="1"/>
        <v>0</v>
      </c>
      <c r="AD33" s="25">
        <f t="shared" si="2"/>
        <v>0</v>
      </c>
      <c r="AE33" s="25">
        <f t="shared" si="3"/>
        <v>0</v>
      </c>
      <c r="AF33" s="25">
        <f t="shared" si="4"/>
        <v>0</v>
      </c>
      <c r="AG33" s="25">
        <f t="shared" si="5"/>
        <v>0</v>
      </c>
      <c r="AH33" s="25">
        <f t="shared" si="6"/>
        <v>0</v>
      </c>
      <c r="AI33" s="25">
        <f t="shared" si="7"/>
        <v>0</v>
      </c>
      <c r="AJ33" s="25">
        <f t="shared" si="8"/>
        <v>0</v>
      </c>
      <c r="AK33" s="25">
        <f t="shared" si="9"/>
        <v>0</v>
      </c>
      <c r="AL33" s="25">
        <f t="shared" si="10"/>
        <v>0</v>
      </c>
      <c r="AM33" s="25">
        <f t="shared" si="11"/>
        <v>0</v>
      </c>
      <c r="AN33" s="25">
        <f t="shared" si="12"/>
        <v>0</v>
      </c>
      <c r="AO33" s="25">
        <f t="shared" si="13"/>
        <v>0</v>
      </c>
      <c r="AP33" s="25">
        <f t="shared" si="14"/>
        <v>0</v>
      </c>
      <c r="AQ33" s="25">
        <f t="shared" si="15"/>
        <v>0</v>
      </c>
      <c r="AR33" s="25">
        <f t="shared" si="16"/>
        <v>0</v>
      </c>
      <c r="AS33" s="25">
        <f t="shared" si="17"/>
        <v>0</v>
      </c>
      <c r="AT33" s="25">
        <f t="shared" si="18"/>
        <v>0</v>
      </c>
      <c r="AU33" s="25">
        <f t="shared" si="19"/>
        <v>0</v>
      </c>
      <c r="AV33" s="25">
        <f t="shared" si="20"/>
        <v>0</v>
      </c>
      <c r="AW33" s="25">
        <f t="shared" si="21"/>
        <v>0</v>
      </c>
      <c r="AX33" s="25">
        <f t="shared" si="22"/>
        <v>0</v>
      </c>
      <c r="AY33" s="25">
        <f t="shared" si="23"/>
        <v>0</v>
      </c>
      <c r="AZ33" s="25">
        <f t="shared" si="24"/>
        <v>0</v>
      </c>
      <c r="BA33" s="25">
        <f t="shared" si="25"/>
        <v>0</v>
      </c>
      <c r="BB33" s="28">
        <f t="shared" si="26"/>
        <v>0</v>
      </c>
      <c r="BC33" s="29">
        <f>Y4-BB33</f>
        <v>0</v>
      </c>
    </row>
    <row r="34" spans="1:55" ht="13.5" customHeight="1">
      <c r="A34" s="3">
        <v>26</v>
      </c>
      <c r="B34" s="103">
        <f>'Area de Transf'!D27</f>
        <v>0</v>
      </c>
      <c r="C34" s="24" t="b">
        <f>IF(B34&gt;0,IF(C8&gt;0,"c",0))</f>
        <v>0</v>
      </c>
      <c r="D34" s="24" t="b">
        <f>IF(B34&gt;0,IF(D8&gt;0,"c",0))</f>
        <v>0</v>
      </c>
      <c r="E34" s="24" t="b">
        <f>IF(B34&gt;0,IF(E8&gt;0,"c",0))</f>
        <v>0</v>
      </c>
      <c r="F34" s="24" t="b">
        <f>IF(B34&gt;0,IF(F8&gt;0,"c",0))</f>
        <v>0</v>
      </c>
      <c r="G34" s="24" t="b">
        <f>IF(B34&gt;0,IF(G8&gt;0,"c",0))</f>
        <v>0</v>
      </c>
      <c r="H34" s="24" t="b">
        <f>IF(B34&gt;0,IF(H8&gt;0,"c",0))</f>
        <v>0</v>
      </c>
      <c r="I34" s="24" t="b">
        <f>IF(B34&gt;0,IF(I8&gt;0,"c",0))</f>
        <v>0</v>
      </c>
      <c r="J34" s="24" t="b">
        <f>IF(B34&gt;0,IF(J8&gt;0,"c",0))</f>
        <v>0</v>
      </c>
      <c r="K34" s="24" t="b">
        <f>IF(B34&gt;0,IF(K8&gt;0,"c",0))</f>
        <v>0</v>
      </c>
      <c r="L34" s="24" t="b">
        <f>IF(B34&gt;0,IF(L8&gt;0,"c",0))</f>
        <v>0</v>
      </c>
      <c r="M34" s="24" t="b">
        <f>IF(B34&gt;0,IF(M8&gt;0,"c",0))</f>
        <v>0</v>
      </c>
      <c r="N34" s="24" t="b">
        <f>IF(B34&gt;0,IF(N8&gt;0,"c",0))</f>
        <v>0</v>
      </c>
      <c r="O34" s="24" t="b">
        <f>IF(B34&gt;0,IF(O8&gt;0,"c",0))</f>
        <v>0</v>
      </c>
      <c r="P34" s="24" t="b">
        <f>IF(B34&gt;0,IF(P8&gt;0,"c",0))</f>
        <v>0</v>
      </c>
      <c r="Q34" s="24" t="b">
        <f>IF(B34&gt;0,IF(Q8&gt;0,"c",0))</f>
        <v>0</v>
      </c>
      <c r="R34" s="24" t="b">
        <f>IF(B34&gt;0,IF(R8&gt;0,"c",0))</f>
        <v>0</v>
      </c>
      <c r="S34" s="24" t="b">
        <f>IF(B34&gt;0,IF(S8&gt;0,"c",0))</f>
        <v>0</v>
      </c>
      <c r="T34" s="24" t="b">
        <f>IF(B34&gt;0,IF(T8&gt;0,"c",0))</f>
        <v>0</v>
      </c>
      <c r="U34" s="24" t="b">
        <f>IF(B34&gt;0,IF(U8&gt;0,"c",0))</f>
        <v>0</v>
      </c>
      <c r="V34" s="24" t="b">
        <f>IF(B34&gt;0,IF(V8&gt;0,"c",0))</f>
        <v>0</v>
      </c>
      <c r="W34" s="24" t="b">
        <f>IF(B34&gt;0,IF(W8&gt;0,"c",0))</f>
        <v>0</v>
      </c>
      <c r="X34" s="24" t="b">
        <f>IF(B34&gt;0,IF(X8&gt;0,"c",0))</f>
        <v>0</v>
      </c>
      <c r="Y34" s="24" t="b">
        <f>IF(B34&gt;0,IF(Y8&gt;0,"c",0))</f>
        <v>0</v>
      </c>
      <c r="Z34" s="24" t="b">
        <f>IF(B34&gt;0,IF(Z8&gt;0,"c",0))</f>
        <v>0</v>
      </c>
      <c r="AA34" s="24" t="b">
        <f>IF(B34&gt;0,IF(AA8&gt;0,"c",0))</f>
        <v>0</v>
      </c>
      <c r="AB34" s="25"/>
      <c r="AC34" s="25">
        <f t="shared" si="1"/>
        <v>0</v>
      </c>
      <c r="AD34" s="25">
        <f t="shared" si="2"/>
        <v>0</v>
      </c>
      <c r="AE34" s="25">
        <f t="shared" si="3"/>
        <v>0</v>
      </c>
      <c r="AF34" s="25">
        <f t="shared" si="4"/>
        <v>0</v>
      </c>
      <c r="AG34" s="25">
        <f t="shared" si="5"/>
        <v>0</v>
      </c>
      <c r="AH34" s="25">
        <f t="shared" si="6"/>
        <v>0</v>
      </c>
      <c r="AI34" s="25">
        <f t="shared" si="7"/>
        <v>0</v>
      </c>
      <c r="AJ34" s="25">
        <f t="shared" si="8"/>
        <v>0</v>
      </c>
      <c r="AK34" s="25">
        <f t="shared" si="9"/>
        <v>0</v>
      </c>
      <c r="AL34" s="25">
        <f t="shared" si="10"/>
        <v>0</v>
      </c>
      <c r="AM34" s="25">
        <f t="shared" si="11"/>
        <v>0</v>
      </c>
      <c r="AN34" s="25">
        <f t="shared" si="12"/>
        <v>0</v>
      </c>
      <c r="AO34" s="25">
        <f t="shared" si="13"/>
        <v>0</v>
      </c>
      <c r="AP34" s="25">
        <f t="shared" si="14"/>
        <v>0</v>
      </c>
      <c r="AQ34" s="25">
        <f t="shared" si="15"/>
        <v>0</v>
      </c>
      <c r="AR34" s="25">
        <f t="shared" si="16"/>
        <v>0</v>
      </c>
      <c r="AS34" s="25">
        <f t="shared" si="17"/>
        <v>0</v>
      </c>
      <c r="AT34" s="25">
        <f t="shared" si="18"/>
        <v>0</v>
      </c>
      <c r="AU34" s="25">
        <f t="shared" si="19"/>
        <v>0</v>
      </c>
      <c r="AV34" s="25">
        <f t="shared" si="20"/>
        <v>0</v>
      </c>
      <c r="AW34" s="25">
        <f t="shared" si="21"/>
        <v>0</v>
      </c>
      <c r="AX34" s="25">
        <f t="shared" si="22"/>
        <v>0</v>
      </c>
      <c r="AY34" s="25">
        <f t="shared" si="23"/>
        <v>0</v>
      </c>
      <c r="AZ34" s="25">
        <f t="shared" si="24"/>
        <v>0</v>
      </c>
      <c r="BA34" s="25">
        <f t="shared" si="25"/>
        <v>0</v>
      </c>
      <c r="BB34" s="28">
        <f t="shared" si="26"/>
        <v>0</v>
      </c>
      <c r="BC34" s="29">
        <f>Y4-BB34</f>
        <v>0</v>
      </c>
    </row>
    <row r="35" spans="1:55" ht="13.5" customHeight="1">
      <c r="A35" s="3">
        <v>27</v>
      </c>
      <c r="B35" s="103">
        <f>'Area de Transf'!D28</f>
        <v>0</v>
      </c>
      <c r="C35" s="24" t="b">
        <f>IF(B35&gt;0,IF(C8&gt;0,"c",0))</f>
        <v>0</v>
      </c>
      <c r="D35" s="24" t="b">
        <f>IF(B35&gt;0,IF(D8&gt;0,"c",0))</f>
        <v>0</v>
      </c>
      <c r="E35" s="24" t="b">
        <f>IF(B35&gt;0,IF(E8&gt;0,"c",0))</f>
        <v>0</v>
      </c>
      <c r="F35" s="24" t="b">
        <f>IF(B35&gt;0,IF(F8&gt;0,"c",0))</f>
        <v>0</v>
      </c>
      <c r="G35" s="24" t="b">
        <f>IF(B35&gt;0,IF(G8&gt;0,"c",0))</f>
        <v>0</v>
      </c>
      <c r="H35" s="24" t="b">
        <f>IF(B35&gt;0,IF(H8&gt;0,"c",0))</f>
        <v>0</v>
      </c>
      <c r="I35" s="24" t="b">
        <f>IF(B35&gt;0,IF(I8&gt;0,"c",0))</f>
        <v>0</v>
      </c>
      <c r="J35" s="24" t="b">
        <f>IF(B35&gt;0,IF(J8&gt;0,"c",0))</f>
        <v>0</v>
      </c>
      <c r="K35" s="24" t="b">
        <f>IF(B35&gt;0,IF(K8&gt;0,"c",0))</f>
        <v>0</v>
      </c>
      <c r="L35" s="24" t="b">
        <f>IF(B35&gt;0,IF(L8&gt;0,"c",0))</f>
        <v>0</v>
      </c>
      <c r="M35" s="24" t="b">
        <f>IF(B35&gt;0,IF(M8&gt;0,"c",0))</f>
        <v>0</v>
      </c>
      <c r="N35" s="24" t="b">
        <f>IF(B35&gt;0,IF(N8&gt;0,"c",0))</f>
        <v>0</v>
      </c>
      <c r="O35" s="24" t="b">
        <f>IF(B35&gt;0,IF(O8&gt;0,"c",0))</f>
        <v>0</v>
      </c>
      <c r="P35" s="24" t="b">
        <f>IF(B35&gt;0,IF(P8&gt;0,"c",0))</f>
        <v>0</v>
      </c>
      <c r="Q35" s="24" t="b">
        <f>IF(B35&gt;0,IF(Q8&gt;0,"c",0))</f>
        <v>0</v>
      </c>
      <c r="R35" s="24" t="b">
        <f>IF(B35&gt;0,IF(R8&gt;0,"c",0))</f>
        <v>0</v>
      </c>
      <c r="S35" s="24" t="b">
        <f>IF(B35&gt;0,IF(S8&gt;0,"c",0))</f>
        <v>0</v>
      </c>
      <c r="T35" s="24" t="b">
        <f>IF(B35&gt;0,IF(T8&gt;0,"c",0))</f>
        <v>0</v>
      </c>
      <c r="U35" s="24" t="b">
        <f>IF(B35&gt;0,IF(U8&gt;0,"c",0))</f>
        <v>0</v>
      </c>
      <c r="V35" s="24" t="b">
        <f>IF(B35&gt;0,IF(V8&gt;0,"c",0))</f>
        <v>0</v>
      </c>
      <c r="W35" s="24" t="b">
        <f>IF(B35&gt;0,IF(W8&gt;0,"c",0))</f>
        <v>0</v>
      </c>
      <c r="X35" s="24" t="b">
        <f>IF(B35&gt;0,IF(X8&gt;0,"c",0))</f>
        <v>0</v>
      </c>
      <c r="Y35" s="24" t="b">
        <f>IF(B35&gt;0,IF(Y8&gt;0,"c",0))</f>
        <v>0</v>
      </c>
      <c r="Z35" s="24" t="b">
        <f>IF(B35&gt;0,IF(Z8&gt;0,"c",0))</f>
        <v>0</v>
      </c>
      <c r="AA35" s="24" t="b">
        <f>IF(B35&gt;0,IF(AA8&gt;0,"c",0))</f>
        <v>0</v>
      </c>
      <c r="AB35" s="25"/>
      <c r="AC35" s="25">
        <f t="shared" si="1"/>
        <v>0</v>
      </c>
      <c r="AD35" s="25">
        <f t="shared" si="2"/>
        <v>0</v>
      </c>
      <c r="AE35" s="25">
        <f t="shared" si="3"/>
        <v>0</v>
      </c>
      <c r="AF35" s="25">
        <f t="shared" si="4"/>
        <v>0</v>
      </c>
      <c r="AG35" s="25">
        <f t="shared" si="5"/>
        <v>0</v>
      </c>
      <c r="AH35" s="25">
        <f t="shared" si="6"/>
        <v>0</v>
      </c>
      <c r="AI35" s="25">
        <f t="shared" si="7"/>
        <v>0</v>
      </c>
      <c r="AJ35" s="25">
        <f t="shared" si="8"/>
        <v>0</v>
      </c>
      <c r="AK35" s="25">
        <f t="shared" si="9"/>
        <v>0</v>
      </c>
      <c r="AL35" s="25">
        <f t="shared" si="10"/>
        <v>0</v>
      </c>
      <c r="AM35" s="25">
        <f t="shared" si="11"/>
        <v>0</v>
      </c>
      <c r="AN35" s="25">
        <f t="shared" si="12"/>
        <v>0</v>
      </c>
      <c r="AO35" s="25">
        <f t="shared" si="13"/>
        <v>0</v>
      </c>
      <c r="AP35" s="25">
        <f t="shared" si="14"/>
        <v>0</v>
      </c>
      <c r="AQ35" s="25">
        <f t="shared" si="15"/>
        <v>0</v>
      </c>
      <c r="AR35" s="25">
        <f t="shared" si="16"/>
        <v>0</v>
      </c>
      <c r="AS35" s="25">
        <f t="shared" si="17"/>
        <v>0</v>
      </c>
      <c r="AT35" s="25">
        <f t="shared" si="18"/>
        <v>0</v>
      </c>
      <c r="AU35" s="25">
        <f t="shared" si="19"/>
        <v>0</v>
      </c>
      <c r="AV35" s="25">
        <f t="shared" si="20"/>
        <v>0</v>
      </c>
      <c r="AW35" s="25">
        <f t="shared" si="21"/>
        <v>0</v>
      </c>
      <c r="AX35" s="25">
        <f t="shared" si="22"/>
        <v>0</v>
      </c>
      <c r="AY35" s="25">
        <f t="shared" si="23"/>
        <v>0</v>
      </c>
      <c r="AZ35" s="25">
        <f t="shared" si="24"/>
        <v>0</v>
      </c>
      <c r="BA35" s="25">
        <f t="shared" si="25"/>
        <v>0</v>
      </c>
      <c r="BB35" s="28">
        <f t="shared" si="26"/>
        <v>0</v>
      </c>
      <c r="BC35" s="29">
        <f>Y4-BB35</f>
        <v>0</v>
      </c>
    </row>
    <row r="36" spans="1:55" ht="13.5" customHeight="1">
      <c r="A36" s="3">
        <v>28</v>
      </c>
      <c r="B36" s="103">
        <f>'Area de Transf'!D29</f>
        <v>0</v>
      </c>
      <c r="C36" s="24" t="b">
        <f>IF(B36&gt;0,IF(C8&gt;0,"c",0))</f>
        <v>0</v>
      </c>
      <c r="D36" s="24" t="b">
        <f>IF(B36&gt;0,IF(D8&gt;0,"c",0))</f>
        <v>0</v>
      </c>
      <c r="E36" s="24" t="b">
        <f>IF(B36&gt;0,IF(E8&gt;0,"c",0))</f>
        <v>0</v>
      </c>
      <c r="F36" s="24" t="b">
        <f>IF(B36&gt;0,IF(F8&gt;0,"c",0))</f>
        <v>0</v>
      </c>
      <c r="G36" s="24" t="b">
        <f>IF(B36&gt;0,IF(G8&gt;0,"c",0))</f>
        <v>0</v>
      </c>
      <c r="H36" s="24" t="b">
        <f>IF(B36&gt;0,IF(H8&gt;0,"c",0))</f>
        <v>0</v>
      </c>
      <c r="I36" s="24" t="b">
        <f>IF(B36&gt;0,IF(I8&gt;0,"c",0))</f>
        <v>0</v>
      </c>
      <c r="J36" s="24" t="b">
        <f>IF(B36&gt;0,IF(J8&gt;0,"c",0))</f>
        <v>0</v>
      </c>
      <c r="K36" s="24" t="b">
        <f>IF(B36&gt;0,IF(K8&gt;0,"c",0))</f>
        <v>0</v>
      </c>
      <c r="L36" s="24" t="b">
        <f>IF(B36&gt;0,IF(L8&gt;0,"c",0))</f>
        <v>0</v>
      </c>
      <c r="M36" s="24" t="b">
        <f>IF(B36&gt;0,IF(M8&gt;0,"c",0))</f>
        <v>0</v>
      </c>
      <c r="N36" s="24" t="b">
        <f>IF(B36&gt;0,IF(N8&gt;0,"c",0))</f>
        <v>0</v>
      </c>
      <c r="O36" s="24" t="b">
        <f>IF(B36&gt;0,IF(O8&gt;0,"c",0))</f>
        <v>0</v>
      </c>
      <c r="P36" s="24" t="b">
        <f>IF(B36&gt;0,IF(P8&gt;0,"c",0))</f>
        <v>0</v>
      </c>
      <c r="Q36" s="24" t="b">
        <f>IF(B36&gt;0,IF(Q8&gt;0,"c",0))</f>
        <v>0</v>
      </c>
      <c r="R36" s="24" t="b">
        <f>IF(B36&gt;0,IF(R8&gt;0,"c",0))</f>
        <v>0</v>
      </c>
      <c r="S36" s="24" t="b">
        <f>IF(B36&gt;0,IF(S8&gt;0,"c",0))</f>
        <v>0</v>
      </c>
      <c r="T36" s="24" t="b">
        <f>IF(B36&gt;0,IF(T8&gt;0,"c",0))</f>
        <v>0</v>
      </c>
      <c r="U36" s="24" t="b">
        <f>IF(B36&gt;0,IF(U8&gt;0,"c",0))</f>
        <v>0</v>
      </c>
      <c r="V36" s="24" t="b">
        <f>IF(B36&gt;0,IF(V8&gt;0,"c",0))</f>
        <v>0</v>
      </c>
      <c r="W36" s="24" t="b">
        <f>IF(B36&gt;0,IF(W8&gt;0,"c",0))</f>
        <v>0</v>
      </c>
      <c r="X36" s="24" t="b">
        <f>IF(B36&gt;0,IF(X8&gt;0,"c",0))</f>
        <v>0</v>
      </c>
      <c r="Y36" s="24" t="b">
        <f>IF(B36&gt;0,IF(Y8&gt;0,"c",0))</f>
        <v>0</v>
      </c>
      <c r="Z36" s="24" t="b">
        <f>IF(B36&gt;0,IF(Z8&gt;0,"c",0))</f>
        <v>0</v>
      </c>
      <c r="AA36" s="24" t="b">
        <f>IF(B36&gt;0,IF(AA8&gt;0,"c",0))</f>
        <v>0</v>
      </c>
      <c r="AB36" s="25"/>
      <c r="AC36" s="25">
        <f t="shared" si="1"/>
        <v>0</v>
      </c>
      <c r="AD36" s="25">
        <f t="shared" si="2"/>
        <v>0</v>
      </c>
      <c r="AE36" s="25">
        <f t="shared" si="3"/>
        <v>0</v>
      </c>
      <c r="AF36" s="25">
        <f t="shared" si="4"/>
        <v>0</v>
      </c>
      <c r="AG36" s="25">
        <f t="shared" si="5"/>
        <v>0</v>
      </c>
      <c r="AH36" s="25">
        <f t="shared" si="6"/>
        <v>0</v>
      </c>
      <c r="AI36" s="25">
        <f t="shared" si="7"/>
        <v>0</v>
      </c>
      <c r="AJ36" s="25">
        <f t="shared" si="8"/>
        <v>0</v>
      </c>
      <c r="AK36" s="25">
        <f t="shared" si="9"/>
        <v>0</v>
      </c>
      <c r="AL36" s="25">
        <f t="shared" si="10"/>
        <v>0</v>
      </c>
      <c r="AM36" s="25">
        <f t="shared" si="11"/>
        <v>0</v>
      </c>
      <c r="AN36" s="25">
        <f t="shared" si="12"/>
        <v>0</v>
      </c>
      <c r="AO36" s="25">
        <f t="shared" si="13"/>
        <v>0</v>
      </c>
      <c r="AP36" s="25">
        <f t="shared" si="14"/>
        <v>0</v>
      </c>
      <c r="AQ36" s="25">
        <f t="shared" si="15"/>
        <v>0</v>
      </c>
      <c r="AR36" s="25">
        <f t="shared" si="16"/>
        <v>0</v>
      </c>
      <c r="AS36" s="25">
        <f t="shared" si="17"/>
        <v>0</v>
      </c>
      <c r="AT36" s="25">
        <f t="shared" si="18"/>
        <v>0</v>
      </c>
      <c r="AU36" s="25">
        <f t="shared" si="19"/>
        <v>0</v>
      </c>
      <c r="AV36" s="25">
        <f t="shared" si="20"/>
        <v>0</v>
      </c>
      <c r="AW36" s="25">
        <f t="shared" si="21"/>
        <v>0</v>
      </c>
      <c r="AX36" s="25">
        <f t="shared" si="22"/>
        <v>0</v>
      </c>
      <c r="AY36" s="25">
        <f t="shared" si="23"/>
        <v>0</v>
      </c>
      <c r="AZ36" s="25">
        <f t="shared" si="24"/>
        <v>0</v>
      </c>
      <c r="BA36" s="25">
        <f t="shared" si="25"/>
        <v>0</v>
      </c>
      <c r="BB36" s="28">
        <f t="shared" si="26"/>
        <v>0</v>
      </c>
      <c r="BC36" s="29">
        <f>Y4-BB36</f>
        <v>0</v>
      </c>
    </row>
    <row r="37" spans="1:55" ht="13.5" customHeight="1">
      <c r="A37" s="3">
        <v>29</v>
      </c>
      <c r="B37" s="103">
        <f>'Area de Transf'!D30</f>
        <v>0</v>
      </c>
      <c r="C37" s="24" t="b">
        <f>IF(B37&gt;0,IF(C8&gt;0,"c",0))</f>
        <v>0</v>
      </c>
      <c r="D37" s="24" t="b">
        <f>IF(B37&gt;0,IF(D8&gt;0,"c",0))</f>
        <v>0</v>
      </c>
      <c r="E37" s="24" t="b">
        <f>IF(B37&gt;0,IF(E8&gt;0,"c",0))</f>
        <v>0</v>
      </c>
      <c r="F37" s="24" t="b">
        <f>IF(B37&gt;0,IF(F8&gt;0,"c",0))</f>
        <v>0</v>
      </c>
      <c r="G37" s="24" t="b">
        <f>IF(B37&gt;0,IF(G8&gt;0,"c",0))</f>
        <v>0</v>
      </c>
      <c r="H37" s="24" t="b">
        <f>IF(B37&gt;0,IF(H8&gt;0,"c",0))</f>
        <v>0</v>
      </c>
      <c r="I37" s="24" t="b">
        <f>IF(B37&gt;0,IF(I8&gt;0,"c",0))</f>
        <v>0</v>
      </c>
      <c r="J37" s="24" t="b">
        <f>IF(B37&gt;0,IF(J8&gt;0,"c",0))</f>
        <v>0</v>
      </c>
      <c r="K37" s="24" t="b">
        <f>IF(B37&gt;0,IF(K8&gt;0,"c",0))</f>
        <v>0</v>
      </c>
      <c r="L37" s="24" t="b">
        <f>IF(B37&gt;0,IF(L8&gt;0,"c",0))</f>
        <v>0</v>
      </c>
      <c r="M37" s="24" t="b">
        <f>IF(B37&gt;0,IF(M8&gt;0,"c",0))</f>
        <v>0</v>
      </c>
      <c r="N37" s="24" t="b">
        <f>IF(B37&gt;0,IF(N8&gt;0,"c",0))</f>
        <v>0</v>
      </c>
      <c r="O37" s="24" t="b">
        <f>IF(B37&gt;0,IF(O8&gt;0,"c",0))</f>
        <v>0</v>
      </c>
      <c r="P37" s="24" t="b">
        <f>IF(B37&gt;0,IF(P8&gt;0,"c",0))</f>
        <v>0</v>
      </c>
      <c r="Q37" s="24" t="b">
        <f>IF(B37&gt;0,IF(Q8&gt;0,"c",0))</f>
        <v>0</v>
      </c>
      <c r="R37" s="24" t="b">
        <f>IF(B37&gt;0,IF(R8&gt;0,"c",0))</f>
        <v>0</v>
      </c>
      <c r="S37" s="24" t="b">
        <f>IF(B37&gt;0,IF(S8&gt;0,"c",0))</f>
        <v>0</v>
      </c>
      <c r="T37" s="24" t="b">
        <f>IF(B37&gt;0,IF(T8&gt;0,"c",0))</f>
        <v>0</v>
      </c>
      <c r="U37" s="24" t="b">
        <f>IF(B37&gt;0,IF(U8&gt;0,"c",0))</f>
        <v>0</v>
      </c>
      <c r="V37" s="24" t="b">
        <f>IF(B37&gt;0,IF(V8&gt;0,"c",0))</f>
        <v>0</v>
      </c>
      <c r="W37" s="24" t="b">
        <f>IF(B37&gt;0,IF(W8&gt;0,"c",0))</f>
        <v>0</v>
      </c>
      <c r="X37" s="24" t="b">
        <f>IF(B37&gt;0,IF(X8&gt;0,"c",0))</f>
        <v>0</v>
      </c>
      <c r="Y37" s="24" t="b">
        <f>IF(B37&gt;0,IF(Y8&gt;0,"c",0))</f>
        <v>0</v>
      </c>
      <c r="Z37" s="24" t="b">
        <f>IF(B37&gt;0,IF(Z8&gt;0,"c",0))</f>
        <v>0</v>
      </c>
      <c r="AA37" s="24" t="b">
        <f>IF(B37&gt;0,IF(AA8&gt;0,"c",0))</f>
        <v>0</v>
      </c>
      <c r="AB37" s="25"/>
      <c r="AC37" s="25">
        <f t="shared" si="1"/>
        <v>0</v>
      </c>
      <c r="AD37" s="25">
        <f t="shared" si="2"/>
        <v>0</v>
      </c>
      <c r="AE37" s="25">
        <f t="shared" si="3"/>
        <v>0</v>
      </c>
      <c r="AF37" s="25">
        <f t="shared" si="4"/>
        <v>0</v>
      </c>
      <c r="AG37" s="25">
        <f t="shared" si="5"/>
        <v>0</v>
      </c>
      <c r="AH37" s="25">
        <f t="shared" si="6"/>
        <v>0</v>
      </c>
      <c r="AI37" s="25">
        <f t="shared" si="7"/>
        <v>0</v>
      </c>
      <c r="AJ37" s="25">
        <f t="shared" si="8"/>
        <v>0</v>
      </c>
      <c r="AK37" s="25">
        <f t="shared" si="9"/>
        <v>0</v>
      </c>
      <c r="AL37" s="25">
        <f t="shared" si="10"/>
        <v>0</v>
      </c>
      <c r="AM37" s="25">
        <f t="shared" si="11"/>
        <v>0</v>
      </c>
      <c r="AN37" s="25">
        <f t="shared" si="12"/>
        <v>0</v>
      </c>
      <c r="AO37" s="25">
        <f t="shared" si="13"/>
        <v>0</v>
      </c>
      <c r="AP37" s="25">
        <f t="shared" si="14"/>
        <v>0</v>
      </c>
      <c r="AQ37" s="25">
        <f t="shared" si="15"/>
        <v>0</v>
      </c>
      <c r="AR37" s="25">
        <f t="shared" si="16"/>
        <v>0</v>
      </c>
      <c r="AS37" s="25">
        <f t="shared" si="17"/>
        <v>0</v>
      </c>
      <c r="AT37" s="25">
        <f t="shared" si="18"/>
        <v>0</v>
      </c>
      <c r="AU37" s="25">
        <f t="shared" si="19"/>
        <v>0</v>
      </c>
      <c r="AV37" s="25">
        <f t="shared" si="20"/>
        <v>0</v>
      </c>
      <c r="AW37" s="25">
        <f t="shared" si="21"/>
        <v>0</v>
      </c>
      <c r="AX37" s="25">
        <f t="shared" si="22"/>
        <v>0</v>
      </c>
      <c r="AY37" s="25">
        <f t="shared" si="23"/>
        <v>0</v>
      </c>
      <c r="AZ37" s="25">
        <f t="shared" si="24"/>
        <v>0</v>
      </c>
      <c r="BA37" s="25">
        <f t="shared" si="25"/>
        <v>0</v>
      </c>
      <c r="BB37" s="28">
        <f t="shared" si="26"/>
        <v>0</v>
      </c>
      <c r="BC37" s="29">
        <f>Y4-BB37</f>
        <v>0</v>
      </c>
    </row>
    <row r="38" spans="1:55" ht="13.5" customHeight="1">
      <c r="A38" s="3">
        <v>30</v>
      </c>
      <c r="B38" s="103">
        <f>'Area de Transf'!D31</f>
        <v>0</v>
      </c>
      <c r="C38" s="24" t="b">
        <f>IF(B38&gt;0,IF(C8&gt;0,"c",0))</f>
        <v>0</v>
      </c>
      <c r="D38" s="24" t="b">
        <f>IF(B38&gt;0,IF(D8&gt;0,"c",0))</f>
        <v>0</v>
      </c>
      <c r="E38" s="24" t="b">
        <f>IF(B38&gt;0,IF(E8&gt;0,"c",0))</f>
        <v>0</v>
      </c>
      <c r="F38" s="24" t="b">
        <f>IF(B38&gt;0,IF(F8&gt;0,"c",0))</f>
        <v>0</v>
      </c>
      <c r="G38" s="24" t="b">
        <f>IF(B38&gt;0,IF(G8&gt;0,"c",0))</f>
        <v>0</v>
      </c>
      <c r="H38" s="24" t="b">
        <f>IF(B38&gt;0,IF(H8&gt;0,"c",0))</f>
        <v>0</v>
      </c>
      <c r="I38" s="24" t="b">
        <f>IF(B38&gt;0,IF(I8&gt;0,"c",0))</f>
        <v>0</v>
      </c>
      <c r="J38" s="24" t="b">
        <f>IF(B38&gt;0,IF(J8&gt;0,"c",0))</f>
        <v>0</v>
      </c>
      <c r="K38" s="24" t="b">
        <f>IF(B38&gt;0,IF(K8&gt;0,"c",0))</f>
        <v>0</v>
      </c>
      <c r="L38" s="24" t="b">
        <f>IF(B38&gt;0,IF(L8&gt;0,"c",0))</f>
        <v>0</v>
      </c>
      <c r="M38" s="24" t="b">
        <f>IF(B38&gt;0,IF(M8&gt;0,"c",0))</f>
        <v>0</v>
      </c>
      <c r="N38" s="24" t="b">
        <f>IF(B38&gt;0,IF(N8&gt;0,"c",0))</f>
        <v>0</v>
      </c>
      <c r="O38" s="24" t="b">
        <f>IF(B38&gt;0,IF(O8&gt;0,"c",0))</f>
        <v>0</v>
      </c>
      <c r="P38" s="24" t="b">
        <f>IF(B38&gt;0,IF(P8&gt;0,"c",0))</f>
        <v>0</v>
      </c>
      <c r="Q38" s="24" t="b">
        <f>IF(B38&gt;0,IF(Q8&gt;0,"c",0))</f>
        <v>0</v>
      </c>
      <c r="R38" s="24" t="b">
        <f>IF(B38&gt;0,IF(R8&gt;0,"c",0))</f>
        <v>0</v>
      </c>
      <c r="S38" s="24" t="b">
        <f>IF(B38&gt;0,IF(S8&gt;0,"c",0))</f>
        <v>0</v>
      </c>
      <c r="T38" s="24" t="b">
        <f>IF(B38&gt;0,IF(T8&gt;0,"c",0))</f>
        <v>0</v>
      </c>
      <c r="U38" s="24" t="b">
        <f>IF(B38&gt;0,IF(U8&gt;0,"c",0))</f>
        <v>0</v>
      </c>
      <c r="V38" s="24" t="b">
        <f>IF(B38&gt;0,IF(V8&gt;0,"c",0))</f>
        <v>0</v>
      </c>
      <c r="W38" s="24" t="b">
        <f>IF(B38&gt;0,IF(W8&gt;0,"c",0))</f>
        <v>0</v>
      </c>
      <c r="X38" s="24" t="b">
        <f>IF(B38&gt;0,IF(X8&gt;0,"c",0))</f>
        <v>0</v>
      </c>
      <c r="Y38" s="24" t="b">
        <f>IF(B38&gt;0,IF(Y8&gt;0,"c",0))</f>
        <v>0</v>
      </c>
      <c r="Z38" s="24" t="b">
        <f>IF(B38&gt;0,IF(Z8&gt;0,"c",0))</f>
        <v>0</v>
      </c>
      <c r="AA38" s="24" t="b">
        <f>IF(B38&gt;0,IF(AA8&gt;0,"c",0))</f>
        <v>0</v>
      </c>
      <c r="AB38" s="25"/>
      <c r="AC38" s="25">
        <f t="shared" si="1"/>
        <v>0</v>
      </c>
      <c r="AD38" s="25">
        <f t="shared" si="2"/>
        <v>0</v>
      </c>
      <c r="AE38" s="25">
        <f t="shared" si="3"/>
        <v>0</v>
      </c>
      <c r="AF38" s="25">
        <f t="shared" si="4"/>
        <v>0</v>
      </c>
      <c r="AG38" s="25">
        <f t="shared" si="5"/>
        <v>0</v>
      </c>
      <c r="AH38" s="25">
        <f t="shared" si="6"/>
        <v>0</v>
      </c>
      <c r="AI38" s="25">
        <f t="shared" si="7"/>
        <v>0</v>
      </c>
      <c r="AJ38" s="25">
        <f t="shared" si="8"/>
        <v>0</v>
      </c>
      <c r="AK38" s="25">
        <f t="shared" si="9"/>
        <v>0</v>
      </c>
      <c r="AL38" s="25">
        <f t="shared" si="10"/>
        <v>0</v>
      </c>
      <c r="AM38" s="25">
        <f t="shared" si="11"/>
        <v>0</v>
      </c>
      <c r="AN38" s="25">
        <f t="shared" si="12"/>
        <v>0</v>
      </c>
      <c r="AO38" s="25">
        <f t="shared" si="13"/>
        <v>0</v>
      </c>
      <c r="AP38" s="25">
        <f t="shared" si="14"/>
        <v>0</v>
      </c>
      <c r="AQ38" s="25">
        <f t="shared" si="15"/>
        <v>0</v>
      </c>
      <c r="AR38" s="25">
        <f t="shared" si="16"/>
        <v>0</v>
      </c>
      <c r="AS38" s="25">
        <f t="shared" si="17"/>
        <v>0</v>
      </c>
      <c r="AT38" s="25">
        <f t="shared" si="18"/>
        <v>0</v>
      </c>
      <c r="AU38" s="25">
        <f t="shared" si="19"/>
        <v>0</v>
      </c>
      <c r="AV38" s="25">
        <f t="shared" si="20"/>
        <v>0</v>
      </c>
      <c r="AW38" s="25">
        <f t="shared" si="21"/>
        <v>0</v>
      </c>
      <c r="AX38" s="25">
        <f t="shared" si="22"/>
        <v>0</v>
      </c>
      <c r="AY38" s="25">
        <f t="shared" si="23"/>
        <v>0</v>
      </c>
      <c r="AZ38" s="25">
        <f t="shared" si="24"/>
        <v>0</v>
      </c>
      <c r="BA38" s="25">
        <f t="shared" si="25"/>
        <v>0</v>
      </c>
      <c r="BB38" s="28">
        <f t="shared" si="26"/>
        <v>0</v>
      </c>
      <c r="BC38" s="29">
        <f>Y4-BB38</f>
        <v>0</v>
      </c>
    </row>
    <row r="39" spans="1:55" ht="13.5" customHeight="1">
      <c r="A39" s="3">
        <v>31</v>
      </c>
      <c r="B39" s="103">
        <f>'Area de Transf'!D32</f>
        <v>0</v>
      </c>
      <c r="C39" s="24" t="b">
        <f>IF(B39&gt;0,IF(C8&gt;0,"c",0))</f>
        <v>0</v>
      </c>
      <c r="D39" s="24" t="b">
        <f>IF(B39&gt;0,IF(D8&gt;0,"c",0))</f>
        <v>0</v>
      </c>
      <c r="E39" s="24" t="b">
        <f>IF(B39&gt;0,IF(E8&gt;0,"c",0))</f>
        <v>0</v>
      </c>
      <c r="F39" s="24" t="b">
        <f>IF(B39&gt;0,IF(F8&gt;0,"c",0))</f>
        <v>0</v>
      </c>
      <c r="G39" s="24" t="b">
        <f>IF(B39&gt;0,IF(G8&gt;0,"c",0))</f>
        <v>0</v>
      </c>
      <c r="H39" s="24" t="b">
        <f>IF(B39&gt;0,IF(H8&gt;0,"c",0))</f>
        <v>0</v>
      </c>
      <c r="I39" s="24" t="b">
        <f>IF(B39&gt;0,IF(I8&gt;0,"c",0))</f>
        <v>0</v>
      </c>
      <c r="J39" s="24" t="b">
        <f>IF(B39&gt;0,IF(J8&gt;0,"c",0))</f>
        <v>0</v>
      </c>
      <c r="K39" s="24" t="b">
        <f>IF(B39&gt;0,IF(K8&gt;0,"c",0))</f>
        <v>0</v>
      </c>
      <c r="L39" s="24" t="b">
        <f>IF(B39&gt;0,IF(L8&gt;0,"c",0))</f>
        <v>0</v>
      </c>
      <c r="M39" s="24" t="b">
        <f>IF(B39&gt;0,IF(M8&gt;0,"c",0))</f>
        <v>0</v>
      </c>
      <c r="N39" s="24" t="b">
        <f>IF(B39&gt;0,IF(N8&gt;0,"c",0))</f>
        <v>0</v>
      </c>
      <c r="O39" s="24" t="b">
        <f>IF(B39&gt;0,IF(O8&gt;0,"c",0))</f>
        <v>0</v>
      </c>
      <c r="P39" s="24" t="b">
        <f>IF(B39&gt;0,IF(P8&gt;0,"c",0))</f>
        <v>0</v>
      </c>
      <c r="Q39" s="24" t="b">
        <f>IF(B39&gt;0,IF(Q8&gt;0,"c",0))</f>
        <v>0</v>
      </c>
      <c r="R39" s="24" t="b">
        <f>IF(B39&gt;0,IF(R8&gt;0,"c",0))</f>
        <v>0</v>
      </c>
      <c r="S39" s="24" t="b">
        <f>IF(B39&gt;0,IF(S8&gt;0,"c",0))</f>
        <v>0</v>
      </c>
      <c r="T39" s="24" t="b">
        <f>IF(B39&gt;0,IF(T8&gt;0,"c",0))</f>
        <v>0</v>
      </c>
      <c r="U39" s="24" t="b">
        <f>IF(B39&gt;0,IF(U8&gt;0,"c",0))</f>
        <v>0</v>
      </c>
      <c r="V39" s="24" t="b">
        <f>IF(B39&gt;0,IF(V8&gt;0,"c",0))</f>
        <v>0</v>
      </c>
      <c r="W39" s="24" t="b">
        <f>IF(B39&gt;0,IF(W8&gt;0,"c",0))</f>
        <v>0</v>
      </c>
      <c r="X39" s="24" t="b">
        <f>IF(B39&gt;0,IF(X8&gt;0,"c",0))</f>
        <v>0</v>
      </c>
      <c r="Y39" s="24" t="b">
        <f>IF(B39&gt;0,IF(Y8&gt;0,"c",0))</f>
        <v>0</v>
      </c>
      <c r="Z39" s="24" t="b">
        <f>IF(B39&gt;0,IF(Z8&gt;0,"c",0))</f>
        <v>0</v>
      </c>
      <c r="AA39" s="24" t="b">
        <f>IF(B39&gt;0,IF(AA8&gt;0,"c",0))</f>
        <v>0</v>
      </c>
      <c r="AB39" s="25"/>
      <c r="AC39" s="25">
        <f t="shared" si="1"/>
        <v>0</v>
      </c>
      <c r="AD39" s="25">
        <f t="shared" si="2"/>
        <v>0</v>
      </c>
      <c r="AE39" s="25">
        <f t="shared" si="3"/>
        <v>0</v>
      </c>
      <c r="AF39" s="25">
        <f t="shared" si="4"/>
        <v>0</v>
      </c>
      <c r="AG39" s="25">
        <f t="shared" si="5"/>
        <v>0</v>
      </c>
      <c r="AH39" s="25">
        <f t="shared" si="6"/>
        <v>0</v>
      </c>
      <c r="AI39" s="25">
        <f t="shared" si="7"/>
        <v>0</v>
      </c>
      <c r="AJ39" s="25">
        <f t="shared" si="8"/>
        <v>0</v>
      </c>
      <c r="AK39" s="25">
        <f t="shared" si="9"/>
        <v>0</v>
      </c>
      <c r="AL39" s="25">
        <f t="shared" si="10"/>
        <v>0</v>
      </c>
      <c r="AM39" s="25">
        <f t="shared" si="11"/>
        <v>0</v>
      </c>
      <c r="AN39" s="25">
        <f t="shared" si="12"/>
        <v>0</v>
      </c>
      <c r="AO39" s="25">
        <f t="shared" si="13"/>
        <v>0</v>
      </c>
      <c r="AP39" s="25">
        <f t="shared" si="14"/>
        <v>0</v>
      </c>
      <c r="AQ39" s="25">
        <f t="shared" si="15"/>
        <v>0</v>
      </c>
      <c r="AR39" s="25">
        <f t="shared" si="16"/>
        <v>0</v>
      </c>
      <c r="AS39" s="25">
        <f t="shared" si="17"/>
        <v>0</v>
      </c>
      <c r="AT39" s="25">
        <f t="shared" si="18"/>
        <v>0</v>
      </c>
      <c r="AU39" s="25">
        <f t="shared" si="19"/>
        <v>0</v>
      </c>
      <c r="AV39" s="25">
        <f t="shared" si="20"/>
        <v>0</v>
      </c>
      <c r="AW39" s="25">
        <f t="shared" si="21"/>
        <v>0</v>
      </c>
      <c r="AX39" s="25">
        <f t="shared" si="22"/>
        <v>0</v>
      </c>
      <c r="AY39" s="25">
        <f t="shared" si="23"/>
        <v>0</v>
      </c>
      <c r="AZ39" s="25">
        <f t="shared" si="24"/>
        <v>0</v>
      </c>
      <c r="BA39" s="25">
        <f t="shared" si="25"/>
        <v>0</v>
      </c>
      <c r="BB39" s="28">
        <f t="shared" si="26"/>
        <v>0</v>
      </c>
      <c r="BC39" s="29">
        <f>Y4-BB39</f>
        <v>0</v>
      </c>
    </row>
    <row r="40" spans="1:55" ht="13.5" customHeight="1">
      <c r="A40" s="3">
        <v>32</v>
      </c>
      <c r="B40" s="103">
        <f>'Area de Transf'!D33</f>
        <v>0</v>
      </c>
      <c r="C40" s="24" t="b">
        <f>IF(B40&gt;0,IF(C8&gt;0,"c",0))</f>
        <v>0</v>
      </c>
      <c r="D40" s="24" t="b">
        <f>IF(B40&gt;0,IF(D8&gt;0,"c",0))</f>
        <v>0</v>
      </c>
      <c r="E40" s="24" t="b">
        <f>IF(B40&gt;0,IF(E8&gt;0,"c",0))</f>
        <v>0</v>
      </c>
      <c r="F40" s="24" t="b">
        <f>IF(B40&gt;0,IF(F8&gt;0,"c",0))</f>
        <v>0</v>
      </c>
      <c r="G40" s="24" t="b">
        <f>IF(B40&gt;0,IF(G8&gt;0,"c",0))</f>
        <v>0</v>
      </c>
      <c r="H40" s="24" t="b">
        <f>IF(B40&gt;0,IF(H8&gt;0,"c",0))</f>
        <v>0</v>
      </c>
      <c r="I40" s="24" t="b">
        <f>IF(B40&gt;0,IF(I8&gt;0,"c",0))</f>
        <v>0</v>
      </c>
      <c r="J40" s="24" t="b">
        <f>IF(B40&gt;0,IF(J8&gt;0,"c",0))</f>
        <v>0</v>
      </c>
      <c r="K40" s="24" t="b">
        <f>IF(B40&gt;0,IF(K8&gt;0,"c",0))</f>
        <v>0</v>
      </c>
      <c r="L40" s="24" t="b">
        <f>IF(B40&gt;0,IF(L8&gt;0,"c",0))</f>
        <v>0</v>
      </c>
      <c r="M40" s="24" t="b">
        <f>IF(B40&gt;0,IF(M8&gt;0,"c",0))</f>
        <v>0</v>
      </c>
      <c r="N40" s="24" t="b">
        <f>IF(B40&gt;0,IF(N8&gt;0,"c",0))</f>
        <v>0</v>
      </c>
      <c r="O40" s="24" t="b">
        <f>IF(B40&gt;0,IF(O8&gt;0,"c",0))</f>
        <v>0</v>
      </c>
      <c r="P40" s="24" t="b">
        <f>IF(B40&gt;0,IF(P8&gt;0,"c",0))</f>
        <v>0</v>
      </c>
      <c r="Q40" s="24" t="b">
        <f>IF(B40&gt;0,IF(Q8&gt;0,"c",0))</f>
        <v>0</v>
      </c>
      <c r="R40" s="24" t="b">
        <f>IF(B40&gt;0,IF(R8&gt;0,"c",0))</f>
        <v>0</v>
      </c>
      <c r="S40" s="24" t="b">
        <f>IF(B40&gt;0,IF(S8&gt;0,"c",0))</f>
        <v>0</v>
      </c>
      <c r="T40" s="24" t="b">
        <f>IF(B40&gt;0,IF(T8&gt;0,"c",0))</f>
        <v>0</v>
      </c>
      <c r="U40" s="24" t="b">
        <f>IF(B40&gt;0,IF(U8&gt;0,"c",0))</f>
        <v>0</v>
      </c>
      <c r="V40" s="24" t="b">
        <f>IF(B40&gt;0,IF(V8&gt;0,"c",0))</f>
        <v>0</v>
      </c>
      <c r="W40" s="24" t="b">
        <f>IF(B40&gt;0,IF(W8&gt;0,"c",0))</f>
        <v>0</v>
      </c>
      <c r="X40" s="24" t="b">
        <f>IF(B40&gt;0,IF(X8&gt;0,"c",0))</f>
        <v>0</v>
      </c>
      <c r="Y40" s="24" t="b">
        <f>IF(B40&gt;0,IF(Y8&gt;0,"c",0))</f>
        <v>0</v>
      </c>
      <c r="Z40" s="24" t="b">
        <f>IF(B40&gt;0,IF(Z8&gt;0,"c",0))</f>
        <v>0</v>
      </c>
      <c r="AA40" s="24" t="b">
        <f>IF(B40&gt;0,IF(AA8&gt;0,"c",0))</f>
        <v>0</v>
      </c>
      <c r="AB40" s="25"/>
      <c r="AC40" s="25">
        <f t="shared" si="1"/>
        <v>0</v>
      </c>
      <c r="AD40" s="25">
        <f t="shared" si="2"/>
        <v>0</v>
      </c>
      <c r="AE40" s="25">
        <f t="shared" si="3"/>
        <v>0</v>
      </c>
      <c r="AF40" s="25">
        <f t="shared" si="4"/>
        <v>0</v>
      </c>
      <c r="AG40" s="25">
        <f t="shared" si="5"/>
        <v>0</v>
      </c>
      <c r="AH40" s="25">
        <f t="shared" si="6"/>
        <v>0</v>
      </c>
      <c r="AI40" s="25">
        <f t="shared" si="7"/>
        <v>0</v>
      </c>
      <c r="AJ40" s="25">
        <f t="shared" si="8"/>
        <v>0</v>
      </c>
      <c r="AK40" s="25">
        <f t="shared" si="9"/>
        <v>0</v>
      </c>
      <c r="AL40" s="25">
        <f t="shared" si="10"/>
        <v>0</v>
      </c>
      <c r="AM40" s="25">
        <f t="shared" si="11"/>
        <v>0</v>
      </c>
      <c r="AN40" s="25">
        <f t="shared" si="12"/>
        <v>0</v>
      </c>
      <c r="AO40" s="25">
        <f t="shared" si="13"/>
        <v>0</v>
      </c>
      <c r="AP40" s="25">
        <f t="shared" si="14"/>
        <v>0</v>
      </c>
      <c r="AQ40" s="25">
        <f t="shared" si="15"/>
        <v>0</v>
      </c>
      <c r="AR40" s="25">
        <f t="shared" si="16"/>
        <v>0</v>
      </c>
      <c r="AS40" s="25">
        <f t="shared" si="17"/>
        <v>0</v>
      </c>
      <c r="AT40" s="25">
        <f t="shared" si="18"/>
        <v>0</v>
      </c>
      <c r="AU40" s="25">
        <f t="shared" si="19"/>
        <v>0</v>
      </c>
      <c r="AV40" s="25">
        <f t="shared" si="20"/>
        <v>0</v>
      </c>
      <c r="AW40" s="25">
        <f t="shared" si="21"/>
        <v>0</v>
      </c>
      <c r="AX40" s="25">
        <f t="shared" si="22"/>
        <v>0</v>
      </c>
      <c r="AY40" s="25">
        <f t="shared" si="23"/>
        <v>0</v>
      </c>
      <c r="AZ40" s="25">
        <f t="shared" si="24"/>
        <v>0</v>
      </c>
      <c r="BA40" s="25">
        <f t="shared" si="25"/>
        <v>0</v>
      </c>
      <c r="BB40" s="28">
        <f t="shared" si="26"/>
        <v>0</v>
      </c>
      <c r="BC40" s="29">
        <f>Y4-BB40</f>
        <v>0</v>
      </c>
    </row>
    <row r="41" spans="1:55" ht="13.5" customHeight="1">
      <c r="A41" s="3">
        <v>33</v>
      </c>
      <c r="B41" s="103">
        <f>'Area de Transf'!D34</f>
        <v>0</v>
      </c>
      <c r="C41" s="24" t="b">
        <f>IF(B41&gt;0,IF(C8&gt;0,"c",0))</f>
        <v>0</v>
      </c>
      <c r="D41" s="24" t="b">
        <f>IF(B41&gt;0,IF(D8&gt;0,"c",0))</f>
        <v>0</v>
      </c>
      <c r="E41" s="24" t="b">
        <f>IF(B41&gt;0,IF(E8&gt;0,"c",0))</f>
        <v>0</v>
      </c>
      <c r="F41" s="24" t="b">
        <f>IF(B41&gt;0,IF(F8&gt;0,"c",0))</f>
        <v>0</v>
      </c>
      <c r="G41" s="24" t="b">
        <f>IF(B41&gt;0,IF(G8&gt;0,"c",0))</f>
        <v>0</v>
      </c>
      <c r="H41" s="24" t="b">
        <f>IF(B41&gt;0,IF(H8&gt;0,"c",0))</f>
        <v>0</v>
      </c>
      <c r="I41" s="24" t="b">
        <f>IF(B41&gt;0,IF(I8&gt;0,"c",0))</f>
        <v>0</v>
      </c>
      <c r="J41" s="24" t="b">
        <f>IF(B41&gt;0,IF(J8&gt;0,"c",0))</f>
        <v>0</v>
      </c>
      <c r="K41" s="24" t="b">
        <f>IF(B41&gt;0,IF(K8&gt;0,"c",0))</f>
        <v>0</v>
      </c>
      <c r="L41" s="24" t="b">
        <f>IF(B41&gt;0,IF(L8&gt;0,"c",0))</f>
        <v>0</v>
      </c>
      <c r="M41" s="24" t="b">
        <f>IF(B41&gt;0,IF(M8&gt;0,"c",0))</f>
        <v>0</v>
      </c>
      <c r="N41" s="24" t="b">
        <f>IF(B41&gt;0,IF(N8&gt;0,"c",0))</f>
        <v>0</v>
      </c>
      <c r="O41" s="24" t="b">
        <f>IF(B41&gt;0,IF(O8&gt;0,"c",0))</f>
        <v>0</v>
      </c>
      <c r="P41" s="24" t="b">
        <f>IF(B41&gt;0,IF(P8&gt;0,"c",0))</f>
        <v>0</v>
      </c>
      <c r="Q41" s="24" t="b">
        <f>IF(B41&gt;0,IF(Q8&gt;0,"c",0))</f>
        <v>0</v>
      </c>
      <c r="R41" s="24" t="b">
        <f>IF(B41&gt;0,IF(R8&gt;0,"c",0))</f>
        <v>0</v>
      </c>
      <c r="S41" s="24" t="b">
        <f>IF(B41&gt;0,IF(S8&gt;0,"c",0))</f>
        <v>0</v>
      </c>
      <c r="T41" s="24" t="b">
        <f>IF(B41&gt;0,IF(T8&gt;0,"c",0))</f>
        <v>0</v>
      </c>
      <c r="U41" s="24" t="b">
        <f>IF(B41&gt;0,IF(U8&gt;0,"c",0))</f>
        <v>0</v>
      </c>
      <c r="V41" s="24" t="b">
        <f>IF(B41&gt;0,IF(V8&gt;0,"c",0))</f>
        <v>0</v>
      </c>
      <c r="W41" s="24" t="b">
        <f>IF(B41&gt;0,IF(W8&gt;0,"c",0))</f>
        <v>0</v>
      </c>
      <c r="X41" s="24" t="b">
        <f>IF(B41&gt;0,IF(X8&gt;0,"c",0))</f>
        <v>0</v>
      </c>
      <c r="Y41" s="24" t="b">
        <f>IF(B41&gt;0,IF(Y8&gt;0,"c",0))</f>
        <v>0</v>
      </c>
      <c r="Z41" s="24" t="b">
        <f>IF(B41&gt;0,IF(Z8&gt;0,"c",0))</f>
        <v>0</v>
      </c>
      <c r="AA41" s="24" t="b">
        <f>IF(B41&gt;0,IF(AA8&gt;0,"c",0))</f>
        <v>0</v>
      </c>
      <c r="AB41" s="25"/>
      <c r="AC41" s="25">
        <f t="shared" ref="AC41:AC63" si="27">IF(C41="f",1,0)</f>
        <v>0</v>
      </c>
      <c r="AD41" s="25">
        <f t="shared" ref="AD41:AD63" si="28">IF(D41="f",1,0)</f>
        <v>0</v>
      </c>
      <c r="AE41" s="25">
        <f t="shared" ref="AE41:AE63" si="29">IF(E41="f",1,0)</f>
        <v>0</v>
      </c>
      <c r="AF41" s="25">
        <f t="shared" ref="AF41:AF63" si="30">IF(F41="f",1,0)</f>
        <v>0</v>
      </c>
      <c r="AG41" s="25">
        <f t="shared" ref="AG41:AG63" si="31">IF(G41="f",1,0)</f>
        <v>0</v>
      </c>
      <c r="AH41" s="25">
        <f t="shared" ref="AH41:AH63" si="32">IF(H41="f",1,0)</f>
        <v>0</v>
      </c>
      <c r="AI41" s="25">
        <f t="shared" ref="AI41:AI63" si="33">IF(I41="f",1,0)</f>
        <v>0</v>
      </c>
      <c r="AJ41" s="25">
        <f t="shared" ref="AJ41:AJ63" si="34">IF(J41="f",1,0)</f>
        <v>0</v>
      </c>
      <c r="AK41" s="25">
        <f t="shared" ref="AK41:AK63" si="35">IF(K41="f",1,0)</f>
        <v>0</v>
      </c>
      <c r="AL41" s="25">
        <f t="shared" ref="AL41:AL63" si="36">IF(L41="f",1,0)</f>
        <v>0</v>
      </c>
      <c r="AM41" s="25">
        <f t="shared" ref="AM41:AM63" si="37">IF(M41="f",1,0)</f>
        <v>0</v>
      </c>
      <c r="AN41" s="25">
        <f t="shared" ref="AN41:AN63" si="38">IF(N41="f",1,0)</f>
        <v>0</v>
      </c>
      <c r="AO41" s="25">
        <f t="shared" ref="AO41:AO63" si="39">IF(O41="f",1,0)</f>
        <v>0</v>
      </c>
      <c r="AP41" s="25">
        <f t="shared" ref="AP41:AP63" si="40">IF(P41="f",1,0)</f>
        <v>0</v>
      </c>
      <c r="AQ41" s="25">
        <f t="shared" ref="AQ41:AQ63" si="41">IF(Q41="f",1,0)</f>
        <v>0</v>
      </c>
      <c r="AR41" s="25">
        <f t="shared" ref="AR41:AR63" si="42">IF(R41="f",1,0)</f>
        <v>0</v>
      </c>
      <c r="AS41" s="25">
        <f t="shared" ref="AS41:AS63" si="43">IF(S41="f",1,0)</f>
        <v>0</v>
      </c>
      <c r="AT41" s="25">
        <f t="shared" ref="AT41:AT63" si="44">IF(T41="f",1,0)</f>
        <v>0</v>
      </c>
      <c r="AU41" s="25">
        <f t="shared" ref="AU41:AU63" si="45">IF(U41="f",1,0)</f>
        <v>0</v>
      </c>
      <c r="AV41" s="25">
        <f t="shared" ref="AV41:AV63" si="46">IF(V41="f",1,0)</f>
        <v>0</v>
      </c>
      <c r="AW41" s="25">
        <f t="shared" ref="AW41:AW63" si="47">IF(W41="f",1,0)</f>
        <v>0</v>
      </c>
      <c r="AX41" s="25">
        <f t="shared" ref="AX41:AX63" si="48">IF(X41="f",1,0)</f>
        <v>0</v>
      </c>
      <c r="AY41" s="25">
        <f t="shared" ref="AY41:AY63" si="49">IF(Y41="f",1,0)</f>
        <v>0</v>
      </c>
      <c r="AZ41" s="25">
        <f t="shared" ref="AZ41:AZ63" si="50">IF(Z41="f",1,0)</f>
        <v>0</v>
      </c>
      <c r="BA41" s="25">
        <f t="shared" ref="BA41:BA63" si="51">IF(AA41="f",1,0)</f>
        <v>0</v>
      </c>
      <c r="BB41" s="28">
        <f t="shared" ref="BB41:BB63" si="52">SUM(AC41:BA41)</f>
        <v>0</v>
      </c>
      <c r="BC41" s="29">
        <f>Y4-BB41</f>
        <v>0</v>
      </c>
    </row>
    <row r="42" spans="1:55" ht="13.5" customHeight="1">
      <c r="A42" s="3">
        <v>34</v>
      </c>
      <c r="B42" s="103">
        <f>'Area de Transf'!D35</f>
        <v>0</v>
      </c>
      <c r="C42" s="24" t="b">
        <f>IF(B42&gt;0,IF(C8&gt;0,"c",0))</f>
        <v>0</v>
      </c>
      <c r="D42" s="24" t="b">
        <f>IF(B42&gt;0,IF(D8&gt;0,"c",0))</f>
        <v>0</v>
      </c>
      <c r="E42" s="24" t="b">
        <f>IF(B42&gt;0,IF(E8&gt;0,"c",0))</f>
        <v>0</v>
      </c>
      <c r="F42" s="24" t="b">
        <f>IF(B42&gt;0,IF(F8&gt;0,"c",0))</f>
        <v>0</v>
      </c>
      <c r="G42" s="24" t="b">
        <f>IF(B42&gt;0,IF(G8&gt;0,"c",0))</f>
        <v>0</v>
      </c>
      <c r="H42" s="24" t="b">
        <f>IF(B42&gt;0,IF(H8&gt;0,"c",0))</f>
        <v>0</v>
      </c>
      <c r="I42" s="24" t="b">
        <f>IF(B42&gt;0,IF(I8&gt;0,"c",0))</f>
        <v>0</v>
      </c>
      <c r="J42" s="24" t="b">
        <f>IF(B42&gt;0,IF(J8&gt;0,"c",0))</f>
        <v>0</v>
      </c>
      <c r="K42" s="24" t="b">
        <f>IF(B42&gt;0,IF(K8&gt;0,"c",0))</f>
        <v>0</v>
      </c>
      <c r="L42" s="24" t="b">
        <f>IF(B42&gt;0,IF(L8&gt;0,"c",0))</f>
        <v>0</v>
      </c>
      <c r="M42" s="24" t="b">
        <f>IF(B42&gt;0,IF(M8&gt;0,"c",0))</f>
        <v>0</v>
      </c>
      <c r="N42" s="24" t="b">
        <f>IF(B42&gt;0,IF(N8&gt;0,"c",0))</f>
        <v>0</v>
      </c>
      <c r="O42" s="24" t="b">
        <f>IF(B42&gt;0,IF(O8&gt;0,"c",0))</f>
        <v>0</v>
      </c>
      <c r="P42" s="24" t="b">
        <f>IF(B42&gt;0,IF(P8&gt;0,"c",0))</f>
        <v>0</v>
      </c>
      <c r="Q42" s="24" t="b">
        <f>IF(B42&gt;0,IF(Q8&gt;0,"c",0))</f>
        <v>0</v>
      </c>
      <c r="R42" s="24" t="b">
        <f>IF(B42&gt;0,IF(R8&gt;0,"c",0))</f>
        <v>0</v>
      </c>
      <c r="S42" s="24" t="b">
        <f>IF(B42&gt;0,IF(S8&gt;0,"c",0))</f>
        <v>0</v>
      </c>
      <c r="T42" s="24" t="b">
        <f>IF(B42&gt;0,IF(T8&gt;0,"c",0))</f>
        <v>0</v>
      </c>
      <c r="U42" s="24" t="b">
        <f>IF(B42&gt;0,IF(U8&gt;0,"c",0))</f>
        <v>0</v>
      </c>
      <c r="V42" s="24" t="b">
        <f>IF(B42&gt;0,IF(V8&gt;0,"c",0))</f>
        <v>0</v>
      </c>
      <c r="W42" s="24" t="b">
        <f>IF(B42&gt;0,IF(W8&gt;0,"c",0))</f>
        <v>0</v>
      </c>
      <c r="X42" s="24" t="b">
        <f>IF(B42&gt;0,IF(X8&gt;0,"c",0))</f>
        <v>0</v>
      </c>
      <c r="Y42" s="24" t="b">
        <f>IF(B42&gt;0,IF(Y8&gt;0,"c",0))</f>
        <v>0</v>
      </c>
      <c r="Z42" s="24" t="b">
        <f>IF(B42&gt;0,IF(Z8&gt;0,"c",0))</f>
        <v>0</v>
      </c>
      <c r="AA42" s="24" t="b">
        <f>IF(B42&gt;0,IF(AA8&gt;0,"c",0))</f>
        <v>0</v>
      </c>
      <c r="AB42" s="25"/>
      <c r="AC42" s="25">
        <f t="shared" si="27"/>
        <v>0</v>
      </c>
      <c r="AD42" s="25">
        <f t="shared" si="28"/>
        <v>0</v>
      </c>
      <c r="AE42" s="25">
        <f t="shared" si="29"/>
        <v>0</v>
      </c>
      <c r="AF42" s="25">
        <f t="shared" si="30"/>
        <v>0</v>
      </c>
      <c r="AG42" s="25">
        <f t="shared" si="31"/>
        <v>0</v>
      </c>
      <c r="AH42" s="25">
        <f t="shared" si="32"/>
        <v>0</v>
      </c>
      <c r="AI42" s="25">
        <f t="shared" si="33"/>
        <v>0</v>
      </c>
      <c r="AJ42" s="25">
        <f t="shared" si="34"/>
        <v>0</v>
      </c>
      <c r="AK42" s="25">
        <f t="shared" si="35"/>
        <v>0</v>
      </c>
      <c r="AL42" s="25">
        <f t="shared" si="36"/>
        <v>0</v>
      </c>
      <c r="AM42" s="25">
        <f t="shared" si="37"/>
        <v>0</v>
      </c>
      <c r="AN42" s="25">
        <f t="shared" si="38"/>
        <v>0</v>
      </c>
      <c r="AO42" s="25">
        <f t="shared" si="39"/>
        <v>0</v>
      </c>
      <c r="AP42" s="25">
        <f t="shared" si="40"/>
        <v>0</v>
      </c>
      <c r="AQ42" s="25">
        <f t="shared" si="41"/>
        <v>0</v>
      </c>
      <c r="AR42" s="25">
        <f t="shared" si="42"/>
        <v>0</v>
      </c>
      <c r="AS42" s="25">
        <f t="shared" si="43"/>
        <v>0</v>
      </c>
      <c r="AT42" s="25">
        <f t="shared" si="44"/>
        <v>0</v>
      </c>
      <c r="AU42" s="25">
        <f t="shared" si="45"/>
        <v>0</v>
      </c>
      <c r="AV42" s="25">
        <f t="shared" si="46"/>
        <v>0</v>
      </c>
      <c r="AW42" s="25">
        <f t="shared" si="47"/>
        <v>0</v>
      </c>
      <c r="AX42" s="25">
        <f t="shared" si="48"/>
        <v>0</v>
      </c>
      <c r="AY42" s="25">
        <f t="shared" si="49"/>
        <v>0</v>
      </c>
      <c r="AZ42" s="25">
        <f t="shared" si="50"/>
        <v>0</v>
      </c>
      <c r="BA42" s="25">
        <f t="shared" si="51"/>
        <v>0</v>
      </c>
      <c r="BB42" s="28">
        <f t="shared" si="52"/>
        <v>0</v>
      </c>
      <c r="BC42" s="29">
        <f>Y4-BB42</f>
        <v>0</v>
      </c>
    </row>
    <row r="43" spans="1:55" ht="13.5" customHeight="1">
      <c r="A43" s="3">
        <v>35</v>
      </c>
      <c r="B43" s="103">
        <f>'Area de Transf'!D36</f>
        <v>0</v>
      </c>
      <c r="C43" s="24" t="b">
        <f>IF(B43&gt;0,IF(C8&gt;0,"c",0))</f>
        <v>0</v>
      </c>
      <c r="D43" s="24" t="b">
        <f>IF(B43&gt;0,IF(D8&gt;0,"c",0))</f>
        <v>0</v>
      </c>
      <c r="E43" s="24" t="b">
        <f>IF(B43&gt;0,IF(E8&gt;0,"c",0))</f>
        <v>0</v>
      </c>
      <c r="F43" s="24" t="b">
        <f>IF(B43&gt;0,IF(F8&gt;0,"c",0))</f>
        <v>0</v>
      </c>
      <c r="G43" s="24" t="b">
        <f>IF(B43&gt;0,IF(G8&gt;0,"c",0))</f>
        <v>0</v>
      </c>
      <c r="H43" s="24" t="b">
        <f>IF(B43&gt;0,IF(H8&gt;0,"c",0))</f>
        <v>0</v>
      </c>
      <c r="I43" s="24" t="b">
        <f>IF(B43&gt;0,IF(I8&gt;0,"c",0))</f>
        <v>0</v>
      </c>
      <c r="J43" s="24" t="b">
        <f>IF(B43&gt;0,IF(J8&gt;0,"c",0))</f>
        <v>0</v>
      </c>
      <c r="K43" s="24" t="b">
        <f>IF(B43&gt;0,IF(K8&gt;0,"c",0))</f>
        <v>0</v>
      </c>
      <c r="L43" s="24" t="b">
        <f>IF(B43&gt;0,IF(L8&gt;0,"c",0))</f>
        <v>0</v>
      </c>
      <c r="M43" s="24" t="b">
        <f>IF(B43&gt;0,IF(M8&gt;0,"c",0))</f>
        <v>0</v>
      </c>
      <c r="N43" s="24" t="b">
        <f>IF(B43&gt;0,IF(N8&gt;0,"c",0))</f>
        <v>0</v>
      </c>
      <c r="O43" s="24" t="b">
        <f>IF(B43&gt;0,IF(O8&gt;0,"c",0))</f>
        <v>0</v>
      </c>
      <c r="P43" s="24" t="b">
        <f>IF(B43&gt;0,IF(P8&gt;0,"c",0))</f>
        <v>0</v>
      </c>
      <c r="Q43" s="24" t="b">
        <f>IF(B43&gt;0,IF(Q8&gt;0,"c",0))</f>
        <v>0</v>
      </c>
      <c r="R43" s="24" t="b">
        <f>IF(B43&gt;0,IF(R8&gt;0,"c",0))</f>
        <v>0</v>
      </c>
      <c r="S43" s="24" t="b">
        <f>IF(B43&gt;0,IF(S8&gt;0,"c",0))</f>
        <v>0</v>
      </c>
      <c r="T43" s="24" t="b">
        <f>IF(B43&gt;0,IF(T8&gt;0,"c",0))</f>
        <v>0</v>
      </c>
      <c r="U43" s="24" t="b">
        <f>IF(B43&gt;0,IF(U8&gt;0,"c",0))</f>
        <v>0</v>
      </c>
      <c r="V43" s="24" t="b">
        <f>IF(B43&gt;0,IF(V8&gt;0,"c",0))</f>
        <v>0</v>
      </c>
      <c r="W43" s="24" t="b">
        <f>IF(B43&gt;0,IF(W8&gt;0,"c",0))</f>
        <v>0</v>
      </c>
      <c r="X43" s="24" t="b">
        <f>IF(B43&gt;0,IF(X8&gt;0,"c",0))</f>
        <v>0</v>
      </c>
      <c r="Y43" s="24" t="b">
        <f>IF(B43&gt;0,IF(Y8&gt;0,"c",0))</f>
        <v>0</v>
      </c>
      <c r="Z43" s="24" t="b">
        <f>IF(B43&gt;0,IF(Z8&gt;0,"c",0))</f>
        <v>0</v>
      </c>
      <c r="AA43" s="24" t="b">
        <f>IF(B43&gt;0,IF(AA8&gt;0,"c",0))</f>
        <v>0</v>
      </c>
      <c r="AB43" s="25"/>
      <c r="AC43" s="25">
        <f t="shared" si="27"/>
        <v>0</v>
      </c>
      <c r="AD43" s="25">
        <f t="shared" si="28"/>
        <v>0</v>
      </c>
      <c r="AE43" s="25">
        <f t="shared" si="29"/>
        <v>0</v>
      </c>
      <c r="AF43" s="25">
        <f t="shared" si="30"/>
        <v>0</v>
      </c>
      <c r="AG43" s="25">
        <f t="shared" si="31"/>
        <v>0</v>
      </c>
      <c r="AH43" s="25">
        <f t="shared" si="32"/>
        <v>0</v>
      </c>
      <c r="AI43" s="25">
        <f t="shared" si="33"/>
        <v>0</v>
      </c>
      <c r="AJ43" s="25">
        <f t="shared" si="34"/>
        <v>0</v>
      </c>
      <c r="AK43" s="25">
        <f t="shared" si="35"/>
        <v>0</v>
      </c>
      <c r="AL43" s="25">
        <f t="shared" si="36"/>
        <v>0</v>
      </c>
      <c r="AM43" s="25">
        <f t="shared" si="37"/>
        <v>0</v>
      </c>
      <c r="AN43" s="25">
        <f t="shared" si="38"/>
        <v>0</v>
      </c>
      <c r="AO43" s="25">
        <f t="shared" si="39"/>
        <v>0</v>
      </c>
      <c r="AP43" s="25">
        <f t="shared" si="40"/>
        <v>0</v>
      </c>
      <c r="AQ43" s="25">
        <f t="shared" si="41"/>
        <v>0</v>
      </c>
      <c r="AR43" s="25">
        <f t="shared" si="42"/>
        <v>0</v>
      </c>
      <c r="AS43" s="25">
        <f t="shared" si="43"/>
        <v>0</v>
      </c>
      <c r="AT43" s="25">
        <f t="shared" si="44"/>
        <v>0</v>
      </c>
      <c r="AU43" s="25">
        <f t="shared" si="45"/>
        <v>0</v>
      </c>
      <c r="AV43" s="25">
        <f t="shared" si="46"/>
        <v>0</v>
      </c>
      <c r="AW43" s="25">
        <f t="shared" si="47"/>
        <v>0</v>
      </c>
      <c r="AX43" s="25">
        <f t="shared" si="48"/>
        <v>0</v>
      </c>
      <c r="AY43" s="25">
        <f t="shared" si="49"/>
        <v>0</v>
      </c>
      <c r="AZ43" s="25">
        <f t="shared" si="50"/>
        <v>0</v>
      </c>
      <c r="BA43" s="25">
        <f t="shared" si="51"/>
        <v>0</v>
      </c>
      <c r="BB43" s="28">
        <f t="shared" si="52"/>
        <v>0</v>
      </c>
      <c r="BC43" s="29">
        <f>Y4-BB43</f>
        <v>0</v>
      </c>
    </row>
    <row r="44" spans="1:55" ht="13.5" customHeight="1">
      <c r="A44" s="3">
        <v>36</v>
      </c>
      <c r="B44" s="103">
        <f>'Area de Transf'!D37</f>
        <v>0</v>
      </c>
      <c r="C44" s="24" t="b">
        <f>IF(B44&gt;0,IF(C8&gt;0,"c",0))</f>
        <v>0</v>
      </c>
      <c r="D44" s="24" t="b">
        <f>IF(B44&gt;0,IF(D8&gt;0,"c",0))</f>
        <v>0</v>
      </c>
      <c r="E44" s="24" t="b">
        <f>IF(B44&gt;0,IF(E8&gt;0,"c",0))</f>
        <v>0</v>
      </c>
      <c r="F44" s="24" t="b">
        <f>IF(B44&gt;0,IF(F8&gt;0,"c",0))</f>
        <v>0</v>
      </c>
      <c r="G44" s="24" t="b">
        <f>IF(B44&gt;0,IF(G8&gt;0,"c",0))</f>
        <v>0</v>
      </c>
      <c r="H44" s="24" t="b">
        <f>IF(B44&gt;0,IF(H8&gt;0,"c",0))</f>
        <v>0</v>
      </c>
      <c r="I44" s="24" t="b">
        <f>IF(B44&gt;0,IF(I8&gt;0,"c",0))</f>
        <v>0</v>
      </c>
      <c r="J44" s="24" t="b">
        <f>IF(B44&gt;0,IF(J8&gt;0,"c",0))</f>
        <v>0</v>
      </c>
      <c r="K44" s="24" t="b">
        <f>IF(B44&gt;0,IF(K8&gt;0,"c",0))</f>
        <v>0</v>
      </c>
      <c r="L44" s="24" t="b">
        <f>IF(B44&gt;0,IF(L8&gt;0,"c",0))</f>
        <v>0</v>
      </c>
      <c r="M44" s="24" t="b">
        <f>IF(B44&gt;0,IF(M8&gt;0,"c",0))</f>
        <v>0</v>
      </c>
      <c r="N44" s="24" t="b">
        <f>IF(B44&gt;0,IF(N8&gt;0,"c",0))</f>
        <v>0</v>
      </c>
      <c r="O44" s="24" t="b">
        <f>IF(B44&gt;0,IF(O8&gt;0,"c",0))</f>
        <v>0</v>
      </c>
      <c r="P44" s="24" t="b">
        <f>IF(B44&gt;0,IF(P8&gt;0,"c",0))</f>
        <v>0</v>
      </c>
      <c r="Q44" s="24" t="b">
        <f>IF(B44&gt;0,IF(Q8&gt;0,"c",0))</f>
        <v>0</v>
      </c>
      <c r="R44" s="24" t="b">
        <f>IF(B44&gt;0,IF(R8&gt;0,"c",0))</f>
        <v>0</v>
      </c>
      <c r="S44" s="24" t="b">
        <f>IF(B44&gt;0,IF(S8&gt;0,"c",0))</f>
        <v>0</v>
      </c>
      <c r="T44" s="24" t="b">
        <f>IF(B44&gt;0,IF(T8&gt;0,"c",0))</f>
        <v>0</v>
      </c>
      <c r="U44" s="24" t="b">
        <f>IF(B44&gt;0,IF(U8&gt;0,"c",0))</f>
        <v>0</v>
      </c>
      <c r="V44" s="24" t="b">
        <f>IF(B44&gt;0,IF(V8&gt;0,"c",0))</f>
        <v>0</v>
      </c>
      <c r="W44" s="24" t="b">
        <f>IF(B44&gt;0,IF(W8&gt;0,"c",0))</f>
        <v>0</v>
      </c>
      <c r="X44" s="24" t="b">
        <f>IF(B44&gt;0,IF(X8&gt;0,"c",0))</f>
        <v>0</v>
      </c>
      <c r="Y44" s="24" t="b">
        <f>IF(B44&gt;0,IF(Y8&gt;0,"c",0))</f>
        <v>0</v>
      </c>
      <c r="Z44" s="24" t="b">
        <f>IF(B44&gt;0,IF(Z8&gt;0,"c",0))</f>
        <v>0</v>
      </c>
      <c r="AA44" s="24" t="b">
        <f>IF(B44&gt;0,IF(AA8&gt;0,"c",0))</f>
        <v>0</v>
      </c>
      <c r="AB44" s="25"/>
      <c r="AC44" s="25">
        <f t="shared" si="27"/>
        <v>0</v>
      </c>
      <c r="AD44" s="25">
        <f t="shared" si="28"/>
        <v>0</v>
      </c>
      <c r="AE44" s="25">
        <f t="shared" si="29"/>
        <v>0</v>
      </c>
      <c r="AF44" s="25">
        <f t="shared" si="30"/>
        <v>0</v>
      </c>
      <c r="AG44" s="25">
        <f t="shared" si="31"/>
        <v>0</v>
      </c>
      <c r="AH44" s="25">
        <f t="shared" si="32"/>
        <v>0</v>
      </c>
      <c r="AI44" s="25">
        <f t="shared" si="33"/>
        <v>0</v>
      </c>
      <c r="AJ44" s="25">
        <f t="shared" si="34"/>
        <v>0</v>
      </c>
      <c r="AK44" s="25">
        <f t="shared" si="35"/>
        <v>0</v>
      </c>
      <c r="AL44" s="25">
        <f t="shared" si="36"/>
        <v>0</v>
      </c>
      <c r="AM44" s="25">
        <f t="shared" si="37"/>
        <v>0</v>
      </c>
      <c r="AN44" s="25">
        <f t="shared" si="38"/>
        <v>0</v>
      </c>
      <c r="AO44" s="25">
        <f t="shared" si="39"/>
        <v>0</v>
      </c>
      <c r="AP44" s="25">
        <f t="shared" si="40"/>
        <v>0</v>
      </c>
      <c r="AQ44" s="25">
        <f t="shared" si="41"/>
        <v>0</v>
      </c>
      <c r="AR44" s="25">
        <f t="shared" si="42"/>
        <v>0</v>
      </c>
      <c r="AS44" s="25">
        <f t="shared" si="43"/>
        <v>0</v>
      </c>
      <c r="AT44" s="25">
        <f t="shared" si="44"/>
        <v>0</v>
      </c>
      <c r="AU44" s="25">
        <f t="shared" si="45"/>
        <v>0</v>
      </c>
      <c r="AV44" s="25">
        <f t="shared" si="46"/>
        <v>0</v>
      </c>
      <c r="AW44" s="25">
        <f t="shared" si="47"/>
        <v>0</v>
      </c>
      <c r="AX44" s="25">
        <f t="shared" si="48"/>
        <v>0</v>
      </c>
      <c r="AY44" s="25">
        <f t="shared" si="49"/>
        <v>0</v>
      </c>
      <c r="AZ44" s="25">
        <f t="shared" si="50"/>
        <v>0</v>
      </c>
      <c r="BA44" s="25">
        <f t="shared" si="51"/>
        <v>0</v>
      </c>
      <c r="BB44" s="28">
        <f t="shared" si="52"/>
        <v>0</v>
      </c>
      <c r="BC44" s="29">
        <f>Y4-BB44</f>
        <v>0</v>
      </c>
    </row>
    <row r="45" spans="1:55" ht="13.5" customHeight="1">
      <c r="A45" s="3">
        <v>37</v>
      </c>
      <c r="B45" s="103">
        <f>'Area de Transf'!D38</f>
        <v>0</v>
      </c>
      <c r="C45" s="24" t="b">
        <f>IF(B45&gt;0,IF(C8&gt;0,"c",0))</f>
        <v>0</v>
      </c>
      <c r="D45" s="24" t="b">
        <f>IF(B45&gt;0,IF(D8&gt;0,"c",0))</f>
        <v>0</v>
      </c>
      <c r="E45" s="24" t="b">
        <f>IF(B45&gt;0,IF(E8&gt;0,"c",0))</f>
        <v>0</v>
      </c>
      <c r="F45" s="24" t="b">
        <f>IF(B45&gt;0,IF(F8&gt;0,"c",0))</f>
        <v>0</v>
      </c>
      <c r="G45" s="24" t="b">
        <f>IF(B45&gt;0,IF(G8&gt;0,"c",0))</f>
        <v>0</v>
      </c>
      <c r="H45" s="24" t="b">
        <f>IF(B45&gt;0,IF(H8&gt;0,"c",0))</f>
        <v>0</v>
      </c>
      <c r="I45" s="24" t="b">
        <f>IF(B45&gt;0,IF(I8&gt;0,"c",0))</f>
        <v>0</v>
      </c>
      <c r="J45" s="24" t="b">
        <f>IF(B45&gt;0,IF(J8&gt;0,"c",0))</f>
        <v>0</v>
      </c>
      <c r="K45" s="24" t="b">
        <f>IF(B45&gt;0,IF(K8&gt;0,"c",0))</f>
        <v>0</v>
      </c>
      <c r="L45" s="24" t="b">
        <f>IF(B45&gt;0,IF(L8&gt;0,"c",0))</f>
        <v>0</v>
      </c>
      <c r="M45" s="24" t="b">
        <f>IF(B45&gt;0,IF(M8&gt;0,"c",0))</f>
        <v>0</v>
      </c>
      <c r="N45" s="24" t="b">
        <f>IF(B45&gt;0,IF(N8&gt;0,"c",0))</f>
        <v>0</v>
      </c>
      <c r="O45" s="24" t="b">
        <f>IF(B45&gt;0,IF(O8&gt;0,"c",0))</f>
        <v>0</v>
      </c>
      <c r="P45" s="24" t="b">
        <f>IF(B45&gt;0,IF(P8&gt;0,"c",0))</f>
        <v>0</v>
      </c>
      <c r="Q45" s="24" t="b">
        <f>IF(B45&gt;0,IF(Q8&gt;0,"c",0))</f>
        <v>0</v>
      </c>
      <c r="R45" s="24" t="b">
        <f>IF(B45&gt;0,IF(R8&gt;0,"c",0))</f>
        <v>0</v>
      </c>
      <c r="S45" s="24" t="b">
        <f>IF(B45&gt;0,IF(S8&gt;0,"c",0))</f>
        <v>0</v>
      </c>
      <c r="T45" s="24" t="b">
        <f>IF(B45&gt;0,IF(T8&gt;0,"c",0))</f>
        <v>0</v>
      </c>
      <c r="U45" s="24" t="b">
        <f>IF(B45&gt;0,IF(U8&gt;0,"c",0))</f>
        <v>0</v>
      </c>
      <c r="V45" s="24" t="b">
        <f>IF(B45&gt;0,IF(V8&gt;0,"c",0))</f>
        <v>0</v>
      </c>
      <c r="W45" s="24" t="b">
        <f>IF(B45&gt;0,IF(W8&gt;0,"c",0))</f>
        <v>0</v>
      </c>
      <c r="X45" s="24" t="b">
        <f>IF(B45&gt;0,IF(X8&gt;0,"c",0))</f>
        <v>0</v>
      </c>
      <c r="Y45" s="24" t="b">
        <f>IF(B45&gt;0,IF(Y8&gt;0,"c",0))</f>
        <v>0</v>
      </c>
      <c r="Z45" s="24" t="b">
        <f>IF(B45&gt;0,IF(Z8&gt;0,"c",0))</f>
        <v>0</v>
      </c>
      <c r="AA45" s="24" t="b">
        <f>IF(B45&gt;0,IF(AA8&gt;0,"c",0))</f>
        <v>0</v>
      </c>
      <c r="AB45" s="25"/>
      <c r="AC45" s="25">
        <f t="shared" si="27"/>
        <v>0</v>
      </c>
      <c r="AD45" s="25">
        <f t="shared" si="28"/>
        <v>0</v>
      </c>
      <c r="AE45" s="25">
        <f t="shared" si="29"/>
        <v>0</v>
      </c>
      <c r="AF45" s="25">
        <f t="shared" si="30"/>
        <v>0</v>
      </c>
      <c r="AG45" s="25">
        <f t="shared" si="31"/>
        <v>0</v>
      </c>
      <c r="AH45" s="25">
        <f t="shared" si="32"/>
        <v>0</v>
      </c>
      <c r="AI45" s="25">
        <f t="shared" si="33"/>
        <v>0</v>
      </c>
      <c r="AJ45" s="25">
        <f t="shared" si="34"/>
        <v>0</v>
      </c>
      <c r="AK45" s="25">
        <f t="shared" si="35"/>
        <v>0</v>
      </c>
      <c r="AL45" s="25">
        <f t="shared" si="36"/>
        <v>0</v>
      </c>
      <c r="AM45" s="25">
        <f t="shared" si="37"/>
        <v>0</v>
      </c>
      <c r="AN45" s="25">
        <f t="shared" si="38"/>
        <v>0</v>
      </c>
      <c r="AO45" s="25">
        <f t="shared" si="39"/>
        <v>0</v>
      </c>
      <c r="AP45" s="25">
        <f t="shared" si="40"/>
        <v>0</v>
      </c>
      <c r="AQ45" s="25">
        <f t="shared" si="41"/>
        <v>0</v>
      </c>
      <c r="AR45" s="25">
        <f t="shared" si="42"/>
        <v>0</v>
      </c>
      <c r="AS45" s="25">
        <f t="shared" si="43"/>
        <v>0</v>
      </c>
      <c r="AT45" s="25">
        <f t="shared" si="44"/>
        <v>0</v>
      </c>
      <c r="AU45" s="25">
        <f t="shared" si="45"/>
        <v>0</v>
      </c>
      <c r="AV45" s="25">
        <f t="shared" si="46"/>
        <v>0</v>
      </c>
      <c r="AW45" s="25">
        <f t="shared" si="47"/>
        <v>0</v>
      </c>
      <c r="AX45" s="25">
        <f t="shared" si="48"/>
        <v>0</v>
      </c>
      <c r="AY45" s="25">
        <f t="shared" si="49"/>
        <v>0</v>
      </c>
      <c r="AZ45" s="25">
        <f t="shared" si="50"/>
        <v>0</v>
      </c>
      <c r="BA45" s="25">
        <f t="shared" si="51"/>
        <v>0</v>
      </c>
      <c r="BB45" s="28">
        <f t="shared" si="52"/>
        <v>0</v>
      </c>
      <c r="BC45" s="29">
        <f>Y4-BB45</f>
        <v>0</v>
      </c>
    </row>
    <row r="46" spans="1:55" ht="13.5" customHeight="1">
      <c r="A46" s="3">
        <v>38</v>
      </c>
      <c r="B46" s="103">
        <f>'Area de Transf'!D39</f>
        <v>0</v>
      </c>
      <c r="C46" s="24" t="b">
        <f>IF(B46&gt;0,IF(C8&gt;0,"c",0))</f>
        <v>0</v>
      </c>
      <c r="D46" s="24" t="b">
        <f>IF(B46&gt;0,IF(D8&gt;0,"c",0))</f>
        <v>0</v>
      </c>
      <c r="E46" s="24" t="b">
        <f>IF(B46&gt;0,IF(E8&gt;0,"c",0))</f>
        <v>0</v>
      </c>
      <c r="F46" s="24" t="b">
        <f>IF(B46&gt;0,IF(F8&gt;0,"c",0))</f>
        <v>0</v>
      </c>
      <c r="G46" s="24" t="b">
        <f>IF(B46&gt;0,IF(G8&gt;0,"c",0))</f>
        <v>0</v>
      </c>
      <c r="H46" s="24" t="b">
        <f>IF(B46&gt;0,IF(H8&gt;0,"c",0))</f>
        <v>0</v>
      </c>
      <c r="I46" s="24" t="b">
        <f>IF(B46&gt;0,IF(I8&gt;0,"c",0))</f>
        <v>0</v>
      </c>
      <c r="J46" s="24" t="b">
        <f>IF(B46&gt;0,IF(J8&gt;0,"c",0))</f>
        <v>0</v>
      </c>
      <c r="K46" s="24" t="b">
        <f>IF(B46&gt;0,IF(K8&gt;0,"c",0))</f>
        <v>0</v>
      </c>
      <c r="L46" s="24" t="b">
        <f>IF(B46&gt;0,IF(L8&gt;0,"c",0))</f>
        <v>0</v>
      </c>
      <c r="M46" s="24" t="b">
        <f>IF(B46&gt;0,IF(M8&gt;0,"c",0))</f>
        <v>0</v>
      </c>
      <c r="N46" s="24" t="b">
        <f>IF(B46&gt;0,IF(N8&gt;0,"c",0))</f>
        <v>0</v>
      </c>
      <c r="O46" s="24" t="b">
        <f>IF(B46&gt;0,IF(O8&gt;0,"c",0))</f>
        <v>0</v>
      </c>
      <c r="P46" s="24" t="b">
        <f>IF(B46&gt;0,IF(P8&gt;0,"c",0))</f>
        <v>0</v>
      </c>
      <c r="Q46" s="24" t="b">
        <f>IF(B46&gt;0,IF(Q8&gt;0,"c",0))</f>
        <v>0</v>
      </c>
      <c r="R46" s="24" t="b">
        <f>IF(B46&gt;0,IF(R8&gt;0,"c",0))</f>
        <v>0</v>
      </c>
      <c r="S46" s="24" t="b">
        <f>IF(B46&gt;0,IF(S8&gt;0,"c",0))</f>
        <v>0</v>
      </c>
      <c r="T46" s="24" t="b">
        <f>IF(B46&gt;0,IF(T8&gt;0,"c",0))</f>
        <v>0</v>
      </c>
      <c r="U46" s="24" t="b">
        <f>IF(B46&gt;0,IF(U8&gt;0,"c",0))</f>
        <v>0</v>
      </c>
      <c r="V46" s="24" t="b">
        <f>IF(B46&gt;0,IF(V8&gt;0,"c",0))</f>
        <v>0</v>
      </c>
      <c r="W46" s="24" t="b">
        <f>IF(B46&gt;0,IF(W8&gt;0,"c",0))</f>
        <v>0</v>
      </c>
      <c r="X46" s="24" t="b">
        <f>IF(B46&gt;0,IF(X8&gt;0,"c",0))</f>
        <v>0</v>
      </c>
      <c r="Y46" s="24" t="b">
        <f>IF(B46&gt;0,IF(Y8&gt;0,"c",0))</f>
        <v>0</v>
      </c>
      <c r="Z46" s="24" t="b">
        <f>IF(B46&gt;0,IF(Z8&gt;0,"c",0))</f>
        <v>0</v>
      </c>
      <c r="AA46" s="24" t="b">
        <f>IF(B46&gt;0,IF(AA8&gt;0,"c",0))</f>
        <v>0</v>
      </c>
      <c r="AB46" s="25"/>
      <c r="AC46" s="25">
        <f t="shared" si="27"/>
        <v>0</v>
      </c>
      <c r="AD46" s="25">
        <f t="shared" si="28"/>
        <v>0</v>
      </c>
      <c r="AE46" s="25">
        <f t="shared" si="29"/>
        <v>0</v>
      </c>
      <c r="AF46" s="25">
        <f t="shared" si="30"/>
        <v>0</v>
      </c>
      <c r="AG46" s="25">
        <f t="shared" si="31"/>
        <v>0</v>
      </c>
      <c r="AH46" s="25">
        <f t="shared" si="32"/>
        <v>0</v>
      </c>
      <c r="AI46" s="25">
        <f t="shared" si="33"/>
        <v>0</v>
      </c>
      <c r="AJ46" s="25">
        <f t="shared" si="34"/>
        <v>0</v>
      </c>
      <c r="AK46" s="25">
        <f t="shared" si="35"/>
        <v>0</v>
      </c>
      <c r="AL46" s="25">
        <f t="shared" si="36"/>
        <v>0</v>
      </c>
      <c r="AM46" s="25">
        <f t="shared" si="37"/>
        <v>0</v>
      </c>
      <c r="AN46" s="25">
        <f t="shared" si="38"/>
        <v>0</v>
      </c>
      <c r="AO46" s="25">
        <f t="shared" si="39"/>
        <v>0</v>
      </c>
      <c r="AP46" s="25">
        <f t="shared" si="40"/>
        <v>0</v>
      </c>
      <c r="AQ46" s="25">
        <f t="shared" si="41"/>
        <v>0</v>
      </c>
      <c r="AR46" s="25">
        <f t="shared" si="42"/>
        <v>0</v>
      </c>
      <c r="AS46" s="25">
        <f t="shared" si="43"/>
        <v>0</v>
      </c>
      <c r="AT46" s="25">
        <f t="shared" si="44"/>
        <v>0</v>
      </c>
      <c r="AU46" s="25">
        <f t="shared" si="45"/>
        <v>0</v>
      </c>
      <c r="AV46" s="25">
        <f t="shared" si="46"/>
        <v>0</v>
      </c>
      <c r="AW46" s="25">
        <f t="shared" si="47"/>
        <v>0</v>
      </c>
      <c r="AX46" s="25">
        <f t="shared" si="48"/>
        <v>0</v>
      </c>
      <c r="AY46" s="25">
        <f t="shared" si="49"/>
        <v>0</v>
      </c>
      <c r="AZ46" s="25">
        <f t="shared" si="50"/>
        <v>0</v>
      </c>
      <c r="BA46" s="25">
        <f t="shared" si="51"/>
        <v>0</v>
      </c>
      <c r="BB46" s="28">
        <f t="shared" si="52"/>
        <v>0</v>
      </c>
      <c r="BC46" s="29">
        <f>Y4-BB46</f>
        <v>0</v>
      </c>
    </row>
    <row r="47" spans="1:55" ht="13.5" customHeight="1">
      <c r="A47" s="3">
        <v>39</v>
      </c>
      <c r="B47" s="103">
        <f>'Area de Transf'!D40</f>
        <v>0</v>
      </c>
      <c r="C47" s="24" t="b">
        <f>IF(B47&gt;0,IF(C8&gt;0,"c",0))</f>
        <v>0</v>
      </c>
      <c r="D47" s="24" t="b">
        <f>IF(B47&gt;0,IF(D8&gt;0,"c",0))</f>
        <v>0</v>
      </c>
      <c r="E47" s="24" t="b">
        <f>IF(B47&gt;0,IF(E8&gt;0,"c",0))</f>
        <v>0</v>
      </c>
      <c r="F47" s="24" t="b">
        <f>IF(B47&gt;0,IF(F8&gt;0,"c",0))</f>
        <v>0</v>
      </c>
      <c r="G47" s="24" t="b">
        <f>IF(B47&gt;0,IF(G8&gt;0,"c",0))</f>
        <v>0</v>
      </c>
      <c r="H47" s="24" t="b">
        <f>IF(B47&gt;0,IF(H8&gt;0,"c",0))</f>
        <v>0</v>
      </c>
      <c r="I47" s="24" t="b">
        <f>IF(B47&gt;0,IF(I8&gt;0,"c",0))</f>
        <v>0</v>
      </c>
      <c r="J47" s="24" t="b">
        <f>IF(B47&gt;0,IF(J8&gt;0,"c",0))</f>
        <v>0</v>
      </c>
      <c r="K47" s="24" t="b">
        <f>IF(B47&gt;0,IF(K8&gt;0,"c",0))</f>
        <v>0</v>
      </c>
      <c r="L47" s="24" t="b">
        <f>IF(B47&gt;0,IF(L8&gt;0,"c",0))</f>
        <v>0</v>
      </c>
      <c r="M47" s="24" t="b">
        <f>IF(B47&gt;0,IF(M8&gt;0,"c",0))</f>
        <v>0</v>
      </c>
      <c r="N47" s="24" t="b">
        <f>IF(B47&gt;0,IF(N8&gt;0,"c",0))</f>
        <v>0</v>
      </c>
      <c r="O47" s="24" t="b">
        <f>IF(B47&gt;0,IF(O8&gt;0,"c",0))</f>
        <v>0</v>
      </c>
      <c r="P47" s="24" t="b">
        <f>IF(B47&gt;0,IF(P8&gt;0,"c",0))</f>
        <v>0</v>
      </c>
      <c r="Q47" s="24" t="b">
        <f>IF(B47&gt;0,IF(Q8&gt;0,"c",0))</f>
        <v>0</v>
      </c>
      <c r="R47" s="24" t="b">
        <f>IF(B47&gt;0,IF(R8&gt;0,"c",0))</f>
        <v>0</v>
      </c>
      <c r="S47" s="24" t="b">
        <f>IF(B47&gt;0,IF(S8&gt;0,"c",0))</f>
        <v>0</v>
      </c>
      <c r="T47" s="24" t="b">
        <f>IF(B47&gt;0,IF(T8&gt;0,"c",0))</f>
        <v>0</v>
      </c>
      <c r="U47" s="24" t="b">
        <f>IF(B47&gt;0,IF(U8&gt;0,"c",0))</f>
        <v>0</v>
      </c>
      <c r="V47" s="24" t="b">
        <f>IF(B47&gt;0,IF(V8&gt;0,"c",0))</f>
        <v>0</v>
      </c>
      <c r="W47" s="24" t="b">
        <f>IF(B47&gt;0,IF(W8&gt;0,"c",0))</f>
        <v>0</v>
      </c>
      <c r="X47" s="24" t="b">
        <f>IF(B47&gt;0,IF(X8&gt;0,"c",0))</f>
        <v>0</v>
      </c>
      <c r="Y47" s="24" t="b">
        <f>IF(B47&gt;0,IF(Y8&gt;0,"c",0))</f>
        <v>0</v>
      </c>
      <c r="Z47" s="24" t="b">
        <f>IF(B47&gt;0,IF(Z8&gt;0,"c",0))</f>
        <v>0</v>
      </c>
      <c r="AA47" s="24" t="b">
        <f>IF(B47&gt;0,IF(AA8&gt;0,"c",0))</f>
        <v>0</v>
      </c>
      <c r="AB47" s="25"/>
      <c r="AC47" s="25">
        <f t="shared" si="27"/>
        <v>0</v>
      </c>
      <c r="AD47" s="25">
        <f t="shared" si="28"/>
        <v>0</v>
      </c>
      <c r="AE47" s="25">
        <f t="shared" si="29"/>
        <v>0</v>
      </c>
      <c r="AF47" s="25">
        <f t="shared" si="30"/>
        <v>0</v>
      </c>
      <c r="AG47" s="25">
        <f t="shared" si="31"/>
        <v>0</v>
      </c>
      <c r="AH47" s="25">
        <f t="shared" si="32"/>
        <v>0</v>
      </c>
      <c r="AI47" s="25">
        <f t="shared" si="33"/>
        <v>0</v>
      </c>
      <c r="AJ47" s="25">
        <f t="shared" si="34"/>
        <v>0</v>
      </c>
      <c r="AK47" s="25">
        <f t="shared" si="35"/>
        <v>0</v>
      </c>
      <c r="AL47" s="25">
        <f t="shared" si="36"/>
        <v>0</v>
      </c>
      <c r="AM47" s="25">
        <f t="shared" si="37"/>
        <v>0</v>
      </c>
      <c r="AN47" s="25">
        <f t="shared" si="38"/>
        <v>0</v>
      </c>
      <c r="AO47" s="25">
        <f t="shared" si="39"/>
        <v>0</v>
      </c>
      <c r="AP47" s="25">
        <f t="shared" si="40"/>
        <v>0</v>
      </c>
      <c r="AQ47" s="25">
        <f t="shared" si="41"/>
        <v>0</v>
      </c>
      <c r="AR47" s="25">
        <f t="shared" si="42"/>
        <v>0</v>
      </c>
      <c r="AS47" s="25">
        <f t="shared" si="43"/>
        <v>0</v>
      </c>
      <c r="AT47" s="25">
        <f t="shared" si="44"/>
        <v>0</v>
      </c>
      <c r="AU47" s="25">
        <f t="shared" si="45"/>
        <v>0</v>
      </c>
      <c r="AV47" s="25">
        <f t="shared" si="46"/>
        <v>0</v>
      </c>
      <c r="AW47" s="25">
        <f t="shared" si="47"/>
        <v>0</v>
      </c>
      <c r="AX47" s="25">
        <f t="shared" si="48"/>
        <v>0</v>
      </c>
      <c r="AY47" s="25">
        <f t="shared" si="49"/>
        <v>0</v>
      </c>
      <c r="AZ47" s="25">
        <f t="shared" si="50"/>
        <v>0</v>
      </c>
      <c r="BA47" s="25">
        <f t="shared" si="51"/>
        <v>0</v>
      </c>
      <c r="BB47" s="28">
        <f t="shared" si="52"/>
        <v>0</v>
      </c>
      <c r="BC47" s="29">
        <f>Y4-BB47</f>
        <v>0</v>
      </c>
    </row>
    <row r="48" spans="1:55" ht="13.5" customHeight="1">
      <c r="A48" s="3">
        <v>40</v>
      </c>
      <c r="B48" s="103">
        <f>'Area de Transf'!D41</f>
        <v>0</v>
      </c>
      <c r="C48" s="24" t="b">
        <f>IF(B48&gt;0,IF(C8&gt;0,"c",0))</f>
        <v>0</v>
      </c>
      <c r="D48" s="24" t="b">
        <f>IF(B48&gt;0,IF(D8&gt;0,"c",0))</f>
        <v>0</v>
      </c>
      <c r="E48" s="24" t="b">
        <f>IF(B48&gt;0,IF(E8&gt;0,"c",0))</f>
        <v>0</v>
      </c>
      <c r="F48" s="24" t="b">
        <f>IF(B48&gt;0,IF(F8&gt;0,"c",0))</f>
        <v>0</v>
      </c>
      <c r="G48" s="24" t="b">
        <f>IF(B48&gt;0,IF(G8&gt;0,"c",0))</f>
        <v>0</v>
      </c>
      <c r="H48" s="24" t="b">
        <f>IF(B48&gt;0,IF(H8&gt;0,"c",0))</f>
        <v>0</v>
      </c>
      <c r="I48" s="24" t="b">
        <f>IF(B48&gt;0,IF(I8&gt;0,"c",0))</f>
        <v>0</v>
      </c>
      <c r="J48" s="24" t="b">
        <f>IF(B48&gt;0,IF(J8&gt;0,"c",0))</f>
        <v>0</v>
      </c>
      <c r="K48" s="24" t="b">
        <f>IF(B48&gt;0,IF(K8&gt;0,"c",0))</f>
        <v>0</v>
      </c>
      <c r="L48" s="24" t="b">
        <f>IF(B48&gt;0,IF(L8&gt;0,"c",0))</f>
        <v>0</v>
      </c>
      <c r="M48" s="24" t="b">
        <f>IF(B48&gt;0,IF(M8&gt;0,"c",0))</f>
        <v>0</v>
      </c>
      <c r="N48" s="24" t="b">
        <f>IF(B48&gt;0,IF(N8&gt;0,"c",0))</f>
        <v>0</v>
      </c>
      <c r="O48" s="24" t="b">
        <f>IF(B48&gt;0,IF(O8&gt;0,"c",0))</f>
        <v>0</v>
      </c>
      <c r="P48" s="24" t="b">
        <f>IF(B48&gt;0,IF(P8&gt;0,"c",0))</f>
        <v>0</v>
      </c>
      <c r="Q48" s="24" t="b">
        <f>IF(B48&gt;0,IF(Q8&gt;0,"c",0))</f>
        <v>0</v>
      </c>
      <c r="R48" s="24" t="b">
        <f>IF(B48&gt;0,IF(R8&gt;0,"c",0))</f>
        <v>0</v>
      </c>
      <c r="S48" s="24" t="b">
        <f>IF(B48&gt;0,IF(S8&gt;0,"c",0))</f>
        <v>0</v>
      </c>
      <c r="T48" s="24" t="b">
        <f>IF(B48&gt;0,IF(T8&gt;0,"c",0))</f>
        <v>0</v>
      </c>
      <c r="U48" s="24" t="b">
        <f>IF(B48&gt;0,IF(U8&gt;0,"c",0))</f>
        <v>0</v>
      </c>
      <c r="V48" s="24" t="b">
        <f>IF(B48&gt;0,IF(V8&gt;0,"c",0))</f>
        <v>0</v>
      </c>
      <c r="W48" s="24" t="b">
        <f>IF(B48&gt;0,IF(W8&gt;0,"c",0))</f>
        <v>0</v>
      </c>
      <c r="X48" s="24" t="b">
        <f>IF(B48&gt;0,IF(X8&gt;0,"c",0))</f>
        <v>0</v>
      </c>
      <c r="Y48" s="24" t="b">
        <f>IF(B48&gt;0,IF(Y8&gt;0,"c",0))</f>
        <v>0</v>
      </c>
      <c r="Z48" s="24" t="b">
        <f>IF(B48&gt;0,IF(Z8&gt;0,"c",0))</f>
        <v>0</v>
      </c>
      <c r="AA48" s="24" t="b">
        <f>IF(B48&gt;0,IF(AA8&gt;0,"c",0))</f>
        <v>0</v>
      </c>
      <c r="AB48" s="25"/>
      <c r="AC48" s="25">
        <f t="shared" si="27"/>
        <v>0</v>
      </c>
      <c r="AD48" s="25">
        <f t="shared" si="28"/>
        <v>0</v>
      </c>
      <c r="AE48" s="25">
        <f t="shared" si="29"/>
        <v>0</v>
      </c>
      <c r="AF48" s="25">
        <f t="shared" si="30"/>
        <v>0</v>
      </c>
      <c r="AG48" s="25">
        <f t="shared" si="31"/>
        <v>0</v>
      </c>
      <c r="AH48" s="25">
        <f t="shared" si="32"/>
        <v>0</v>
      </c>
      <c r="AI48" s="25">
        <f t="shared" si="33"/>
        <v>0</v>
      </c>
      <c r="AJ48" s="25">
        <f t="shared" si="34"/>
        <v>0</v>
      </c>
      <c r="AK48" s="25">
        <f t="shared" si="35"/>
        <v>0</v>
      </c>
      <c r="AL48" s="25">
        <f t="shared" si="36"/>
        <v>0</v>
      </c>
      <c r="AM48" s="25">
        <f t="shared" si="37"/>
        <v>0</v>
      </c>
      <c r="AN48" s="25">
        <f t="shared" si="38"/>
        <v>0</v>
      </c>
      <c r="AO48" s="25">
        <f t="shared" si="39"/>
        <v>0</v>
      </c>
      <c r="AP48" s="25">
        <f t="shared" si="40"/>
        <v>0</v>
      </c>
      <c r="AQ48" s="25">
        <f t="shared" si="41"/>
        <v>0</v>
      </c>
      <c r="AR48" s="25">
        <f t="shared" si="42"/>
        <v>0</v>
      </c>
      <c r="AS48" s="25">
        <f t="shared" si="43"/>
        <v>0</v>
      </c>
      <c r="AT48" s="25">
        <f t="shared" si="44"/>
        <v>0</v>
      </c>
      <c r="AU48" s="25">
        <f t="shared" si="45"/>
        <v>0</v>
      </c>
      <c r="AV48" s="25">
        <f t="shared" si="46"/>
        <v>0</v>
      </c>
      <c r="AW48" s="25">
        <f t="shared" si="47"/>
        <v>0</v>
      </c>
      <c r="AX48" s="25">
        <f t="shared" si="48"/>
        <v>0</v>
      </c>
      <c r="AY48" s="25">
        <f t="shared" si="49"/>
        <v>0</v>
      </c>
      <c r="AZ48" s="25">
        <f t="shared" si="50"/>
        <v>0</v>
      </c>
      <c r="BA48" s="25">
        <f t="shared" si="51"/>
        <v>0</v>
      </c>
      <c r="BB48" s="28">
        <f t="shared" si="52"/>
        <v>0</v>
      </c>
      <c r="BC48" s="29">
        <f>Y4-BB48</f>
        <v>0</v>
      </c>
    </row>
    <row r="49" spans="1:55" ht="13.5" customHeight="1">
      <c r="A49" s="3">
        <v>41</v>
      </c>
      <c r="B49" s="103">
        <f>'Area de Transf'!D42</f>
        <v>0</v>
      </c>
      <c r="C49" s="24" t="b">
        <f>IF(B49&gt;0,IF(C8&gt;0,"c",0))</f>
        <v>0</v>
      </c>
      <c r="D49" s="24" t="b">
        <f>IF(B49&gt;0,IF(D8&gt;0,"c",0))</f>
        <v>0</v>
      </c>
      <c r="E49" s="24" t="b">
        <f>IF(B49&gt;0,IF(E8&gt;0,"c",0))</f>
        <v>0</v>
      </c>
      <c r="F49" s="24" t="b">
        <f>IF(B49&gt;0,IF(F8&gt;0,"c",0))</f>
        <v>0</v>
      </c>
      <c r="G49" s="24" t="b">
        <f>IF(B49&gt;0,IF(G8&gt;0,"c",0))</f>
        <v>0</v>
      </c>
      <c r="H49" s="24" t="b">
        <f>IF(B49&gt;0,IF(H8&gt;0,"c",0))</f>
        <v>0</v>
      </c>
      <c r="I49" s="24" t="b">
        <f>IF(B49&gt;0,IF(I8&gt;0,"c",0))</f>
        <v>0</v>
      </c>
      <c r="J49" s="24" t="b">
        <f>IF(B49&gt;0,IF(J8&gt;0,"c",0))</f>
        <v>0</v>
      </c>
      <c r="K49" s="24" t="b">
        <f>IF(B49&gt;0,IF(K8&gt;0,"c",0))</f>
        <v>0</v>
      </c>
      <c r="L49" s="24" t="b">
        <f>IF(B49&gt;0,IF(L8&gt;0,"c",0))</f>
        <v>0</v>
      </c>
      <c r="M49" s="24" t="b">
        <f>IF(B49&gt;0,IF(M8&gt;0,"c",0))</f>
        <v>0</v>
      </c>
      <c r="N49" s="24" t="b">
        <f>IF(B49&gt;0,IF(N8&gt;0,"c",0))</f>
        <v>0</v>
      </c>
      <c r="O49" s="24" t="b">
        <f>IF(B49&gt;0,IF(O8&gt;0,"c",0))</f>
        <v>0</v>
      </c>
      <c r="P49" s="24" t="b">
        <f>IF(B49&gt;0,IF(P8&gt;0,"c",0))</f>
        <v>0</v>
      </c>
      <c r="Q49" s="24" t="b">
        <f>IF(B49&gt;0,IF(Q8&gt;0,"c",0))</f>
        <v>0</v>
      </c>
      <c r="R49" s="24" t="b">
        <f>IF(B49&gt;0,IF(R8&gt;0,"c",0))</f>
        <v>0</v>
      </c>
      <c r="S49" s="24" t="b">
        <f>IF(B49&gt;0,IF(S8&gt;0,"c",0))</f>
        <v>0</v>
      </c>
      <c r="T49" s="24" t="b">
        <f>IF(B49&gt;0,IF(T8&gt;0,"c",0))</f>
        <v>0</v>
      </c>
      <c r="U49" s="24" t="b">
        <f>IF(B49&gt;0,IF(U8&gt;0,"c",0))</f>
        <v>0</v>
      </c>
      <c r="V49" s="24" t="b">
        <f>IF(B49&gt;0,IF(V8&gt;0,"c",0))</f>
        <v>0</v>
      </c>
      <c r="W49" s="24" t="b">
        <f>IF(B49&gt;0,IF(W8&gt;0,"c",0))</f>
        <v>0</v>
      </c>
      <c r="X49" s="24" t="b">
        <f>IF(B49&gt;0,IF(X8&gt;0,"c",0))</f>
        <v>0</v>
      </c>
      <c r="Y49" s="24" t="b">
        <f>IF(B49&gt;0,IF(Y8&gt;0,"c",0))</f>
        <v>0</v>
      </c>
      <c r="Z49" s="24" t="b">
        <f>IF(B49&gt;0,IF(Z8&gt;0,"c",0))</f>
        <v>0</v>
      </c>
      <c r="AA49" s="24" t="b">
        <f>IF(B49&gt;0,IF(AA8&gt;0,"c",0))</f>
        <v>0</v>
      </c>
      <c r="AB49" s="25"/>
      <c r="AC49" s="25">
        <f t="shared" si="27"/>
        <v>0</v>
      </c>
      <c r="AD49" s="25">
        <f t="shared" si="28"/>
        <v>0</v>
      </c>
      <c r="AE49" s="25">
        <f t="shared" si="29"/>
        <v>0</v>
      </c>
      <c r="AF49" s="25">
        <f t="shared" si="30"/>
        <v>0</v>
      </c>
      <c r="AG49" s="25">
        <f t="shared" si="31"/>
        <v>0</v>
      </c>
      <c r="AH49" s="25">
        <f t="shared" si="32"/>
        <v>0</v>
      </c>
      <c r="AI49" s="25">
        <f t="shared" si="33"/>
        <v>0</v>
      </c>
      <c r="AJ49" s="25">
        <f t="shared" si="34"/>
        <v>0</v>
      </c>
      <c r="AK49" s="25">
        <f t="shared" si="35"/>
        <v>0</v>
      </c>
      <c r="AL49" s="25">
        <f t="shared" si="36"/>
        <v>0</v>
      </c>
      <c r="AM49" s="25">
        <f t="shared" si="37"/>
        <v>0</v>
      </c>
      <c r="AN49" s="25">
        <f t="shared" si="38"/>
        <v>0</v>
      </c>
      <c r="AO49" s="25">
        <f t="shared" si="39"/>
        <v>0</v>
      </c>
      <c r="AP49" s="25">
        <f t="shared" si="40"/>
        <v>0</v>
      </c>
      <c r="AQ49" s="25">
        <f t="shared" si="41"/>
        <v>0</v>
      </c>
      <c r="AR49" s="25">
        <f t="shared" si="42"/>
        <v>0</v>
      </c>
      <c r="AS49" s="25">
        <f t="shared" si="43"/>
        <v>0</v>
      </c>
      <c r="AT49" s="25">
        <f t="shared" si="44"/>
        <v>0</v>
      </c>
      <c r="AU49" s="25">
        <f t="shared" si="45"/>
        <v>0</v>
      </c>
      <c r="AV49" s="25">
        <f t="shared" si="46"/>
        <v>0</v>
      </c>
      <c r="AW49" s="25">
        <f t="shared" si="47"/>
        <v>0</v>
      </c>
      <c r="AX49" s="25">
        <f t="shared" si="48"/>
        <v>0</v>
      </c>
      <c r="AY49" s="25">
        <f t="shared" si="49"/>
        <v>0</v>
      </c>
      <c r="AZ49" s="25">
        <f t="shared" si="50"/>
        <v>0</v>
      </c>
      <c r="BA49" s="25">
        <f t="shared" si="51"/>
        <v>0</v>
      </c>
      <c r="BB49" s="28">
        <f t="shared" si="52"/>
        <v>0</v>
      </c>
      <c r="BC49" s="29">
        <f>Y4-BB49</f>
        <v>0</v>
      </c>
    </row>
    <row r="50" spans="1:55" ht="13.5" customHeight="1">
      <c r="A50" s="3">
        <v>42</v>
      </c>
      <c r="B50" s="103">
        <f>'Area de Transf'!D43</f>
        <v>0</v>
      </c>
      <c r="C50" s="24" t="b">
        <f>IF(B50&gt;0,IF(C8&gt;0,"c",0))</f>
        <v>0</v>
      </c>
      <c r="D50" s="24" t="b">
        <f>IF(B50&gt;0,IF(D8&gt;0,"c",0))</f>
        <v>0</v>
      </c>
      <c r="E50" s="24" t="b">
        <f>IF(B50&gt;0,IF(E8&gt;0,"c",0))</f>
        <v>0</v>
      </c>
      <c r="F50" s="24" t="b">
        <f>IF(B50&gt;0,IF(F8&gt;0,"c",0))</f>
        <v>0</v>
      </c>
      <c r="G50" s="24" t="b">
        <f>IF(B50&gt;0,IF(G8&gt;0,"c",0))</f>
        <v>0</v>
      </c>
      <c r="H50" s="24" t="b">
        <f>IF(B50&gt;0,IF(H8&gt;0,"c",0))</f>
        <v>0</v>
      </c>
      <c r="I50" s="24" t="b">
        <f>IF(B50&gt;0,IF(I8&gt;0,"c",0))</f>
        <v>0</v>
      </c>
      <c r="J50" s="24" t="b">
        <f>IF(B50&gt;0,IF(J8&gt;0,"c",0))</f>
        <v>0</v>
      </c>
      <c r="K50" s="24" t="b">
        <f>IF(B50&gt;0,IF(K8&gt;0,"c",0))</f>
        <v>0</v>
      </c>
      <c r="L50" s="24" t="b">
        <f>IF(B50&gt;0,IF(L8&gt;0,"c",0))</f>
        <v>0</v>
      </c>
      <c r="M50" s="24" t="b">
        <f>IF(B50&gt;0,IF(M8&gt;0,"c",0))</f>
        <v>0</v>
      </c>
      <c r="N50" s="24" t="b">
        <f>IF(B50&gt;0,IF(N8&gt;0,"c",0))</f>
        <v>0</v>
      </c>
      <c r="O50" s="24" t="b">
        <f>IF(B50&gt;0,IF(O8&gt;0,"c",0))</f>
        <v>0</v>
      </c>
      <c r="P50" s="24" t="b">
        <f>IF(B50&gt;0,IF(P8&gt;0,"c",0))</f>
        <v>0</v>
      </c>
      <c r="Q50" s="24" t="b">
        <f>IF(B50&gt;0,IF(Q8&gt;0,"c",0))</f>
        <v>0</v>
      </c>
      <c r="R50" s="24" t="b">
        <f>IF(B50&gt;0,IF(R8&gt;0,"c",0))</f>
        <v>0</v>
      </c>
      <c r="S50" s="24" t="b">
        <f>IF(B50&gt;0,IF(S8&gt;0,"c",0))</f>
        <v>0</v>
      </c>
      <c r="T50" s="24" t="b">
        <f>IF(B50&gt;0,IF(T8&gt;0,"c",0))</f>
        <v>0</v>
      </c>
      <c r="U50" s="24" t="b">
        <f>IF(B50&gt;0,IF(U8&gt;0,"c",0))</f>
        <v>0</v>
      </c>
      <c r="V50" s="24" t="b">
        <f>IF(B50&gt;0,IF(V8&gt;0,"c",0))</f>
        <v>0</v>
      </c>
      <c r="W50" s="24" t="b">
        <f>IF(B50&gt;0,IF(W8&gt;0,"c",0))</f>
        <v>0</v>
      </c>
      <c r="X50" s="24" t="b">
        <f>IF(B50&gt;0,IF(X8&gt;0,"c",0))</f>
        <v>0</v>
      </c>
      <c r="Y50" s="24" t="b">
        <f>IF(B50&gt;0,IF(Y8&gt;0,"c",0))</f>
        <v>0</v>
      </c>
      <c r="Z50" s="24" t="b">
        <f>IF(B50&gt;0,IF(Z8&gt;0,"c",0))</f>
        <v>0</v>
      </c>
      <c r="AA50" s="24" t="b">
        <f>IF(B50&gt;0,IF(AA8&gt;0,"c",0))</f>
        <v>0</v>
      </c>
      <c r="AB50" s="25"/>
      <c r="AC50" s="25">
        <f t="shared" si="27"/>
        <v>0</v>
      </c>
      <c r="AD50" s="25">
        <f t="shared" si="28"/>
        <v>0</v>
      </c>
      <c r="AE50" s="25">
        <f t="shared" si="29"/>
        <v>0</v>
      </c>
      <c r="AF50" s="25">
        <f t="shared" si="30"/>
        <v>0</v>
      </c>
      <c r="AG50" s="25">
        <f t="shared" si="31"/>
        <v>0</v>
      </c>
      <c r="AH50" s="25">
        <f t="shared" si="32"/>
        <v>0</v>
      </c>
      <c r="AI50" s="25">
        <f t="shared" si="33"/>
        <v>0</v>
      </c>
      <c r="AJ50" s="25">
        <f t="shared" si="34"/>
        <v>0</v>
      </c>
      <c r="AK50" s="25">
        <f t="shared" si="35"/>
        <v>0</v>
      </c>
      <c r="AL50" s="25">
        <f t="shared" si="36"/>
        <v>0</v>
      </c>
      <c r="AM50" s="25">
        <f t="shared" si="37"/>
        <v>0</v>
      </c>
      <c r="AN50" s="25">
        <f t="shared" si="38"/>
        <v>0</v>
      </c>
      <c r="AO50" s="25">
        <f t="shared" si="39"/>
        <v>0</v>
      </c>
      <c r="AP50" s="25">
        <f t="shared" si="40"/>
        <v>0</v>
      </c>
      <c r="AQ50" s="25">
        <f t="shared" si="41"/>
        <v>0</v>
      </c>
      <c r="AR50" s="25">
        <f t="shared" si="42"/>
        <v>0</v>
      </c>
      <c r="AS50" s="25">
        <f t="shared" si="43"/>
        <v>0</v>
      </c>
      <c r="AT50" s="25">
        <f t="shared" si="44"/>
        <v>0</v>
      </c>
      <c r="AU50" s="25">
        <f t="shared" si="45"/>
        <v>0</v>
      </c>
      <c r="AV50" s="25">
        <f t="shared" si="46"/>
        <v>0</v>
      </c>
      <c r="AW50" s="25">
        <f t="shared" si="47"/>
        <v>0</v>
      </c>
      <c r="AX50" s="25">
        <f t="shared" si="48"/>
        <v>0</v>
      </c>
      <c r="AY50" s="25">
        <f t="shared" si="49"/>
        <v>0</v>
      </c>
      <c r="AZ50" s="25">
        <f t="shared" si="50"/>
        <v>0</v>
      </c>
      <c r="BA50" s="25">
        <f t="shared" si="51"/>
        <v>0</v>
      </c>
      <c r="BB50" s="28">
        <f t="shared" si="52"/>
        <v>0</v>
      </c>
      <c r="BC50" s="29">
        <f>Y4-BB50</f>
        <v>0</v>
      </c>
    </row>
    <row r="51" spans="1:55" ht="13.5" customHeight="1">
      <c r="A51" s="3">
        <v>43</v>
      </c>
      <c r="B51" s="103">
        <f>'Area de Transf'!D44</f>
        <v>0</v>
      </c>
      <c r="C51" s="24" t="b">
        <f>IF(B51&gt;0,IF(C8&gt;0,"c",0))</f>
        <v>0</v>
      </c>
      <c r="D51" s="24" t="b">
        <f>IF(B51&gt;0,IF(D8&gt;0,"c",0))</f>
        <v>0</v>
      </c>
      <c r="E51" s="24" t="b">
        <f>IF(B51&gt;0,IF(E8&gt;0,"c",0))</f>
        <v>0</v>
      </c>
      <c r="F51" s="24" t="b">
        <f>IF(B51&gt;0,IF(F8&gt;0,"c",0))</f>
        <v>0</v>
      </c>
      <c r="G51" s="24" t="b">
        <f>IF(B51&gt;0,IF(G8&gt;0,"c",0))</f>
        <v>0</v>
      </c>
      <c r="H51" s="24" t="b">
        <f>IF(B51&gt;0,IF(H8&gt;0,"c",0))</f>
        <v>0</v>
      </c>
      <c r="I51" s="24" t="b">
        <f>IF(B51&gt;0,IF(I8&gt;0,"c",0))</f>
        <v>0</v>
      </c>
      <c r="J51" s="24" t="b">
        <f>IF(B51&gt;0,IF(J8&gt;0,"c",0))</f>
        <v>0</v>
      </c>
      <c r="K51" s="24" t="b">
        <f>IF(B51&gt;0,IF(K8&gt;0,"c",0))</f>
        <v>0</v>
      </c>
      <c r="L51" s="24" t="b">
        <f>IF(B51&gt;0,IF(L8&gt;0,"c",0))</f>
        <v>0</v>
      </c>
      <c r="M51" s="24" t="b">
        <f>IF(B51&gt;0,IF(M8&gt;0,"c",0))</f>
        <v>0</v>
      </c>
      <c r="N51" s="24" t="b">
        <f>IF(B51&gt;0,IF(N8&gt;0,"c",0))</f>
        <v>0</v>
      </c>
      <c r="O51" s="24" t="b">
        <f>IF(B51&gt;0,IF(O8&gt;0,"c",0))</f>
        <v>0</v>
      </c>
      <c r="P51" s="24" t="b">
        <f>IF(B51&gt;0,IF(P8&gt;0,"c",0))</f>
        <v>0</v>
      </c>
      <c r="Q51" s="24" t="b">
        <f>IF(B51&gt;0,IF(Q8&gt;0,"c",0))</f>
        <v>0</v>
      </c>
      <c r="R51" s="24" t="b">
        <f>IF(B51&gt;0,IF(R8&gt;0,"c",0))</f>
        <v>0</v>
      </c>
      <c r="S51" s="24" t="b">
        <f>IF(B51&gt;0,IF(S8&gt;0,"c",0))</f>
        <v>0</v>
      </c>
      <c r="T51" s="24" t="b">
        <f>IF(B51&gt;0,IF(T8&gt;0,"c",0))</f>
        <v>0</v>
      </c>
      <c r="U51" s="24" t="b">
        <f>IF(B51&gt;0,IF(U8&gt;0,"c",0))</f>
        <v>0</v>
      </c>
      <c r="V51" s="24" t="b">
        <f>IF(B51&gt;0,IF(V8&gt;0,"c",0))</f>
        <v>0</v>
      </c>
      <c r="W51" s="24" t="b">
        <f>IF(B51&gt;0,IF(W8&gt;0,"c",0))</f>
        <v>0</v>
      </c>
      <c r="X51" s="24" t="b">
        <f>IF(B51&gt;0,IF(X8&gt;0,"c",0))</f>
        <v>0</v>
      </c>
      <c r="Y51" s="24" t="b">
        <f>IF(B51&gt;0,IF(Y8&gt;0,"c",0))</f>
        <v>0</v>
      </c>
      <c r="Z51" s="24" t="b">
        <f>IF(B51&gt;0,IF(Z8&gt;0,"c",0))</f>
        <v>0</v>
      </c>
      <c r="AA51" s="24" t="b">
        <f>IF(B51&gt;0,IF(AA8&gt;0,"c",0))</f>
        <v>0</v>
      </c>
      <c r="AB51" s="25"/>
      <c r="AC51" s="25">
        <f t="shared" si="27"/>
        <v>0</v>
      </c>
      <c r="AD51" s="25">
        <f t="shared" si="28"/>
        <v>0</v>
      </c>
      <c r="AE51" s="25">
        <f t="shared" si="29"/>
        <v>0</v>
      </c>
      <c r="AF51" s="25">
        <f t="shared" si="30"/>
        <v>0</v>
      </c>
      <c r="AG51" s="25">
        <f t="shared" si="31"/>
        <v>0</v>
      </c>
      <c r="AH51" s="25">
        <f t="shared" si="32"/>
        <v>0</v>
      </c>
      <c r="AI51" s="25">
        <f t="shared" si="33"/>
        <v>0</v>
      </c>
      <c r="AJ51" s="25">
        <f t="shared" si="34"/>
        <v>0</v>
      </c>
      <c r="AK51" s="25">
        <f t="shared" si="35"/>
        <v>0</v>
      </c>
      <c r="AL51" s="25">
        <f t="shared" si="36"/>
        <v>0</v>
      </c>
      <c r="AM51" s="25">
        <f t="shared" si="37"/>
        <v>0</v>
      </c>
      <c r="AN51" s="25">
        <f t="shared" si="38"/>
        <v>0</v>
      </c>
      <c r="AO51" s="25">
        <f t="shared" si="39"/>
        <v>0</v>
      </c>
      <c r="AP51" s="25">
        <f t="shared" si="40"/>
        <v>0</v>
      </c>
      <c r="AQ51" s="25">
        <f t="shared" si="41"/>
        <v>0</v>
      </c>
      <c r="AR51" s="25">
        <f t="shared" si="42"/>
        <v>0</v>
      </c>
      <c r="AS51" s="25">
        <f t="shared" si="43"/>
        <v>0</v>
      </c>
      <c r="AT51" s="25">
        <f t="shared" si="44"/>
        <v>0</v>
      </c>
      <c r="AU51" s="25">
        <f t="shared" si="45"/>
        <v>0</v>
      </c>
      <c r="AV51" s="25">
        <f t="shared" si="46"/>
        <v>0</v>
      </c>
      <c r="AW51" s="25">
        <f t="shared" si="47"/>
        <v>0</v>
      </c>
      <c r="AX51" s="25">
        <f t="shared" si="48"/>
        <v>0</v>
      </c>
      <c r="AY51" s="25">
        <f t="shared" si="49"/>
        <v>0</v>
      </c>
      <c r="AZ51" s="25">
        <f t="shared" si="50"/>
        <v>0</v>
      </c>
      <c r="BA51" s="25">
        <f t="shared" si="51"/>
        <v>0</v>
      </c>
      <c r="BB51" s="28">
        <f t="shared" si="52"/>
        <v>0</v>
      </c>
      <c r="BC51" s="29">
        <f>Y4-BB51</f>
        <v>0</v>
      </c>
    </row>
    <row r="52" spans="1:55" ht="13.5" customHeight="1">
      <c r="A52" s="3">
        <v>44</v>
      </c>
      <c r="B52" s="103">
        <f>'Area de Transf'!D45</f>
        <v>0</v>
      </c>
      <c r="C52" s="24" t="b">
        <f>IF(B52&gt;0,IF(C8&gt;0,"c",0))</f>
        <v>0</v>
      </c>
      <c r="D52" s="24" t="b">
        <f>IF(B52&gt;0,IF(D8&gt;0,"c",0))</f>
        <v>0</v>
      </c>
      <c r="E52" s="24" t="b">
        <f>IF(B52&gt;0,IF(E8&gt;0,"c",0))</f>
        <v>0</v>
      </c>
      <c r="F52" s="24" t="b">
        <f>IF(B52&gt;0,IF(F8&gt;0,"c",0))</f>
        <v>0</v>
      </c>
      <c r="G52" s="24" t="b">
        <f>IF(B52&gt;0,IF(G8&gt;0,"c",0))</f>
        <v>0</v>
      </c>
      <c r="H52" s="24" t="b">
        <f>IF(B52&gt;0,IF(H8&gt;0,"c",0))</f>
        <v>0</v>
      </c>
      <c r="I52" s="24" t="b">
        <f>IF(B52&gt;0,IF(I8&gt;0,"c",0))</f>
        <v>0</v>
      </c>
      <c r="J52" s="24" t="b">
        <f>IF(B52&gt;0,IF(J8&gt;0,"c",0))</f>
        <v>0</v>
      </c>
      <c r="K52" s="24" t="b">
        <f>IF(B52&gt;0,IF(K8&gt;0,"c",0))</f>
        <v>0</v>
      </c>
      <c r="L52" s="24" t="b">
        <f>IF(B52&gt;0,IF(L8&gt;0,"c",0))</f>
        <v>0</v>
      </c>
      <c r="M52" s="24" t="b">
        <f>IF(B52&gt;0,IF(M8&gt;0,"c",0))</f>
        <v>0</v>
      </c>
      <c r="N52" s="24" t="b">
        <f>IF(B52&gt;0,IF(N8&gt;0,"c",0))</f>
        <v>0</v>
      </c>
      <c r="O52" s="24" t="b">
        <f>IF(B52&gt;0,IF(O8&gt;0,"c",0))</f>
        <v>0</v>
      </c>
      <c r="P52" s="24" t="b">
        <f>IF(B52&gt;0,IF(P8&gt;0,"c",0))</f>
        <v>0</v>
      </c>
      <c r="Q52" s="24" t="b">
        <f>IF(B52&gt;0,IF(Q8&gt;0,"c",0))</f>
        <v>0</v>
      </c>
      <c r="R52" s="24" t="b">
        <f>IF(B52&gt;0,IF(R8&gt;0,"c",0))</f>
        <v>0</v>
      </c>
      <c r="S52" s="24" t="b">
        <f>IF(B52&gt;0,IF(S8&gt;0,"c",0))</f>
        <v>0</v>
      </c>
      <c r="T52" s="24" t="b">
        <f>IF(B52&gt;0,IF(T8&gt;0,"c",0))</f>
        <v>0</v>
      </c>
      <c r="U52" s="24" t="b">
        <f>IF(B52&gt;0,IF(U8&gt;0,"c",0))</f>
        <v>0</v>
      </c>
      <c r="V52" s="24" t="b">
        <f>IF(B52&gt;0,IF(V8&gt;0,"c",0))</f>
        <v>0</v>
      </c>
      <c r="W52" s="24" t="b">
        <f>IF(B52&gt;0,IF(W8&gt;0,"c",0))</f>
        <v>0</v>
      </c>
      <c r="X52" s="24" t="b">
        <f>IF(B52&gt;0,IF(X8&gt;0,"c",0))</f>
        <v>0</v>
      </c>
      <c r="Y52" s="24" t="b">
        <f>IF(B52&gt;0,IF(Y8&gt;0,"c",0))</f>
        <v>0</v>
      </c>
      <c r="Z52" s="24" t="b">
        <f>IF(B52&gt;0,IF(Z8&gt;0,"c",0))</f>
        <v>0</v>
      </c>
      <c r="AA52" s="24" t="b">
        <f>IF(B52&gt;0,IF(AA8&gt;0,"c",0))</f>
        <v>0</v>
      </c>
      <c r="AB52" s="25"/>
      <c r="AC52" s="25">
        <f t="shared" si="27"/>
        <v>0</v>
      </c>
      <c r="AD52" s="25">
        <f t="shared" si="28"/>
        <v>0</v>
      </c>
      <c r="AE52" s="25">
        <f t="shared" si="29"/>
        <v>0</v>
      </c>
      <c r="AF52" s="25">
        <f t="shared" si="30"/>
        <v>0</v>
      </c>
      <c r="AG52" s="25">
        <f t="shared" si="31"/>
        <v>0</v>
      </c>
      <c r="AH52" s="25">
        <f t="shared" si="32"/>
        <v>0</v>
      </c>
      <c r="AI52" s="25">
        <f t="shared" si="33"/>
        <v>0</v>
      </c>
      <c r="AJ52" s="25">
        <f t="shared" si="34"/>
        <v>0</v>
      </c>
      <c r="AK52" s="25">
        <f t="shared" si="35"/>
        <v>0</v>
      </c>
      <c r="AL52" s="25">
        <f t="shared" si="36"/>
        <v>0</v>
      </c>
      <c r="AM52" s="25">
        <f t="shared" si="37"/>
        <v>0</v>
      </c>
      <c r="AN52" s="25">
        <f t="shared" si="38"/>
        <v>0</v>
      </c>
      <c r="AO52" s="25">
        <f t="shared" si="39"/>
        <v>0</v>
      </c>
      <c r="AP52" s="25">
        <f t="shared" si="40"/>
        <v>0</v>
      </c>
      <c r="AQ52" s="25">
        <f t="shared" si="41"/>
        <v>0</v>
      </c>
      <c r="AR52" s="25">
        <f t="shared" si="42"/>
        <v>0</v>
      </c>
      <c r="AS52" s="25">
        <f t="shared" si="43"/>
        <v>0</v>
      </c>
      <c r="AT52" s="25">
        <f t="shared" si="44"/>
        <v>0</v>
      </c>
      <c r="AU52" s="25">
        <f t="shared" si="45"/>
        <v>0</v>
      </c>
      <c r="AV52" s="25">
        <f t="shared" si="46"/>
        <v>0</v>
      </c>
      <c r="AW52" s="25">
        <f t="shared" si="47"/>
        <v>0</v>
      </c>
      <c r="AX52" s="25">
        <f t="shared" si="48"/>
        <v>0</v>
      </c>
      <c r="AY52" s="25">
        <f t="shared" si="49"/>
        <v>0</v>
      </c>
      <c r="AZ52" s="25">
        <f t="shared" si="50"/>
        <v>0</v>
      </c>
      <c r="BA52" s="25">
        <f t="shared" si="51"/>
        <v>0</v>
      </c>
      <c r="BB52" s="28">
        <f t="shared" si="52"/>
        <v>0</v>
      </c>
      <c r="BC52" s="29">
        <f>Y4-BB52</f>
        <v>0</v>
      </c>
    </row>
    <row r="53" spans="1:55" ht="13.5" customHeight="1">
      <c r="A53" s="3">
        <v>45</v>
      </c>
      <c r="B53" s="103">
        <f>'Area de Transf'!D46</f>
        <v>0</v>
      </c>
      <c r="C53" s="24" t="b">
        <f>IF(B53&gt;0,IF(C8&gt;0,"c",0))</f>
        <v>0</v>
      </c>
      <c r="D53" s="24" t="b">
        <f>IF(B53&gt;0,IF(D8&gt;0,"c",0))</f>
        <v>0</v>
      </c>
      <c r="E53" s="24" t="b">
        <f>IF(B53&gt;0,IF(E8&gt;0,"c",0))</f>
        <v>0</v>
      </c>
      <c r="F53" s="24" t="b">
        <f>IF(B53&gt;0,IF(F8&gt;0,"c",0))</f>
        <v>0</v>
      </c>
      <c r="G53" s="24" t="b">
        <f>IF(B53&gt;0,IF(G8&gt;0,"c",0))</f>
        <v>0</v>
      </c>
      <c r="H53" s="24" t="b">
        <f>IF(B53&gt;0,IF(H8&gt;0,"c",0))</f>
        <v>0</v>
      </c>
      <c r="I53" s="24" t="b">
        <f>IF(B53&gt;0,IF(I8&gt;0,"c",0))</f>
        <v>0</v>
      </c>
      <c r="J53" s="24" t="b">
        <f>IF(B53&gt;0,IF(J8&gt;0,"c",0))</f>
        <v>0</v>
      </c>
      <c r="K53" s="24" t="b">
        <f>IF(B53&gt;0,IF(K8&gt;0,"c",0))</f>
        <v>0</v>
      </c>
      <c r="L53" s="24" t="b">
        <f>IF(B53&gt;0,IF(L8&gt;0,"c",0))</f>
        <v>0</v>
      </c>
      <c r="M53" s="24" t="b">
        <f>IF(B53&gt;0,IF(M8&gt;0,"c",0))</f>
        <v>0</v>
      </c>
      <c r="N53" s="24" t="b">
        <f>IF(B53&gt;0,IF(N8&gt;0,"c",0))</f>
        <v>0</v>
      </c>
      <c r="O53" s="24" t="b">
        <f>IF(B53&gt;0,IF(O8&gt;0,"c",0))</f>
        <v>0</v>
      </c>
      <c r="P53" s="24" t="b">
        <f>IF(B53&gt;0,IF(P8&gt;0,"c",0))</f>
        <v>0</v>
      </c>
      <c r="Q53" s="24" t="b">
        <f>IF(B53&gt;0,IF(Q8&gt;0,"c",0))</f>
        <v>0</v>
      </c>
      <c r="R53" s="24" t="b">
        <f>IF(B53&gt;0,IF(R8&gt;0,"c",0))</f>
        <v>0</v>
      </c>
      <c r="S53" s="24" t="b">
        <f>IF(B53&gt;0,IF(S8&gt;0,"c",0))</f>
        <v>0</v>
      </c>
      <c r="T53" s="24" t="b">
        <f>IF(B53&gt;0,IF(T8&gt;0,"c",0))</f>
        <v>0</v>
      </c>
      <c r="U53" s="24" t="b">
        <f>IF(B53&gt;0,IF(U8&gt;0,"c",0))</f>
        <v>0</v>
      </c>
      <c r="V53" s="24" t="b">
        <f>IF(B53&gt;0,IF(V8&gt;0,"c",0))</f>
        <v>0</v>
      </c>
      <c r="W53" s="24" t="b">
        <f>IF(B53&gt;0,IF(W8&gt;0,"c",0))</f>
        <v>0</v>
      </c>
      <c r="X53" s="24" t="b">
        <f>IF(B53&gt;0,IF(X8&gt;0,"c",0))</f>
        <v>0</v>
      </c>
      <c r="Y53" s="24" t="b">
        <f>IF(B53&gt;0,IF(Y8&gt;0,"c",0))</f>
        <v>0</v>
      </c>
      <c r="Z53" s="24" t="b">
        <f>IF(B53&gt;0,IF(Z8&gt;0,"c",0))</f>
        <v>0</v>
      </c>
      <c r="AA53" s="24" t="b">
        <f>IF(B53&gt;0,IF(AA8&gt;0,"c",0))</f>
        <v>0</v>
      </c>
      <c r="AB53" s="25"/>
      <c r="AC53" s="25">
        <f t="shared" si="27"/>
        <v>0</v>
      </c>
      <c r="AD53" s="25">
        <f t="shared" si="28"/>
        <v>0</v>
      </c>
      <c r="AE53" s="25">
        <f t="shared" si="29"/>
        <v>0</v>
      </c>
      <c r="AF53" s="25">
        <f t="shared" si="30"/>
        <v>0</v>
      </c>
      <c r="AG53" s="25">
        <f t="shared" si="31"/>
        <v>0</v>
      </c>
      <c r="AH53" s="25">
        <f t="shared" si="32"/>
        <v>0</v>
      </c>
      <c r="AI53" s="25">
        <f t="shared" si="33"/>
        <v>0</v>
      </c>
      <c r="AJ53" s="25">
        <f t="shared" si="34"/>
        <v>0</v>
      </c>
      <c r="AK53" s="25">
        <f t="shared" si="35"/>
        <v>0</v>
      </c>
      <c r="AL53" s="25">
        <f t="shared" si="36"/>
        <v>0</v>
      </c>
      <c r="AM53" s="25">
        <f t="shared" si="37"/>
        <v>0</v>
      </c>
      <c r="AN53" s="25">
        <f t="shared" si="38"/>
        <v>0</v>
      </c>
      <c r="AO53" s="25">
        <f t="shared" si="39"/>
        <v>0</v>
      </c>
      <c r="AP53" s="25">
        <f t="shared" si="40"/>
        <v>0</v>
      </c>
      <c r="AQ53" s="25">
        <f t="shared" si="41"/>
        <v>0</v>
      </c>
      <c r="AR53" s="25">
        <f t="shared" si="42"/>
        <v>0</v>
      </c>
      <c r="AS53" s="25">
        <f t="shared" si="43"/>
        <v>0</v>
      </c>
      <c r="AT53" s="25">
        <f t="shared" si="44"/>
        <v>0</v>
      </c>
      <c r="AU53" s="25">
        <f t="shared" si="45"/>
        <v>0</v>
      </c>
      <c r="AV53" s="25">
        <f t="shared" si="46"/>
        <v>0</v>
      </c>
      <c r="AW53" s="25">
        <f t="shared" si="47"/>
        <v>0</v>
      </c>
      <c r="AX53" s="25">
        <f t="shared" si="48"/>
        <v>0</v>
      </c>
      <c r="AY53" s="25">
        <f t="shared" si="49"/>
        <v>0</v>
      </c>
      <c r="AZ53" s="25">
        <f t="shared" si="50"/>
        <v>0</v>
      </c>
      <c r="BA53" s="25">
        <f t="shared" si="51"/>
        <v>0</v>
      </c>
      <c r="BB53" s="28">
        <f t="shared" si="52"/>
        <v>0</v>
      </c>
      <c r="BC53" s="29">
        <f>Y4-BB53</f>
        <v>0</v>
      </c>
    </row>
    <row r="54" spans="1:55" ht="13.5" customHeight="1">
      <c r="A54" s="3">
        <v>46</v>
      </c>
      <c r="B54" s="103">
        <f>'Area de Transf'!D47</f>
        <v>0</v>
      </c>
      <c r="C54" s="24" t="b">
        <f>IF(B54&gt;0,IF(C8&gt;0,"c",0))</f>
        <v>0</v>
      </c>
      <c r="D54" s="24" t="b">
        <f>IF(B54&gt;0,IF(D8&gt;0,"c",0))</f>
        <v>0</v>
      </c>
      <c r="E54" s="24" t="b">
        <f>IF(B54&gt;0,IF(E8&gt;0,"c",0))</f>
        <v>0</v>
      </c>
      <c r="F54" s="24" t="b">
        <f>IF(B54&gt;0,IF(F8&gt;0,"c",0))</f>
        <v>0</v>
      </c>
      <c r="G54" s="24" t="b">
        <f>IF(B54&gt;0,IF(G8&gt;0,"c",0))</f>
        <v>0</v>
      </c>
      <c r="H54" s="24" t="b">
        <f>IF(B54&gt;0,IF(H8&gt;0,"c",0))</f>
        <v>0</v>
      </c>
      <c r="I54" s="24" t="b">
        <f>IF(B54&gt;0,IF(I8&gt;0,"c",0))</f>
        <v>0</v>
      </c>
      <c r="J54" s="24" t="b">
        <f>IF(B54&gt;0,IF(J8&gt;0,"c",0))</f>
        <v>0</v>
      </c>
      <c r="K54" s="24" t="b">
        <f>IF(B54&gt;0,IF(K8&gt;0,"c",0))</f>
        <v>0</v>
      </c>
      <c r="L54" s="24" t="b">
        <f>IF(B54&gt;0,IF(L8&gt;0,"c",0))</f>
        <v>0</v>
      </c>
      <c r="M54" s="24" t="b">
        <f>IF(B54&gt;0,IF(M8&gt;0,"c",0))</f>
        <v>0</v>
      </c>
      <c r="N54" s="24" t="b">
        <f>IF(B54&gt;0,IF(N8&gt;0,"c",0))</f>
        <v>0</v>
      </c>
      <c r="O54" s="24" t="b">
        <f>IF(B54&gt;0,IF(O8&gt;0,"c",0))</f>
        <v>0</v>
      </c>
      <c r="P54" s="24" t="b">
        <f>IF(B54&gt;0,IF(P8&gt;0,"c",0))</f>
        <v>0</v>
      </c>
      <c r="Q54" s="24" t="b">
        <f>IF(B54&gt;0,IF(Q8&gt;0,"c",0))</f>
        <v>0</v>
      </c>
      <c r="R54" s="24" t="b">
        <f>IF(B54&gt;0,IF(R8&gt;0,"c",0))</f>
        <v>0</v>
      </c>
      <c r="S54" s="24" t="b">
        <f>IF(B54&gt;0,IF(S8&gt;0,"c",0))</f>
        <v>0</v>
      </c>
      <c r="T54" s="24" t="b">
        <f>IF(B54&gt;0,IF(T8&gt;0,"c",0))</f>
        <v>0</v>
      </c>
      <c r="U54" s="24" t="b">
        <f>IF(B54&gt;0,IF(U8&gt;0,"c",0))</f>
        <v>0</v>
      </c>
      <c r="V54" s="24" t="b">
        <f>IF(B54&gt;0,IF(V8&gt;0,"c",0))</f>
        <v>0</v>
      </c>
      <c r="W54" s="24" t="b">
        <f>IF(B54&gt;0,IF(W8&gt;0,"c",0))</f>
        <v>0</v>
      </c>
      <c r="X54" s="24" t="b">
        <f>IF(B54&gt;0,IF(X8&gt;0,"c",0))</f>
        <v>0</v>
      </c>
      <c r="Y54" s="24" t="b">
        <f>IF(B54&gt;0,IF(Y8&gt;0,"c",0))</f>
        <v>0</v>
      </c>
      <c r="Z54" s="24" t="b">
        <f>IF(B54&gt;0,IF(Z8&gt;0,"c",0))</f>
        <v>0</v>
      </c>
      <c r="AA54" s="24" t="b">
        <f>IF(B54&gt;0,IF(AA8&gt;0,"c",0))</f>
        <v>0</v>
      </c>
      <c r="AB54" s="25"/>
      <c r="AC54" s="25">
        <f t="shared" si="27"/>
        <v>0</v>
      </c>
      <c r="AD54" s="25">
        <f t="shared" si="28"/>
        <v>0</v>
      </c>
      <c r="AE54" s="25">
        <f t="shared" si="29"/>
        <v>0</v>
      </c>
      <c r="AF54" s="25">
        <f t="shared" si="30"/>
        <v>0</v>
      </c>
      <c r="AG54" s="25">
        <f t="shared" si="31"/>
        <v>0</v>
      </c>
      <c r="AH54" s="25">
        <f t="shared" si="32"/>
        <v>0</v>
      </c>
      <c r="AI54" s="25">
        <f t="shared" si="33"/>
        <v>0</v>
      </c>
      <c r="AJ54" s="25">
        <f t="shared" si="34"/>
        <v>0</v>
      </c>
      <c r="AK54" s="25">
        <f t="shared" si="35"/>
        <v>0</v>
      </c>
      <c r="AL54" s="25">
        <f t="shared" si="36"/>
        <v>0</v>
      </c>
      <c r="AM54" s="25">
        <f t="shared" si="37"/>
        <v>0</v>
      </c>
      <c r="AN54" s="25">
        <f t="shared" si="38"/>
        <v>0</v>
      </c>
      <c r="AO54" s="25">
        <f t="shared" si="39"/>
        <v>0</v>
      </c>
      <c r="AP54" s="25">
        <f t="shared" si="40"/>
        <v>0</v>
      </c>
      <c r="AQ54" s="25">
        <f t="shared" si="41"/>
        <v>0</v>
      </c>
      <c r="AR54" s="25">
        <f t="shared" si="42"/>
        <v>0</v>
      </c>
      <c r="AS54" s="25">
        <f t="shared" si="43"/>
        <v>0</v>
      </c>
      <c r="AT54" s="25">
        <f t="shared" si="44"/>
        <v>0</v>
      </c>
      <c r="AU54" s="25">
        <f t="shared" si="45"/>
        <v>0</v>
      </c>
      <c r="AV54" s="25">
        <f t="shared" si="46"/>
        <v>0</v>
      </c>
      <c r="AW54" s="25">
        <f t="shared" si="47"/>
        <v>0</v>
      </c>
      <c r="AX54" s="25">
        <f t="shared" si="48"/>
        <v>0</v>
      </c>
      <c r="AY54" s="25">
        <f t="shared" si="49"/>
        <v>0</v>
      </c>
      <c r="AZ54" s="25">
        <f t="shared" si="50"/>
        <v>0</v>
      </c>
      <c r="BA54" s="25">
        <f t="shared" si="51"/>
        <v>0</v>
      </c>
      <c r="BB54" s="28">
        <f t="shared" si="52"/>
        <v>0</v>
      </c>
      <c r="BC54" s="29">
        <f>Y4-BB54</f>
        <v>0</v>
      </c>
    </row>
    <row r="55" spans="1:55" ht="13.5" customHeight="1">
      <c r="A55" s="3">
        <v>47</v>
      </c>
      <c r="B55" s="103">
        <f>'Area de Transf'!D48</f>
        <v>0</v>
      </c>
      <c r="C55" s="24" t="b">
        <f>IF(B55&gt;0,IF(C8&gt;0,"c",0))</f>
        <v>0</v>
      </c>
      <c r="D55" s="24" t="b">
        <f>IF(B55&gt;0,IF(D8&gt;0,"c",0))</f>
        <v>0</v>
      </c>
      <c r="E55" s="24" t="b">
        <f>IF(B55&gt;0,IF(E8&gt;0,"c",0))</f>
        <v>0</v>
      </c>
      <c r="F55" s="24" t="b">
        <f>IF(B55&gt;0,IF(F8&gt;0,"c",0))</f>
        <v>0</v>
      </c>
      <c r="G55" s="24" t="b">
        <f>IF(B55&gt;0,IF(G8&gt;0,"c",0))</f>
        <v>0</v>
      </c>
      <c r="H55" s="24" t="b">
        <f>IF(B55&gt;0,IF(H8&gt;0,"c",0))</f>
        <v>0</v>
      </c>
      <c r="I55" s="24" t="b">
        <f>IF(B55&gt;0,IF(I8&gt;0,"c",0))</f>
        <v>0</v>
      </c>
      <c r="J55" s="24" t="b">
        <f>IF(B55&gt;0,IF(J8&gt;0,"c",0))</f>
        <v>0</v>
      </c>
      <c r="K55" s="24" t="b">
        <f>IF(B55&gt;0,IF(K8&gt;0,"c",0))</f>
        <v>0</v>
      </c>
      <c r="L55" s="24" t="b">
        <f>IF(B55&gt;0,IF(L8&gt;0,"c",0))</f>
        <v>0</v>
      </c>
      <c r="M55" s="24" t="b">
        <f>IF(B55&gt;0,IF(M8&gt;0,"c",0))</f>
        <v>0</v>
      </c>
      <c r="N55" s="24" t="b">
        <f>IF(B55&gt;0,IF(N8&gt;0,"c",0))</f>
        <v>0</v>
      </c>
      <c r="O55" s="24" t="b">
        <f>IF(B55&gt;0,IF(O8&gt;0,"c",0))</f>
        <v>0</v>
      </c>
      <c r="P55" s="24" t="b">
        <f>IF(B55&gt;0,IF(P8&gt;0,"c",0))</f>
        <v>0</v>
      </c>
      <c r="Q55" s="24" t="b">
        <f>IF(B55&gt;0,IF(Q8&gt;0,"c",0))</f>
        <v>0</v>
      </c>
      <c r="R55" s="24" t="b">
        <f>IF(B55&gt;0,IF(R8&gt;0,"c",0))</f>
        <v>0</v>
      </c>
      <c r="S55" s="24" t="b">
        <f>IF(B55&gt;0,IF(S8&gt;0,"c",0))</f>
        <v>0</v>
      </c>
      <c r="T55" s="24" t="b">
        <f>IF(B55&gt;0,IF(T8&gt;0,"c",0))</f>
        <v>0</v>
      </c>
      <c r="U55" s="24" t="b">
        <f>IF(B55&gt;0,IF(U8&gt;0,"c",0))</f>
        <v>0</v>
      </c>
      <c r="V55" s="24" t="b">
        <f>IF(B55&gt;0,IF(V8&gt;0,"c",0))</f>
        <v>0</v>
      </c>
      <c r="W55" s="24" t="b">
        <f>IF(B55&gt;0,IF(W8&gt;0,"c",0))</f>
        <v>0</v>
      </c>
      <c r="X55" s="24" t="b">
        <f>IF(B55&gt;0,IF(X8&gt;0,"c",0))</f>
        <v>0</v>
      </c>
      <c r="Y55" s="24" t="b">
        <f>IF(B55&gt;0,IF(Y8&gt;0,"c",0))</f>
        <v>0</v>
      </c>
      <c r="Z55" s="24" t="b">
        <f>IF(B55&gt;0,IF(Z8&gt;0,"c",0))</f>
        <v>0</v>
      </c>
      <c r="AA55" s="24" t="b">
        <f>IF(B55&gt;0,IF(AA8&gt;0,"c",0))</f>
        <v>0</v>
      </c>
      <c r="AB55" s="25"/>
      <c r="AC55" s="25">
        <f t="shared" si="27"/>
        <v>0</v>
      </c>
      <c r="AD55" s="25">
        <f t="shared" si="28"/>
        <v>0</v>
      </c>
      <c r="AE55" s="25">
        <f t="shared" si="29"/>
        <v>0</v>
      </c>
      <c r="AF55" s="25">
        <f t="shared" si="30"/>
        <v>0</v>
      </c>
      <c r="AG55" s="25">
        <f t="shared" si="31"/>
        <v>0</v>
      </c>
      <c r="AH55" s="25">
        <f t="shared" si="32"/>
        <v>0</v>
      </c>
      <c r="AI55" s="25">
        <f t="shared" si="33"/>
        <v>0</v>
      </c>
      <c r="AJ55" s="25">
        <f t="shared" si="34"/>
        <v>0</v>
      </c>
      <c r="AK55" s="25">
        <f t="shared" si="35"/>
        <v>0</v>
      </c>
      <c r="AL55" s="25">
        <f t="shared" si="36"/>
        <v>0</v>
      </c>
      <c r="AM55" s="25">
        <f t="shared" si="37"/>
        <v>0</v>
      </c>
      <c r="AN55" s="25">
        <f t="shared" si="38"/>
        <v>0</v>
      </c>
      <c r="AO55" s="25">
        <f t="shared" si="39"/>
        <v>0</v>
      </c>
      <c r="AP55" s="25">
        <f t="shared" si="40"/>
        <v>0</v>
      </c>
      <c r="AQ55" s="25">
        <f t="shared" si="41"/>
        <v>0</v>
      </c>
      <c r="AR55" s="25">
        <f t="shared" si="42"/>
        <v>0</v>
      </c>
      <c r="AS55" s="25">
        <f t="shared" si="43"/>
        <v>0</v>
      </c>
      <c r="AT55" s="25">
        <f t="shared" si="44"/>
        <v>0</v>
      </c>
      <c r="AU55" s="25">
        <f t="shared" si="45"/>
        <v>0</v>
      </c>
      <c r="AV55" s="25">
        <f t="shared" si="46"/>
        <v>0</v>
      </c>
      <c r="AW55" s="25">
        <f t="shared" si="47"/>
        <v>0</v>
      </c>
      <c r="AX55" s="25">
        <f t="shared" si="48"/>
        <v>0</v>
      </c>
      <c r="AY55" s="25">
        <f t="shared" si="49"/>
        <v>0</v>
      </c>
      <c r="AZ55" s="25">
        <f t="shared" si="50"/>
        <v>0</v>
      </c>
      <c r="BA55" s="25">
        <f t="shared" si="51"/>
        <v>0</v>
      </c>
      <c r="BB55" s="28">
        <f t="shared" si="52"/>
        <v>0</v>
      </c>
      <c r="BC55" s="29">
        <f>Y4-BB55</f>
        <v>0</v>
      </c>
    </row>
    <row r="56" spans="1:55" ht="13.5" customHeight="1">
      <c r="A56" s="3">
        <v>48</v>
      </c>
      <c r="B56" s="103">
        <f>'Area de Transf'!D49</f>
        <v>0</v>
      </c>
      <c r="C56" s="24" t="b">
        <f>IF(B56&gt;0,IF(C8&gt;0,"c",0))</f>
        <v>0</v>
      </c>
      <c r="D56" s="24" t="b">
        <f>IF(B56&gt;0,IF(D8&gt;0,"c",0))</f>
        <v>0</v>
      </c>
      <c r="E56" s="24" t="b">
        <f>IF(B56&gt;0,IF(E8&gt;0,"c",0))</f>
        <v>0</v>
      </c>
      <c r="F56" s="24" t="b">
        <f>IF(B56&gt;0,IF(F8&gt;0,"c",0))</f>
        <v>0</v>
      </c>
      <c r="G56" s="24" t="b">
        <f>IF(B56&gt;0,IF(G8&gt;0,"c",0))</f>
        <v>0</v>
      </c>
      <c r="H56" s="24" t="b">
        <f>IF(B56&gt;0,IF(H8&gt;0,"c",0))</f>
        <v>0</v>
      </c>
      <c r="I56" s="24" t="b">
        <f>IF(B56&gt;0,IF(I8&gt;0,"c",0))</f>
        <v>0</v>
      </c>
      <c r="J56" s="24" t="b">
        <f>IF(B56&gt;0,IF(J8&gt;0,"c",0))</f>
        <v>0</v>
      </c>
      <c r="K56" s="24" t="b">
        <f>IF(B56&gt;0,IF(K8&gt;0,"c",0))</f>
        <v>0</v>
      </c>
      <c r="L56" s="24" t="b">
        <f>IF(B56&gt;0,IF(L8&gt;0,"c",0))</f>
        <v>0</v>
      </c>
      <c r="M56" s="24" t="b">
        <f>IF(B56&gt;0,IF(M8&gt;0,"c",0))</f>
        <v>0</v>
      </c>
      <c r="N56" s="24" t="b">
        <f>IF(B56&gt;0,IF(N8&gt;0,"c",0))</f>
        <v>0</v>
      </c>
      <c r="O56" s="24" t="b">
        <f>IF(B56&gt;0,IF(O8&gt;0,"c",0))</f>
        <v>0</v>
      </c>
      <c r="P56" s="24" t="b">
        <f>IF(B56&gt;0,IF(P8&gt;0,"c",0))</f>
        <v>0</v>
      </c>
      <c r="Q56" s="24" t="b">
        <f>IF(B56&gt;0,IF(Q8&gt;0,"c",0))</f>
        <v>0</v>
      </c>
      <c r="R56" s="24" t="b">
        <f>IF(B56&gt;0,IF(R8&gt;0,"c",0))</f>
        <v>0</v>
      </c>
      <c r="S56" s="24" t="b">
        <f>IF(B56&gt;0,IF(S8&gt;0,"c",0))</f>
        <v>0</v>
      </c>
      <c r="T56" s="24" t="b">
        <f>IF(B56&gt;0,IF(T8&gt;0,"c",0))</f>
        <v>0</v>
      </c>
      <c r="U56" s="24" t="b">
        <f>IF(B56&gt;0,IF(U8&gt;0,"c",0))</f>
        <v>0</v>
      </c>
      <c r="V56" s="24" t="b">
        <f>IF(B56&gt;0,IF(V8&gt;0,"c",0))</f>
        <v>0</v>
      </c>
      <c r="W56" s="24" t="b">
        <f>IF(B56&gt;0,IF(W8&gt;0,"c",0))</f>
        <v>0</v>
      </c>
      <c r="X56" s="24" t="b">
        <f>IF(B56&gt;0,IF(X8&gt;0,"c",0))</f>
        <v>0</v>
      </c>
      <c r="Y56" s="24" t="b">
        <f>IF(B56&gt;0,IF(Y8&gt;0,"c",0))</f>
        <v>0</v>
      </c>
      <c r="Z56" s="24" t="b">
        <f>IF(B56&gt;0,IF(Z8&gt;0,"c",0))</f>
        <v>0</v>
      </c>
      <c r="AA56" s="24" t="b">
        <f>IF(B56&gt;0,IF(AA8&gt;0,"c",0))</f>
        <v>0</v>
      </c>
      <c r="AB56" s="25"/>
      <c r="AC56" s="25">
        <f t="shared" si="27"/>
        <v>0</v>
      </c>
      <c r="AD56" s="25">
        <f t="shared" si="28"/>
        <v>0</v>
      </c>
      <c r="AE56" s="25">
        <f t="shared" si="29"/>
        <v>0</v>
      </c>
      <c r="AF56" s="25">
        <f t="shared" si="30"/>
        <v>0</v>
      </c>
      <c r="AG56" s="25">
        <f t="shared" si="31"/>
        <v>0</v>
      </c>
      <c r="AH56" s="25">
        <f t="shared" si="32"/>
        <v>0</v>
      </c>
      <c r="AI56" s="25">
        <f t="shared" si="33"/>
        <v>0</v>
      </c>
      <c r="AJ56" s="25">
        <f t="shared" si="34"/>
        <v>0</v>
      </c>
      <c r="AK56" s="25">
        <f t="shared" si="35"/>
        <v>0</v>
      </c>
      <c r="AL56" s="25">
        <f t="shared" si="36"/>
        <v>0</v>
      </c>
      <c r="AM56" s="25">
        <f t="shared" si="37"/>
        <v>0</v>
      </c>
      <c r="AN56" s="25">
        <f t="shared" si="38"/>
        <v>0</v>
      </c>
      <c r="AO56" s="25">
        <f t="shared" si="39"/>
        <v>0</v>
      </c>
      <c r="AP56" s="25">
        <f t="shared" si="40"/>
        <v>0</v>
      </c>
      <c r="AQ56" s="25">
        <f t="shared" si="41"/>
        <v>0</v>
      </c>
      <c r="AR56" s="25">
        <f t="shared" si="42"/>
        <v>0</v>
      </c>
      <c r="AS56" s="25">
        <f t="shared" si="43"/>
        <v>0</v>
      </c>
      <c r="AT56" s="25">
        <f t="shared" si="44"/>
        <v>0</v>
      </c>
      <c r="AU56" s="25">
        <f t="shared" si="45"/>
        <v>0</v>
      </c>
      <c r="AV56" s="25">
        <f t="shared" si="46"/>
        <v>0</v>
      </c>
      <c r="AW56" s="25">
        <f t="shared" si="47"/>
        <v>0</v>
      </c>
      <c r="AX56" s="25">
        <f t="shared" si="48"/>
        <v>0</v>
      </c>
      <c r="AY56" s="25">
        <f t="shared" si="49"/>
        <v>0</v>
      </c>
      <c r="AZ56" s="25">
        <f t="shared" si="50"/>
        <v>0</v>
      </c>
      <c r="BA56" s="25">
        <f t="shared" si="51"/>
        <v>0</v>
      </c>
      <c r="BB56" s="28">
        <f t="shared" si="52"/>
        <v>0</v>
      </c>
      <c r="BC56" s="29">
        <f>Y4-BB56</f>
        <v>0</v>
      </c>
    </row>
    <row r="57" spans="1:55" ht="13.5" customHeight="1">
      <c r="A57" s="3">
        <v>49</v>
      </c>
      <c r="B57" s="103">
        <f>'Area de Transf'!D50</f>
        <v>0</v>
      </c>
      <c r="C57" s="24" t="b">
        <f>IF(B57&gt;0,IF(C8&gt;0,"c",0))</f>
        <v>0</v>
      </c>
      <c r="D57" s="24" t="b">
        <f>IF(B57&gt;0,IF(D8&gt;0,"c",0))</f>
        <v>0</v>
      </c>
      <c r="E57" s="24" t="b">
        <f>IF(B57&gt;0,IF(E8&gt;0,"c",0))</f>
        <v>0</v>
      </c>
      <c r="F57" s="24" t="b">
        <f>IF(B57&gt;0,IF(F8&gt;0,"c",0))</f>
        <v>0</v>
      </c>
      <c r="G57" s="24" t="b">
        <f>IF(B57&gt;0,IF(G8&gt;0,"c",0))</f>
        <v>0</v>
      </c>
      <c r="H57" s="24" t="b">
        <f>IF(B57&gt;0,IF(H8&gt;0,"c",0))</f>
        <v>0</v>
      </c>
      <c r="I57" s="24" t="b">
        <f>IF(B57&gt;0,IF(I8&gt;0,"c",0))</f>
        <v>0</v>
      </c>
      <c r="J57" s="24" t="b">
        <f>IF(B57&gt;0,IF(J8&gt;0,"c",0))</f>
        <v>0</v>
      </c>
      <c r="K57" s="24" t="b">
        <f>IF(B57&gt;0,IF(K8&gt;0,"c",0))</f>
        <v>0</v>
      </c>
      <c r="L57" s="24" t="b">
        <f>IF(B57&gt;0,IF(L8&gt;0,"c",0))</f>
        <v>0</v>
      </c>
      <c r="M57" s="24" t="b">
        <f>IF(B57&gt;0,IF(M8&gt;0,"c",0))</f>
        <v>0</v>
      </c>
      <c r="N57" s="24" t="b">
        <f>IF(B57&gt;0,IF(N8&gt;0,"c",0))</f>
        <v>0</v>
      </c>
      <c r="O57" s="24" t="b">
        <f>IF(B57&gt;0,IF(O8&gt;0,"c",0))</f>
        <v>0</v>
      </c>
      <c r="P57" s="24" t="b">
        <f>IF(B57&gt;0,IF(P8&gt;0,"c",0))</f>
        <v>0</v>
      </c>
      <c r="Q57" s="24" t="b">
        <f>IF(B57&gt;0,IF(Q8&gt;0,"c",0))</f>
        <v>0</v>
      </c>
      <c r="R57" s="24" t="b">
        <f>IF(B57&gt;0,IF(R8&gt;0,"c",0))</f>
        <v>0</v>
      </c>
      <c r="S57" s="24" t="b">
        <f>IF(B57&gt;0,IF(S8&gt;0,"c",0))</f>
        <v>0</v>
      </c>
      <c r="T57" s="24" t="b">
        <f>IF(B57&gt;0,IF(T8&gt;0,"c",0))</f>
        <v>0</v>
      </c>
      <c r="U57" s="24" t="b">
        <f>IF(B57&gt;0,IF(U8&gt;0,"c",0))</f>
        <v>0</v>
      </c>
      <c r="V57" s="24" t="b">
        <f>IF(B57&gt;0,IF(V8&gt;0,"c",0))</f>
        <v>0</v>
      </c>
      <c r="W57" s="24" t="b">
        <f>IF(B57&gt;0,IF(W8&gt;0,"c",0))</f>
        <v>0</v>
      </c>
      <c r="X57" s="24" t="b">
        <f>IF(B57&gt;0,IF(X8&gt;0,"c",0))</f>
        <v>0</v>
      </c>
      <c r="Y57" s="24" t="b">
        <f>IF(B57&gt;0,IF(Y8&gt;0,"c",0))</f>
        <v>0</v>
      </c>
      <c r="Z57" s="24" t="b">
        <f>IF(B57&gt;0,IF(Z8&gt;0,"c",0))</f>
        <v>0</v>
      </c>
      <c r="AA57" s="24" t="b">
        <f>IF(B57&gt;0,IF(AA8&gt;0,"c",0))</f>
        <v>0</v>
      </c>
      <c r="AB57" s="25"/>
      <c r="AC57" s="25">
        <f t="shared" si="27"/>
        <v>0</v>
      </c>
      <c r="AD57" s="25">
        <f t="shared" si="28"/>
        <v>0</v>
      </c>
      <c r="AE57" s="25">
        <f t="shared" si="29"/>
        <v>0</v>
      </c>
      <c r="AF57" s="25">
        <f t="shared" si="30"/>
        <v>0</v>
      </c>
      <c r="AG57" s="25">
        <f t="shared" si="31"/>
        <v>0</v>
      </c>
      <c r="AH57" s="25">
        <f t="shared" si="32"/>
        <v>0</v>
      </c>
      <c r="AI57" s="25">
        <f t="shared" si="33"/>
        <v>0</v>
      </c>
      <c r="AJ57" s="25">
        <f t="shared" si="34"/>
        <v>0</v>
      </c>
      <c r="AK57" s="25">
        <f t="shared" si="35"/>
        <v>0</v>
      </c>
      <c r="AL57" s="25">
        <f t="shared" si="36"/>
        <v>0</v>
      </c>
      <c r="AM57" s="25">
        <f t="shared" si="37"/>
        <v>0</v>
      </c>
      <c r="AN57" s="25">
        <f t="shared" si="38"/>
        <v>0</v>
      </c>
      <c r="AO57" s="25">
        <f t="shared" si="39"/>
        <v>0</v>
      </c>
      <c r="AP57" s="25">
        <f t="shared" si="40"/>
        <v>0</v>
      </c>
      <c r="AQ57" s="25">
        <f t="shared" si="41"/>
        <v>0</v>
      </c>
      <c r="AR57" s="25">
        <f t="shared" si="42"/>
        <v>0</v>
      </c>
      <c r="AS57" s="25">
        <f t="shared" si="43"/>
        <v>0</v>
      </c>
      <c r="AT57" s="25">
        <f t="shared" si="44"/>
        <v>0</v>
      </c>
      <c r="AU57" s="25">
        <f t="shared" si="45"/>
        <v>0</v>
      </c>
      <c r="AV57" s="25">
        <f t="shared" si="46"/>
        <v>0</v>
      </c>
      <c r="AW57" s="25">
        <f t="shared" si="47"/>
        <v>0</v>
      </c>
      <c r="AX57" s="25">
        <f t="shared" si="48"/>
        <v>0</v>
      </c>
      <c r="AY57" s="25">
        <f t="shared" si="49"/>
        <v>0</v>
      </c>
      <c r="AZ57" s="25">
        <f t="shared" si="50"/>
        <v>0</v>
      </c>
      <c r="BA57" s="25">
        <f t="shared" si="51"/>
        <v>0</v>
      </c>
      <c r="BB57" s="28">
        <f t="shared" si="52"/>
        <v>0</v>
      </c>
      <c r="BC57" s="29">
        <f>Y4-BB57</f>
        <v>0</v>
      </c>
    </row>
    <row r="58" spans="1:55" ht="13.5" customHeight="1">
      <c r="A58" s="3">
        <v>50</v>
      </c>
      <c r="B58" s="103">
        <f>'Area de Transf'!D51</f>
        <v>0</v>
      </c>
      <c r="C58" s="24" t="b">
        <f>IF(B58&gt;0,IF(C8&gt;0,"c",0))</f>
        <v>0</v>
      </c>
      <c r="D58" s="24" t="b">
        <f>IF(B58&gt;0,IF(D8&gt;0,"c",0))</f>
        <v>0</v>
      </c>
      <c r="E58" s="24" t="b">
        <f>IF(B58&gt;0,IF(E8&gt;0,"c",0))</f>
        <v>0</v>
      </c>
      <c r="F58" s="24" t="b">
        <f>IF(B58&gt;0,IF(F8&gt;0,"c",0))</f>
        <v>0</v>
      </c>
      <c r="G58" s="24" t="b">
        <f>IF(B58&gt;0,IF(G8&gt;0,"c",0))</f>
        <v>0</v>
      </c>
      <c r="H58" s="24" t="b">
        <f>IF(B58&gt;0,IF(H8&gt;0,"c",0))</f>
        <v>0</v>
      </c>
      <c r="I58" s="24" t="b">
        <f>IF(B58&gt;0,IF(I8&gt;0,"c",0))</f>
        <v>0</v>
      </c>
      <c r="J58" s="24" t="b">
        <f>IF(B58&gt;0,IF(J8&gt;0,"c",0))</f>
        <v>0</v>
      </c>
      <c r="K58" s="24" t="b">
        <f>IF(B58&gt;0,IF(K8&gt;0,"c",0))</f>
        <v>0</v>
      </c>
      <c r="L58" s="24" t="b">
        <f>IF(B58&gt;0,IF(L8&gt;0,"c",0))</f>
        <v>0</v>
      </c>
      <c r="M58" s="24" t="b">
        <f>IF(B58&gt;0,IF(M8&gt;0,"c",0))</f>
        <v>0</v>
      </c>
      <c r="N58" s="24" t="b">
        <f>IF(B58&gt;0,IF(N8&gt;0,"c",0))</f>
        <v>0</v>
      </c>
      <c r="O58" s="24" t="b">
        <f>IF(B58&gt;0,IF(O8&gt;0,"c",0))</f>
        <v>0</v>
      </c>
      <c r="P58" s="24" t="b">
        <f>IF(B58&gt;0,IF(P8&gt;0,"c",0))</f>
        <v>0</v>
      </c>
      <c r="Q58" s="24" t="b">
        <f>IF(B58&gt;0,IF(Q8&gt;0,"c",0))</f>
        <v>0</v>
      </c>
      <c r="R58" s="24" t="b">
        <f>IF(B58&gt;0,IF(R8&gt;0,"c",0))</f>
        <v>0</v>
      </c>
      <c r="S58" s="24" t="b">
        <f>IF(B58&gt;0,IF(S8&gt;0,"c",0))</f>
        <v>0</v>
      </c>
      <c r="T58" s="24" t="b">
        <f>IF(B58&gt;0,IF(T8&gt;0,"c",0))</f>
        <v>0</v>
      </c>
      <c r="U58" s="24" t="b">
        <f>IF(B58&gt;0,IF(U8&gt;0,"c",0))</f>
        <v>0</v>
      </c>
      <c r="V58" s="24" t="b">
        <f>IF(B58&gt;0,IF(V8&gt;0,"c",0))</f>
        <v>0</v>
      </c>
      <c r="W58" s="24" t="b">
        <f>IF(B58&gt;0,IF(W8&gt;0,"c",0))</f>
        <v>0</v>
      </c>
      <c r="X58" s="24" t="b">
        <f>IF(B58&gt;0,IF(X8&gt;0,"c",0))</f>
        <v>0</v>
      </c>
      <c r="Y58" s="24" t="b">
        <f>IF(B58&gt;0,IF(Y8&gt;0,"c",0))</f>
        <v>0</v>
      </c>
      <c r="Z58" s="24" t="b">
        <f>IF(B58&gt;0,IF(Z8&gt;0,"c",0))</f>
        <v>0</v>
      </c>
      <c r="AA58" s="24" t="b">
        <f>IF(B58&gt;0,IF(AA8&gt;0,"c",0))</f>
        <v>0</v>
      </c>
      <c r="AB58" s="25"/>
      <c r="AC58" s="25">
        <f t="shared" si="27"/>
        <v>0</v>
      </c>
      <c r="AD58" s="25">
        <f t="shared" si="28"/>
        <v>0</v>
      </c>
      <c r="AE58" s="25">
        <f t="shared" si="29"/>
        <v>0</v>
      </c>
      <c r="AF58" s="25">
        <f t="shared" si="30"/>
        <v>0</v>
      </c>
      <c r="AG58" s="25">
        <f t="shared" si="31"/>
        <v>0</v>
      </c>
      <c r="AH58" s="25">
        <f t="shared" si="32"/>
        <v>0</v>
      </c>
      <c r="AI58" s="25">
        <f t="shared" si="33"/>
        <v>0</v>
      </c>
      <c r="AJ58" s="25">
        <f t="shared" si="34"/>
        <v>0</v>
      </c>
      <c r="AK58" s="25">
        <f t="shared" si="35"/>
        <v>0</v>
      </c>
      <c r="AL58" s="25">
        <f t="shared" si="36"/>
        <v>0</v>
      </c>
      <c r="AM58" s="25">
        <f t="shared" si="37"/>
        <v>0</v>
      </c>
      <c r="AN58" s="25">
        <f t="shared" si="38"/>
        <v>0</v>
      </c>
      <c r="AO58" s="25">
        <f t="shared" si="39"/>
        <v>0</v>
      </c>
      <c r="AP58" s="25">
        <f t="shared" si="40"/>
        <v>0</v>
      </c>
      <c r="AQ58" s="25">
        <f t="shared" si="41"/>
        <v>0</v>
      </c>
      <c r="AR58" s="25">
        <f t="shared" si="42"/>
        <v>0</v>
      </c>
      <c r="AS58" s="25">
        <f t="shared" si="43"/>
        <v>0</v>
      </c>
      <c r="AT58" s="25">
        <f t="shared" si="44"/>
        <v>0</v>
      </c>
      <c r="AU58" s="25">
        <f t="shared" si="45"/>
        <v>0</v>
      </c>
      <c r="AV58" s="25">
        <f t="shared" si="46"/>
        <v>0</v>
      </c>
      <c r="AW58" s="25">
        <f t="shared" si="47"/>
        <v>0</v>
      </c>
      <c r="AX58" s="25">
        <f t="shared" si="48"/>
        <v>0</v>
      </c>
      <c r="AY58" s="25">
        <f t="shared" si="49"/>
        <v>0</v>
      </c>
      <c r="AZ58" s="25">
        <f t="shared" si="50"/>
        <v>0</v>
      </c>
      <c r="BA58" s="25">
        <f t="shared" si="51"/>
        <v>0</v>
      </c>
      <c r="BB58" s="28">
        <f t="shared" si="52"/>
        <v>0</v>
      </c>
      <c r="BC58" s="29">
        <f>Y4-BB58</f>
        <v>0</v>
      </c>
    </row>
    <row r="59" spans="1:55" ht="13.5" customHeight="1">
      <c r="A59" s="3">
        <v>51</v>
      </c>
      <c r="B59" s="103">
        <f>'Area de Transf'!D52</f>
        <v>0</v>
      </c>
      <c r="C59" s="24" t="b">
        <f>IF(B59&gt;0,IF(C8&gt;0,"c",0))</f>
        <v>0</v>
      </c>
      <c r="D59" s="24" t="b">
        <f>IF(B59&gt;0,IF(D8&gt;0,"c",0))</f>
        <v>0</v>
      </c>
      <c r="E59" s="24" t="b">
        <f>IF(B59&gt;0,IF(E8&gt;0,"c",0))</f>
        <v>0</v>
      </c>
      <c r="F59" s="24" t="b">
        <f>IF(B59&gt;0,IF(F8&gt;0,"c",0))</f>
        <v>0</v>
      </c>
      <c r="G59" s="24" t="b">
        <f>IF(B59&gt;0,IF(G8&gt;0,"c",0))</f>
        <v>0</v>
      </c>
      <c r="H59" s="24" t="b">
        <f>IF(B59&gt;0,IF(H8&gt;0,"c",0))</f>
        <v>0</v>
      </c>
      <c r="I59" s="24" t="b">
        <f>IF(B59&gt;0,IF(I8&gt;0,"c",0))</f>
        <v>0</v>
      </c>
      <c r="J59" s="24" t="b">
        <f>IF(B59&gt;0,IF(J8&gt;0,"c",0))</f>
        <v>0</v>
      </c>
      <c r="K59" s="24" t="b">
        <f>IF(B59&gt;0,IF(K8&gt;0,"c",0))</f>
        <v>0</v>
      </c>
      <c r="L59" s="24" t="b">
        <f>IF(B59&gt;0,IF(L8&gt;0,"c",0))</f>
        <v>0</v>
      </c>
      <c r="M59" s="24" t="b">
        <f>IF(B59&gt;0,IF(M8&gt;0,"c",0))</f>
        <v>0</v>
      </c>
      <c r="N59" s="24" t="b">
        <f>IF(B59&gt;0,IF(N8&gt;0,"c",0))</f>
        <v>0</v>
      </c>
      <c r="O59" s="24" t="b">
        <f>IF(B59&gt;0,IF(O8&gt;0,"c",0))</f>
        <v>0</v>
      </c>
      <c r="P59" s="24" t="b">
        <f>IF(B59&gt;0,IF(P8&gt;0,"c",0))</f>
        <v>0</v>
      </c>
      <c r="Q59" s="24" t="b">
        <f>IF(B59&gt;0,IF(Q8&gt;0,"c",0))</f>
        <v>0</v>
      </c>
      <c r="R59" s="24" t="b">
        <f>IF(B59&gt;0,IF(R8&gt;0,"c",0))</f>
        <v>0</v>
      </c>
      <c r="S59" s="24" t="b">
        <f>IF(B59&gt;0,IF(S8&gt;0,"c",0))</f>
        <v>0</v>
      </c>
      <c r="T59" s="24" t="b">
        <f>IF(B59&gt;0,IF(T8&gt;0,"c",0))</f>
        <v>0</v>
      </c>
      <c r="U59" s="24" t="b">
        <f>IF(B59&gt;0,IF(U8&gt;0,"c",0))</f>
        <v>0</v>
      </c>
      <c r="V59" s="24" t="b">
        <f>IF(B59&gt;0,IF(V8&gt;0,"c",0))</f>
        <v>0</v>
      </c>
      <c r="W59" s="24" t="b">
        <f>IF(B59&gt;0,IF(W8&gt;0,"c",0))</f>
        <v>0</v>
      </c>
      <c r="X59" s="24" t="b">
        <f>IF(B59&gt;0,IF(X8&gt;0,"c",0))</f>
        <v>0</v>
      </c>
      <c r="Y59" s="24" t="b">
        <f>IF(B59&gt;0,IF(Y8&gt;0,"c",0))</f>
        <v>0</v>
      </c>
      <c r="Z59" s="24" t="b">
        <f>IF(B59&gt;0,IF(Z8&gt;0,"c",0))</f>
        <v>0</v>
      </c>
      <c r="AA59" s="24" t="b">
        <f>IF(B59&gt;0,IF(AA8&gt;0,"c",0))</f>
        <v>0</v>
      </c>
      <c r="AB59" s="25"/>
      <c r="AC59" s="25">
        <f t="shared" si="27"/>
        <v>0</v>
      </c>
      <c r="AD59" s="25">
        <f t="shared" si="28"/>
        <v>0</v>
      </c>
      <c r="AE59" s="25">
        <f t="shared" si="29"/>
        <v>0</v>
      </c>
      <c r="AF59" s="25">
        <f t="shared" si="30"/>
        <v>0</v>
      </c>
      <c r="AG59" s="25">
        <f t="shared" si="31"/>
        <v>0</v>
      </c>
      <c r="AH59" s="25">
        <f t="shared" si="32"/>
        <v>0</v>
      </c>
      <c r="AI59" s="25">
        <f t="shared" si="33"/>
        <v>0</v>
      </c>
      <c r="AJ59" s="25">
        <f t="shared" si="34"/>
        <v>0</v>
      </c>
      <c r="AK59" s="25">
        <f t="shared" si="35"/>
        <v>0</v>
      </c>
      <c r="AL59" s="25">
        <f t="shared" si="36"/>
        <v>0</v>
      </c>
      <c r="AM59" s="25">
        <f t="shared" si="37"/>
        <v>0</v>
      </c>
      <c r="AN59" s="25">
        <f t="shared" si="38"/>
        <v>0</v>
      </c>
      <c r="AO59" s="25">
        <f t="shared" si="39"/>
        <v>0</v>
      </c>
      <c r="AP59" s="25">
        <f t="shared" si="40"/>
        <v>0</v>
      </c>
      <c r="AQ59" s="25">
        <f t="shared" si="41"/>
        <v>0</v>
      </c>
      <c r="AR59" s="25">
        <f t="shared" si="42"/>
        <v>0</v>
      </c>
      <c r="AS59" s="25">
        <f t="shared" si="43"/>
        <v>0</v>
      </c>
      <c r="AT59" s="25">
        <f t="shared" si="44"/>
        <v>0</v>
      </c>
      <c r="AU59" s="25">
        <f t="shared" si="45"/>
        <v>0</v>
      </c>
      <c r="AV59" s="25">
        <f t="shared" si="46"/>
        <v>0</v>
      </c>
      <c r="AW59" s="25">
        <f t="shared" si="47"/>
        <v>0</v>
      </c>
      <c r="AX59" s="25">
        <f t="shared" si="48"/>
        <v>0</v>
      </c>
      <c r="AY59" s="25">
        <f t="shared" si="49"/>
        <v>0</v>
      </c>
      <c r="AZ59" s="25">
        <f t="shared" si="50"/>
        <v>0</v>
      </c>
      <c r="BA59" s="25">
        <f t="shared" si="51"/>
        <v>0</v>
      </c>
      <c r="BB59" s="28">
        <f t="shared" si="52"/>
        <v>0</v>
      </c>
      <c r="BC59" s="29">
        <f>Y4-BB59</f>
        <v>0</v>
      </c>
    </row>
    <row r="60" spans="1:55" ht="13.5" customHeight="1">
      <c r="A60" s="3">
        <v>52</v>
      </c>
      <c r="B60" s="103">
        <f>'Area de Transf'!D53</f>
        <v>0</v>
      </c>
      <c r="C60" s="24" t="b">
        <f>IF(B60&gt;0,IF(C8&gt;0,"c",0))</f>
        <v>0</v>
      </c>
      <c r="D60" s="24" t="b">
        <f>IF(B60&gt;0,IF(D8&gt;0,"c",0))</f>
        <v>0</v>
      </c>
      <c r="E60" s="24" t="b">
        <f>IF(B60&gt;0,IF(E8&gt;0,"c",0))</f>
        <v>0</v>
      </c>
      <c r="F60" s="24" t="b">
        <f>IF(B60&gt;0,IF(F8&gt;0,"c",0))</f>
        <v>0</v>
      </c>
      <c r="G60" s="24" t="b">
        <f>IF(B60&gt;0,IF(G8&gt;0,"c",0))</f>
        <v>0</v>
      </c>
      <c r="H60" s="24" t="b">
        <f>IF(B60&gt;0,IF(H8&gt;0,"c",0))</f>
        <v>0</v>
      </c>
      <c r="I60" s="24" t="b">
        <f>IF(B60&gt;0,IF(I8&gt;0,"c",0))</f>
        <v>0</v>
      </c>
      <c r="J60" s="24" t="b">
        <f>IF(B60&gt;0,IF(J8&gt;0,"c",0))</f>
        <v>0</v>
      </c>
      <c r="K60" s="24" t="b">
        <f>IF(B60&gt;0,IF(K8&gt;0,"c",0))</f>
        <v>0</v>
      </c>
      <c r="L60" s="24" t="b">
        <f>IF(B60&gt;0,IF(L8&gt;0,"c",0))</f>
        <v>0</v>
      </c>
      <c r="M60" s="24" t="b">
        <f>IF(B60&gt;0,IF(M8&gt;0,"c",0))</f>
        <v>0</v>
      </c>
      <c r="N60" s="24" t="b">
        <f>IF(B60&gt;0,IF(N8&gt;0,"c",0))</f>
        <v>0</v>
      </c>
      <c r="O60" s="24" t="b">
        <f>IF(B60&gt;0,IF(O8&gt;0,"c",0))</f>
        <v>0</v>
      </c>
      <c r="P60" s="24" t="b">
        <f>IF(B60&gt;0,IF(P8&gt;0,"c",0))</f>
        <v>0</v>
      </c>
      <c r="Q60" s="24" t="b">
        <f>IF(B60&gt;0,IF(Q8&gt;0,"c",0))</f>
        <v>0</v>
      </c>
      <c r="R60" s="24" t="b">
        <f>IF(B60&gt;0,IF(R8&gt;0,"c",0))</f>
        <v>0</v>
      </c>
      <c r="S60" s="24" t="b">
        <f>IF(B60&gt;0,IF(S8&gt;0,"c",0))</f>
        <v>0</v>
      </c>
      <c r="T60" s="24" t="b">
        <f>IF(B60&gt;0,IF(T8&gt;0,"c",0))</f>
        <v>0</v>
      </c>
      <c r="U60" s="24" t="b">
        <f>IF(B60&gt;0,IF(U8&gt;0,"c",0))</f>
        <v>0</v>
      </c>
      <c r="V60" s="24" t="b">
        <f>IF(B60&gt;0,IF(V8&gt;0,"c",0))</f>
        <v>0</v>
      </c>
      <c r="W60" s="24" t="b">
        <f>IF(B60&gt;0,IF(W8&gt;0,"c",0))</f>
        <v>0</v>
      </c>
      <c r="X60" s="24" t="b">
        <f>IF(B60&gt;0,IF(X8&gt;0,"c",0))</f>
        <v>0</v>
      </c>
      <c r="Y60" s="24" t="b">
        <f>IF(B60&gt;0,IF(Y8&gt;0,"c",0))</f>
        <v>0</v>
      </c>
      <c r="Z60" s="24" t="b">
        <f>IF(B60&gt;0,IF(Z8&gt;0,"c",0))</f>
        <v>0</v>
      </c>
      <c r="AA60" s="24" t="b">
        <f>IF(B60&gt;0,IF(AA8&gt;0,"c",0))</f>
        <v>0</v>
      </c>
      <c r="AB60" s="25"/>
      <c r="AC60" s="25">
        <f t="shared" si="27"/>
        <v>0</v>
      </c>
      <c r="AD60" s="25">
        <f t="shared" si="28"/>
        <v>0</v>
      </c>
      <c r="AE60" s="25">
        <f t="shared" si="29"/>
        <v>0</v>
      </c>
      <c r="AF60" s="25">
        <f t="shared" si="30"/>
        <v>0</v>
      </c>
      <c r="AG60" s="25">
        <f t="shared" si="31"/>
        <v>0</v>
      </c>
      <c r="AH60" s="25">
        <f t="shared" si="32"/>
        <v>0</v>
      </c>
      <c r="AI60" s="25">
        <f t="shared" si="33"/>
        <v>0</v>
      </c>
      <c r="AJ60" s="25">
        <f t="shared" si="34"/>
        <v>0</v>
      </c>
      <c r="AK60" s="25">
        <f t="shared" si="35"/>
        <v>0</v>
      </c>
      <c r="AL60" s="25">
        <f t="shared" si="36"/>
        <v>0</v>
      </c>
      <c r="AM60" s="25">
        <f t="shared" si="37"/>
        <v>0</v>
      </c>
      <c r="AN60" s="25">
        <f t="shared" si="38"/>
        <v>0</v>
      </c>
      <c r="AO60" s="25">
        <f t="shared" si="39"/>
        <v>0</v>
      </c>
      <c r="AP60" s="25">
        <f t="shared" si="40"/>
        <v>0</v>
      </c>
      <c r="AQ60" s="25">
        <f t="shared" si="41"/>
        <v>0</v>
      </c>
      <c r="AR60" s="25">
        <f t="shared" si="42"/>
        <v>0</v>
      </c>
      <c r="AS60" s="25">
        <f t="shared" si="43"/>
        <v>0</v>
      </c>
      <c r="AT60" s="25">
        <f t="shared" si="44"/>
        <v>0</v>
      </c>
      <c r="AU60" s="25">
        <f t="shared" si="45"/>
        <v>0</v>
      </c>
      <c r="AV60" s="25">
        <f t="shared" si="46"/>
        <v>0</v>
      </c>
      <c r="AW60" s="25">
        <f t="shared" si="47"/>
        <v>0</v>
      </c>
      <c r="AX60" s="25">
        <f t="shared" si="48"/>
        <v>0</v>
      </c>
      <c r="AY60" s="25">
        <f t="shared" si="49"/>
        <v>0</v>
      </c>
      <c r="AZ60" s="25">
        <f t="shared" si="50"/>
        <v>0</v>
      </c>
      <c r="BA60" s="25">
        <f t="shared" si="51"/>
        <v>0</v>
      </c>
      <c r="BB60" s="28">
        <f t="shared" si="52"/>
        <v>0</v>
      </c>
      <c r="BC60" s="29">
        <f>Y4-BB60</f>
        <v>0</v>
      </c>
    </row>
    <row r="61" spans="1:55" ht="13.5" customHeight="1">
      <c r="A61" s="3">
        <v>53</v>
      </c>
      <c r="B61" s="103">
        <f>'Area de Transf'!D54</f>
        <v>0</v>
      </c>
      <c r="C61" s="24" t="b">
        <f>IF(B61&gt;0,IF(C8&gt;0,"c",0))</f>
        <v>0</v>
      </c>
      <c r="D61" s="24" t="b">
        <f>IF(B61&gt;0,IF(D8&gt;0,"c",0))</f>
        <v>0</v>
      </c>
      <c r="E61" s="24" t="b">
        <f>IF(B61&gt;0,IF(E8&gt;0,"c",0))</f>
        <v>0</v>
      </c>
      <c r="F61" s="24" t="b">
        <f>IF(B61&gt;0,IF(F8&gt;0,"c",0))</f>
        <v>0</v>
      </c>
      <c r="G61" s="24" t="b">
        <f>IF(B61&gt;0,IF(G8&gt;0,"c",0))</f>
        <v>0</v>
      </c>
      <c r="H61" s="24" t="b">
        <f>IF(B61&gt;0,IF(H8&gt;0,"c",0))</f>
        <v>0</v>
      </c>
      <c r="I61" s="24" t="b">
        <f>IF(B61&gt;0,IF(I8&gt;0,"c",0))</f>
        <v>0</v>
      </c>
      <c r="J61" s="24" t="b">
        <f>IF(B61&gt;0,IF(J8&gt;0,"c",0))</f>
        <v>0</v>
      </c>
      <c r="K61" s="24" t="b">
        <f>IF(B61&gt;0,IF(K8&gt;0,"c",0))</f>
        <v>0</v>
      </c>
      <c r="L61" s="24" t="b">
        <f>IF(B61&gt;0,IF(L8&gt;0,"c",0))</f>
        <v>0</v>
      </c>
      <c r="M61" s="24" t="b">
        <f>IF(B61&gt;0,IF(M8&gt;0,"c",0))</f>
        <v>0</v>
      </c>
      <c r="N61" s="24" t="b">
        <f>IF(B61&gt;0,IF(N8&gt;0,"c",0))</f>
        <v>0</v>
      </c>
      <c r="O61" s="24" t="b">
        <f>IF(B61&gt;0,IF(O8&gt;0,"c",0))</f>
        <v>0</v>
      </c>
      <c r="P61" s="24" t="b">
        <f>IF(B61&gt;0,IF(P8&gt;0,"c",0))</f>
        <v>0</v>
      </c>
      <c r="Q61" s="24" t="b">
        <f>IF(B61&gt;0,IF(Q8&gt;0,"c",0))</f>
        <v>0</v>
      </c>
      <c r="R61" s="24" t="b">
        <f>IF(B61&gt;0,IF(R8&gt;0,"c",0))</f>
        <v>0</v>
      </c>
      <c r="S61" s="24" t="b">
        <f>IF(B61&gt;0,IF(S8&gt;0,"c",0))</f>
        <v>0</v>
      </c>
      <c r="T61" s="24" t="b">
        <f>IF(B61&gt;0,IF(T8&gt;0,"c",0))</f>
        <v>0</v>
      </c>
      <c r="U61" s="24" t="b">
        <f>IF(B61&gt;0,IF(U8&gt;0,"c",0))</f>
        <v>0</v>
      </c>
      <c r="V61" s="24" t="b">
        <f>IF(B61&gt;0,IF(V8&gt;0,"c",0))</f>
        <v>0</v>
      </c>
      <c r="W61" s="24" t="b">
        <f>IF(B61&gt;0,IF(W8&gt;0,"c",0))</f>
        <v>0</v>
      </c>
      <c r="X61" s="24" t="b">
        <f>IF(B61&gt;0,IF(X8&gt;0,"c",0))</f>
        <v>0</v>
      </c>
      <c r="Y61" s="24" t="b">
        <f>IF(B61&gt;0,IF(Y8&gt;0,"c",0))</f>
        <v>0</v>
      </c>
      <c r="Z61" s="24" t="b">
        <f>IF(B61&gt;0,IF(Z8&gt;0,"c",0))</f>
        <v>0</v>
      </c>
      <c r="AA61" s="24" t="b">
        <f>IF(B61&gt;0,IF(AA8&gt;0,"c",0))</f>
        <v>0</v>
      </c>
      <c r="AB61" s="25"/>
      <c r="AC61" s="25">
        <f t="shared" si="27"/>
        <v>0</v>
      </c>
      <c r="AD61" s="25">
        <f t="shared" si="28"/>
        <v>0</v>
      </c>
      <c r="AE61" s="25">
        <f t="shared" si="29"/>
        <v>0</v>
      </c>
      <c r="AF61" s="25">
        <f t="shared" si="30"/>
        <v>0</v>
      </c>
      <c r="AG61" s="25">
        <f t="shared" si="31"/>
        <v>0</v>
      </c>
      <c r="AH61" s="25">
        <f t="shared" si="32"/>
        <v>0</v>
      </c>
      <c r="AI61" s="25">
        <f t="shared" si="33"/>
        <v>0</v>
      </c>
      <c r="AJ61" s="25">
        <f t="shared" si="34"/>
        <v>0</v>
      </c>
      <c r="AK61" s="25">
        <f t="shared" si="35"/>
        <v>0</v>
      </c>
      <c r="AL61" s="25">
        <f t="shared" si="36"/>
        <v>0</v>
      </c>
      <c r="AM61" s="25">
        <f t="shared" si="37"/>
        <v>0</v>
      </c>
      <c r="AN61" s="25">
        <f t="shared" si="38"/>
        <v>0</v>
      </c>
      <c r="AO61" s="25">
        <f t="shared" si="39"/>
        <v>0</v>
      </c>
      <c r="AP61" s="25">
        <f t="shared" si="40"/>
        <v>0</v>
      </c>
      <c r="AQ61" s="25">
        <f t="shared" si="41"/>
        <v>0</v>
      </c>
      <c r="AR61" s="25">
        <f t="shared" si="42"/>
        <v>0</v>
      </c>
      <c r="AS61" s="25">
        <f t="shared" si="43"/>
        <v>0</v>
      </c>
      <c r="AT61" s="25">
        <f t="shared" si="44"/>
        <v>0</v>
      </c>
      <c r="AU61" s="25">
        <f t="shared" si="45"/>
        <v>0</v>
      </c>
      <c r="AV61" s="25">
        <f t="shared" si="46"/>
        <v>0</v>
      </c>
      <c r="AW61" s="25">
        <f t="shared" si="47"/>
        <v>0</v>
      </c>
      <c r="AX61" s="25">
        <f t="shared" si="48"/>
        <v>0</v>
      </c>
      <c r="AY61" s="25">
        <f t="shared" si="49"/>
        <v>0</v>
      </c>
      <c r="AZ61" s="25">
        <f t="shared" si="50"/>
        <v>0</v>
      </c>
      <c r="BA61" s="25">
        <f t="shared" si="51"/>
        <v>0</v>
      </c>
      <c r="BB61" s="28">
        <f t="shared" si="52"/>
        <v>0</v>
      </c>
      <c r="BC61" s="29">
        <f>Y4-BB61</f>
        <v>0</v>
      </c>
    </row>
    <row r="62" spans="1:55" ht="13.5" customHeight="1">
      <c r="A62" s="3">
        <v>54</v>
      </c>
      <c r="B62" s="103">
        <f>'Area de Transf'!D55</f>
        <v>0</v>
      </c>
      <c r="C62" s="24" t="b">
        <f>IF(B62&gt;0,IF(C8&gt;0,"c",0))</f>
        <v>0</v>
      </c>
      <c r="D62" s="24" t="b">
        <f>IF(B62&gt;0,IF(D8&gt;0,"c",0))</f>
        <v>0</v>
      </c>
      <c r="E62" s="24" t="b">
        <f>IF(B62&gt;0,IF(E8&gt;0,"c",0))</f>
        <v>0</v>
      </c>
      <c r="F62" s="24" t="b">
        <f>IF(B62&gt;0,IF(F8&gt;0,"c",0))</f>
        <v>0</v>
      </c>
      <c r="G62" s="24" t="b">
        <f>IF(B62&gt;0,IF(G8&gt;0,"c",0))</f>
        <v>0</v>
      </c>
      <c r="H62" s="24" t="b">
        <f>IF(B62&gt;0,IF(H8&gt;0,"c",0))</f>
        <v>0</v>
      </c>
      <c r="I62" s="24" t="b">
        <f>IF(B62&gt;0,IF(I8&gt;0,"c",0))</f>
        <v>0</v>
      </c>
      <c r="J62" s="24" t="b">
        <f>IF(B62&gt;0,IF(J8&gt;0,"c",0))</f>
        <v>0</v>
      </c>
      <c r="K62" s="24" t="b">
        <f>IF(B62&gt;0,IF(K8&gt;0,"c",0))</f>
        <v>0</v>
      </c>
      <c r="L62" s="24" t="b">
        <f>IF(B62&gt;0,IF(L8&gt;0,"c",0))</f>
        <v>0</v>
      </c>
      <c r="M62" s="24" t="b">
        <f>IF(B62&gt;0,IF(M8&gt;0,"c",0))</f>
        <v>0</v>
      </c>
      <c r="N62" s="24" t="b">
        <f>IF(B62&gt;0,IF(N8&gt;0,"c",0))</f>
        <v>0</v>
      </c>
      <c r="O62" s="24" t="b">
        <f>IF(B62&gt;0,IF(O8&gt;0,"c",0))</f>
        <v>0</v>
      </c>
      <c r="P62" s="24" t="b">
        <f>IF(B62&gt;0,IF(P8&gt;0,"c",0))</f>
        <v>0</v>
      </c>
      <c r="Q62" s="24" t="b">
        <f>IF(B62&gt;0,IF(Q8&gt;0,"c",0))</f>
        <v>0</v>
      </c>
      <c r="R62" s="24" t="b">
        <f>IF(B62&gt;0,IF(R8&gt;0,"c",0))</f>
        <v>0</v>
      </c>
      <c r="S62" s="24" t="b">
        <f>IF(B62&gt;0,IF(S8&gt;0,"c",0))</f>
        <v>0</v>
      </c>
      <c r="T62" s="24" t="b">
        <f>IF(B62&gt;0,IF(T8&gt;0,"c",0))</f>
        <v>0</v>
      </c>
      <c r="U62" s="24" t="b">
        <f>IF(B62&gt;0,IF(U8&gt;0,"c",0))</f>
        <v>0</v>
      </c>
      <c r="V62" s="24" t="b">
        <f>IF(B62&gt;0,IF(V8&gt;0,"c",0))</f>
        <v>0</v>
      </c>
      <c r="W62" s="24" t="b">
        <f>IF(B62&gt;0,IF(W8&gt;0,"c",0))</f>
        <v>0</v>
      </c>
      <c r="X62" s="24" t="b">
        <f>IF(B62&gt;0,IF(X8&gt;0,"c",0))</f>
        <v>0</v>
      </c>
      <c r="Y62" s="24" t="b">
        <f>IF(B62&gt;0,IF(Y8&gt;0,"c",0))</f>
        <v>0</v>
      </c>
      <c r="Z62" s="24" t="b">
        <f>IF(B62&gt;0,IF(Z8&gt;0,"c",0))</f>
        <v>0</v>
      </c>
      <c r="AA62" s="24" t="b">
        <f>IF(B62&gt;0,IF(AA8&gt;0,"c",0))</f>
        <v>0</v>
      </c>
      <c r="AB62" s="25"/>
      <c r="AC62" s="25">
        <f t="shared" si="27"/>
        <v>0</v>
      </c>
      <c r="AD62" s="25">
        <f t="shared" si="28"/>
        <v>0</v>
      </c>
      <c r="AE62" s="25">
        <f t="shared" si="29"/>
        <v>0</v>
      </c>
      <c r="AF62" s="25">
        <f t="shared" si="30"/>
        <v>0</v>
      </c>
      <c r="AG62" s="25">
        <f t="shared" si="31"/>
        <v>0</v>
      </c>
      <c r="AH62" s="25">
        <f t="shared" si="32"/>
        <v>0</v>
      </c>
      <c r="AI62" s="25">
        <f t="shared" si="33"/>
        <v>0</v>
      </c>
      <c r="AJ62" s="25">
        <f t="shared" si="34"/>
        <v>0</v>
      </c>
      <c r="AK62" s="25">
        <f t="shared" si="35"/>
        <v>0</v>
      </c>
      <c r="AL62" s="25">
        <f t="shared" si="36"/>
        <v>0</v>
      </c>
      <c r="AM62" s="25">
        <f t="shared" si="37"/>
        <v>0</v>
      </c>
      <c r="AN62" s="25">
        <f t="shared" si="38"/>
        <v>0</v>
      </c>
      <c r="AO62" s="25">
        <f t="shared" si="39"/>
        <v>0</v>
      </c>
      <c r="AP62" s="25">
        <f t="shared" si="40"/>
        <v>0</v>
      </c>
      <c r="AQ62" s="25">
        <f t="shared" si="41"/>
        <v>0</v>
      </c>
      <c r="AR62" s="25">
        <f t="shared" si="42"/>
        <v>0</v>
      </c>
      <c r="AS62" s="25">
        <f t="shared" si="43"/>
        <v>0</v>
      </c>
      <c r="AT62" s="25">
        <f t="shared" si="44"/>
        <v>0</v>
      </c>
      <c r="AU62" s="25">
        <f t="shared" si="45"/>
        <v>0</v>
      </c>
      <c r="AV62" s="25">
        <f t="shared" si="46"/>
        <v>0</v>
      </c>
      <c r="AW62" s="25">
        <f t="shared" si="47"/>
        <v>0</v>
      </c>
      <c r="AX62" s="25">
        <f t="shared" si="48"/>
        <v>0</v>
      </c>
      <c r="AY62" s="25">
        <f t="shared" si="49"/>
        <v>0</v>
      </c>
      <c r="AZ62" s="25">
        <f t="shared" si="50"/>
        <v>0</v>
      </c>
      <c r="BA62" s="25">
        <f t="shared" si="51"/>
        <v>0</v>
      </c>
      <c r="BB62" s="28">
        <f t="shared" si="52"/>
        <v>0</v>
      </c>
      <c r="BC62" s="29">
        <f>Y4-BB62</f>
        <v>0</v>
      </c>
    </row>
    <row r="63" spans="1:55" ht="13.5" customHeight="1" thickBot="1">
      <c r="A63" s="3">
        <v>55</v>
      </c>
      <c r="B63" s="103">
        <f>'Area de Transf'!D56</f>
        <v>0</v>
      </c>
      <c r="C63" s="24" t="b">
        <f>IF(B63&gt;0,IF(C8&gt;0,"c",0))</f>
        <v>0</v>
      </c>
      <c r="D63" s="24" t="b">
        <f>IF(B63&gt;0,IF(D8&gt;0,"c",0))</f>
        <v>0</v>
      </c>
      <c r="E63" s="24" t="b">
        <f>IF(B63&gt;0,IF(E8&gt;0,"c",0))</f>
        <v>0</v>
      </c>
      <c r="F63" s="24" t="b">
        <f>IF(B63&gt;0,IF(F8&gt;0,"c",0))</f>
        <v>0</v>
      </c>
      <c r="G63" s="24" t="b">
        <f>IF(B63&gt;0,IF(G8&gt;0,"c",0))</f>
        <v>0</v>
      </c>
      <c r="H63" s="24" t="b">
        <f>IF(B63&gt;0,IF(H8&gt;0,"c",0))</f>
        <v>0</v>
      </c>
      <c r="I63" s="24" t="b">
        <f>IF(B63&gt;0,IF(I8&gt;0,"c",0))</f>
        <v>0</v>
      </c>
      <c r="J63" s="24" t="b">
        <f>IF(B63&gt;0,IF(J8&gt;0,"c",0))</f>
        <v>0</v>
      </c>
      <c r="K63" s="24" t="b">
        <f>IF(B63&gt;0,IF(K8&gt;0,"c",0))</f>
        <v>0</v>
      </c>
      <c r="L63" s="24" t="b">
        <f>IF(B63&gt;0,IF(L8&gt;0,"c",0))</f>
        <v>0</v>
      </c>
      <c r="M63" s="24" t="b">
        <f>IF(B63&gt;0,IF(M8&gt;0,"c",0))</f>
        <v>0</v>
      </c>
      <c r="N63" s="24" t="b">
        <f>IF(B63&gt;0,IF(N8&gt;0,"c",0))</f>
        <v>0</v>
      </c>
      <c r="O63" s="24" t="b">
        <f>IF(B63&gt;0,IF(O8&gt;0,"c",0))</f>
        <v>0</v>
      </c>
      <c r="P63" s="24" t="b">
        <f>IF(B63&gt;0,IF(P8&gt;0,"c",0))</f>
        <v>0</v>
      </c>
      <c r="Q63" s="24" t="b">
        <f>IF(B63&gt;0,IF(Q8&gt;0,"c",0))</f>
        <v>0</v>
      </c>
      <c r="R63" s="24" t="b">
        <f>IF(B63&gt;0,IF(R8&gt;0,"c",0))</f>
        <v>0</v>
      </c>
      <c r="S63" s="24" t="b">
        <f>IF(B63&gt;0,IF(S8&gt;0,"c",0))</f>
        <v>0</v>
      </c>
      <c r="T63" s="24" t="b">
        <f>IF(B63&gt;0,IF(T8&gt;0,"c",0))</f>
        <v>0</v>
      </c>
      <c r="U63" s="24" t="b">
        <f>IF(B63&gt;0,IF(U8&gt;0,"c",0))</f>
        <v>0</v>
      </c>
      <c r="V63" s="24" t="b">
        <f>IF(B63&gt;0,IF(V8&gt;0,"c",0))</f>
        <v>0</v>
      </c>
      <c r="W63" s="24" t="b">
        <f>IF(B63&gt;0,IF(W8&gt;0,"c",0))</f>
        <v>0</v>
      </c>
      <c r="X63" s="24" t="b">
        <f>IF(B63&gt;0,IF(X8&gt;0,"c",0))</f>
        <v>0</v>
      </c>
      <c r="Y63" s="24" t="b">
        <f>IF(B63&gt;0,IF(Y8&gt;0,"c",0))</f>
        <v>0</v>
      </c>
      <c r="Z63" s="24" t="b">
        <f>IF(B63&gt;0,IF(Z8&gt;0,"c",0))</f>
        <v>0</v>
      </c>
      <c r="AA63" s="24" t="b">
        <f>IF(B63&gt;0,IF(AA8&gt;0,"c",0))</f>
        <v>0</v>
      </c>
      <c r="AB63" s="25"/>
      <c r="AC63" s="25">
        <f t="shared" si="27"/>
        <v>0</v>
      </c>
      <c r="AD63" s="25">
        <f t="shared" si="28"/>
        <v>0</v>
      </c>
      <c r="AE63" s="25">
        <f t="shared" si="29"/>
        <v>0</v>
      </c>
      <c r="AF63" s="25">
        <f t="shared" si="30"/>
        <v>0</v>
      </c>
      <c r="AG63" s="25">
        <f t="shared" si="31"/>
        <v>0</v>
      </c>
      <c r="AH63" s="25">
        <f t="shared" si="32"/>
        <v>0</v>
      </c>
      <c r="AI63" s="25">
        <f t="shared" si="33"/>
        <v>0</v>
      </c>
      <c r="AJ63" s="25">
        <f t="shared" si="34"/>
        <v>0</v>
      </c>
      <c r="AK63" s="25">
        <f t="shared" si="35"/>
        <v>0</v>
      </c>
      <c r="AL63" s="25">
        <f t="shared" si="36"/>
        <v>0</v>
      </c>
      <c r="AM63" s="25">
        <f t="shared" si="37"/>
        <v>0</v>
      </c>
      <c r="AN63" s="25">
        <f t="shared" si="38"/>
        <v>0</v>
      </c>
      <c r="AO63" s="25">
        <f t="shared" si="39"/>
        <v>0</v>
      </c>
      <c r="AP63" s="25">
        <f t="shared" si="40"/>
        <v>0</v>
      </c>
      <c r="AQ63" s="25">
        <f t="shared" si="41"/>
        <v>0</v>
      </c>
      <c r="AR63" s="25">
        <f t="shared" si="42"/>
        <v>0</v>
      </c>
      <c r="AS63" s="25">
        <f t="shared" si="43"/>
        <v>0</v>
      </c>
      <c r="AT63" s="25">
        <f t="shared" si="44"/>
        <v>0</v>
      </c>
      <c r="AU63" s="25">
        <f t="shared" si="45"/>
        <v>0</v>
      </c>
      <c r="AV63" s="25">
        <f t="shared" si="46"/>
        <v>0</v>
      </c>
      <c r="AW63" s="25">
        <f t="shared" si="47"/>
        <v>0</v>
      </c>
      <c r="AX63" s="25">
        <f t="shared" si="48"/>
        <v>0</v>
      </c>
      <c r="AY63" s="25">
        <f t="shared" si="49"/>
        <v>0</v>
      </c>
      <c r="AZ63" s="25">
        <f t="shared" si="50"/>
        <v>0</v>
      </c>
      <c r="BA63" s="25">
        <f t="shared" si="51"/>
        <v>0</v>
      </c>
      <c r="BB63" s="30">
        <f t="shared" si="52"/>
        <v>0</v>
      </c>
      <c r="BC63" s="29">
        <f>Y4-BB63</f>
        <v>0</v>
      </c>
    </row>
    <row r="64" spans="1:55" ht="5.25" customHeight="1">
      <c r="BC64" s="2"/>
    </row>
    <row r="65" spans="3:55" ht="11.25" customHeight="1">
      <c r="C65" s="38" t="s">
        <v>27</v>
      </c>
      <c r="G65" s="21"/>
      <c r="H65" s="21"/>
      <c r="I65" s="21"/>
      <c r="J65" s="21"/>
      <c r="K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BC65" s="2"/>
    </row>
    <row r="66" spans="3:55" ht="9" customHeight="1">
      <c r="P66" s="176" t="s">
        <v>28</v>
      </c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BC66" s="2"/>
    </row>
    <row r="67" spans="3:55">
      <c r="BC67" s="2"/>
    </row>
    <row r="68" spans="3:55">
      <c r="BC68" s="2"/>
    </row>
    <row r="69" spans="3:55">
      <c r="BC69" s="2"/>
    </row>
    <row r="70" spans="3:55">
      <c r="BC70" s="2"/>
    </row>
    <row r="71" spans="3:55">
      <c r="BC71" s="2"/>
    </row>
  </sheetData>
  <mergeCells count="13">
    <mergeCell ref="B4:B5"/>
    <mergeCell ref="C5:E6"/>
    <mergeCell ref="H5:J6"/>
    <mergeCell ref="M5:O6"/>
    <mergeCell ref="F5:G6"/>
    <mergeCell ref="K5:L6"/>
    <mergeCell ref="C4:P4"/>
    <mergeCell ref="P5:Q6"/>
    <mergeCell ref="BC4:BC8"/>
    <mergeCell ref="BB4:BB8"/>
    <mergeCell ref="P66:AA66"/>
    <mergeCell ref="Y4:Z6"/>
    <mergeCell ref="S4:X6"/>
  </mergeCells>
  <phoneticPr fontId="2" type="noConversion"/>
  <conditionalFormatting sqref="B9:B63">
    <cfRule type="cellIs" dxfId="30" priority="1" stopIfTrue="1" operator="equal">
      <formula>0</formula>
    </cfRule>
  </conditionalFormatting>
  <conditionalFormatting sqref="C9:AA63">
    <cfRule type="cellIs" dxfId="29" priority="2" stopIfTrue="1" operator="equal">
      <formula>0</formula>
    </cfRule>
    <cfRule type="cellIs" dxfId="28" priority="3" stopIfTrue="1" operator="equal">
      <formula>FALSE</formula>
    </cfRule>
  </conditionalFormatting>
  <pageMargins left="0.19685039370078741" right="0.59055118110236227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2"/>
  <sheetViews>
    <sheetView showGridLines="0" workbookViewId="0"/>
  </sheetViews>
  <sheetFormatPr defaultRowHeight="13.5"/>
  <cols>
    <col min="1" max="2" width="48.140625" style="5" customWidth="1"/>
  </cols>
  <sheetData>
    <row r="1" spans="1:2">
      <c r="A1" s="4" t="s">
        <v>4</v>
      </c>
      <c r="B1" s="4"/>
    </row>
    <row r="2" spans="1:2">
      <c r="A2" s="4"/>
      <c r="B2" s="4"/>
    </row>
    <row r="3" spans="1:2">
      <c r="A3" s="4"/>
      <c r="B3" s="4"/>
    </row>
    <row r="4" spans="1:2">
      <c r="A4" s="4"/>
      <c r="B4" s="4"/>
    </row>
    <row r="5" spans="1:2" ht="13.5" customHeight="1">
      <c r="A5" s="4"/>
      <c r="B5" s="4"/>
    </row>
    <row r="6" spans="1:2" ht="13.5" customHeight="1">
      <c r="A6" s="4"/>
      <c r="B6" s="4"/>
    </row>
    <row r="7" spans="1:2" ht="13.5" customHeight="1">
      <c r="A7" s="4"/>
      <c r="B7" s="4"/>
    </row>
    <row r="8" spans="1:2" ht="13.5" customHeight="1">
      <c r="A8" s="4"/>
      <c r="B8" s="4"/>
    </row>
    <row r="9" spans="1:2" ht="13.5" customHeight="1">
      <c r="A9" s="4"/>
      <c r="B9" s="4"/>
    </row>
    <row r="10" spans="1:2" ht="13.5" customHeight="1">
      <c r="A10" s="4"/>
      <c r="B10" s="4"/>
    </row>
    <row r="11" spans="1:2" ht="13.5" customHeight="1">
      <c r="A11" s="4"/>
      <c r="B11" s="4"/>
    </row>
    <row r="12" spans="1:2" ht="13.5" customHeight="1">
      <c r="A12" s="4"/>
      <c r="B12" s="4"/>
    </row>
    <row r="13" spans="1:2" ht="13.5" customHeight="1">
      <c r="A13" s="4"/>
      <c r="B13" s="4"/>
    </row>
    <row r="14" spans="1:2" ht="13.5" customHeight="1">
      <c r="A14" s="4"/>
      <c r="B14" s="4"/>
    </row>
    <row r="15" spans="1:2" ht="13.5" customHeight="1">
      <c r="A15" s="4"/>
      <c r="B15" s="4"/>
    </row>
    <row r="16" spans="1:2" ht="13.5" customHeight="1">
      <c r="A16" s="4"/>
      <c r="B16" s="4"/>
    </row>
    <row r="17" spans="1:2" ht="13.5" customHeight="1">
      <c r="A17" s="4"/>
      <c r="B17" s="4"/>
    </row>
    <row r="18" spans="1:2" ht="13.5" customHeight="1">
      <c r="A18" s="4"/>
      <c r="B18" s="4"/>
    </row>
    <row r="19" spans="1:2" ht="13.5" customHeight="1">
      <c r="A19" s="4"/>
      <c r="B19" s="4"/>
    </row>
    <row r="20" spans="1:2" ht="13.5" customHeight="1">
      <c r="A20" s="4"/>
      <c r="B20" s="4"/>
    </row>
    <row r="21" spans="1:2" ht="13.5" customHeight="1">
      <c r="A21" s="4"/>
      <c r="B21" s="4"/>
    </row>
    <row r="22" spans="1:2" ht="13.5" customHeight="1">
      <c r="A22" s="4"/>
      <c r="B22" s="4"/>
    </row>
    <row r="23" spans="1:2" ht="13.5" customHeight="1">
      <c r="A23" s="4"/>
      <c r="B23" s="4"/>
    </row>
    <row r="24" spans="1:2" ht="13.5" customHeight="1">
      <c r="A24" s="4"/>
      <c r="B24" s="4"/>
    </row>
    <row r="25" spans="1:2" ht="13.5" customHeight="1">
      <c r="A25" s="4"/>
      <c r="B25" s="4"/>
    </row>
    <row r="26" spans="1:2" ht="13.5" customHeight="1">
      <c r="A26" s="4"/>
      <c r="B26" s="4"/>
    </row>
    <row r="27" spans="1:2" ht="13.5" customHeight="1">
      <c r="A27" s="4"/>
      <c r="B27" s="4"/>
    </row>
    <row r="28" spans="1:2" ht="13.5" customHeight="1">
      <c r="A28" s="4"/>
      <c r="B28" s="4"/>
    </row>
    <row r="29" spans="1:2" ht="13.5" customHeight="1">
      <c r="A29" s="4"/>
      <c r="B29" s="4"/>
    </row>
    <row r="30" spans="1:2" ht="13.5" customHeight="1">
      <c r="A30" s="4"/>
      <c r="B30" s="4"/>
    </row>
    <row r="31" spans="1:2" ht="13.5" customHeight="1">
      <c r="A31" s="4"/>
      <c r="B31" s="4"/>
    </row>
    <row r="32" spans="1:2" ht="13.5" customHeight="1">
      <c r="A32" s="4"/>
      <c r="B32" s="4"/>
    </row>
    <row r="33" spans="1:2" ht="13.5" customHeight="1">
      <c r="A33" s="4"/>
      <c r="B33" s="4"/>
    </row>
    <row r="34" spans="1:2" ht="13.5" customHeight="1">
      <c r="A34" s="4"/>
      <c r="B34" s="4"/>
    </row>
    <row r="35" spans="1:2" ht="13.5" customHeight="1">
      <c r="A35" s="4"/>
      <c r="B35" s="4"/>
    </row>
    <row r="36" spans="1:2" ht="13.5" customHeight="1">
      <c r="A36" s="4"/>
      <c r="B36" s="4"/>
    </row>
    <row r="37" spans="1:2" ht="13.5" customHeight="1">
      <c r="A37" s="4"/>
      <c r="B37" s="4"/>
    </row>
    <row r="38" spans="1:2" ht="13.5" customHeight="1">
      <c r="A38" s="4"/>
      <c r="B38" s="4"/>
    </row>
    <row r="39" spans="1:2" ht="13.5" customHeight="1">
      <c r="A39" s="4"/>
      <c r="B39" s="4"/>
    </row>
    <row r="40" spans="1:2" ht="13.5" customHeight="1">
      <c r="A40" s="4"/>
      <c r="B40" s="4"/>
    </row>
    <row r="41" spans="1:2" ht="13.5" customHeight="1">
      <c r="A41" s="4"/>
      <c r="B41" s="4"/>
    </row>
    <row r="42" spans="1:2" ht="13.5" customHeight="1">
      <c r="A42" s="4"/>
      <c r="B42" s="4"/>
    </row>
    <row r="43" spans="1:2" ht="13.5" customHeight="1">
      <c r="A43" s="4"/>
      <c r="B43" s="4"/>
    </row>
    <row r="44" spans="1:2" ht="13.5" customHeight="1">
      <c r="A44" s="4"/>
      <c r="B44" s="4"/>
    </row>
    <row r="45" spans="1:2" ht="13.5" customHeight="1">
      <c r="A45" s="4"/>
      <c r="B45" s="4"/>
    </row>
    <row r="46" spans="1:2" ht="13.5" customHeight="1">
      <c r="A46" s="4"/>
      <c r="B46" s="4"/>
    </row>
    <row r="47" spans="1:2" ht="13.5" customHeight="1">
      <c r="A47" s="4"/>
      <c r="B47" s="4"/>
    </row>
    <row r="48" spans="1:2" ht="13.5" customHeight="1">
      <c r="A48" s="4"/>
      <c r="B48" s="4"/>
    </row>
    <row r="49" spans="1:2" ht="13.5" customHeight="1">
      <c r="A49" s="4"/>
      <c r="B49" s="4"/>
    </row>
    <row r="50" spans="1:2" ht="13.5" customHeight="1">
      <c r="A50" s="4"/>
      <c r="B50" s="4"/>
    </row>
    <row r="51" spans="1:2" ht="13.5" customHeight="1">
      <c r="A51" s="4"/>
      <c r="B51" s="4"/>
    </row>
    <row r="52" spans="1:2" ht="13.5" customHeight="1">
      <c r="A52" s="4"/>
      <c r="B52" s="4"/>
    </row>
    <row r="53" spans="1:2" ht="13.5" customHeight="1">
      <c r="A53" s="4"/>
      <c r="B53" s="4"/>
    </row>
    <row r="54" spans="1:2" ht="13.5" customHeight="1">
      <c r="A54" s="4"/>
      <c r="B54" s="4"/>
    </row>
    <row r="55" spans="1:2" ht="13.5" customHeight="1">
      <c r="A55" s="4"/>
      <c r="B55" s="4"/>
    </row>
    <row r="56" spans="1:2" ht="13.5" customHeight="1">
      <c r="A56" s="4"/>
      <c r="B56" s="4"/>
    </row>
    <row r="57" spans="1:2" ht="13.5" customHeight="1">
      <c r="A57" s="4"/>
      <c r="B57" s="4"/>
    </row>
    <row r="58" spans="1:2" ht="13.5" customHeight="1">
      <c r="A58" s="35"/>
      <c r="B58" s="35"/>
    </row>
    <row r="59" spans="1:2" ht="13.5" customHeight="1">
      <c r="A59" s="36" t="s">
        <v>26</v>
      </c>
      <c r="B59" s="37"/>
    </row>
    <row r="60" spans="1:2">
      <c r="A60" s="36"/>
      <c r="B60" s="37"/>
    </row>
    <row r="61" spans="1:2">
      <c r="A61" s="36"/>
      <c r="B61" s="37"/>
    </row>
    <row r="62" spans="1:2">
      <c r="A62" s="36"/>
      <c r="B62" s="37"/>
    </row>
  </sheetData>
  <phoneticPr fontId="2" type="noConversion"/>
  <pageMargins left="0.59055118110236227" right="0.19685039370078741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F65"/>
  <sheetViews>
    <sheetView showGridLines="0" workbookViewId="0">
      <selection activeCell="T4" sqref="T4"/>
    </sheetView>
  </sheetViews>
  <sheetFormatPr defaultRowHeight="12.75"/>
  <cols>
    <col min="1" max="1" width="2.7109375" bestFit="1" customWidth="1"/>
    <col min="2" max="10" width="3" customWidth="1"/>
    <col min="11" max="11" width="0.85546875" customWidth="1"/>
    <col min="12" max="12" width="5.85546875" customWidth="1"/>
    <col min="13" max="13" width="0.7109375" customWidth="1"/>
    <col min="14" max="16" width="4.7109375" customWidth="1"/>
    <col min="17" max="17" width="5.140625" customWidth="1"/>
    <col min="18" max="18" width="40.5703125" customWidth="1"/>
  </cols>
  <sheetData>
    <row r="1" spans="1:18">
      <c r="B1" s="178" t="s">
        <v>5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</row>
    <row r="2" spans="1:18" ht="3.75" customHeight="1">
      <c r="B2" s="7"/>
      <c r="C2" s="7"/>
      <c r="D2" s="7"/>
      <c r="E2" s="7"/>
      <c r="F2" s="7"/>
      <c r="G2" s="7"/>
      <c r="H2" s="7"/>
      <c r="I2" s="7"/>
      <c r="J2" s="7"/>
      <c r="K2" s="8"/>
      <c r="L2" s="8"/>
      <c r="M2" s="8"/>
      <c r="N2" s="7"/>
      <c r="O2" s="7"/>
      <c r="P2" s="7"/>
      <c r="Q2" s="7"/>
      <c r="R2" s="7"/>
    </row>
    <row r="3" spans="1:18" s="6" customFormat="1" ht="12.75" customHeight="1">
      <c r="B3" s="228" t="s">
        <v>9</v>
      </c>
      <c r="C3" s="229"/>
      <c r="D3" s="229"/>
      <c r="E3" s="229"/>
      <c r="F3" s="229"/>
      <c r="G3" s="229"/>
      <c r="H3" s="229"/>
      <c r="I3" s="229"/>
      <c r="J3" s="229"/>
      <c r="K3" s="235"/>
      <c r="L3" s="226" t="s">
        <v>8</v>
      </c>
      <c r="M3" s="234"/>
      <c r="N3" s="230" t="s">
        <v>58</v>
      </c>
      <c r="O3" s="226" t="s">
        <v>40</v>
      </c>
      <c r="P3" s="226" t="s">
        <v>6</v>
      </c>
      <c r="Q3" s="226" t="s">
        <v>7</v>
      </c>
      <c r="R3" s="232" t="s">
        <v>57</v>
      </c>
    </row>
    <row r="4" spans="1:18" ht="39.75" customHeight="1">
      <c r="A4" s="1" t="s">
        <v>0</v>
      </c>
      <c r="B4" s="40"/>
      <c r="C4" s="40"/>
      <c r="D4" s="40"/>
      <c r="E4" s="40"/>
      <c r="F4" s="40"/>
      <c r="G4" s="40"/>
      <c r="H4" s="40"/>
      <c r="I4" s="40"/>
      <c r="J4" s="41"/>
      <c r="K4" s="235"/>
      <c r="L4" s="227"/>
      <c r="M4" s="234"/>
      <c r="N4" s="231"/>
      <c r="O4" s="227"/>
      <c r="P4" s="227"/>
      <c r="Q4" s="227"/>
      <c r="R4" s="233"/>
    </row>
    <row r="5" spans="1:18" ht="13.5">
      <c r="A5" s="3">
        <v>1</v>
      </c>
      <c r="B5" s="116"/>
      <c r="C5" s="116"/>
      <c r="D5" s="116"/>
      <c r="E5" s="116"/>
      <c r="F5" s="116"/>
      <c r="G5" s="116"/>
      <c r="H5" s="116"/>
      <c r="I5" s="116"/>
      <c r="J5" s="117"/>
      <c r="K5" s="9"/>
      <c r="L5" s="122" t="s">
        <v>1</v>
      </c>
      <c r="M5" s="9"/>
      <c r="N5" s="3">
        <f>SUM('1º Bim (freq.)'!BB9,'2º Bim (freq.)'!BB9)</f>
        <v>0</v>
      </c>
      <c r="O5" s="3"/>
      <c r="P5" s="3">
        <f>N5-O5</f>
        <v>0</v>
      </c>
      <c r="Q5" s="118" t="e">
        <f>((SUM('1º Bim (freq.)'!Y4:Z4,'2º Bim (freq.)'!Y4:Z4)-'Aval 1º S'!P5)/SUM('1º Bim (freq.)'!Y4:Z4,'2º Bim (freq.)'!Y4:Z4))</f>
        <v>#DIV/0!</v>
      </c>
      <c r="R5" s="1"/>
    </row>
    <row r="6" spans="1:18" ht="13.5">
      <c r="A6" s="3">
        <v>2</v>
      </c>
      <c r="B6" s="116"/>
      <c r="C6" s="116"/>
      <c r="D6" s="116"/>
      <c r="E6" s="116"/>
      <c r="F6" s="116"/>
      <c r="G6" s="116"/>
      <c r="H6" s="116"/>
      <c r="I6" s="116"/>
      <c r="J6" s="117"/>
      <c r="K6" s="9"/>
      <c r="L6" s="122" t="s">
        <v>1</v>
      </c>
      <c r="M6" s="9"/>
      <c r="N6" s="3">
        <f>SUM('1º Bim (freq.)'!BB10,'2º Bim (freq.)'!BB10)</f>
        <v>0</v>
      </c>
      <c r="O6" s="3"/>
      <c r="P6" s="3">
        <f t="shared" ref="P6:P59" si="0">N6-O6</f>
        <v>0</v>
      </c>
      <c r="Q6" s="118" t="e">
        <f>((SUM('1º Bim (freq.)'!Y4:Z4,'2º Bim (freq.)'!Y4:Z4)-'Aval 1º S'!P6)/SUM('1º Bim (freq.)'!Y4:Z4,'2º Bim (freq.)'!Y4:Z4))</f>
        <v>#DIV/0!</v>
      </c>
      <c r="R6" s="1"/>
    </row>
    <row r="7" spans="1:18" ht="13.5">
      <c r="A7" s="3">
        <v>3</v>
      </c>
      <c r="B7" s="116"/>
      <c r="C7" s="116"/>
      <c r="D7" s="116"/>
      <c r="E7" s="116"/>
      <c r="F7" s="116"/>
      <c r="G7" s="116"/>
      <c r="H7" s="116"/>
      <c r="I7" s="116"/>
      <c r="J7" s="117"/>
      <c r="K7" s="9"/>
      <c r="L7" s="122" t="s">
        <v>1</v>
      </c>
      <c r="M7" s="9"/>
      <c r="N7" s="3">
        <f>SUM('1º Bim (freq.)'!BB11,'2º Bim (freq.)'!BB11)</f>
        <v>0</v>
      </c>
      <c r="O7" s="3"/>
      <c r="P7" s="3">
        <f t="shared" si="0"/>
        <v>0</v>
      </c>
      <c r="Q7" s="118" t="e">
        <f>((SUM('1º Bim (freq.)'!Y4:Z4,'2º Bim (freq.)'!Y4:Z4)-'Aval 1º S'!P7)/SUM('1º Bim (freq.)'!Y4:Z4,'2º Bim (freq.)'!Y4:Z4))</f>
        <v>#DIV/0!</v>
      </c>
      <c r="R7" s="1"/>
    </row>
    <row r="8" spans="1:18" ht="13.5">
      <c r="A8" s="3">
        <v>4</v>
      </c>
      <c r="B8" s="116"/>
      <c r="C8" s="116"/>
      <c r="D8" s="116"/>
      <c r="E8" s="116"/>
      <c r="F8" s="116"/>
      <c r="G8" s="116"/>
      <c r="H8" s="116"/>
      <c r="I8" s="116"/>
      <c r="J8" s="117"/>
      <c r="K8" s="9"/>
      <c r="L8" s="122" t="s">
        <v>1</v>
      </c>
      <c r="M8" s="9"/>
      <c r="N8" s="3">
        <f>SUM('1º Bim (freq.)'!BB12,'2º Bim (freq.)'!BB12)</f>
        <v>0</v>
      </c>
      <c r="O8" s="3"/>
      <c r="P8" s="3">
        <f t="shared" si="0"/>
        <v>0</v>
      </c>
      <c r="Q8" s="118" t="e">
        <f>((SUM('1º Bim (freq.)'!Y4:Z4,'2º Bim (freq.)'!Y4:Z4)-'Aval 1º S'!P8)/SUM('1º Bim (freq.)'!Y4:Z4,'2º Bim (freq.)'!Y4:Z4))</f>
        <v>#DIV/0!</v>
      </c>
      <c r="R8" s="1"/>
    </row>
    <row r="9" spans="1:18" ht="13.5">
      <c r="A9" s="3">
        <v>5</v>
      </c>
      <c r="B9" s="116"/>
      <c r="C9" s="116"/>
      <c r="D9" s="116"/>
      <c r="E9" s="116"/>
      <c r="F9" s="116"/>
      <c r="G9" s="116"/>
      <c r="H9" s="116"/>
      <c r="I9" s="116"/>
      <c r="J9" s="117"/>
      <c r="K9" s="9"/>
      <c r="L9" s="122" t="s">
        <v>1</v>
      </c>
      <c r="M9" s="9"/>
      <c r="N9" s="3">
        <f>SUM('1º Bim (freq.)'!BB13,'2º Bim (freq.)'!BB13)</f>
        <v>0</v>
      </c>
      <c r="O9" s="3"/>
      <c r="P9" s="3">
        <f t="shared" si="0"/>
        <v>0</v>
      </c>
      <c r="Q9" s="118" t="e">
        <f>((SUM('1º Bim (freq.)'!Y4:Z4,'2º Bim (freq.)'!Y4:Z4)-'Aval 1º S'!P9)/SUM('1º Bim (freq.)'!Y4:Z4,'2º Bim (freq.)'!Y4:Z4))</f>
        <v>#DIV/0!</v>
      </c>
      <c r="R9" s="1"/>
    </row>
    <row r="10" spans="1:18" ht="13.5">
      <c r="A10" s="3">
        <v>6</v>
      </c>
      <c r="B10" s="116"/>
      <c r="C10" s="116"/>
      <c r="D10" s="116"/>
      <c r="E10" s="116"/>
      <c r="F10" s="116"/>
      <c r="G10" s="116"/>
      <c r="H10" s="116"/>
      <c r="I10" s="116"/>
      <c r="J10" s="117"/>
      <c r="K10" s="9"/>
      <c r="L10" s="122" t="s">
        <v>1</v>
      </c>
      <c r="M10" s="9"/>
      <c r="N10" s="3">
        <f>SUM('1º Bim (freq.)'!BB14,'2º Bim (freq.)'!BB14)</f>
        <v>0</v>
      </c>
      <c r="O10" s="3"/>
      <c r="P10" s="3">
        <f t="shared" si="0"/>
        <v>0</v>
      </c>
      <c r="Q10" s="118" t="e">
        <f>((SUM('1º Bim (freq.)'!Y4:Z4,'2º Bim (freq.)'!Y4:Z4)-'Aval 1º S'!P10)/SUM('1º Bim (freq.)'!Y4:Z4,'2º Bim (freq.)'!Y4:Z4))</f>
        <v>#DIV/0!</v>
      </c>
      <c r="R10" s="1"/>
    </row>
    <row r="11" spans="1:18" ht="13.5">
      <c r="A11" s="3">
        <v>7</v>
      </c>
      <c r="B11" s="116"/>
      <c r="C11" s="116"/>
      <c r="D11" s="116"/>
      <c r="E11" s="116"/>
      <c r="F11" s="116"/>
      <c r="G11" s="116"/>
      <c r="H11" s="116"/>
      <c r="I11" s="116"/>
      <c r="J11" s="117"/>
      <c r="K11" s="9"/>
      <c r="L11" s="122" t="s">
        <v>1</v>
      </c>
      <c r="M11" s="9"/>
      <c r="N11" s="3">
        <f>SUM('1º Bim (freq.)'!BB15,'2º Bim (freq.)'!BB15)</f>
        <v>0</v>
      </c>
      <c r="O11" s="3"/>
      <c r="P11" s="3">
        <f t="shared" si="0"/>
        <v>0</v>
      </c>
      <c r="Q11" s="118" t="e">
        <f>((SUM('1º Bim (freq.)'!Y4:Z4,'2º Bim (freq.)'!Y4:Z4)-'Aval 1º S'!P11)/SUM('1º Bim (freq.)'!Y4:Z4,'2º Bim (freq.)'!Y4:Z4))</f>
        <v>#DIV/0!</v>
      </c>
      <c r="R11" s="1"/>
    </row>
    <row r="12" spans="1:18" ht="13.5">
      <c r="A12" s="3">
        <v>8</v>
      </c>
      <c r="B12" s="116"/>
      <c r="C12" s="116"/>
      <c r="D12" s="116"/>
      <c r="E12" s="116"/>
      <c r="F12" s="116"/>
      <c r="G12" s="116"/>
      <c r="H12" s="116"/>
      <c r="I12" s="116"/>
      <c r="J12" s="117"/>
      <c r="K12" s="9"/>
      <c r="L12" s="122" t="s">
        <v>1</v>
      </c>
      <c r="M12" s="9"/>
      <c r="N12" s="3">
        <f>SUM('1º Bim (freq.)'!BB16,'2º Bim (freq.)'!BB16)</f>
        <v>0</v>
      </c>
      <c r="O12" s="3"/>
      <c r="P12" s="3">
        <f t="shared" si="0"/>
        <v>0</v>
      </c>
      <c r="Q12" s="118" t="e">
        <f>((SUM('1º Bim (freq.)'!Y4:Z4,'2º Bim (freq.)'!Y4:Z4)-'Aval 1º S'!P12)/SUM('1º Bim (freq.)'!Y4:Z4,'2º Bim (freq.)'!Y4:Z4))</f>
        <v>#DIV/0!</v>
      </c>
      <c r="R12" s="1"/>
    </row>
    <row r="13" spans="1:18" ht="13.5">
      <c r="A13" s="3">
        <v>9</v>
      </c>
      <c r="B13" s="116"/>
      <c r="C13" s="116"/>
      <c r="D13" s="116"/>
      <c r="E13" s="116"/>
      <c r="F13" s="116"/>
      <c r="G13" s="116"/>
      <c r="H13" s="116"/>
      <c r="I13" s="116"/>
      <c r="J13" s="117"/>
      <c r="K13" s="9"/>
      <c r="L13" s="122" t="s">
        <v>1</v>
      </c>
      <c r="M13" s="9"/>
      <c r="N13" s="3">
        <f>SUM('1º Bim (freq.)'!BB17,'2º Bim (freq.)'!BB17)</f>
        <v>0</v>
      </c>
      <c r="O13" s="3"/>
      <c r="P13" s="3">
        <f t="shared" si="0"/>
        <v>0</v>
      </c>
      <c r="Q13" s="118" t="e">
        <f>((SUM('1º Bim (freq.)'!Y4:Z4,'2º Bim (freq.)'!Y4:Z4)-'Aval 1º S'!P13)/SUM('1º Bim (freq.)'!Y4:Z4,'2º Bim (freq.)'!Y4:Z4))</f>
        <v>#DIV/0!</v>
      </c>
      <c r="R13" s="1"/>
    </row>
    <row r="14" spans="1:18" ht="13.5">
      <c r="A14" s="3">
        <v>10</v>
      </c>
      <c r="B14" s="116"/>
      <c r="C14" s="116"/>
      <c r="D14" s="116"/>
      <c r="E14" s="116"/>
      <c r="F14" s="116"/>
      <c r="G14" s="116"/>
      <c r="H14" s="116"/>
      <c r="I14" s="116"/>
      <c r="J14" s="117"/>
      <c r="K14" s="9"/>
      <c r="L14" s="122" t="s">
        <v>1</v>
      </c>
      <c r="M14" s="9"/>
      <c r="N14" s="3">
        <f>SUM('1º Bim (freq.)'!BB18,'2º Bim (freq.)'!BB18)</f>
        <v>0</v>
      </c>
      <c r="O14" s="3"/>
      <c r="P14" s="3">
        <f t="shared" si="0"/>
        <v>0</v>
      </c>
      <c r="Q14" s="118" t="e">
        <f>((SUM('1º Bim (freq.)'!Y4:Z4,'2º Bim (freq.)'!Y4:Z4)-'Aval 1º S'!P14)/SUM('1º Bim (freq.)'!Y4:Z4,'2º Bim (freq.)'!Y4:Z4))</f>
        <v>#DIV/0!</v>
      </c>
      <c r="R14" s="1"/>
    </row>
    <row r="15" spans="1:18" ht="13.5">
      <c r="A15" s="3">
        <v>11</v>
      </c>
      <c r="B15" s="116"/>
      <c r="C15" s="116"/>
      <c r="D15" s="116"/>
      <c r="E15" s="116"/>
      <c r="F15" s="116"/>
      <c r="G15" s="116"/>
      <c r="H15" s="116"/>
      <c r="I15" s="116"/>
      <c r="J15" s="117"/>
      <c r="K15" s="9"/>
      <c r="L15" s="122" t="s">
        <v>1</v>
      </c>
      <c r="M15" s="9"/>
      <c r="N15" s="3">
        <f>SUM('1º Bim (freq.)'!BB19,'2º Bim (freq.)'!BB19)</f>
        <v>0</v>
      </c>
      <c r="O15" s="3"/>
      <c r="P15" s="3">
        <f t="shared" si="0"/>
        <v>0</v>
      </c>
      <c r="Q15" s="118" t="e">
        <f>((SUM('1º Bim (freq.)'!Y4:Z4,'2º Bim (freq.)'!Y4:Z4)-'Aval 1º S'!P15)/SUM('1º Bim (freq.)'!Y4:Z4,'2º Bim (freq.)'!Y4:Z4))</f>
        <v>#DIV/0!</v>
      </c>
      <c r="R15" s="1"/>
    </row>
    <row r="16" spans="1:18" ht="13.5">
      <c r="A16" s="3">
        <v>12</v>
      </c>
      <c r="B16" s="116"/>
      <c r="C16" s="116"/>
      <c r="D16" s="116"/>
      <c r="E16" s="116"/>
      <c r="F16" s="116"/>
      <c r="G16" s="116"/>
      <c r="H16" s="116"/>
      <c r="I16" s="116"/>
      <c r="J16" s="117"/>
      <c r="K16" s="9"/>
      <c r="L16" s="122" t="s">
        <v>1</v>
      </c>
      <c r="M16" s="9"/>
      <c r="N16" s="3">
        <f>SUM('1º Bim (freq.)'!BB20,'2º Bim (freq.)'!BB20)</f>
        <v>0</v>
      </c>
      <c r="O16" s="3"/>
      <c r="P16" s="3">
        <f t="shared" si="0"/>
        <v>0</v>
      </c>
      <c r="Q16" s="118" t="e">
        <f>((SUM('1º Bim (freq.)'!Y4:Z4,'2º Bim (freq.)'!Y4:Z4)-'Aval 1º S'!P16)/SUM('1º Bim (freq.)'!Y4:Z4,'2º Bim (freq.)'!Y4:Z4))</f>
        <v>#DIV/0!</v>
      </c>
      <c r="R16" s="1"/>
    </row>
    <row r="17" spans="1:18" ht="13.5">
      <c r="A17" s="3">
        <v>13</v>
      </c>
      <c r="B17" s="116"/>
      <c r="C17" s="116"/>
      <c r="D17" s="116"/>
      <c r="E17" s="116"/>
      <c r="F17" s="116"/>
      <c r="G17" s="116"/>
      <c r="H17" s="116"/>
      <c r="I17" s="116"/>
      <c r="J17" s="117"/>
      <c r="K17" s="9"/>
      <c r="L17" s="122" t="s">
        <v>1</v>
      </c>
      <c r="M17" s="9"/>
      <c r="N17" s="3">
        <f>SUM('1º Bim (freq.)'!BB21,'2º Bim (freq.)'!BB21)</f>
        <v>0</v>
      </c>
      <c r="O17" s="3"/>
      <c r="P17" s="3">
        <f t="shared" si="0"/>
        <v>0</v>
      </c>
      <c r="Q17" s="118" t="e">
        <f>((SUM('1º Bim (freq.)'!Y4:Z4,'2º Bim (freq.)'!Y4:Z4)-'Aval 1º S'!P17)/SUM('1º Bim (freq.)'!Y4:Z4,'2º Bim (freq.)'!Y4:Z4))</f>
        <v>#DIV/0!</v>
      </c>
      <c r="R17" s="1"/>
    </row>
    <row r="18" spans="1:18" ht="13.5">
      <c r="A18" s="3">
        <v>14</v>
      </c>
      <c r="B18" s="116"/>
      <c r="C18" s="116"/>
      <c r="D18" s="116"/>
      <c r="E18" s="116"/>
      <c r="F18" s="116"/>
      <c r="G18" s="116"/>
      <c r="H18" s="116"/>
      <c r="I18" s="116"/>
      <c r="J18" s="117"/>
      <c r="K18" s="9"/>
      <c r="L18" s="122" t="s">
        <v>1</v>
      </c>
      <c r="M18" s="9"/>
      <c r="N18" s="3">
        <f>SUM('1º Bim (freq.)'!BB22,'2º Bim (freq.)'!BB22)</f>
        <v>0</v>
      </c>
      <c r="O18" s="3"/>
      <c r="P18" s="3">
        <f t="shared" si="0"/>
        <v>0</v>
      </c>
      <c r="Q18" s="118" t="e">
        <f>((SUM('1º Bim (freq.)'!Y4:Z4,'2º Bim (freq.)'!Y4:Z4)-'Aval 1º S'!P18)/SUM('1º Bim (freq.)'!Y4:Z4,'2º Bim (freq.)'!Y4:Z4))</f>
        <v>#DIV/0!</v>
      </c>
      <c r="R18" s="1"/>
    </row>
    <row r="19" spans="1:18" ht="13.5">
      <c r="A19" s="3">
        <v>15</v>
      </c>
      <c r="B19" s="116"/>
      <c r="C19" s="116"/>
      <c r="D19" s="116"/>
      <c r="E19" s="116"/>
      <c r="F19" s="116"/>
      <c r="G19" s="116"/>
      <c r="H19" s="116"/>
      <c r="I19" s="116"/>
      <c r="J19" s="117"/>
      <c r="K19" s="9"/>
      <c r="L19" s="122" t="s">
        <v>1</v>
      </c>
      <c r="M19" s="9"/>
      <c r="N19" s="3">
        <f>SUM('1º Bim (freq.)'!BB23,'2º Bim (freq.)'!BB23)</f>
        <v>0</v>
      </c>
      <c r="O19" s="3"/>
      <c r="P19" s="3">
        <f t="shared" si="0"/>
        <v>0</v>
      </c>
      <c r="Q19" s="118" t="e">
        <f>((SUM('1º Bim (freq.)'!Y4:Z4,'2º Bim (freq.)'!Y4:Z4)-'Aval 1º S'!P19)/SUM('1º Bim (freq.)'!Y4:Z4,'2º Bim (freq.)'!Y4:Z4))</f>
        <v>#DIV/0!</v>
      </c>
      <c r="R19" s="1"/>
    </row>
    <row r="20" spans="1:18" ht="13.5">
      <c r="A20" s="3">
        <v>16</v>
      </c>
      <c r="B20" s="116"/>
      <c r="C20" s="116"/>
      <c r="D20" s="116"/>
      <c r="E20" s="116"/>
      <c r="F20" s="116"/>
      <c r="G20" s="116"/>
      <c r="H20" s="116"/>
      <c r="I20" s="116"/>
      <c r="J20" s="117"/>
      <c r="K20" s="9"/>
      <c r="L20" s="122" t="s">
        <v>1</v>
      </c>
      <c r="M20" s="9"/>
      <c r="N20" s="3">
        <f>SUM('1º Bim (freq.)'!BB24,'2º Bim (freq.)'!BB24)</f>
        <v>0</v>
      </c>
      <c r="O20" s="3"/>
      <c r="P20" s="3">
        <f t="shared" si="0"/>
        <v>0</v>
      </c>
      <c r="Q20" s="118" t="e">
        <f>((SUM('1º Bim (freq.)'!Y4:Z4,'2º Bim (freq.)'!Y4:Z4)-'Aval 1º S'!P20)/SUM('1º Bim (freq.)'!Y4:Z4,'2º Bim (freq.)'!Y4:Z4))</f>
        <v>#DIV/0!</v>
      </c>
      <c r="R20" s="1"/>
    </row>
    <row r="21" spans="1:18" ht="13.5">
      <c r="A21" s="3">
        <v>17</v>
      </c>
      <c r="B21" s="116"/>
      <c r="C21" s="116"/>
      <c r="D21" s="116"/>
      <c r="E21" s="116"/>
      <c r="F21" s="116"/>
      <c r="G21" s="116"/>
      <c r="H21" s="116"/>
      <c r="I21" s="116"/>
      <c r="J21" s="117"/>
      <c r="K21" s="9"/>
      <c r="L21" s="122" t="s">
        <v>1</v>
      </c>
      <c r="M21" s="9"/>
      <c r="N21" s="3">
        <f>SUM('1º Bim (freq.)'!BB25,'2º Bim (freq.)'!BB25)</f>
        <v>0</v>
      </c>
      <c r="O21" s="3"/>
      <c r="P21" s="3">
        <f t="shared" si="0"/>
        <v>0</v>
      </c>
      <c r="Q21" s="118" t="e">
        <f>((SUM('1º Bim (freq.)'!Y4:Z4,'2º Bim (freq.)'!Y4:Z4)-'Aval 1º S'!P21)/SUM('1º Bim (freq.)'!Y4:Z4,'2º Bim (freq.)'!Y4:Z4))</f>
        <v>#DIV/0!</v>
      </c>
      <c r="R21" s="1"/>
    </row>
    <row r="22" spans="1:18" ht="13.5">
      <c r="A22" s="3">
        <v>18</v>
      </c>
      <c r="B22" s="116"/>
      <c r="C22" s="116"/>
      <c r="D22" s="116"/>
      <c r="E22" s="116"/>
      <c r="F22" s="116"/>
      <c r="G22" s="116"/>
      <c r="H22" s="116"/>
      <c r="I22" s="116"/>
      <c r="J22" s="117"/>
      <c r="K22" s="9"/>
      <c r="L22" s="122" t="s">
        <v>1</v>
      </c>
      <c r="M22" s="9"/>
      <c r="N22" s="3">
        <f>SUM('1º Bim (freq.)'!BB26,'2º Bim (freq.)'!BB26)</f>
        <v>0</v>
      </c>
      <c r="O22" s="3"/>
      <c r="P22" s="3">
        <f t="shared" si="0"/>
        <v>0</v>
      </c>
      <c r="Q22" s="118" t="e">
        <f>((SUM('1º Bim (freq.)'!Y4:Z4,'2º Bim (freq.)'!Y4:Z4)-'Aval 1º S'!P22)/SUM('1º Bim (freq.)'!Y4:Z4,'2º Bim (freq.)'!Y4:Z4))</f>
        <v>#DIV/0!</v>
      </c>
      <c r="R22" s="1"/>
    </row>
    <row r="23" spans="1:18" ht="13.5">
      <c r="A23" s="3">
        <v>19</v>
      </c>
      <c r="B23" s="116"/>
      <c r="C23" s="116"/>
      <c r="D23" s="116"/>
      <c r="E23" s="116"/>
      <c r="F23" s="116"/>
      <c r="G23" s="116"/>
      <c r="H23" s="116"/>
      <c r="I23" s="116"/>
      <c r="J23" s="117"/>
      <c r="K23" s="9"/>
      <c r="L23" s="122" t="s">
        <v>1</v>
      </c>
      <c r="M23" s="9"/>
      <c r="N23" s="3">
        <f>SUM('1º Bim (freq.)'!BB27,'2º Bim (freq.)'!BB27)</f>
        <v>0</v>
      </c>
      <c r="O23" s="3"/>
      <c r="P23" s="3">
        <f t="shared" si="0"/>
        <v>0</v>
      </c>
      <c r="Q23" s="118" t="e">
        <f>((SUM('1º Bim (freq.)'!Y4:Z4,'2º Bim (freq.)'!Y4:Z4)-'Aval 1º S'!P23)/SUM('1º Bim (freq.)'!Y4:Z4,'2º Bim (freq.)'!Y4:Z4))</f>
        <v>#DIV/0!</v>
      </c>
      <c r="R23" s="1"/>
    </row>
    <row r="24" spans="1:18" ht="13.5">
      <c r="A24" s="3">
        <v>20</v>
      </c>
      <c r="B24" s="116"/>
      <c r="C24" s="116"/>
      <c r="D24" s="116"/>
      <c r="E24" s="116"/>
      <c r="F24" s="116"/>
      <c r="G24" s="116"/>
      <c r="H24" s="116"/>
      <c r="I24" s="116"/>
      <c r="J24" s="117"/>
      <c r="K24" s="9"/>
      <c r="L24" s="122" t="s">
        <v>1</v>
      </c>
      <c r="M24" s="9"/>
      <c r="N24" s="3">
        <f>SUM('1º Bim (freq.)'!BB28,'2º Bim (freq.)'!BB28)</f>
        <v>0</v>
      </c>
      <c r="O24" s="3"/>
      <c r="P24" s="3">
        <f t="shared" si="0"/>
        <v>0</v>
      </c>
      <c r="Q24" s="118" t="e">
        <f>((SUM('1º Bim (freq.)'!Y4:Z4,'2º Bim (freq.)'!Y4:Z4)-'Aval 1º S'!P24)/SUM('1º Bim (freq.)'!Y4:Z4,'2º Bim (freq.)'!Y4:Z4))</f>
        <v>#DIV/0!</v>
      </c>
      <c r="R24" s="1"/>
    </row>
    <row r="25" spans="1:18" ht="13.5">
      <c r="A25" s="3">
        <v>21</v>
      </c>
      <c r="B25" s="116"/>
      <c r="C25" s="116"/>
      <c r="D25" s="116"/>
      <c r="E25" s="116"/>
      <c r="F25" s="116"/>
      <c r="G25" s="116"/>
      <c r="H25" s="116"/>
      <c r="I25" s="116"/>
      <c r="J25" s="117"/>
      <c r="K25" s="9"/>
      <c r="L25" s="122" t="s">
        <v>1</v>
      </c>
      <c r="M25" s="9"/>
      <c r="N25" s="3">
        <f>SUM('1º Bim (freq.)'!BB29,'2º Bim (freq.)'!BB29)</f>
        <v>0</v>
      </c>
      <c r="O25" s="3"/>
      <c r="P25" s="3">
        <f t="shared" si="0"/>
        <v>0</v>
      </c>
      <c r="Q25" s="118" t="e">
        <f>((SUM('1º Bim (freq.)'!Y4:Z4,'2º Bim (freq.)'!Y4:Z4)-'Aval 1º S'!P25)/SUM('1º Bim (freq.)'!Y4:Z4,'2º Bim (freq.)'!Y4:Z4))</f>
        <v>#DIV/0!</v>
      </c>
      <c r="R25" s="1"/>
    </row>
    <row r="26" spans="1:18" ht="13.5">
      <c r="A26" s="3">
        <v>22</v>
      </c>
      <c r="B26" s="116"/>
      <c r="C26" s="116"/>
      <c r="D26" s="116"/>
      <c r="E26" s="116"/>
      <c r="F26" s="116"/>
      <c r="G26" s="116"/>
      <c r="H26" s="116"/>
      <c r="I26" s="116"/>
      <c r="J26" s="117"/>
      <c r="K26" s="9"/>
      <c r="L26" s="122" t="s">
        <v>1</v>
      </c>
      <c r="M26" s="9"/>
      <c r="N26" s="3">
        <f>SUM('1º Bim (freq.)'!BB30,'2º Bim (freq.)'!BB30)</f>
        <v>0</v>
      </c>
      <c r="O26" s="3"/>
      <c r="P26" s="3">
        <f t="shared" si="0"/>
        <v>0</v>
      </c>
      <c r="Q26" s="118" t="e">
        <f>((SUM('1º Bim (freq.)'!Y4:Z4,'2º Bim (freq.)'!Y4:Z4)-'Aval 1º S'!P26)/SUM('1º Bim (freq.)'!Y4:Z4,'2º Bim (freq.)'!Y4:Z4))</f>
        <v>#DIV/0!</v>
      </c>
      <c r="R26" s="1"/>
    </row>
    <row r="27" spans="1:18" ht="13.5">
      <c r="A27" s="3">
        <v>23</v>
      </c>
      <c r="B27" s="116"/>
      <c r="C27" s="116"/>
      <c r="D27" s="116"/>
      <c r="E27" s="116"/>
      <c r="F27" s="116"/>
      <c r="G27" s="116"/>
      <c r="H27" s="116"/>
      <c r="I27" s="116"/>
      <c r="J27" s="117"/>
      <c r="K27" s="9"/>
      <c r="L27" s="122" t="s">
        <v>1</v>
      </c>
      <c r="M27" s="9"/>
      <c r="N27" s="3">
        <f>SUM('1º Bim (freq.)'!BB31,'2º Bim (freq.)'!BB31)</f>
        <v>0</v>
      </c>
      <c r="O27" s="3"/>
      <c r="P27" s="3">
        <f t="shared" si="0"/>
        <v>0</v>
      </c>
      <c r="Q27" s="118" t="e">
        <f>((SUM('1º Bim (freq.)'!Y4:Z4,'2º Bim (freq.)'!Y4:Z4)-'Aval 1º S'!P27)/SUM('1º Bim (freq.)'!Y4:Z4,'2º Bim (freq.)'!Y4:Z4))</f>
        <v>#DIV/0!</v>
      </c>
      <c r="R27" s="1"/>
    </row>
    <row r="28" spans="1:18" ht="13.5">
      <c r="A28" s="3">
        <v>24</v>
      </c>
      <c r="B28" s="116"/>
      <c r="C28" s="116"/>
      <c r="D28" s="116"/>
      <c r="E28" s="116"/>
      <c r="F28" s="116"/>
      <c r="G28" s="116"/>
      <c r="H28" s="116"/>
      <c r="I28" s="116"/>
      <c r="J28" s="117"/>
      <c r="K28" s="9"/>
      <c r="L28" s="122" t="s">
        <v>1</v>
      </c>
      <c r="M28" s="9"/>
      <c r="N28" s="3">
        <f>SUM('1º Bim (freq.)'!BB32,'2º Bim (freq.)'!BB32)</f>
        <v>0</v>
      </c>
      <c r="O28" s="3"/>
      <c r="P28" s="3">
        <f t="shared" si="0"/>
        <v>0</v>
      </c>
      <c r="Q28" s="118" t="e">
        <f>((SUM('1º Bim (freq.)'!Y4:Z4,'2º Bim (freq.)'!Y4:Z4)-'Aval 1º S'!P28)/SUM('1º Bim (freq.)'!Y4:Z4,'2º Bim (freq.)'!Y4:Z4))</f>
        <v>#DIV/0!</v>
      </c>
      <c r="R28" s="1"/>
    </row>
    <row r="29" spans="1:18" ht="13.5">
      <c r="A29" s="3">
        <v>25</v>
      </c>
      <c r="B29" s="116"/>
      <c r="C29" s="116"/>
      <c r="D29" s="116"/>
      <c r="E29" s="116"/>
      <c r="F29" s="116"/>
      <c r="G29" s="116"/>
      <c r="H29" s="116"/>
      <c r="I29" s="116"/>
      <c r="J29" s="117"/>
      <c r="K29" s="9"/>
      <c r="L29" s="122" t="s">
        <v>1</v>
      </c>
      <c r="M29" s="9"/>
      <c r="N29" s="3">
        <f>SUM('1º Bim (freq.)'!BB33,'2º Bim (freq.)'!BB33)</f>
        <v>0</v>
      </c>
      <c r="O29" s="3"/>
      <c r="P29" s="3">
        <f t="shared" si="0"/>
        <v>0</v>
      </c>
      <c r="Q29" s="118" t="e">
        <f>((SUM('1º Bim (freq.)'!Y4:Z4,'2º Bim (freq.)'!Y4:Z4)-'Aval 1º S'!P29)/SUM('1º Bim (freq.)'!Y4:Z4,'2º Bim (freq.)'!Y4:Z4))</f>
        <v>#DIV/0!</v>
      </c>
      <c r="R29" s="1"/>
    </row>
    <row r="30" spans="1:18" ht="13.5">
      <c r="A30" s="3">
        <v>26</v>
      </c>
      <c r="B30" s="116"/>
      <c r="C30" s="116"/>
      <c r="D30" s="116"/>
      <c r="E30" s="116"/>
      <c r="F30" s="116"/>
      <c r="G30" s="116"/>
      <c r="H30" s="116"/>
      <c r="I30" s="116"/>
      <c r="J30" s="117"/>
      <c r="K30" s="9"/>
      <c r="L30" s="122" t="s">
        <v>1</v>
      </c>
      <c r="M30" s="9"/>
      <c r="N30" s="3">
        <f>SUM('1º Bim (freq.)'!BB34,'2º Bim (freq.)'!BB34)</f>
        <v>0</v>
      </c>
      <c r="O30" s="3"/>
      <c r="P30" s="3">
        <f t="shared" si="0"/>
        <v>0</v>
      </c>
      <c r="Q30" s="118" t="e">
        <f>((SUM('1º Bim (freq.)'!Y4:Z4,'2º Bim (freq.)'!Y4:Z4)-'Aval 1º S'!P30)/SUM('1º Bim (freq.)'!Y4:Z4,'2º Bim (freq.)'!Y4:Z4))</f>
        <v>#DIV/0!</v>
      </c>
      <c r="R30" s="1"/>
    </row>
    <row r="31" spans="1:18" ht="13.5">
      <c r="A31" s="3">
        <v>27</v>
      </c>
      <c r="B31" s="116"/>
      <c r="C31" s="116"/>
      <c r="D31" s="116"/>
      <c r="E31" s="116"/>
      <c r="F31" s="116"/>
      <c r="G31" s="116"/>
      <c r="H31" s="116"/>
      <c r="I31" s="116"/>
      <c r="J31" s="117"/>
      <c r="K31" s="9"/>
      <c r="L31" s="122" t="s">
        <v>1</v>
      </c>
      <c r="M31" s="9"/>
      <c r="N31" s="3">
        <f>SUM('1º Bim (freq.)'!BB35,'2º Bim (freq.)'!BB35)</f>
        <v>0</v>
      </c>
      <c r="O31" s="3"/>
      <c r="P31" s="3">
        <f t="shared" si="0"/>
        <v>0</v>
      </c>
      <c r="Q31" s="118" t="e">
        <f>((SUM('1º Bim (freq.)'!Y4:Z4,'2º Bim (freq.)'!Y4:Z4)-'Aval 1º S'!P31)/SUM('1º Bim (freq.)'!Y4:Z4,'2º Bim (freq.)'!Y4:Z4))</f>
        <v>#DIV/0!</v>
      </c>
      <c r="R31" s="1"/>
    </row>
    <row r="32" spans="1:18" ht="13.5">
      <c r="A32" s="3">
        <v>28</v>
      </c>
      <c r="B32" s="116"/>
      <c r="C32" s="116"/>
      <c r="D32" s="116"/>
      <c r="E32" s="116"/>
      <c r="F32" s="116"/>
      <c r="G32" s="116"/>
      <c r="H32" s="116"/>
      <c r="I32" s="116"/>
      <c r="J32" s="117"/>
      <c r="K32" s="9"/>
      <c r="L32" s="122" t="s">
        <v>1</v>
      </c>
      <c r="M32" s="9"/>
      <c r="N32" s="3">
        <f>SUM('1º Bim (freq.)'!BB36,'2º Bim (freq.)'!BB36)</f>
        <v>0</v>
      </c>
      <c r="O32" s="3"/>
      <c r="P32" s="3">
        <f t="shared" si="0"/>
        <v>0</v>
      </c>
      <c r="Q32" s="118" t="e">
        <f>((SUM('1º Bim (freq.)'!Y4:Z4,'2º Bim (freq.)'!Y4:Z4)-'Aval 1º S'!P32)/SUM('1º Bim (freq.)'!Y4:Z4,'2º Bim (freq.)'!Y4:Z4))</f>
        <v>#DIV/0!</v>
      </c>
      <c r="R32" s="1"/>
    </row>
    <row r="33" spans="1:18" ht="13.5">
      <c r="A33" s="3">
        <v>29</v>
      </c>
      <c r="B33" s="116"/>
      <c r="C33" s="116"/>
      <c r="D33" s="116"/>
      <c r="E33" s="116"/>
      <c r="F33" s="116"/>
      <c r="G33" s="116"/>
      <c r="H33" s="116"/>
      <c r="I33" s="116"/>
      <c r="J33" s="117"/>
      <c r="K33" s="9"/>
      <c r="L33" s="122" t="s">
        <v>1</v>
      </c>
      <c r="M33" s="9"/>
      <c r="N33" s="3">
        <f>SUM('1º Bim (freq.)'!BB37,'2º Bim (freq.)'!BB37)</f>
        <v>0</v>
      </c>
      <c r="O33" s="3"/>
      <c r="P33" s="3">
        <f t="shared" si="0"/>
        <v>0</v>
      </c>
      <c r="Q33" s="118" t="e">
        <f>((SUM('1º Bim (freq.)'!Y4:Z4,'2º Bim (freq.)'!Y4:Z4)-'Aval 1º S'!P33)/SUM('1º Bim (freq.)'!Y4:Z4,'2º Bim (freq.)'!Y4:Z4))</f>
        <v>#DIV/0!</v>
      </c>
      <c r="R33" s="1"/>
    </row>
    <row r="34" spans="1:18" ht="13.5">
      <c r="A34" s="3">
        <v>30</v>
      </c>
      <c r="B34" s="116"/>
      <c r="C34" s="116"/>
      <c r="D34" s="116"/>
      <c r="E34" s="116"/>
      <c r="F34" s="116"/>
      <c r="G34" s="116"/>
      <c r="H34" s="116"/>
      <c r="I34" s="116"/>
      <c r="J34" s="117"/>
      <c r="K34" s="9"/>
      <c r="L34" s="122" t="s">
        <v>1</v>
      </c>
      <c r="M34" s="9"/>
      <c r="N34" s="3">
        <f>SUM('1º Bim (freq.)'!BB38,'2º Bim (freq.)'!BB38)</f>
        <v>0</v>
      </c>
      <c r="O34" s="3"/>
      <c r="P34" s="3">
        <f t="shared" si="0"/>
        <v>0</v>
      </c>
      <c r="Q34" s="118" t="e">
        <f>((SUM('1º Bim (freq.)'!Y4:Z4,'2º Bim (freq.)'!Y4:Z4)-'Aval 1º S'!P34)/SUM('1º Bim (freq.)'!Y4:Z4,'2º Bim (freq.)'!Y4:Z4))</f>
        <v>#DIV/0!</v>
      </c>
      <c r="R34" s="1"/>
    </row>
    <row r="35" spans="1:18" ht="13.5">
      <c r="A35" s="3">
        <v>31</v>
      </c>
      <c r="B35" s="116"/>
      <c r="C35" s="116"/>
      <c r="D35" s="116"/>
      <c r="E35" s="116"/>
      <c r="F35" s="116"/>
      <c r="G35" s="116"/>
      <c r="H35" s="116"/>
      <c r="I35" s="116"/>
      <c r="J35" s="117"/>
      <c r="K35" s="9"/>
      <c r="L35" s="122" t="s">
        <v>1</v>
      </c>
      <c r="M35" s="9"/>
      <c r="N35" s="3">
        <f>SUM('1º Bim (freq.)'!BB39,'2º Bim (freq.)'!BB39)</f>
        <v>0</v>
      </c>
      <c r="O35" s="3"/>
      <c r="P35" s="3">
        <f t="shared" si="0"/>
        <v>0</v>
      </c>
      <c r="Q35" s="118" t="e">
        <f>((SUM('1º Bim (freq.)'!Y4:Z4,'2º Bim (freq.)'!Y4:Z4)-'Aval 1º S'!P35)/SUM('1º Bim (freq.)'!Y4:Z4,'2º Bim (freq.)'!Y4:Z4))</f>
        <v>#DIV/0!</v>
      </c>
      <c r="R35" s="1"/>
    </row>
    <row r="36" spans="1:18" ht="13.5">
      <c r="A36" s="3">
        <v>32</v>
      </c>
      <c r="B36" s="116"/>
      <c r="C36" s="116"/>
      <c r="D36" s="116"/>
      <c r="E36" s="116"/>
      <c r="F36" s="116"/>
      <c r="G36" s="116"/>
      <c r="H36" s="116"/>
      <c r="I36" s="116"/>
      <c r="J36" s="117"/>
      <c r="K36" s="9"/>
      <c r="L36" s="122" t="s">
        <v>1</v>
      </c>
      <c r="M36" s="9"/>
      <c r="N36" s="3">
        <f>SUM('1º Bim (freq.)'!BB40,'2º Bim (freq.)'!BB40)</f>
        <v>0</v>
      </c>
      <c r="O36" s="3"/>
      <c r="P36" s="3">
        <f t="shared" si="0"/>
        <v>0</v>
      </c>
      <c r="Q36" s="118" t="e">
        <f>((SUM('1º Bim (freq.)'!Y4:Z4,'2º Bim (freq.)'!Y4:Z4)-'Aval 1º S'!P36)/SUM('1º Bim (freq.)'!Y4:Z4,'2º Bim (freq.)'!Y4:Z4))</f>
        <v>#DIV/0!</v>
      </c>
      <c r="R36" s="1"/>
    </row>
    <row r="37" spans="1:18" ht="13.5">
      <c r="A37" s="3">
        <v>33</v>
      </c>
      <c r="B37" s="116"/>
      <c r="C37" s="116"/>
      <c r="D37" s="116"/>
      <c r="E37" s="116"/>
      <c r="F37" s="116"/>
      <c r="G37" s="116"/>
      <c r="H37" s="116"/>
      <c r="I37" s="116"/>
      <c r="J37" s="117"/>
      <c r="K37" s="9"/>
      <c r="L37" s="122" t="s">
        <v>1</v>
      </c>
      <c r="M37" s="9"/>
      <c r="N37" s="3">
        <f>SUM('1º Bim (freq.)'!BB41,'2º Bim (freq.)'!BB41)</f>
        <v>0</v>
      </c>
      <c r="O37" s="3"/>
      <c r="P37" s="3">
        <f t="shared" si="0"/>
        <v>0</v>
      </c>
      <c r="Q37" s="118" t="e">
        <f>((SUM('1º Bim (freq.)'!Y4:Z4,'2º Bim (freq.)'!Y4:Z4)-'Aval 1º S'!P37)/SUM('1º Bim (freq.)'!Y4:Z4,'2º Bim (freq.)'!Y4:Z4))</f>
        <v>#DIV/0!</v>
      </c>
      <c r="R37" s="1"/>
    </row>
    <row r="38" spans="1:18" ht="13.5">
      <c r="A38" s="3">
        <v>34</v>
      </c>
      <c r="B38" s="116"/>
      <c r="C38" s="116"/>
      <c r="D38" s="116"/>
      <c r="E38" s="116"/>
      <c r="F38" s="116"/>
      <c r="G38" s="116"/>
      <c r="H38" s="116"/>
      <c r="I38" s="116"/>
      <c r="J38" s="117"/>
      <c r="K38" s="9"/>
      <c r="L38" s="122" t="s">
        <v>1</v>
      </c>
      <c r="M38" s="9"/>
      <c r="N38" s="3">
        <f>SUM('1º Bim (freq.)'!BB42,'2º Bim (freq.)'!BB42)</f>
        <v>0</v>
      </c>
      <c r="O38" s="3"/>
      <c r="P38" s="3">
        <f t="shared" si="0"/>
        <v>0</v>
      </c>
      <c r="Q38" s="118" t="e">
        <f>((SUM('1º Bim (freq.)'!Y4:Z4,'2º Bim (freq.)'!Y4:Z4)-'Aval 1º S'!P38)/SUM('1º Bim (freq.)'!Y4:Z4,'2º Bim (freq.)'!Y4:Z4))</f>
        <v>#DIV/0!</v>
      </c>
      <c r="R38" s="1"/>
    </row>
    <row r="39" spans="1:18" ht="13.5">
      <c r="A39" s="3">
        <v>35</v>
      </c>
      <c r="B39" s="116"/>
      <c r="C39" s="116"/>
      <c r="D39" s="116"/>
      <c r="E39" s="116"/>
      <c r="F39" s="116"/>
      <c r="G39" s="116"/>
      <c r="H39" s="116"/>
      <c r="I39" s="116"/>
      <c r="J39" s="117"/>
      <c r="K39" s="9"/>
      <c r="L39" s="122" t="s">
        <v>1</v>
      </c>
      <c r="M39" s="9"/>
      <c r="N39" s="3">
        <f>SUM('1º Bim (freq.)'!BB43,'2º Bim (freq.)'!BB43)</f>
        <v>0</v>
      </c>
      <c r="O39" s="3"/>
      <c r="P39" s="3">
        <f t="shared" si="0"/>
        <v>0</v>
      </c>
      <c r="Q39" s="118" t="e">
        <f>((SUM('1º Bim (freq.)'!Y4:Z4,'2º Bim (freq.)'!Y4:Z4)-'Aval 1º S'!P39)/SUM('1º Bim (freq.)'!Y4:Z4,'2º Bim (freq.)'!Y4:Z4))</f>
        <v>#DIV/0!</v>
      </c>
      <c r="R39" s="1"/>
    </row>
    <row r="40" spans="1:18" ht="13.5">
      <c r="A40" s="3">
        <v>36</v>
      </c>
      <c r="B40" s="116"/>
      <c r="C40" s="116"/>
      <c r="D40" s="116"/>
      <c r="E40" s="116"/>
      <c r="F40" s="116"/>
      <c r="G40" s="116"/>
      <c r="H40" s="116"/>
      <c r="I40" s="116"/>
      <c r="J40" s="117"/>
      <c r="K40" s="9"/>
      <c r="L40" s="122" t="s">
        <v>1</v>
      </c>
      <c r="M40" s="9"/>
      <c r="N40" s="3">
        <f>SUM('1º Bim (freq.)'!BB44,'2º Bim (freq.)'!BB44)</f>
        <v>0</v>
      </c>
      <c r="O40" s="3"/>
      <c r="P40" s="3">
        <f t="shared" si="0"/>
        <v>0</v>
      </c>
      <c r="Q40" s="118" t="e">
        <f>((SUM('1º Bim (freq.)'!Y4:Z4,'2º Bim (freq.)'!Y4:Z4)-'Aval 1º S'!P40)/SUM('1º Bim (freq.)'!Y4:Z4,'2º Bim (freq.)'!Y4:Z4))</f>
        <v>#DIV/0!</v>
      </c>
      <c r="R40" s="1"/>
    </row>
    <row r="41" spans="1:18" ht="13.5">
      <c r="A41" s="3">
        <v>37</v>
      </c>
      <c r="B41" s="116"/>
      <c r="C41" s="116"/>
      <c r="D41" s="116"/>
      <c r="E41" s="116"/>
      <c r="F41" s="116"/>
      <c r="G41" s="116"/>
      <c r="H41" s="116"/>
      <c r="I41" s="116"/>
      <c r="J41" s="117"/>
      <c r="K41" s="9"/>
      <c r="L41" s="122" t="s">
        <v>1</v>
      </c>
      <c r="M41" s="9"/>
      <c r="N41" s="3">
        <f>SUM('1º Bim (freq.)'!BB45,'2º Bim (freq.)'!BB45)</f>
        <v>0</v>
      </c>
      <c r="O41" s="3"/>
      <c r="P41" s="3">
        <f t="shared" si="0"/>
        <v>0</v>
      </c>
      <c r="Q41" s="118" t="e">
        <f>((SUM('1º Bim (freq.)'!Y4:Z4,'2º Bim (freq.)'!Y4:Z4)-'Aval 1º S'!P41)/SUM('1º Bim (freq.)'!Y4:Z4,'2º Bim (freq.)'!Y4:Z4))</f>
        <v>#DIV/0!</v>
      </c>
      <c r="R41" s="1"/>
    </row>
    <row r="42" spans="1:18" ht="13.5">
      <c r="A42" s="3">
        <v>38</v>
      </c>
      <c r="B42" s="116"/>
      <c r="C42" s="116"/>
      <c r="D42" s="116"/>
      <c r="E42" s="116"/>
      <c r="F42" s="116"/>
      <c r="G42" s="116"/>
      <c r="H42" s="116"/>
      <c r="I42" s="116"/>
      <c r="J42" s="117"/>
      <c r="K42" s="9"/>
      <c r="L42" s="122" t="s">
        <v>1</v>
      </c>
      <c r="M42" s="9"/>
      <c r="N42" s="3">
        <f>SUM('1º Bim (freq.)'!BB46,'2º Bim (freq.)'!BB46)</f>
        <v>0</v>
      </c>
      <c r="O42" s="3"/>
      <c r="P42" s="3">
        <f t="shared" si="0"/>
        <v>0</v>
      </c>
      <c r="Q42" s="118" t="e">
        <f>((SUM('1º Bim (freq.)'!Y4:Z4,'2º Bim (freq.)'!Y4:Z4)-'Aval 1º S'!P42)/SUM('1º Bim (freq.)'!Y4:Z4,'2º Bim (freq.)'!Y4:Z4))</f>
        <v>#DIV/0!</v>
      </c>
      <c r="R42" s="1"/>
    </row>
    <row r="43" spans="1:18" ht="13.5">
      <c r="A43" s="3">
        <v>39</v>
      </c>
      <c r="B43" s="116"/>
      <c r="C43" s="116"/>
      <c r="D43" s="116"/>
      <c r="E43" s="116"/>
      <c r="F43" s="116"/>
      <c r="G43" s="116"/>
      <c r="H43" s="116"/>
      <c r="I43" s="116"/>
      <c r="J43" s="117"/>
      <c r="K43" s="9"/>
      <c r="L43" s="122" t="s">
        <v>1</v>
      </c>
      <c r="M43" s="9"/>
      <c r="N43" s="3">
        <f>SUM('1º Bim (freq.)'!BB47,'2º Bim (freq.)'!BB47)</f>
        <v>0</v>
      </c>
      <c r="O43" s="3"/>
      <c r="P43" s="3">
        <f t="shared" si="0"/>
        <v>0</v>
      </c>
      <c r="Q43" s="118" t="e">
        <f>((SUM('1º Bim (freq.)'!Y4:Z4,'2º Bim (freq.)'!Y4:Z4)-'Aval 1º S'!P43)/SUM('1º Bim (freq.)'!Y4:Z4,'2º Bim (freq.)'!Y4:Z4))</f>
        <v>#DIV/0!</v>
      </c>
      <c r="R43" s="1"/>
    </row>
    <row r="44" spans="1:18" ht="13.5">
      <c r="A44" s="3">
        <v>40</v>
      </c>
      <c r="B44" s="116"/>
      <c r="C44" s="116"/>
      <c r="D44" s="116"/>
      <c r="E44" s="116"/>
      <c r="F44" s="116"/>
      <c r="G44" s="116"/>
      <c r="H44" s="116"/>
      <c r="I44" s="116"/>
      <c r="J44" s="117"/>
      <c r="K44" s="9"/>
      <c r="L44" s="122" t="s">
        <v>1</v>
      </c>
      <c r="M44" s="9"/>
      <c r="N44" s="3">
        <f>SUM('1º Bim (freq.)'!BB48,'2º Bim (freq.)'!BB48)</f>
        <v>0</v>
      </c>
      <c r="O44" s="3"/>
      <c r="P44" s="3">
        <f t="shared" si="0"/>
        <v>0</v>
      </c>
      <c r="Q44" s="118" t="e">
        <f>((SUM('1º Bim (freq.)'!Y4:Z4,'2º Bim (freq.)'!Y4:Z4)-'Aval 1º S'!P44)/SUM('1º Bim (freq.)'!Y4:Z4,'2º Bim (freq.)'!Y4:Z4))</f>
        <v>#DIV/0!</v>
      </c>
      <c r="R44" s="1"/>
    </row>
    <row r="45" spans="1:18" ht="13.5">
      <c r="A45" s="3">
        <v>41</v>
      </c>
      <c r="B45" s="116"/>
      <c r="C45" s="116"/>
      <c r="D45" s="116"/>
      <c r="E45" s="116"/>
      <c r="F45" s="116"/>
      <c r="G45" s="116"/>
      <c r="H45" s="116"/>
      <c r="I45" s="116"/>
      <c r="J45" s="117"/>
      <c r="K45" s="9"/>
      <c r="L45" s="122" t="s">
        <v>1</v>
      </c>
      <c r="M45" s="9"/>
      <c r="N45" s="3">
        <f>SUM('1º Bim (freq.)'!BB49,'2º Bim (freq.)'!BB49)</f>
        <v>0</v>
      </c>
      <c r="O45" s="3"/>
      <c r="P45" s="3">
        <f t="shared" si="0"/>
        <v>0</v>
      </c>
      <c r="Q45" s="118" t="e">
        <f>((SUM('1º Bim (freq.)'!Y4:Z4,'2º Bim (freq.)'!Y4:Z4)-'Aval 1º S'!P45)/SUM('1º Bim (freq.)'!Y4:Z4,'2º Bim (freq.)'!Y4:Z4))</f>
        <v>#DIV/0!</v>
      </c>
      <c r="R45" s="1"/>
    </row>
    <row r="46" spans="1:18" ht="13.5">
      <c r="A46" s="3">
        <v>42</v>
      </c>
      <c r="B46" s="116"/>
      <c r="C46" s="116"/>
      <c r="D46" s="116"/>
      <c r="E46" s="116"/>
      <c r="F46" s="116"/>
      <c r="G46" s="116"/>
      <c r="H46" s="116"/>
      <c r="I46" s="116"/>
      <c r="J46" s="117"/>
      <c r="K46" s="9"/>
      <c r="L46" s="122" t="s">
        <v>1</v>
      </c>
      <c r="M46" s="9"/>
      <c r="N46" s="3">
        <f>SUM('1º Bim (freq.)'!BB50,'2º Bim (freq.)'!BB50)</f>
        <v>0</v>
      </c>
      <c r="O46" s="3"/>
      <c r="P46" s="3">
        <f t="shared" si="0"/>
        <v>0</v>
      </c>
      <c r="Q46" s="118" t="e">
        <f>((SUM('1º Bim (freq.)'!Y4:Z4,'2º Bim (freq.)'!Y4:Z4)-'Aval 1º S'!P46)/SUM('1º Bim (freq.)'!Y4:Z4,'2º Bim (freq.)'!Y4:Z4))</f>
        <v>#DIV/0!</v>
      </c>
      <c r="R46" s="1"/>
    </row>
    <row r="47" spans="1:18" ht="13.5">
      <c r="A47" s="3">
        <v>43</v>
      </c>
      <c r="B47" s="116"/>
      <c r="C47" s="116"/>
      <c r="D47" s="116"/>
      <c r="E47" s="116"/>
      <c r="F47" s="116"/>
      <c r="G47" s="116"/>
      <c r="H47" s="116"/>
      <c r="I47" s="116"/>
      <c r="J47" s="117"/>
      <c r="K47" s="9"/>
      <c r="L47" s="122" t="s">
        <v>1</v>
      </c>
      <c r="M47" s="9"/>
      <c r="N47" s="3">
        <f>SUM('1º Bim (freq.)'!BB51,'2º Bim (freq.)'!BB51)</f>
        <v>0</v>
      </c>
      <c r="O47" s="3"/>
      <c r="P47" s="3">
        <f t="shared" si="0"/>
        <v>0</v>
      </c>
      <c r="Q47" s="118" t="e">
        <f>((SUM('1º Bim (freq.)'!Y4:Z4,'2º Bim (freq.)'!Y4:Z4)-'Aval 1º S'!P47)/SUM('1º Bim (freq.)'!Y4:Z4,'2º Bim (freq.)'!Y4:Z4))</f>
        <v>#DIV/0!</v>
      </c>
      <c r="R47" s="1"/>
    </row>
    <row r="48" spans="1:18" ht="13.5">
      <c r="A48" s="3">
        <v>44</v>
      </c>
      <c r="B48" s="116"/>
      <c r="C48" s="116"/>
      <c r="D48" s="116"/>
      <c r="E48" s="116"/>
      <c r="F48" s="116"/>
      <c r="G48" s="116"/>
      <c r="H48" s="116"/>
      <c r="I48" s="116"/>
      <c r="J48" s="117"/>
      <c r="K48" s="9"/>
      <c r="L48" s="122" t="s">
        <v>1</v>
      </c>
      <c r="M48" s="9"/>
      <c r="N48" s="3">
        <f>SUM('1º Bim (freq.)'!BB52,'2º Bim (freq.)'!BB52)</f>
        <v>0</v>
      </c>
      <c r="O48" s="3"/>
      <c r="P48" s="3">
        <f t="shared" si="0"/>
        <v>0</v>
      </c>
      <c r="Q48" s="118" t="e">
        <f>((SUM('1º Bim (freq.)'!Y4:Z4,'2º Bim (freq.)'!Y4:Z4)-'Aval 1º S'!P48)/SUM('1º Bim (freq.)'!Y4:Z4,'2º Bim (freq.)'!Y4:Z4))</f>
        <v>#DIV/0!</v>
      </c>
      <c r="R48" s="1"/>
    </row>
    <row r="49" spans="1:58" ht="13.5">
      <c r="A49" s="3">
        <v>45</v>
      </c>
      <c r="B49" s="116"/>
      <c r="C49" s="116"/>
      <c r="D49" s="116"/>
      <c r="E49" s="116"/>
      <c r="F49" s="116"/>
      <c r="G49" s="116"/>
      <c r="H49" s="116"/>
      <c r="I49" s="116"/>
      <c r="J49" s="117"/>
      <c r="K49" s="9"/>
      <c r="L49" s="122" t="s">
        <v>1</v>
      </c>
      <c r="M49" s="9"/>
      <c r="N49" s="3">
        <f>SUM('1º Bim (freq.)'!BB53,'2º Bim (freq.)'!BB53)</f>
        <v>0</v>
      </c>
      <c r="O49" s="3"/>
      <c r="P49" s="3">
        <f t="shared" si="0"/>
        <v>0</v>
      </c>
      <c r="Q49" s="118" t="e">
        <f>((SUM('1º Bim (freq.)'!Y4:Z4,'2º Bim (freq.)'!Y4:Z4)-'Aval 1º S'!P49)/SUM('1º Bim (freq.)'!Y4:Z4,'2º Bim (freq.)'!Y4:Z4))</f>
        <v>#DIV/0!</v>
      </c>
      <c r="R49" s="1"/>
    </row>
    <row r="50" spans="1:58" ht="13.5">
      <c r="A50" s="3">
        <v>46</v>
      </c>
      <c r="B50" s="116"/>
      <c r="C50" s="116"/>
      <c r="D50" s="116"/>
      <c r="E50" s="116"/>
      <c r="F50" s="116"/>
      <c r="G50" s="116"/>
      <c r="H50" s="116"/>
      <c r="I50" s="116"/>
      <c r="J50" s="117"/>
      <c r="K50" s="9"/>
      <c r="L50" s="122" t="s">
        <v>1</v>
      </c>
      <c r="M50" s="9"/>
      <c r="N50" s="3">
        <f>SUM('1º Bim (freq.)'!BB54,'2º Bim (freq.)'!BB54)</f>
        <v>0</v>
      </c>
      <c r="O50" s="3"/>
      <c r="P50" s="3">
        <f t="shared" si="0"/>
        <v>0</v>
      </c>
      <c r="Q50" s="118" t="e">
        <f>((SUM('1º Bim (freq.)'!Y4:Z4,'2º Bim (freq.)'!Y4:Z4)-'Aval 1º S'!P50)/SUM('1º Bim (freq.)'!Y4:Z4,'2º Bim (freq.)'!Y4:Z4))</f>
        <v>#DIV/0!</v>
      </c>
      <c r="R50" s="1"/>
    </row>
    <row r="51" spans="1:58" ht="13.5">
      <c r="A51" s="3">
        <v>47</v>
      </c>
      <c r="B51" s="116"/>
      <c r="C51" s="116"/>
      <c r="D51" s="116"/>
      <c r="E51" s="116"/>
      <c r="F51" s="116"/>
      <c r="G51" s="116"/>
      <c r="H51" s="116"/>
      <c r="I51" s="116"/>
      <c r="J51" s="117"/>
      <c r="K51" s="9"/>
      <c r="L51" s="122" t="s">
        <v>1</v>
      </c>
      <c r="M51" s="9"/>
      <c r="N51" s="3">
        <f>SUM('1º Bim (freq.)'!BB55,'2º Bim (freq.)'!BB55)</f>
        <v>0</v>
      </c>
      <c r="O51" s="3"/>
      <c r="P51" s="3">
        <f t="shared" si="0"/>
        <v>0</v>
      </c>
      <c r="Q51" s="118" t="e">
        <f>((SUM('1º Bim (freq.)'!Y4:Z4,'2º Bim (freq.)'!Y4:Z4)-'Aval 1º S'!P51)/SUM('1º Bim (freq.)'!Y4:Z4,'2º Bim (freq.)'!Y4:Z4))</f>
        <v>#DIV/0!</v>
      </c>
      <c r="R51" s="1"/>
    </row>
    <row r="52" spans="1:58" ht="13.5">
      <c r="A52" s="3">
        <v>48</v>
      </c>
      <c r="B52" s="116"/>
      <c r="C52" s="116"/>
      <c r="D52" s="116"/>
      <c r="E52" s="116"/>
      <c r="F52" s="116"/>
      <c r="G52" s="116"/>
      <c r="H52" s="116"/>
      <c r="I52" s="116"/>
      <c r="J52" s="117"/>
      <c r="K52" s="9"/>
      <c r="L52" s="122" t="s">
        <v>1</v>
      </c>
      <c r="M52" s="9"/>
      <c r="N52" s="3">
        <f>SUM('1º Bim (freq.)'!BB56,'2º Bim (freq.)'!BB56)</f>
        <v>0</v>
      </c>
      <c r="O52" s="3"/>
      <c r="P52" s="3">
        <f t="shared" si="0"/>
        <v>0</v>
      </c>
      <c r="Q52" s="118" t="e">
        <f>((SUM('1º Bim (freq.)'!Y4:Z4,'2º Bim (freq.)'!Y4:Z4)-'Aval 1º S'!P52)/SUM('1º Bim (freq.)'!Y4:Z4,'2º Bim (freq.)'!Y4:Z4))</f>
        <v>#DIV/0!</v>
      </c>
      <c r="R52" s="1"/>
    </row>
    <row r="53" spans="1:58" ht="13.5">
      <c r="A53" s="3">
        <v>49</v>
      </c>
      <c r="B53" s="116"/>
      <c r="C53" s="116"/>
      <c r="D53" s="116"/>
      <c r="E53" s="116"/>
      <c r="F53" s="116"/>
      <c r="G53" s="116"/>
      <c r="H53" s="116"/>
      <c r="I53" s="116"/>
      <c r="J53" s="117"/>
      <c r="K53" s="9"/>
      <c r="L53" s="122" t="s">
        <v>1</v>
      </c>
      <c r="M53" s="9"/>
      <c r="N53" s="3">
        <f>SUM('1º Bim (freq.)'!BB57,'2º Bim (freq.)'!BB57)</f>
        <v>0</v>
      </c>
      <c r="O53" s="3"/>
      <c r="P53" s="3">
        <f t="shared" si="0"/>
        <v>0</v>
      </c>
      <c r="Q53" s="118" t="e">
        <f>((SUM('1º Bim (freq.)'!Y4:Z4,'2º Bim (freq.)'!Y4:Z4)-'Aval 1º S'!P53)/SUM('1º Bim (freq.)'!Y4:Z4,'2º Bim (freq.)'!Y4:Z4))</f>
        <v>#DIV/0!</v>
      </c>
      <c r="R53" s="1"/>
    </row>
    <row r="54" spans="1:58" ht="13.5">
      <c r="A54" s="3">
        <v>50</v>
      </c>
      <c r="B54" s="116"/>
      <c r="C54" s="116"/>
      <c r="D54" s="116"/>
      <c r="E54" s="116"/>
      <c r="F54" s="116"/>
      <c r="G54" s="116"/>
      <c r="H54" s="116"/>
      <c r="I54" s="116"/>
      <c r="J54" s="117"/>
      <c r="K54" s="9"/>
      <c r="L54" s="122" t="s">
        <v>1</v>
      </c>
      <c r="M54" s="9"/>
      <c r="N54" s="3">
        <f>SUM('1º Bim (freq.)'!BB58,'2º Bim (freq.)'!BB58)</f>
        <v>0</v>
      </c>
      <c r="O54" s="3"/>
      <c r="P54" s="3">
        <f t="shared" si="0"/>
        <v>0</v>
      </c>
      <c r="Q54" s="118" t="e">
        <f>((SUM('1º Bim (freq.)'!Y4:Z4,'2º Bim (freq.)'!Y4:Z4)-'Aval 1º S'!P54)/SUM('1º Bim (freq.)'!Y4:Z4,'2º Bim (freq.)'!Y4:Z4))</f>
        <v>#DIV/0!</v>
      </c>
      <c r="R54" s="1"/>
    </row>
    <row r="55" spans="1:58" ht="13.5">
      <c r="A55" s="3">
        <v>51</v>
      </c>
      <c r="B55" s="116"/>
      <c r="C55" s="116"/>
      <c r="D55" s="116"/>
      <c r="E55" s="116"/>
      <c r="F55" s="116"/>
      <c r="G55" s="116"/>
      <c r="H55" s="116"/>
      <c r="I55" s="116"/>
      <c r="J55" s="117"/>
      <c r="K55" s="9"/>
      <c r="L55" s="122" t="s">
        <v>1</v>
      </c>
      <c r="M55" s="9"/>
      <c r="N55" s="3" t="e">
        <f>SUM('1º Bim (freq.)'!#REF!,'2º Bim (freq.)'!BB59)</f>
        <v>#REF!</v>
      </c>
      <c r="O55" s="3"/>
      <c r="P55" s="3" t="e">
        <f t="shared" si="0"/>
        <v>#REF!</v>
      </c>
      <c r="Q55" s="118" t="e">
        <f>((SUM('1º Bim (freq.)'!Y4:Z4,'2º Bim (freq.)'!Y4:Z4)-'Aval 1º S'!P55)/SUM('1º Bim (freq.)'!Y4:Z4,'2º Bim (freq.)'!Y4:Z4))</f>
        <v>#REF!</v>
      </c>
      <c r="R55" s="1"/>
    </row>
    <row r="56" spans="1:58" ht="13.5">
      <c r="A56" s="3">
        <v>52</v>
      </c>
      <c r="B56" s="116"/>
      <c r="C56" s="116"/>
      <c r="D56" s="116"/>
      <c r="E56" s="116"/>
      <c r="F56" s="116"/>
      <c r="G56" s="116"/>
      <c r="H56" s="116"/>
      <c r="I56" s="116"/>
      <c r="J56" s="117"/>
      <c r="K56" s="9"/>
      <c r="L56" s="122" t="s">
        <v>1</v>
      </c>
      <c r="M56" s="9"/>
      <c r="N56" s="3" t="e">
        <f>SUM('1º Bim (freq.)'!#REF!,'2º Bim (freq.)'!BB60)</f>
        <v>#REF!</v>
      </c>
      <c r="O56" s="3"/>
      <c r="P56" s="3" t="e">
        <f t="shared" si="0"/>
        <v>#REF!</v>
      </c>
      <c r="Q56" s="118" t="e">
        <f>((SUM('1º Bim (freq.)'!Y4:Z4,'2º Bim (freq.)'!Y4:Z4)-'Aval 1º S'!P56)/SUM('1º Bim (freq.)'!Y4:Z4,'2º Bim (freq.)'!Y4:Z4))</f>
        <v>#REF!</v>
      </c>
      <c r="R56" s="1"/>
    </row>
    <row r="57" spans="1:58" ht="13.5">
      <c r="A57" s="3">
        <v>53</v>
      </c>
      <c r="B57" s="116"/>
      <c r="C57" s="116"/>
      <c r="D57" s="116"/>
      <c r="E57" s="116"/>
      <c r="F57" s="116"/>
      <c r="G57" s="116"/>
      <c r="H57" s="116"/>
      <c r="I57" s="116"/>
      <c r="J57" s="117"/>
      <c r="K57" s="9"/>
      <c r="L57" s="122" t="s">
        <v>1</v>
      </c>
      <c r="M57" s="9"/>
      <c r="N57" s="3" t="e">
        <f>SUM('1º Bim (freq.)'!#REF!,'2º Bim (freq.)'!BB61)</f>
        <v>#REF!</v>
      </c>
      <c r="O57" s="3"/>
      <c r="P57" s="3" t="e">
        <f t="shared" si="0"/>
        <v>#REF!</v>
      </c>
      <c r="Q57" s="118" t="e">
        <f>((SUM('1º Bim (freq.)'!Y4:Z4,'2º Bim (freq.)'!Y4:Z4)-'Aval 1º S'!P57)/SUM('1º Bim (freq.)'!Y4:Z4,'2º Bim (freq.)'!Y4:Z4))</f>
        <v>#REF!</v>
      </c>
      <c r="R57" s="1"/>
    </row>
    <row r="58" spans="1:58" ht="13.5">
      <c r="A58" s="3">
        <v>54</v>
      </c>
      <c r="B58" s="116"/>
      <c r="C58" s="116"/>
      <c r="D58" s="116"/>
      <c r="E58" s="116"/>
      <c r="F58" s="116"/>
      <c r="G58" s="116"/>
      <c r="H58" s="116"/>
      <c r="I58" s="116"/>
      <c r="J58" s="117"/>
      <c r="K58" s="9"/>
      <c r="L58" s="122" t="s">
        <v>1</v>
      </c>
      <c r="M58" s="9"/>
      <c r="N58" s="3" t="e">
        <f>SUM('1º Bim (freq.)'!#REF!,'2º Bim (freq.)'!BB62)</f>
        <v>#REF!</v>
      </c>
      <c r="O58" s="3"/>
      <c r="P58" s="3" t="e">
        <f t="shared" si="0"/>
        <v>#REF!</v>
      </c>
      <c r="Q58" s="118" t="e">
        <f>((SUM('1º Bim (freq.)'!Y4:Z4,'2º Bim (freq.)'!Y4:Z4)-'Aval 1º S'!P58)/SUM('1º Bim (freq.)'!Y4:Z4,'2º Bim (freq.)'!Y4:Z4))</f>
        <v>#REF!</v>
      </c>
      <c r="R58" s="1"/>
    </row>
    <row r="59" spans="1:58" ht="13.5">
      <c r="A59" s="3">
        <v>55</v>
      </c>
      <c r="B59" s="116"/>
      <c r="C59" s="116"/>
      <c r="D59" s="116"/>
      <c r="E59" s="116"/>
      <c r="F59" s="116"/>
      <c r="G59" s="116"/>
      <c r="H59" s="116"/>
      <c r="I59" s="116"/>
      <c r="J59" s="117"/>
      <c r="K59" s="9"/>
      <c r="L59" s="122" t="s">
        <v>1</v>
      </c>
      <c r="M59" s="9"/>
      <c r="N59" s="3" t="e">
        <f>SUM('1º Bim (freq.)'!#REF!,'2º Bim (freq.)'!BB63)</f>
        <v>#REF!</v>
      </c>
      <c r="O59" s="3"/>
      <c r="P59" s="3" t="e">
        <f t="shared" si="0"/>
        <v>#REF!</v>
      </c>
      <c r="Q59" s="118" t="e">
        <f>((SUM('1º Bim (freq.)'!Y4:Z4,'2º Bim (freq.)'!Y4:Z4)-'Aval 1º S'!P59)/SUM('1º Bim (freq.)'!Y4:Z4,'2º Bim (freq.)'!Y4:Z4))</f>
        <v>#REF!</v>
      </c>
      <c r="R59" s="1"/>
    </row>
    <row r="60" spans="1:58" ht="5.25" customHeight="1"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 spans="1:58" s="31" customFormat="1" ht="11.25" customHeight="1">
      <c r="A61"/>
      <c r="B61"/>
      <c r="D61"/>
      <c r="E61"/>
      <c r="F61"/>
      <c r="I61" s="45" t="s">
        <v>27</v>
      </c>
      <c r="J61" s="21"/>
      <c r="K61" s="21"/>
      <c r="L61" s="21"/>
      <c r="M61" s="21"/>
      <c r="N61" s="21"/>
      <c r="O61" s="6"/>
      <c r="P61" s="6"/>
      <c r="Q61"/>
      <c r="R61" s="21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2"/>
      <c r="BF61"/>
    </row>
    <row r="62" spans="1:58" s="31" customFormat="1" ht="9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 s="39" t="s">
        <v>28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2"/>
      <c r="BF62"/>
    </row>
    <row r="63" spans="1:58"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 spans="1:58"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 spans="19:39"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</sheetData>
  <mergeCells count="10">
    <mergeCell ref="P3:P4"/>
    <mergeCell ref="O3:O4"/>
    <mergeCell ref="B1:R1"/>
    <mergeCell ref="B3:J3"/>
    <mergeCell ref="L3:L4"/>
    <mergeCell ref="N3:N4"/>
    <mergeCell ref="Q3:Q4"/>
    <mergeCell ref="R3:R4"/>
    <mergeCell ref="M3:M4"/>
    <mergeCell ref="K3:K4"/>
  </mergeCells>
  <phoneticPr fontId="2" type="noConversion"/>
  <pageMargins left="0.19685039370078741" right="0.59055118110236227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F65"/>
  <sheetViews>
    <sheetView workbookViewId="0">
      <selection activeCell="T4" sqref="T4"/>
    </sheetView>
  </sheetViews>
  <sheetFormatPr defaultRowHeight="12.75"/>
  <cols>
    <col min="1" max="1" width="2.7109375" bestFit="1" customWidth="1"/>
    <col min="2" max="10" width="3" customWidth="1"/>
    <col min="11" max="11" width="0.85546875" customWidth="1"/>
    <col min="12" max="12" width="5.85546875" customWidth="1"/>
    <col min="13" max="13" width="0.7109375" customWidth="1"/>
    <col min="14" max="17" width="4.7109375" customWidth="1"/>
    <col min="18" max="18" width="40.5703125" customWidth="1"/>
  </cols>
  <sheetData>
    <row r="1" spans="1:18">
      <c r="B1" s="178" t="s">
        <v>5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</row>
    <row r="2" spans="1:18" ht="3.75" customHeight="1">
      <c r="B2" s="7"/>
      <c r="C2" s="7"/>
      <c r="D2" s="7"/>
      <c r="E2" s="7"/>
      <c r="F2" s="7"/>
      <c r="G2" s="7"/>
      <c r="H2" s="7"/>
      <c r="I2" s="7"/>
      <c r="J2" s="7"/>
      <c r="K2" s="8"/>
      <c r="L2" s="8"/>
      <c r="M2" s="8"/>
      <c r="N2" s="7"/>
      <c r="O2" s="7"/>
      <c r="P2" s="7"/>
      <c r="Q2" s="7"/>
      <c r="R2" s="7"/>
    </row>
    <row r="3" spans="1:18" s="6" customFormat="1" ht="12.75" customHeight="1">
      <c r="B3" s="228" t="s">
        <v>9</v>
      </c>
      <c r="C3" s="229"/>
      <c r="D3" s="229"/>
      <c r="E3" s="229"/>
      <c r="F3" s="229"/>
      <c r="G3" s="229"/>
      <c r="H3" s="229"/>
      <c r="I3" s="229"/>
      <c r="J3" s="229"/>
      <c r="K3" s="235"/>
      <c r="L3" s="226" t="s">
        <v>8</v>
      </c>
      <c r="M3" s="234"/>
      <c r="N3" s="230" t="s">
        <v>59</v>
      </c>
      <c r="O3" s="226" t="s">
        <v>40</v>
      </c>
      <c r="P3" s="226" t="s">
        <v>6</v>
      </c>
      <c r="Q3" s="226" t="s">
        <v>7</v>
      </c>
      <c r="R3" s="232" t="s">
        <v>57</v>
      </c>
    </row>
    <row r="4" spans="1:18" ht="39.75" customHeight="1">
      <c r="A4" s="1" t="s">
        <v>0</v>
      </c>
      <c r="B4" s="40"/>
      <c r="C4" s="40"/>
      <c r="D4" s="40"/>
      <c r="E4" s="40"/>
      <c r="F4" s="40"/>
      <c r="G4" s="40"/>
      <c r="H4" s="40"/>
      <c r="I4" s="40"/>
      <c r="J4" s="41"/>
      <c r="K4" s="235"/>
      <c r="L4" s="227"/>
      <c r="M4" s="234"/>
      <c r="N4" s="231"/>
      <c r="O4" s="227"/>
      <c r="P4" s="227"/>
      <c r="Q4" s="227"/>
      <c r="R4" s="233"/>
    </row>
    <row r="5" spans="1:18" ht="13.5">
      <c r="A5" s="3">
        <v>1</v>
      </c>
      <c r="B5" s="116"/>
      <c r="C5" s="116"/>
      <c r="D5" s="116"/>
      <c r="E5" s="116"/>
      <c r="F5" s="116"/>
      <c r="G5" s="116"/>
      <c r="H5" s="116"/>
      <c r="I5" s="116"/>
      <c r="J5" s="117"/>
      <c r="K5" s="9"/>
      <c r="L5" s="122" t="s">
        <v>1</v>
      </c>
      <c r="M5" s="9"/>
      <c r="N5" s="3">
        <f>SUM('3º Bim (freq.)'!BB9,'4º Bim (freq.)'!BB9)</f>
        <v>0</v>
      </c>
      <c r="O5" s="3"/>
      <c r="P5" s="3">
        <f>N5-O5</f>
        <v>0</v>
      </c>
      <c r="Q5" s="118" t="e">
        <f>((SUM('3º Bim (freq.)'!Y4:Z4,'4º Bim (freq.)'!Y4:Z4)-'Aval 2º S'!P5)/SUM('3º Bim (freq.)'!Y4:Z4,'4º Bim (freq.)'!Y4:Z4))</f>
        <v>#DIV/0!</v>
      </c>
      <c r="R5" s="1"/>
    </row>
    <row r="6" spans="1:18" ht="13.5">
      <c r="A6" s="3">
        <v>2</v>
      </c>
      <c r="B6" s="116"/>
      <c r="C6" s="116"/>
      <c r="D6" s="116"/>
      <c r="E6" s="116"/>
      <c r="F6" s="116"/>
      <c r="G6" s="116"/>
      <c r="H6" s="116"/>
      <c r="I6" s="116"/>
      <c r="J6" s="117"/>
      <c r="K6" s="9"/>
      <c r="L6" s="122" t="s">
        <v>1</v>
      </c>
      <c r="M6" s="9"/>
      <c r="N6" s="3">
        <f>SUM('3º Bim (freq.)'!BB10,'4º Bim (freq.)'!BB10)</f>
        <v>0</v>
      </c>
      <c r="O6" s="3"/>
      <c r="P6" s="3">
        <f t="shared" ref="P6:P59" si="0">N6-O6</f>
        <v>0</v>
      </c>
      <c r="Q6" s="118" t="e">
        <f>((SUM('3º Bim (freq.)'!Y4:Z4,'4º Bim (freq.)'!Y4:Z4)-'Aval 2º S'!P6)/SUM('3º Bim (freq.)'!Y4:Z4,'4º Bim (freq.)'!Y4:Z4))</f>
        <v>#DIV/0!</v>
      </c>
      <c r="R6" s="1"/>
    </row>
    <row r="7" spans="1:18" ht="13.5">
      <c r="A7" s="3">
        <v>3</v>
      </c>
      <c r="B7" s="116"/>
      <c r="C7" s="116"/>
      <c r="D7" s="116"/>
      <c r="E7" s="116"/>
      <c r="F7" s="116"/>
      <c r="G7" s="116"/>
      <c r="H7" s="116"/>
      <c r="I7" s="116"/>
      <c r="J7" s="117"/>
      <c r="K7" s="9"/>
      <c r="L7" s="122" t="s">
        <v>1</v>
      </c>
      <c r="M7" s="9"/>
      <c r="N7" s="3">
        <f>SUM('3º Bim (freq.)'!BB11,'4º Bim (freq.)'!BB11)</f>
        <v>0</v>
      </c>
      <c r="O7" s="3"/>
      <c r="P7" s="3">
        <f t="shared" si="0"/>
        <v>0</v>
      </c>
      <c r="Q7" s="118" t="e">
        <f>((SUM('3º Bim (freq.)'!Y4:Z4,'4º Bim (freq.)'!Y4:Z4)-'Aval 2º S'!P7)/SUM('3º Bim (freq.)'!Y4:Z4,'4º Bim (freq.)'!Y4:Z4))</f>
        <v>#DIV/0!</v>
      </c>
      <c r="R7" s="1"/>
    </row>
    <row r="8" spans="1:18" ht="13.5">
      <c r="A8" s="3">
        <v>4</v>
      </c>
      <c r="B8" s="116"/>
      <c r="C8" s="116"/>
      <c r="D8" s="116"/>
      <c r="E8" s="116"/>
      <c r="F8" s="116"/>
      <c r="G8" s="116"/>
      <c r="H8" s="116"/>
      <c r="I8" s="116"/>
      <c r="J8" s="117"/>
      <c r="K8" s="9"/>
      <c r="L8" s="122" t="s">
        <v>1</v>
      </c>
      <c r="M8" s="9"/>
      <c r="N8" s="3">
        <f>SUM('3º Bim (freq.)'!BB12,'4º Bim (freq.)'!BB12)</f>
        <v>0</v>
      </c>
      <c r="O8" s="3"/>
      <c r="P8" s="3">
        <f t="shared" si="0"/>
        <v>0</v>
      </c>
      <c r="Q8" s="118" t="e">
        <f>((SUM('3º Bim (freq.)'!Y4:Z4,'4º Bim (freq.)'!Y4:Z4)-'Aval 2º S'!P8)/SUM('3º Bim (freq.)'!Y4:Z4,'4º Bim (freq.)'!Y4:Z4))</f>
        <v>#DIV/0!</v>
      </c>
      <c r="R8" s="1"/>
    </row>
    <row r="9" spans="1:18" ht="13.5">
      <c r="A9" s="3">
        <v>5</v>
      </c>
      <c r="B9" s="116"/>
      <c r="C9" s="116"/>
      <c r="D9" s="116"/>
      <c r="E9" s="116"/>
      <c r="F9" s="116"/>
      <c r="G9" s="116"/>
      <c r="H9" s="116"/>
      <c r="I9" s="116"/>
      <c r="J9" s="117"/>
      <c r="K9" s="9"/>
      <c r="L9" s="122" t="s">
        <v>1</v>
      </c>
      <c r="M9" s="9"/>
      <c r="N9" s="3">
        <f>SUM('3º Bim (freq.)'!BB13,'4º Bim (freq.)'!BB13)</f>
        <v>0</v>
      </c>
      <c r="O9" s="3"/>
      <c r="P9" s="3">
        <f t="shared" si="0"/>
        <v>0</v>
      </c>
      <c r="Q9" s="118" t="e">
        <f>((SUM('3º Bim (freq.)'!Y4:Z4,'4º Bim (freq.)'!Y4:Z4)-'Aval 2º S'!P9)/SUM('3º Bim (freq.)'!Y4:Z4,'4º Bim (freq.)'!Y4:Z4))</f>
        <v>#DIV/0!</v>
      </c>
      <c r="R9" s="1"/>
    </row>
    <row r="10" spans="1:18" ht="13.5">
      <c r="A10" s="3">
        <v>6</v>
      </c>
      <c r="B10" s="116"/>
      <c r="C10" s="116"/>
      <c r="D10" s="116"/>
      <c r="E10" s="116"/>
      <c r="F10" s="116"/>
      <c r="G10" s="116"/>
      <c r="H10" s="116"/>
      <c r="I10" s="116"/>
      <c r="J10" s="117"/>
      <c r="K10" s="9"/>
      <c r="L10" s="122" t="s">
        <v>1</v>
      </c>
      <c r="M10" s="9"/>
      <c r="N10" s="3">
        <f>SUM('3º Bim (freq.)'!BB14,'4º Bim (freq.)'!BB14)</f>
        <v>0</v>
      </c>
      <c r="O10" s="3"/>
      <c r="P10" s="3">
        <f t="shared" si="0"/>
        <v>0</v>
      </c>
      <c r="Q10" s="118" t="e">
        <f>((SUM('3º Bim (freq.)'!Y4:Z4,'4º Bim (freq.)'!Y4:Z4)-'Aval 2º S'!P10)/SUM('3º Bim (freq.)'!Y4:Z4,'4º Bim (freq.)'!Y4:Z4))</f>
        <v>#DIV/0!</v>
      </c>
      <c r="R10" s="1"/>
    </row>
    <row r="11" spans="1:18" ht="13.5">
      <c r="A11" s="3">
        <v>7</v>
      </c>
      <c r="B11" s="116"/>
      <c r="C11" s="116"/>
      <c r="D11" s="116"/>
      <c r="E11" s="116"/>
      <c r="F11" s="116"/>
      <c r="G11" s="116"/>
      <c r="H11" s="116"/>
      <c r="I11" s="116"/>
      <c r="J11" s="117"/>
      <c r="K11" s="9"/>
      <c r="L11" s="122" t="s">
        <v>1</v>
      </c>
      <c r="M11" s="9"/>
      <c r="N11" s="3">
        <f>SUM('3º Bim (freq.)'!BB15,'4º Bim (freq.)'!BB15)</f>
        <v>0</v>
      </c>
      <c r="O11" s="3"/>
      <c r="P11" s="3">
        <f t="shared" si="0"/>
        <v>0</v>
      </c>
      <c r="Q11" s="118" t="e">
        <f>((SUM('3º Bim (freq.)'!Y4:Z4,'4º Bim (freq.)'!Y4:Z4)-'Aval 2º S'!P11)/SUM('3º Bim (freq.)'!Y4:Z4,'4º Bim (freq.)'!Y4:Z4))</f>
        <v>#DIV/0!</v>
      </c>
      <c r="R11" s="1"/>
    </row>
    <row r="12" spans="1:18" ht="13.5">
      <c r="A12" s="3">
        <v>8</v>
      </c>
      <c r="B12" s="116"/>
      <c r="C12" s="116"/>
      <c r="D12" s="116"/>
      <c r="E12" s="116"/>
      <c r="F12" s="116"/>
      <c r="G12" s="116"/>
      <c r="H12" s="116"/>
      <c r="I12" s="116"/>
      <c r="J12" s="117"/>
      <c r="K12" s="9"/>
      <c r="L12" s="122" t="s">
        <v>1</v>
      </c>
      <c r="M12" s="9"/>
      <c r="N12" s="3">
        <f>SUM('3º Bim (freq.)'!BB16,'4º Bim (freq.)'!BB16)</f>
        <v>0</v>
      </c>
      <c r="O12" s="3"/>
      <c r="P12" s="3">
        <f t="shared" si="0"/>
        <v>0</v>
      </c>
      <c r="Q12" s="118" t="e">
        <f>((SUM('3º Bim (freq.)'!Y4:Z4,'4º Bim (freq.)'!Y4:Z4)-'Aval 2º S'!P12)/SUM('3º Bim (freq.)'!Y4:Z4,'4º Bim (freq.)'!Y4:Z4))</f>
        <v>#DIV/0!</v>
      </c>
      <c r="R12" s="1"/>
    </row>
    <row r="13" spans="1:18" ht="13.5">
      <c r="A13" s="3">
        <v>9</v>
      </c>
      <c r="B13" s="116"/>
      <c r="C13" s="116"/>
      <c r="D13" s="116"/>
      <c r="E13" s="116"/>
      <c r="F13" s="116"/>
      <c r="G13" s="116"/>
      <c r="H13" s="116"/>
      <c r="I13" s="116"/>
      <c r="J13" s="117"/>
      <c r="K13" s="9"/>
      <c r="L13" s="122" t="s">
        <v>1</v>
      </c>
      <c r="M13" s="9"/>
      <c r="N13" s="3">
        <f>SUM('3º Bim (freq.)'!BB17,'4º Bim (freq.)'!BB17)</f>
        <v>0</v>
      </c>
      <c r="O13" s="3"/>
      <c r="P13" s="3">
        <f t="shared" si="0"/>
        <v>0</v>
      </c>
      <c r="Q13" s="118" t="e">
        <f>((SUM('3º Bim (freq.)'!Y4:Z4,'4º Bim (freq.)'!Y4:Z4)-'Aval 2º S'!P13)/SUM('3º Bim (freq.)'!Y4:Z4,'4º Bim (freq.)'!Y4:Z4))</f>
        <v>#DIV/0!</v>
      </c>
      <c r="R13" s="1"/>
    </row>
    <row r="14" spans="1:18" ht="13.5">
      <c r="A14" s="3">
        <v>10</v>
      </c>
      <c r="B14" s="116"/>
      <c r="C14" s="116"/>
      <c r="D14" s="116"/>
      <c r="E14" s="116"/>
      <c r="F14" s="116"/>
      <c r="G14" s="116"/>
      <c r="H14" s="116"/>
      <c r="I14" s="116"/>
      <c r="J14" s="117"/>
      <c r="K14" s="9"/>
      <c r="L14" s="122" t="s">
        <v>1</v>
      </c>
      <c r="M14" s="9"/>
      <c r="N14" s="3">
        <f>SUM('3º Bim (freq.)'!BB18,'4º Bim (freq.)'!BB18)</f>
        <v>0</v>
      </c>
      <c r="O14" s="3"/>
      <c r="P14" s="3">
        <f t="shared" si="0"/>
        <v>0</v>
      </c>
      <c r="Q14" s="118" t="e">
        <f>((SUM('3º Bim (freq.)'!Y4:Z4,'4º Bim (freq.)'!Y4:Z4)-'Aval 2º S'!P14)/SUM('3º Bim (freq.)'!Y4:Z4,'4º Bim (freq.)'!Y4:Z4))</f>
        <v>#DIV/0!</v>
      </c>
      <c r="R14" s="1"/>
    </row>
    <row r="15" spans="1:18" ht="13.5">
      <c r="A15" s="3">
        <v>11</v>
      </c>
      <c r="B15" s="116"/>
      <c r="C15" s="116"/>
      <c r="D15" s="116"/>
      <c r="E15" s="116"/>
      <c r="F15" s="116"/>
      <c r="G15" s="116"/>
      <c r="H15" s="116"/>
      <c r="I15" s="116"/>
      <c r="J15" s="117"/>
      <c r="K15" s="9"/>
      <c r="L15" s="122" t="s">
        <v>1</v>
      </c>
      <c r="M15" s="9"/>
      <c r="N15" s="3">
        <f>SUM('3º Bim (freq.)'!BB19,'4º Bim (freq.)'!BB19)</f>
        <v>0</v>
      </c>
      <c r="O15" s="3"/>
      <c r="P15" s="3">
        <f t="shared" si="0"/>
        <v>0</v>
      </c>
      <c r="Q15" s="118" t="e">
        <f>((SUM('3º Bim (freq.)'!Y4:Z4,'4º Bim (freq.)'!Y4:Z4)-'Aval 2º S'!P15)/SUM('3º Bim (freq.)'!Y4:Z4,'4º Bim (freq.)'!Y4:Z4))</f>
        <v>#DIV/0!</v>
      </c>
      <c r="R15" s="1"/>
    </row>
    <row r="16" spans="1:18" ht="13.5">
      <c r="A16" s="3">
        <v>12</v>
      </c>
      <c r="B16" s="116"/>
      <c r="C16" s="116"/>
      <c r="D16" s="116"/>
      <c r="E16" s="116"/>
      <c r="F16" s="116"/>
      <c r="G16" s="116"/>
      <c r="H16" s="116"/>
      <c r="I16" s="116"/>
      <c r="J16" s="117"/>
      <c r="K16" s="9"/>
      <c r="L16" s="122" t="s">
        <v>1</v>
      </c>
      <c r="M16" s="9"/>
      <c r="N16" s="3">
        <f>SUM('3º Bim (freq.)'!BB20,'4º Bim (freq.)'!BB20)</f>
        <v>0</v>
      </c>
      <c r="O16" s="3"/>
      <c r="P16" s="3">
        <f t="shared" si="0"/>
        <v>0</v>
      </c>
      <c r="Q16" s="118" t="e">
        <f>((SUM('3º Bim (freq.)'!Y4:Z4,'4º Bim (freq.)'!Y4:Z4)-'Aval 2º S'!P16)/SUM('3º Bim (freq.)'!Y4:Z4,'4º Bim (freq.)'!Y4:Z4))</f>
        <v>#DIV/0!</v>
      </c>
      <c r="R16" s="1"/>
    </row>
    <row r="17" spans="1:18" ht="13.5">
      <c r="A17" s="3">
        <v>13</v>
      </c>
      <c r="B17" s="116"/>
      <c r="C17" s="116"/>
      <c r="D17" s="116"/>
      <c r="E17" s="116"/>
      <c r="F17" s="116"/>
      <c r="G17" s="116"/>
      <c r="H17" s="116"/>
      <c r="I17" s="116"/>
      <c r="J17" s="117"/>
      <c r="K17" s="9"/>
      <c r="L17" s="122" t="s">
        <v>1</v>
      </c>
      <c r="M17" s="9"/>
      <c r="N17" s="3">
        <f>SUM('3º Bim (freq.)'!BB21,'4º Bim (freq.)'!BB21)</f>
        <v>0</v>
      </c>
      <c r="O17" s="3"/>
      <c r="P17" s="3">
        <f t="shared" si="0"/>
        <v>0</v>
      </c>
      <c r="Q17" s="118" t="e">
        <f>((SUM('3º Bim (freq.)'!Y4:Z4,'4º Bim (freq.)'!Y4:Z4)-'Aval 2º S'!P17)/SUM('3º Bim (freq.)'!Y4:Z4,'4º Bim (freq.)'!Y4:Z4))</f>
        <v>#DIV/0!</v>
      </c>
      <c r="R17" s="1"/>
    </row>
    <row r="18" spans="1:18" ht="13.5">
      <c r="A18" s="3">
        <v>14</v>
      </c>
      <c r="B18" s="116"/>
      <c r="C18" s="116"/>
      <c r="D18" s="116"/>
      <c r="E18" s="116"/>
      <c r="F18" s="116"/>
      <c r="G18" s="116"/>
      <c r="H18" s="116"/>
      <c r="I18" s="116"/>
      <c r="J18" s="117"/>
      <c r="K18" s="9"/>
      <c r="L18" s="122" t="s">
        <v>1</v>
      </c>
      <c r="M18" s="9"/>
      <c r="N18" s="3">
        <f>SUM('3º Bim (freq.)'!BB22,'4º Bim (freq.)'!BB22)</f>
        <v>0</v>
      </c>
      <c r="O18" s="3"/>
      <c r="P18" s="3">
        <f t="shared" si="0"/>
        <v>0</v>
      </c>
      <c r="Q18" s="118" t="e">
        <f>((SUM('3º Bim (freq.)'!Y4:Z4,'4º Bim (freq.)'!Y4:Z4)-'Aval 2º S'!P18)/SUM('3º Bim (freq.)'!Y4:Z4,'4º Bim (freq.)'!Y4:Z4))</f>
        <v>#DIV/0!</v>
      </c>
      <c r="R18" s="1"/>
    </row>
    <row r="19" spans="1:18" ht="13.5">
      <c r="A19" s="3">
        <v>15</v>
      </c>
      <c r="B19" s="116"/>
      <c r="C19" s="116"/>
      <c r="D19" s="116"/>
      <c r="E19" s="116"/>
      <c r="F19" s="116"/>
      <c r="G19" s="116"/>
      <c r="H19" s="116"/>
      <c r="I19" s="116"/>
      <c r="J19" s="117"/>
      <c r="K19" s="9"/>
      <c r="L19" s="122" t="s">
        <v>1</v>
      </c>
      <c r="M19" s="9"/>
      <c r="N19" s="3">
        <f>SUM('3º Bim (freq.)'!BB23,'4º Bim (freq.)'!BB23)</f>
        <v>0</v>
      </c>
      <c r="O19" s="3"/>
      <c r="P19" s="3">
        <f t="shared" si="0"/>
        <v>0</v>
      </c>
      <c r="Q19" s="118" t="e">
        <f>((SUM('3º Bim (freq.)'!Y4:Z4,'4º Bim (freq.)'!Y4:Z4)-'Aval 2º S'!P19)/SUM('3º Bim (freq.)'!Y4:Z4,'4º Bim (freq.)'!Y4:Z4))</f>
        <v>#DIV/0!</v>
      </c>
      <c r="R19" s="1"/>
    </row>
    <row r="20" spans="1:18" ht="13.5">
      <c r="A20" s="3">
        <v>16</v>
      </c>
      <c r="B20" s="116"/>
      <c r="C20" s="116"/>
      <c r="D20" s="116"/>
      <c r="E20" s="116"/>
      <c r="F20" s="116"/>
      <c r="G20" s="116"/>
      <c r="H20" s="116"/>
      <c r="I20" s="116"/>
      <c r="J20" s="117"/>
      <c r="K20" s="9"/>
      <c r="L20" s="122" t="s">
        <v>1</v>
      </c>
      <c r="M20" s="9"/>
      <c r="N20" s="3">
        <f>SUM('3º Bim (freq.)'!BB24,'4º Bim (freq.)'!BB24)</f>
        <v>0</v>
      </c>
      <c r="O20" s="3"/>
      <c r="P20" s="3">
        <f t="shared" si="0"/>
        <v>0</v>
      </c>
      <c r="Q20" s="118" t="e">
        <f>((SUM('3º Bim (freq.)'!Y4:Z4,'4º Bim (freq.)'!Y4:Z4)-'Aval 2º S'!P20)/SUM('3º Bim (freq.)'!Y4:Z4,'4º Bim (freq.)'!Y4:Z4))</f>
        <v>#DIV/0!</v>
      </c>
      <c r="R20" s="1"/>
    </row>
    <row r="21" spans="1:18" ht="13.5">
      <c r="A21" s="3">
        <v>17</v>
      </c>
      <c r="B21" s="116"/>
      <c r="C21" s="116"/>
      <c r="D21" s="116"/>
      <c r="E21" s="116"/>
      <c r="F21" s="116"/>
      <c r="G21" s="116"/>
      <c r="H21" s="116"/>
      <c r="I21" s="116"/>
      <c r="J21" s="117"/>
      <c r="K21" s="9"/>
      <c r="L21" s="122" t="s">
        <v>1</v>
      </c>
      <c r="M21" s="9"/>
      <c r="N21" s="3">
        <f>SUM('3º Bim (freq.)'!BB25,'4º Bim (freq.)'!BB25)</f>
        <v>0</v>
      </c>
      <c r="O21" s="3"/>
      <c r="P21" s="3">
        <f t="shared" si="0"/>
        <v>0</v>
      </c>
      <c r="Q21" s="118" t="e">
        <f>((SUM('3º Bim (freq.)'!Y4:Z4,'4º Bim (freq.)'!Y4:Z4)-'Aval 2º S'!P21)/SUM('3º Bim (freq.)'!Y4:Z4,'4º Bim (freq.)'!Y4:Z4))</f>
        <v>#DIV/0!</v>
      </c>
      <c r="R21" s="1"/>
    </row>
    <row r="22" spans="1:18" ht="13.5">
      <c r="A22" s="3">
        <v>18</v>
      </c>
      <c r="B22" s="116"/>
      <c r="C22" s="116"/>
      <c r="D22" s="116"/>
      <c r="E22" s="116"/>
      <c r="F22" s="116"/>
      <c r="G22" s="116"/>
      <c r="H22" s="116"/>
      <c r="I22" s="116"/>
      <c r="J22" s="117"/>
      <c r="K22" s="9"/>
      <c r="L22" s="122" t="s">
        <v>1</v>
      </c>
      <c r="M22" s="9"/>
      <c r="N22" s="3">
        <f>SUM('3º Bim (freq.)'!BB26,'4º Bim (freq.)'!BB26)</f>
        <v>0</v>
      </c>
      <c r="O22" s="3"/>
      <c r="P22" s="3">
        <f t="shared" si="0"/>
        <v>0</v>
      </c>
      <c r="Q22" s="118" t="e">
        <f>((SUM('3º Bim (freq.)'!Y4:Z4,'4º Bim (freq.)'!Y4:Z4)-'Aval 2º S'!P22)/SUM('3º Bim (freq.)'!Y4:Z4,'4º Bim (freq.)'!Y4:Z4))</f>
        <v>#DIV/0!</v>
      </c>
      <c r="R22" s="1"/>
    </row>
    <row r="23" spans="1:18" ht="13.5">
      <c r="A23" s="3">
        <v>19</v>
      </c>
      <c r="B23" s="116"/>
      <c r="C23" s="116"/>
      <c r="D23" s="116"/>
      <c r="E23" s="116"/>
      <c r="F23" s="116"/>
      <c r="G23" s="116"/>
      <c r="H23" s="116"/>
      <c r="I23" s="116"/>
      <c r="J23" s="117"/>
      <c r="K23" s="9"/>
      <c r="L23" s="122" t="s">
        <v>1</v>
      </c>
      <c r="M23" s="9"/>
      <c r="N23" s="3">
        <f>SUM('3º Bim (freq.)'!BB27,'4º Bim (freq.)'!BB27)</f>
        <v>0</v>
      </c>
      <c r="O23" s="3"/>
      <c r="P23" s="3">
        <f t="shared" si="0"/>
        <v>0</v>
      </c>
      <c r="Q23" s="118" t="e">
        <f>((SUM('3º Bim (freq.)'!Y4:Z4,'4º Bim (freq.)'!Y4:Z4)-'Aval 2º S'!P23)/SUM('3º Bim (freq.)'!Y4:Z4,'4º Bim (freq.)'!Y4:Z4))</f>
        <v>#DIV/0!</v>
      </c>
      <c r="R23" s="1"/>
    </row>
    <row r="24" spans="1:18" ht="13.5">
      <c r="A24" s="3">
        <v>20</v>
      </c>
      <c r="B24" s="116"/>
      <c r="C24" s="116"/>
      <c r="D24" s="116"/>
      <c r="E24" s="116"/>
      <c r="F24" s="116"/>
      <c r="G24" s="116"/>
      <c r="H24" s="116"/>
      <c r="I24" s="116"/>
      <c r="J24" s="117"/>
      <c r="K24" s="9"/>
      <c r="L24" s="122" t="s">
        <v>1</v>
      </c>
      <c r="M24" s="9"/>
      <c r="N24" s="3">
        <f>SUM('3º Bim (freq.)'!BB28,'4º Bim (freq.)'!BB28)</f>
        <v>0</v>
      </c>
      <c r="O24" s="3"/>
      <c r="P24" s="3">
        <f t="shared" si="0"/>
        <v>0</v>
      </c>
      <c r="Q24" s="118" t="e">
        <f>((SUM('3º Bim (freq.)'!Y4:Z4,'4º Bim (freq.)'!Y4:Z4)-'Aval 2º S'!P24)/SUM('3º Bim (freq.)'!Y4:Z4,'4º Bim (freq.)'!Y4:Z4))</f>
        <v>#DIV/0!</v>
      </c>
      <c r="R24" s="1"/>
    </row>
    <row r="25" spans="1:18" ht="13.5">
      <c r="A25" s="3">
        <v>21</v>
      </c>
      <c r="B25" s="116"/>
      <c r="C25" s="116"/>
      <c r="D25" s="116"/>
      <c r="E25" s="116"/>
      <c r="F25" s="116"/>
      <c r="G25" s="116"/>
      <c r="H25" s="116"/>
      <c r="I25" s="116"/>
      <c r="J25" s="117"/>
      <c r="K25" s="9"/>
      <c r="L25" s="122" t="s">
        <v>1</v>
      </c>
      <c r="M25" s="9"/>
      <c r="N25" s="3">
        <f>SUM('3º Bim (freq.)'!BB29,'4º Bim (freq.)'!BB29)</f>
        <v>0</v>
      </c>
      <c r="O25" s="3"/>
      <c r="P25" s="3">
        <f t="shared" si="0"/>
        <v>0</v>
      </c>
      <c r="Q25" s="118" t="e">
        <f>((SUM('3º Bim (freq.)'!Y4:Z4,'4º Bim (freq.)'!Y4:Z4)-'Aval 2º S'!P25)/SUM('3º Bim (freq.)'!Y4:Z4,'4º Bim (freq.)'!Y4:Z4))</f>
        <v>#DIV/0!</v>
      </c>
      <c r="R25" s="1"/>
    </row>
    <row r="26" spans="1:18" ht="13.5">
      <c r="A26" s="3">
        <v>22</v>
      </c>
      <c r="B26" s="116"/>
      <c r="C26" s="116"/>
      <c r="D26" s="116"/>
      <c r="E26" s="116"/>
      <c r="F26" s="116"/>
      <c r="G26" s="116"/>
      <c r="H26" s="116"/>
      <c r="I26" s="116"/>
      <c r="J26" s="117"/>
      <c r="K26" s="9"/>
      <c r="L26" s="122" t="s">
        <v>1</v>
      </c>
      <c r="M26" s="9"/>
      <c r="N26" s="3">
        <f>SUM('3º Bim (freq.)'!BB30,'4º Bim (freq.)'!BB30)</f>
        <v>0</v>
      </c>
      <c r="O26" s="3"/>
      <c r="P26" s="3">
        <f t="shared" si="0"/>
        <v>0</v>
      </c>
      <c r="Q26" s="118" t="e">
        <f>((SUM('3º Bim (freq.)'!Y4:Z4,'4º Bim (freq.)'!Y4:Z4)-'Aval 2º S'!P26)/SUM('3º Bim (freq.)'!Y4:Z4,'4º Bim (freq.)'!Y4:Z4))</f>
        <v>#DIV/0!</v>
      </c>
      <c r="R26" s="1"/>
    </row>
    <row r="27" spans="1:18" ht="13.5">
      <c r="A27" s="3">
        <v>23</v>
      </c>
      <c r="B27" s="116"/>
      <c r="C27" s="116"/>
      <c r="D27" s="116"/>
      <c r="E27" s="116"/>
      <c r="F27" s="116"/>
      <c r="G27" s="116"/>
      <c r="H27" s="116"/>
      <c r="I27" s="116"/>
      <c r="J27" s="117"/>
      <c r="K27" s="9"/>
      <c r="L27" s="122" t="s">
        <v>1</v>
      </c>
      <c r="M27" s="9"/>
      <c r="N27" s="3">
        <f>SUM('3º Bim (freq.)'!BB31,'4º Bim (freq.)'!BB31)</f>
        <v>0</v>
      </c>
      <c r="O27" s="3"/>
      <c r="P27" s="3">
        <f t="shared" si="0"/>
        <v>0</v>
      </c>
      <c r="Q27" s="118" t="e">
        <f>((SUM('3º Bim (freq.)'!Y4:Z4,'4º Bim (freq.)'!Y4:Z4)-'Aval 2º S'!P27)/SUM('3º Bim (freq.)'!Y4:Z4,'4º Bim (freq.)'!Y4:Z4))</f>
        <v>#DIV/0!</v>
      </c>
      <c r="R27" s="1"/>
    </row>
    <row r="28" spans="1:18" ht="13.5">
      <c r="A28" s="3">
        <v>24</v>
      </c>
      <c r="B28" s="116"/>
      <c r="C28" s="116"/>
      <c r="D28" s="116"/>
      <c r="E28" s="116"/>
      <c r="F28" s="116"/>
      <c r="G28" s="116"/>
      <c r="H28" s="116"/>
      <c r="I28" s="116"/>
      <c r="J28" s="117"/>
      <c r="K28" s="9"/>
      <c r="L28" s="122" t="s">
        <v>1</v>
      </c>
      <c r="M28" s="9"/>
      <c r="N28" s="3">
        <f>SUM('3º Bim (freq.)'!BB32,'4º Bim (freq.)'!BB32)</f>
        <v>0</v>
      </c>
      <c r="O28" s="3"/>
      <c r="P28" s="3">
        <f t="shared" si="0"/>
        <v>0</v>
      </c>
      <c r="Q28" s="118" t="e">
        <f>((SUM('3º Bim (freq.)'!Y4:Z4,'4º Bim (freq.)'!Y4:Z4)-'Aval 2º S'!P28)/SUM('3º Bim (freq.)'!Y4:Z4,'4º Bim (freq.)'!Y4:Z4))</f>
        <v>#DIV/0!</v>
      </c>
      <c r="R28" s="1"/>
    </row>
    <row r="29" spans="1:18" ht="13.5">
      <c r="A29" s="3">
        <v>25</v>
      </c>
      <c r="B29" s="116"/>
      <c r="C29" s="116"/>
      <c r="D29" s="116"/>
      <c r="E29" s="116"/>
      <c r="F29" s="116"/>
      <c r="G29" s="116"/>
      <c r="H29" s="116"/>
      <c r="I29" s="116"/>
      <c r="J29" s="117"/>
      <c r="K29" s="9"/>
      <c r="L29" s="122" t="s">
        <v>1</v>
      </c>
      <c r="M29" s="9"/>
      <c r="N29" s="3">
        <f>SUM('3º Bim (freq.)'!BB33,'4º Bim (freq.)'!BB33)</f>
        <v>0</v>
      </c>
      <c r="O29" s="3"/>
      <c r="P29" s="3">
        <f t="shared" si="0"/>
        <v>0</v>
      </c>
      <c r="Q29" s="118" t="e">
        <f>((SUM('3º Bim (freq.)'!Y4:Z4,'4º Bim (freq.)'!Y4:Z4)-'Aval 2º S'!P29)/SUM('3º Bim (freq.)'!Y4:Z4,'4º Bim (freq.)'!Y4:Z4))</f>
        <v>#DIV/0!</v>
      </c>
      <c r="R29" s="1"/>
    </row>
    <row r="30" spans="1:18" ht="13.5">
      <c r="A30" s="3">
        <v>26</v>
      </c>
      <c r="B30" s="116"/>
      <c r="C30" s="116"/>
      <c r="D30" s="116"/>
      <c r="E30" s="116"/>
      <c r="F30" s="116"/>
      <c r="G30" s="116"/>
      <c r="H30" s="116"/>
      <c r="I30" s="116"/>
      <c r="J30" s="117"/>
      <c r="K30" s="9"/>
      <c r="L30" s="122" t="s">
        <v>1</v>
      </c>
      <c r="M30" s="9"/>
      <c r="N30" s="3">
        <f>SUM('3º Bim (freq.)'!BB34,'4º Bim (freq.)'!BB34)</f>
        <v>0</v>
      </c>
      <c r="O30" s="3"/>
      <c r="P30" s="3">
        <f t="shared" si="0"/>
        <v>0</v>
      </c>
      <c r="Q30" s="118" t="e">
        <f>((SUM('3º Bim (freq.)'!Y4:Z4,'4º Bim (freq.)'!Y4:Z4)-'Aval 2º S'!P30)/SUM('3º Bim (freq.)'!Y4:Z4,'4º Bim (freq.)'!Y4:Z4))</f>
        <v>#DIV/0!</v>
      </c>
      <c r="R30" s="1"/>
    </row>
    <row r="31" spans="1:18" ht="13.5">
      <c r="A31" s="3">
        <v>27</v>
      </c>
      <c r="B31" s="116"/>
      <c r="C31" s="116"/>
      <c r="D31" s="116"/>
      <c r="E31" s="116"/>
      <c r="F31" s="116"/>
      <c r="G31" s="116"/>
      <c r="H31" s="116"/>
      <c r="I31" s="116"/>
      <c r="J31" s="117"/>
      <c r="K31" s="9"/>
      <c r="L31" s="122" t="s">
        <v>1</v>
      </c>
      <c r="M31" s="9"/>
      <c r="N31" s="3">
        <f>SUM('3º Bim (freq.)'!BB35,'4º Bim (freq.)'!BB35)</f>
        <v>0</v>
      </c>
      <c r="O31" s="3"/>
      <c r="P31" s="3">
        <f t="shared" si="0"/>
        <v>0</v>
      </c>
      <c r="Q31" s="118" t="e">
        <f>((SUM('3º Bim (freq.)'!Y4:Z4,'4º Bim (freq.)'!Y4:Z4)-'Aval 2º S'!P31)/SUM('3º Bim (freq.)'!Y4:Z4,'4º Bim (freq.)'!Y4:Z4))</f>
        <v>#DIV/0!</v>
      </c>
      <c r="R31" s="1"/>
    </row>
    <row r="32" spans="1:18" ht="13.5">
      <c r="A32" s="3">
        <v>28</v>
      </c>
      <c r="B32" s="116"/>
      <c r="C32" s="116"/>
      <c r="D32" s="116"/>
      <c r="E32" s="116"/>
      <c r="F32" s="116"/>
      <c r="G32" s="116"/>
      <c r="H32" s="116"/>
      <c r="I32" s="116"/>
      <c r="J32" s="117"/>
      <c r="K32" s="9"/>
      <c r="L32" s="122" t="s">
        <v>1</v>
      </c>
      <c r="M32" s="9"/>
      <c r="N32" s="3">
        <f>SUM('3º Bim (freq.)'!BB36,'4º Bim (freq.)'!BB36)</f>
        <v>0</v>
      </c>
      <c r="O32" s="3"/>
      <c r="P32" s="3">
        <f t="shared" si="0"/>
        <v>0</v>
      </c>
      <c r="Q32" s="118" t="e">
        <f>((SUM('3º Bim (freq.)'!Y4:Z4,'4º Bim (freq.)'!Y4:Z4)-'Aval 2º S'!P32)/SUM('3º Bim (freq.)'!Y4:Z4,'4º Bim (freq.)'!Y4:Z4))</f>
        <v>#DIV/0!</v>
      </c>
      <c r="R32" s="1"/>
    </row>
    <row r="33" spans="1:18" ht="13.5">
      <c r="A33" s="3">
        <v>29</v>
      </c>
      <c r="B33" s="116"/>
      <c r="C33" s="116"/>
      <c r="D33" s="116"/>
      <c r="E33" s="116"/>
      <c r="F33" s="116"/>
      <c r="G33" s="116"/>
      <c r="H33" s="116"/>
      <c r="I33" s="116"/>
      <c r="J33" s="117"/>
      <c r="K33" s="9"/>
      <c r="L33" s="122" t="s">
        <v>1</v>
      </c>
      <c r="M33" s="9"/>
      <c r="N33" s="3">
        <f>SUM('3º Bim (freq.)'!BB37,'4º Bim (freq.)'!BB37)</f>
        <v>0</v>
      </c>
      <c r="O33" s="3"/>
      <c r="P33" s="3">
        <f t="shared" si="0"/>
        <v>0</v>
      </c>
      <c r="Q33" s="118" t="e">
        <f>((SUM('3º Bim (freq.)'!Y4:Z4,'4º Bim (freq.)'!Y4:Z4)-'Aval 2º S'!P33)/SUM('3º Bim (freq.)'!Y4:Z4,'4º Bim (freq.)'!Y4:Z4))</f>
        <v>#DIV/0!</v>
      </c>
      <c r="R33" s="1"/>
    </row>
    <row r="34" spans="1:18" ht="13.5">
      <c r="A34" s="3">
        <v>30</v>
      </c>
      <c r="B34" s="116"/>
      <c r="C34" s="116"/>
      <c r="D34" s="116"/>
      <c r="E34" s="116"/>
      <c r="F34" s="116"/>
      <c r="G34" s="116"/>
      <c r="H34" s="116"/>
      <c r="I34" s="116"/>
      <c r="J34" s="117"/>
      <c r="K34" s="9"/>
      <c r="L34" s="122" t="s">
        <v>1</v>
      </c>
      <c r="M34" s="9"/>
      <c r="N34" s="3">
        <f>SUM('3º Bim (freq.)'!BB38,'4º Bim (freq.)'!BB38)</f>
        <v>0</v>
      </c>
      <c r="O34" s="3"/>
      <c r="P34" s="3">
        <f t="shared" si="0"/>
        <v>0</v>
      </c>
      <c r="Q34" s="118" t="e">
        <f>((SUM('3º Bim (freq.)'!Y4:Z4,'4º Bim (freq.)'!Y4:Z4)-'Aval 2º S'!P34)/SUM('3º Bim (freq.)'!Y4:Z4,'4º Bim (freq.)'!Y4:Z4))</f>
        <v>#DIV/0!</v>
      </c>
      <c r="R34" s="1"/>
    </row>
    <row r="35" spans="1:18" ht="13.5">
      <c r="A35" s="3">
        <v>31</v>
      </c>
      <c r="B35" s="116"/>
      <c r="C35" s="116"/>
      <c r="D35" s="116"/>
      <c r="E35" s="116"/>
      <c r="F35" s="116"/>
      <c r="G35" s="116"/>
      <c r="H35" s="116"/>
      <c r="I35" s="116"/>
      <c r="J35" s="117"/>
      <c r="K35" s="9"/>
      <c r="L35" s="122" t="s">
        <v>1</v>
      </c>
      <c r="M35" s="9"/>
      <c r="N35" s="3">
        <f>SUM('3º Bim (freq.)'!BB39,'4º Bim (freq.)'!BB39)</f>
        <v>0</v>
      </c>
      <c r="O35" s="3"/>
      <c r="P35" s="3">
        <f t="shared" si="0"/>
        <v>0</v>
      </c>
      <c r="Q35" s="118" t="e">
        <f>((SUM('3º Bim (freq.)'!Y4:Z4,'4º Bim (freq.)'!Y4:Z4)-'Aval 2º S'!P35)/SUM('3º Bim (freq.)'!Y4:Z4,'4º Bim (freq.)'!Y4:Z4))</f>
        <v>#DIV/0!</v>
      </c>
      <c r="R35" s="1"/>
    </row>
    <row r="36" spans="1:18" ht="13.5">
      <c r="A36" s="3">
        <v>32</v>
      </c>
      <c r="B36" s="116"/>
      <c r="C36" s="116"/>
      <c r="D36" s="116"/>
      <c r="E36" s="116"/>
      <c r="F36" s="116"/>
      <c r="G36" s="116"/>
      <c r="H36" s="116"/>
      <c r="I36" s="116"/>
      <c r="J36" s="117"/>
      <c r="K36" s="9"/>
      <c r="L36" s="122" t="s">
        <v>1</v>
      </c>
      <c r="M36" s="9"/>
      <c r="N36" s="3">
        <f>SUM('3º Bim (freq.)'!BB40,'4º Bim (freq.)'!BB40)</f>
        <v>0</v>
      </c>
      <c r="O36" s="3"/>
      <c r="P36" s="3">
        <f t="shared" si="0"/>
        <v>0</v>
      </c>
      <c r="Q36" s="118" t="e">
        <f>((SUM('3º Bim (freq.)'!Y4:Z4,'4º Bim (freq.)'!Y4:Z4)-'Aval 2º S'!P36)/SUM('3º Bim (freq.)'!Y4:Z4,'4º Bim (freq.)'!Y4:Z4))</f>
        <v>#DIV/0!</v>
      </c>
      <c r="R36" s="1"/>
    </row>
    <row r="37" spans="1:18" ht="13.5">
      <c r="A37" s="3">
        <v>33</v>
      </c>
      <c r="B37" s="116"/>
      <c r="C37" s="116"/>
      <c r="D37" s="116"/>
      <c r="E37" s="116"/>
      <c r="F37" s="116"/>
      <c r="G37" s="116"/>
      <c r="H37" s="116"/>
      <c r="I37" s="116"/>
      <c r="J37" s="117"/>
      <c r="K37" s="9"/>
      <c r="L37" s="122" t="s">
        <v>1</v>
      </c>
      <c r="M37" s="9"/>
      <c r="N37" s="3">
        <f>SUM('3º Bim (freq.)'!BB41,'4º Bim (freq.)'!BB41)</f>
        <v>0</v>
      </c>
      <c r="O37" s="3"/>
      <c r="P37" s="3">
        <f t="shared" si="0"/>
        <v>0</v>
      </c>
      <c r="Q37" s="118" t="e">
        <f>((SUM('3º Bim (freq.)'!Y4:Z4,'4º Bim (freq.)'!Y4:Z4)-'Aval 2º S'!P37)/SUM('3º Bim (freq.)'!Y4:Z4,'4º Bim (freq.)'!Y4:Z4))</f>
        <v>#DIV/0!</v>
      </c>
      <c r="R37" s="1"/>
    </row>
    <row r="38" spans="1:18" ht="13.5">
      <c r="A38" s="3">
        <v>34</v>
      </c>
      <c r="B38" s="116"/>
      <c r="C38" s="116"/>
      <c r="D38" s="116"/>
      <c r="E38" s="116"/>
      <c r="F38" s="116"/>
      <c r="G38" s="116"/>
      <c r="H38" s="116"/>
      <c r="I38" s="116"/>
      <c r="J38" s="117"/>
      <c r="K38" s="9"/>
      <c r="L38" s="122" t="s">
        <v>1</v>
      </c>
      <c r="M38" s="9"/>
      <c r="N38" s="3">
        <f>SUM('3º Bim (freq.)'!BB42,'4º Bim (freq.)'!BB42)</f>
        <v>0</v>
      </c>
      <c r="O38" s="3"/>
      <c r="P38" s="3">
        <f t="shared" si="0"/>
        <v>0</v>
      </c>
      <c r="Q38" s="118" t="e">
        <f>((SUM('3º Bim (freq.)'!Y4:Z4,'4º Bim (freq.)'!Y4:Z4)-'Aval 2º S'!P38)/SUM('3º Bim (freq.)'!Y4:Z4,'4º Bim (freq.)'!Y4:Z4))</f>
        <v>#DIV/0!</v>
      </c>
      <c r="R38" s="1"/>
    </row>
    <row r="39" spans="1:18" ht="13.5">
      <c r="A39" s="3">
        <v>35</v>
      </c>
      <c r="B39" s="116"/>
      <c r="C39" s="116"/>
      <c r="D39" s="116"/>
      <c r="E39" s="116"/>
      <c r="F39" s="116"/>
      <c r="G39" s="116"/>
      <c r="H39" s="116"/>
      <c r="I39" s="116"/>
      <c r="J39" s="117"/>
      <c r="K39" s="9"/>
      <c r="L39" s="122" t="s">
        <v>1</v>
      </c>
      <c r="M39" s="9"/>
      <c r="N39" s="3">
        <f>SUM('3º Bim (freq.)'!BB43,'4º Bim (freq.)'!BB43)</f>
        <v>0</v>
      </c>
      <c r="O39" s="3"/>
      <c r="P39" s="3">
        <f t="shared" si="0"/>
        <v>0</v>
      </c>
      <c r="Q39" s="118" t="e">
        <f>((SUM('3º Bim (freq.)'!Y4:Z4,'4º Bim (freq.)'!Y4:Z4)-'Aval 2º S'!P39)/SUM('3º Bim (freq.)'!Y4:Z4,'4º Bim (freq.)'!Y4:Z4))</f>
        <v>#DIV/0!</v>
      </c>
      <c r="R39" s="1"/>
    </row>
    <row r="40" spans="1:18" ht="13.5">
      <c r="A40" s="3">
        <v>36</v>
      </c>
      <c r="B40" s="116"/>
      <c r="C40" s="116"/>
      <c r="D40" s="116"/>
      <c r="E40" s="116"/>
      <c r="F40" s="116"/>
      <c r="G40" s="116"/>
      <c r="H40" s="116"/>
      <c r="I40" s="116"/>
      <c r="J40" s="117"/>
      <c r="K40" s="9"/>
      <c r="L40" s="122" t="s">
        <v>1</v>
      </c>
      <c r="M40" s="9"/>
      <c r="N40" s="3">
        <f>SUM('3º Bim (freq.)'!BB44,'4º Bim (freq.)'!BB44)</f>
        <v>0</v>
      </c>
      <c r="O40" s="3"/>
      <c r="P40" s="3">
        <f t="shared" si="0"/>
        <v>0</v>
      </c>
      <c r="Q40" s="118" t="e">
        <f>((SUM('3º Bim (freq.)'!Y4:Z4,'4º Bim (freq.)'!Y4:Z4)-'Aval 2º S'!P40)/SUM('3º Bim (freq.)'!Y4:Z4,'4º Bim (freq.)'!Y4:Z4))</f>
        <v>#DIV/0!</v>
      </c>
      <c r="R40" s="1"/>
    </row>
    <row r="41" spans="1:18" ht="13.5">
      <c r="A41" s="3">
        <v>37</v>
      </c>
      <c r="B41" s="116"/>
      <c r="C41" s="116"/>
      <c r="D41" s="116"/>
      <c r="E41" s="116"/>
      <c r="F41" s="116"/>
      <c r="G41" s="116"/>
      <c r="H41" s="116"/>
      <c r="I41" s="116"/>
      <c r="J41" s="117"/>
      <c r="K41" s="9"/>
      <c r="L41" s="122" t="s">
        <v>1</v>
      </c>
      <c r="M41" s="9"/>
      <c r="N41" s="3">
        <f>SUM('3º Bim (freq.)'!BB45,'4º Bim (freq.)'!BB45)</f>
        <v>0</v>
      </c>
      <c r="O41" s="3"/>
      <c r="P41" s="3">
        <f t="shared" si="0"/>
        <v>0</v>
      </c>
      <c r="Q41" s="118" t="e">
        <f>((SUM('3º Bim (freq.)'!Y4:Z4,'4º Bim (freq.)'!Y4:Z4)-'Aval 2º S'!P41)/SUM('3º Bim (freq.)'!Y4:Z4,'4º Bim (freq.)'!Y4:Z4))</f>
        <v>#DIV/0!</v>
      </c>
      <c r="R41" s="1"/>
    </row>
    <row r="42" spans="1:18" ht="13.5">
      <c r="A42" s="3">
        <v>38</v>
      </c>
      <c r="B42" s="116"/>
      <c r="C42" s="116"/>
      <c r="D42" s="116"/>
      <c r="E42" s="116"/>
      <c r="F42" s="116"/>
      <c r="G42" s="116"/>
      <c r="H42" s="116"/>
      <c r="I42" s="116"/>
      <c r="J42" s="117"/>
      <c r="K42" s="9"/>
      <c r="L42" s="122" t="s">
        <v>1</v>
      </c>
      <c r="M42" s="9"/>
      <c r="N42" s="3">
        <f>SUM('3º Bim (freq.)'!BB46,'4º Bim (freq.)'!BB46)</f>
        <v>0</v>
      </c>
      <c r="O42" s="3"/>
      <c r="P42" s="3">
        <f t="shared" si="0"/>
        <v>0</v>
      </c>
      <c r="Q42" s="118" t="e">
        <f>((SUM('3º Bim (freq.)'!Y4:Z4,'4º Bim (freq.)'!Y4:Z4)-'Aval 2º S'!P42)/SUM('3º Bim (freq.)'!Y4:Z4,'4º Bim (freq.)'!Y4:Z4))</f>
        <v>#DIV/0!</v>
      </c>
      <c r="R42" s="1"/>
    </row>
    <row r="43" spans="1:18" ht="13.5">
      <c r="A43" s="3">
        <v>39</v>
      </c>
      <c r="B43" s="116"/>
      <c r="C43" s="116"/>
      <c r="D43" s="116"/>
      <c r="E43" s="116"/>
      <c r="F43" s="116"/>
      <c r="G43" s="116"/>
      <c r="H43" s="116"/>
      <c r="I43" s="116"/>
      <c r="J43" s="117"/>
      <c r="K43" s="9"/>
      <c r="L43" s="122" t="s">
        <v>1</v>
      </c>
      <c r="M43" s="9"/>
      <c r="N43" s="3">
        <f>SUM('3º Bim (freq.)'!BB47,'4º Bim (freq.)'!BB47)</f>
        <v>0</v>
      </c>
      <c r="O43" s="3"/>
      <c r="P43" s="3">
        <f t="shared" si="0"/>
        <v>0</v>
      </c>
      <c r="Q43" s="118" t="e">
        <f>((SUM('3º Bim (freq.)'!Y4:Z4,'4º Bim (freq.)'!Y4:Z4)-'Aval 2º S'!P43)/SUM('3º Bim (freq.)'!Y4:Z4,'4º Bim (freq.)'!Y4:Z4))</f>
        <v>#DIV/0!</v>
      </c>
      <c r="R43" s="1"/>
    </row>
    <row r="44" spans="1:18" ht="13.5">
      <c r="A44" s="3">
        <v>40</v>
      </c>
      <c r="B44" s="116"/>
      <c r="C44" s="116"/>
      <c r="D44" s="116"/>
      <c r="E44" s="116"/>
      <c r="F44" s="116"/>
      <c r="G44" s="116"/>
      <c r="H44" s="116"/>
      <c r="I44" s="116"/>
      <c r="J44" s="117"/>
      <c r="K44" s="9"/>
      <c r="L44" s="122" t="s">
        <v>1</v>
      </c>
      <c r="M44" s="9"/>
      <c r="N44" s="3">
        <f>SUM('3º Bim (freq.)'!BB48,'4º Bim (freq.)'!BB48)</f>
        <v>0</v>
      </c>
      <c r="O44" s="3"/>
      <c r="P44" s="3">
        <f t="shared" si="0"/>
        <v>0</v>
      </c>
      <c r="Q44" s="118" t="e">
        <f>((SUM('3º Bim (freq.)'!Y4:Z4,'4º Bim (freq.)'!Y4:Z4)-'Aval 2º S'!P44)/SUM('3º Bim (freq.)'!Y4:Z4,'4º Bim (freq.)'!Y4:Z4))</f>
        <v>#DIV/0!</v>
      </c>
      <c r="R44" s="1"/>
    </row>
    <row r="45" spans="1:18" ht="13.5">
      <c r="A45" s="3">
        <v>41</v>
      </c>
      <c r="B45" s="116"/>
      <c r="C45" s="116"/>
      <c r="D45" s="116"/>
      <c r="E45" s="116"/>
      <c r="F45" s="116"/>
      <c r="G45" s="116"/>
      <c r="H45" s="116"/>
      <c r="I45" s="116"/>
      <c r="J45" s="117"/>
      <c r="K45" s="9"/>
      <c r="L45" s="122" t="s">
        <v>1</v>
      </c>
      <c r="M45" s="9"/>
      <c r="N45" s="3">
        <f>SUM('3º Bim (freq.)'!BB49,'4º Bim (freq.)'!BB49)</f>
        <v>0</v>
      </c>
      <c r="O45" s="3"/>
      <c r="P45" s="3">
        <f t="shared" si="0"/>
        <v>0</v>
      </c>
      <c r="Q45" s="118" t="e">
        <f>((SUM('3º Bim (freq.)'!Y4:Z4,'4º Bim (freq.)'!Y4:Z4)-'Aval 2º S'!P45)/SUM('3º Bim (freq.)'!Y4:Z4,'4º Bim (freq.)'!Y4:Z4))</f>
        <v>#DIV/0!</v>
      </c>
      <c r="R45" s="1"/>
    </row>
    <row r="46" spans="1:18" ht="13.5">
      <c r="A46" s="3">
        <v>42</v>
      </c>
      <c r="B46" s="116"/>
      <c r="C46" s="116"/>
      <c r="D46" s="116"/>
      <c r="E46" s="116"/>
      <c r="F46" s="116"/>
      <c r="G46" s="116"/>
      <c r="H46" s="116"/>
      <c r="I46" s="116"/>
      <c r="J46" s="117"/>
      <c r="K46" s="9"/>
      <c r="L46" s="122" t="s">
        <v>1</v>
      </c>
      <c r="M46" s="9"/>
      <c r="N46" s="3">
        <f>SUM('3º Bim (freq.)'!BB50,'4º Bim (freq.)'!BB50)</f>
        <v>0</v>
      </c>
      <c r="O46" s="3"/>
      <c r="P46" s="3">
        <f t="shared" si="0"/>
        <v>0</v>
      </c>
      <c r="Q46" s="118" t="e">
        <f>((SUM('3º Bim (freq.)'!Y4:Z4,'4º Bim (freq.)'!Y4:Z4)-'Aval 2º S'!P46)/SUM('3º Bim (freq.)'!Y4:Z4,'4º Bim (freq.)'!Y4:Z4))</f>
        <v>#DIV/0!</v>
      </c>
      <c r="R46" s="1"/>
    </row>
    <row r="47" spans="1:18" ht="13.5">
      <c r="A47" s="3">
        <v>43</v>
      </c>
      <c r="B47" s="116"/>
      <c r="C47" s="116"/>
      <c r="D47" s="116"/>
      <c r="E47" s="116"/>
      <c r="F47" s="116"/>
      <c r="G47" s="116"/>
      <c r="H47" s="116"/>
      <c r="I47" s="116"/>
      <c r="J47" s="117"/>
      <c r="K47" s="9"/>
      <c r="L47" s="122" t="s">
        <v>1</v>
      </c>
      <c r="M47" s="9"/>
      <c r="N47" s="3">
        <f>SUM('3º Bim (freq.)'!BB51,'4º Bim (freq.)'!BB51)</f>
        <v>0</v>
      </c>
      <c r="O47" s="3"/>
      <c r="P47" s="3">
        <f t="shared" si="0"/>
        <v>0</v>
      </c>
      <c r="Q47" s="118" t="e">
        <f>((SUM('3º Bim (freq.)'!Y4:Z4,'4º Bim (freq.)'!Y4:Z4)-'Aval 2º S'!P47)/SUM('3º Bim (freq.)'!Y4:Z4,'4º Bim (freq.)'!Y4:Z4))</f>
        <v>#DIV/0!</v>
      </c>
      <c r="R47" s="1"/>
    </row>
    <row r="48" spans="1:18" ht="13.5">
      <c r="A48" s="3">
        <v>44</v>
      </c>
      <c r="B48" s="116"/>
      <c r="C48" s="116"/>
      <c r="D48" s="116"/>
      <c r="E48" s="116"/>
      <c r="F48" s="116"/>
      <c r="G48" s="116"/>
      <c r="H48" s="116"/>
      <c r="I48" s="116"/>
      <c r="J48" s="117"/>
      <c r="K48" s="9"/>
      <c r="L48" s="122" t="s">
        <v>1</v>
      </c>
      <c r="M48" s="9"/>
      <c r="N48" s="3">
        <f>SUM('3º Bim (freq.)'!BB52,'4º Bim (freq.)'!BB52)</f>
        <v>0</v>
      </c>
      <c r="O48" s="3"/>
      <c r="P48" s="3">
        <f t="shared" si="0"/>
        <v>0</v>
      </c>
      <c r="Q48" s="118" t="e">
        <f>((SUM('3º Bim (freq.)'!Y4:Z4,'4º Bim (freq.)'!Y4:Z4)-'Aval 2º S'!P48)/SUM('3º Bim (freq.)'!Y4:Z4,'4º Bim (freq.)'!Y4:Z4))</f>
        <v>#DIV/0!</v>
      </c>
      <c r="R48" s="1"/>
    </row>
    <row r="49" spans="1:58" ht="13.5">
      <c r="A49" s="3">
        <v>45</v>
      </c>
      <c r="B49" s="116"/>
      <c r="C49" s="116"/>
      <c r="D49" s="116"/>
      <c r="E49" s="116"/>
      <c r="F49" s="116"/>
      <c r="G49" s="116"/>
      <c r="H49" s="116"/>
      <c r="I49" s="116"/>
      <c r="J49" s="117"/>
      <c r="K49" s="9"/>
      <c r="L49" s="122" t="s">
        <v>1</v>
      </c>
      <c r="M49" s="9"/>
      <c r="N49" s="3">
        <f>SUM('3º Bim (freq.)'!BB53,'4º Bim (freq.)'!BB53)</f>
        <v>0</v>
      </c>
      <c r="O49" s="3"/>
      <c r="P49" s="3">
        <f t="shared" si="0"/>
        <v>0</v>
      </c>
      <c r="Q49" s="118" t="e">
        <f>((SUM('3º Bim (freq.)'!Y4:Z4,'4º Bim (freq.)'!Y4:Z4)-'Aval 2º S'!P49)/SUM('3º Bim (freq.)'!Y4:Z4,'4º Bim (freq.)'!Y4:Z4))</f>
        <v>#DIV/0!</v>
      </c>
      <c r="R49" s="1"/>
    </row>
    <row r="50" spans="1:58" ht="13.5">
      <c r="A50" s="3">
        <v>46</v>
      </c>
      <c r="B50" s="116"/>
      <c r="C50" s="116"/>
      <c r="D50" s="116"/>
      <c r="E50" s="116"/>
      <c r="F50" s="116"/>
      <c r="G50" s="116"/>
      <c r="H50" s="116"/>
      <c r="I50" s="116"/>
      <c r="J50" s="117"/>
      <c r="K50" s="9"/>
      <c r="L50" s="122" t="s">
        <v>1</v>
      </c>
      <c r="M50" s="9"/>
      <c r="N50" s="3">
        <f>SUM('3º Bim (freq.)'!BB54,'4º Bim (freq.)'!BB54)</f>
        <v>0</v>
      </c>
      <c r="O50" s="3"/>
      <c r="P50" s="3">
        <f t="shared" si="0"/>
        <v>0</v>
      </c>
      <c r="Q50" s="118" t="e">
        <f>((SUM('3º Bim (freq.)'!Y4:Z4,'4º Bim (freq.)'!Y4:Z4)-'Aval 2º S'!P50)/SUM('3º Bim (freq.)'!Y4:Z4,'4º Bim (freq.)'!Y4:Z4))</f>
        <v>#DIV/0!</v>
      </c>
      <c r="R50" s="1"/>
    </row>
    <row r="51" spans="1:58" ht="13.5">
      <c r="A51" s="3">
        <v>47</v>
      </c>
      <c r="B51" s="116"/>
      <c r="C51" s="116"/>
      <c r="D51" s="116"/>
      <c r="E51" s="116"/>
      <c r="F51" s="116"/>
      <c r="G51" s="116"/>
      <c r="H51" s="116"/>
      <c r="I51" s="116"/>
      <c r="J51" s="117"/>
      <c r="K51" s="9"/>
      <c r="L51" s="122" t="s">
        <v>1</v>
      </c>
      <c r="M51" s="9"/>
      <c r="N51" s="3">
        <f>SUM('3º Bim (freq.)'!BB55,'4º Bim (freq.)'!BB55)</f>
        <v>0</v>
      </c>
      <c r="O51" s="3"/>
      <c r="P51" s="3">
        <f t="shared" si="0"/>
        <v>0</v>
      </c>
      <c r="Q51" s="118" t="e">
        <f>((SUM('3º Bim (freq.)'!Y4:Z4,'4º Bim (freq.)'!Y4:Z4)-'Aval 2º S'!P51)/SUM('3º Bim (freq.)'!Y4:Z4,'4º Bim (freq.)'!Y4:Z4))</f>
        <v>#DIV/0!</v>
      </c>
      <c r="R51" s="1"/>
    </row>
    <row r="52" spans="1:58" ht="13.5">
      <c r="A52" s="3">
        <v>48</v>
      </c>
      <c r="B52" s="116"/>
      <c r="C52" s="116"/>
      <c r="D52" s="116"/>
      <c r="E52" s="116"/>
      <c r="F52" s="116"/>
      <c r="G52" s="116"/>
      <c r="H52" s="116"/>
      <c r="I52" s="116"/>
      <c r="J52" s="117"/>
      <c r="K52" s="9"/>
      <c r="L52" s="122" t="s">
        <v>1</v>
      </c>
      <c r="M52" s="9"/>
      <c r="N52" s="3">
        <f>SUM('3º Bim (freq.)'!BB56,'4º Bim (freq.)'!BB56)</f>
        <v>0</v>
      </c>
      <c r="O52" s="3"/>
      <c r="P52" s="3">
        <f t="shared" si="0"/>
        <v>0</v>
      </c>
      <c r="Q52" s="118" t="e">
        <f>((SUM('3º Bim (freq.)'!Y4:Z4,'4º Bim (freq.)'!Y4:Z4)-'Aval 2º S'!P52)/SUM('3º Bim (freq.)'!Y4:Z4,'4º Bim (freq.)'!Y4:Z4))</f>
        <v>#DIV/0!</v>
      </c>
      <c r="R52" s="1"/>
    </row>
    <row r="53" spans="1:58" ht="13.5">
      <c r="A53" s="3">
        <v>49</v>
      </c>
      <c r="B53" s="116"/>
      <c r="C53" s="116"/>
      <c r="D53" s="116"/>
      <c r="E53" s="116"/>
      <c r="F53" s="116"/>
      <c r="G53" s="116"/>
      <c r="H53" s="116"/>
      <c r="I53" s="116"/>
      <c r="J53" s="117"/>
      <c r="K53" s="9"/>
      <c r="L53" s="122" t="s">
        <v>1</v>
      </c>
      <c r="M53" s="9"/>
      <c r="N53" s="3">
        <f>SUM('3º Bim (freq.)'!BB57,'4º Bim (freq.)'!BB57)</f>
        <v>0</v>
      </c>
      <c r="O53" s="3"/>
      <c r="P53" s="3">
        <f t="shared" si="0"/>
        <v>0</v>
      </c>
      <c r="Q53" s="118" t="e">
        <f>((SUM('3º Bim (freq.)'!Y4:Z4,'4º Bim (freq.)'!Y4:Z4)-'Aval 2º S'!P53)/SUM('3º Bim (freq.)'!Y4:Z4,'4º Bim (freq.)'!Y4:Z4))</f>
        <v>#DIV/0!</v>
      </c>
      <c r="R53" s="1"/>
    </row>
    <row r="54" spans="1:58" ht="13.5">
      <c r="A54" s="3">
        <v>50</v>
      </c>
      <c r="B54" s="116"/>
      <c r="C54" s="116"/>
      <c r="D54" s="116"/>
      <c r="E54" s="116"/>
      <c r="F54" s="116"/>
      <c r="G54" s="116"/>
      <c r="H54" s="116"/>
      <c r="I54" s="116"/>
      <c r="J54" s="117"/>
      <c r="K54" s="9"/>
      <c r="L54" s="122" t="s">
        <v>1</v>
      </c>
      <c r="M54" s="9"/>
      <c r="N54" s="3">
        <f>SUM('3º Bim (freq.)'!BB58,'4º Bim (freq.)'!BB58)</f>
        <v>0</v>
      </c>
      <c r="O54" s="3"/>
      <c r="P54" s="3">
        <f t="shared" si="0"/>
        <v>0</v>
      </c>
      <c r="Q54" s="118" t="e">
        <f>((SUM('3º Bim (freq.)'!Y4:Z4,'4º Bim (freq.)'!Y4:Z4)-'Aval 2º S'!P54)/SUM('3º Bim (freq.)'!Y4:Z4,'4º Bim (freq.)'!Y4:Z4))</f>
        <v>#DIV/0!</v>
      </c>
      <c r="R54" s="1"/>
    </row>
    <row r="55" spans="1:58" ht="13.5">
      <c r="A55" s="3">
        <v>51</v>
      </c>
      <c r="B55" s="116"/>
      <c r="C55" s="116"/>
      <c r="D55" s="116"/>
      <c r="E55" s="116"/>
      <c r="F55" s="116"/>
      <c r="G55" s="116"/>
      <c r="H55" s="116"/>
      <c r="I55" s="116"/>
      <c r="J55" s="117"/>
      <c r="K55" s="9"/>
      <c r="L55" s="122" t="s">
        <v>1</v>
      </c>
      <c r="M55" s="9"/>
      <c r="N55" s="3">
        <f>SUM('3º Bim (freq.)'!BB59,'4º Bim (freq.)'!BB59)</f>
        <v>0</v>
      </c>
      <c r="O55" s="3"/>
      <c r="P55" s="3">
        <f t="shared" si="0"/>
        <v>0</v>
      </c>
      <c r="Q55" s="118" t="e">
        <f>((SUM('3º Bim (freq.)'!Y4:Z4,'4º Bim (freq.)'!Y4:Z4)-'Aval 2º S'!P55)/SUM('3º Bim (freq.)'!Y4:Z4,'4º Bim (freq.)'!Y4:Z4))</f>
        <v>#DIV/0!</v>
      </c>
      <c r="R55" s="1"/>
    </row>
    <row r="56" spans="1:58" ht="13.5">
      <c r="A56" s="3">
        <v>52</v>
      </c>
      <c r="B56" s="116"/>
      <c r="C56" s="116"/>
      <c r="D56" s="116"/>
      <c r="E56" s="116"/>
      <c r="F56" s="116"/>
      <c r="G56" s="116"/>
      <c r="H56" s="116"/>
      <c r="I56" s="116"/>
      <c r="J56" s="117"/>
      <c r="K56" s="9"/>
      <c r="L56" s="122" t="s">
        <v>1</v>
      </c>
      <c r="M56" s="9"/>
      <c r="N56" s="3">
        <f>SUM('3º Bim (freq.)'!BB60,'4º Bim (freq.)'!BB60)</f>
        <v>0</v>
      </c>
      <c r="O56" s="3"/>
      <c r="P56" s="3">
        <f t="shared" si="0"/>
        <v>0</v>
      </c>
      <c r="Q56" s="118" t="e">
        <f>((SUM('3º Bim (freq.)'!Y4:Z4,'4º Bim (freq.)'!Y4:Z4)-'Aval 2º S'!P56)/SUM('3º Bim (freq.)'!Y4:Z4,'4º Bim (freq.)'!Y4:Z4))</f>
        <v>#DIV/0!</v>
      </c>
      <c r="R56" s="1"/>
    </row>
    <row r="57" spans="1:58" ht="13.5">
      <c r="A57" s="3">
        <v>53</v>
      </c>
      <c r="B57" s="116"/>
      <c r="C57" s="116"/>
      <c r="D57" s="116"/>
      <c r="E57" s="116"/>
      <c r="F57" s="116"/>
      <c r="G57" s="116"/>
      <c r="H57" s="116"/>
      <c r="I57" s="116"/>
      <c r="J57" s="117"/>
      <c r="K57" s="9"/>
      <c r="L57" s="122" t="s">
        <v>1</v>
      </c>
      <c r="M57" s="9"/>
      <c r="N57" s="3">
        <f>SUM('3º Bim (freq.)'!BB61,'4º Bim (freq.)'!BB61)</f>
        <v>0</v>
      </c>
      <c r="O57" s="3"/>
      <c r="P57" s="3">
        <f t="shared" si="0"/>
        <v>0</v>
      </c>
      <c r="Q57" s="118" t="e">
        <f>((SUM('3º Bim (freq.)'!Y4:Z4,'4º Bim (freq.)'!Y4:Z4)-'Aval 2º S'!P57)/SUM('3º Bim (freq.)'!Y4:Z4,'4º Bim (freq.)'!Y4:Z4))</f>
        <v>#DIV/0!</v>
      </c>
      <c r="R57" s="1"/>
    </row>
    <row r="58" spans="1:58" ht="13.5">
      <c r="A58" s="3">
        <v>54</v>
      </c>
      <c r="B58" s="116"/>
      <c r="C58" s="116"/>
      <c r="D58" s="116"/>
      <c r="E58" s="116"/>
      <c r="F58" s="116"/>
      <c r="G58" s="116"/>
      <c r="H58" s="116"/>
      <c r="I58" s="116"/>
      <c r="J58" s="117"/>
      <c r="K58" s="9"/>
      <c r="L58" s="122" t="s">
        <v>1</v>
      </c>
      <c r="M58" s="9"/>
      <c r="N58" s="3">
        <f>SUM('3º Bim (freq.)'!BB62,'4º Bim (freq.)'!BB62)</f>
        <v>0</v>
      </c>
      <c r="O58" s="3"/>
      <c r="P58" s="3">
        <f t="shared" si="0"/>
        <v>0</v>
      </c>
      <c r="Q58" s="118" t="e">
        <f>((SUM('3º Bim (freq.)'!Y4:Z4,'4º Bim (freq.)'!Y4:Z4)-'Aval 2º S'!P58)/SUM('3º Bim (freq.)'!Y4:Z4,'4º Bim (freq.)'!Y4:Z4))</f>
        <v>#DIV/0!</v>
      </c>
      <c r="R58" s="1"/>
    </row>
    <row r="59" spans="1:58" ht="13.5">
      <c r="A59" s="3">
        <v>55</v>
      </c>
      <c r="B59" s="116"/>
      <c r="C59" s="116"/>
      <c r="D59" s="116"/>
      <c r="E59" s="116"/>
      <c r="F59" s="116"/>
      <c r="G59" s="116"/>
      <c r="H59" s="116"/>
      <c r="I59" s="116"/>
      <c r="J59" s="117"/>
      <c r="K59" s="9"/>
      <c r="L59" s="122" t="s">
        <v>1</v>
      </c>
      <c r="M59" s="9"/>
      <c r="N59" s="3">
        <f>SUM('3º Bim (freq.)'!BB63,'4º Bim (freq.)'!BB63)</f>
        <v>0</v>
      </c>
      <c r="O59" s="3"/>
      <c r="P59" s="3">
        <f t="shared" si="0"/>
        <v>0</v>
      </c>
      <c r="Q59" s="118" t="e">
        <f>((SUM('3º Bim (freq.)'!Y4:Z4,'4º Bim (freq.)'!Y4:Z4)-'Aval 2º S'!P59)/SUM('3º Bim (freq.)'!Y4:Z4,'4º Bim (freq.)'!Y4:Z4))</f>
        <v>#DIV/0!</v>
      </c>
      <c r="R59" s="1"/>
    </row>
    <row r="60" spans="1:58" ht="5.25" customHeight="1"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 spans="1:58" s="31" customFormat="1" ht="11.25" customHeight="1">
      <c r="A61"/>
      <c r="B61"/>
      <c r="D61"/>
      <c r="E61"/>
      <c r="F61"/>
      <c r="I61" s="45" t="s">
        <v>27</v>
      </c>
      <c r="J61" s="21"/>
      <c r="K61" s="21"/>
      <c r="L61" s="21"/>
      <c r="M61" s="21"/>
      <c r="N61" s="21"/>
      <c r="O61" s="6"/>
      <c r="P61" s="6"/>
      <c r="Q61"/>
      <c r="R61" s="21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2"/>
      <c r="BF61"/>
    </row>
    <row r="62" spans="1:58" s="31" customFormat="1" ht="9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 s="39" t="s">
        <v>28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2"/>
      <c r="BF62"/>
    </row>
    <row r="63" spans="1:58"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 spans="1:58"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 spans="19:39"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</sheetData>
  <mergeCells count="10">
    <mergeCell ref="B1:R1"/>
    <mergeCell ref="B3:J3"/>
    <mergeCell ref="L3:L4"/>
    <mergeCell ref="N3:N4"/>
    <mergeCell ref="Q3:Q4"/>
    <mergeCell ref="R3:R4"/>
    <mergeCell ref="M3:M4"/>
    <mergeCell ref="K3:K4"/>
    <mergeCell ref="P3:P4"/>
    <mergeCell ref="O3:O4"/>
  </mergeCells>
  <phoneticPr fontId="2" type="noConversion"/>
  <pageMargins left="0.59055118110236227" right="0.19685039370078741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76"/>
  <sheetViews>
    <sheetView showGridLines="0" workbookViewId="0">
      <selection activeCell="J14" sqref="J14"/>
    </sheetView>
  </sheetViews>
  <sheetFormatPr defaultRowHeight="12.75"/>
  <cols>
    <col min="1" max="1" width="1" customWidth="1"/>
    <col min="2" max="2" width="5.28515625" style="7" customWidth="1"/>
    <col min="3" max="4" width="10" style="7" customWidth="1"/>
    <col min="5" max="5" width="10" customWidth="1"/>
    <col min="6" max="6" width="7.42578125" customWidth="1"/>
    <col min="7" max="7" width="14" customWidth="1"/>
    <col min="8" max="9" width="10" customWidth="1"/>
    <col min="10" max="10" width="12" style="102" customWidth="1"/>
    <col min="11" max="11" width="3.28515625" style="102" customWidth="1"/>
    <col min="12" max="12" width="3.85546875" style="53" customWidth="1"/>
    <col min="13" max="13" width="1" style="6" customWidth="1"/>
  </cols>
  <sheetData>
    <row r="1" spans="1:13" ht="6.75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3">
      <c r="A2" s="50"/>
      <c r="B2" s="6"/>
      <c r="C2" s="163" t="s">
        <v>74</v>
      </c>
      <c r="D2" s="6"/>
      <c r="E2" s="6"/>
      <c r="F2" s="6"/>
      <c r="G2" s="6"/>
      <c r="I2" s="51" t="s">
        <v>29</v>
      </c>
      <c r="J2" s="105">
        <f>Capa!G37</f>
        <v>2020</v>
      </c>
      <c r="K2" s="52"/>
      <c r="M2" s="54"/>
    </row>
    <row r="3" spans="1:13" ht="3.75" customHeight="1">
      <c r="A3" s="50"/>
      <c r="B3" s="6"/>
      <c r="C3" s="107"/>
      <c r="D3" s="6"/>
      <c r="E3" s="6"/>
      <c r="F3" s="6"/>
      <c r="G3" s="6"/>
      <c r="H3" s="6"/>
      <c r="I3" s="6"/>
      <c r="J3" s="6"/>
      <c r="K3" s="6"/>
      <c r="M3" s="54"/>
    </row>
    <row r="4" spans="1:13" ht="12" customHeight="1">
      <c r="A4" s="50"/>
      <c r="B4" s="6"/>
      <c r="C4" s="107" t="str">
        <f>Capa!E51</f>
        <v>Escola Municipal Emília Ferrero</v>
      </c>
      <c r="D4" s="6"/>
      <c r="E4" s="6"/>
      <c r="F4" s="6"/>
      <c r="G4" s="6"/>
      <c r="H4" s="6"/>
      <c r="I4" s="6"/>
      <c r="K4" s="106" t="s">
        <v>30</v>
      </c>
      <c r="L4" s="108">
        <f>Capa!F40</f>
        <v>0</v>
      </c>
      <c r="M4" s="54"/>
    </row>
    <row r="5" spans="1:13" ht="3.75" customHeight="1">
      <c r="A5" s="50"/>
      <c r="B5" s="6"/>
      <c r="C5" s="107"/>
      <c r="D5" s="6"/>
      <c r="E5" s="6"/>
      <c r="F5" s="6"/>
      <c r="G5" s="6"/>
      <c r="H5" s="6"/>
      <c r="I5" s="6"/>
      <c r="K5" s="106"/>
      <c r="M5" s="54"/>
    </row>
    <row r="6" spans="1:13" ht="12" customHeight="1">
      <c r="A6" s="50"/>
      <c r="B6" s="6"/>
      <c r="C6" s="107" t="str">
        <f>CONCATENATE("       ",'1º Bim (freq.)'!B2)</f>
        <v xml:space="preserve">       Ensino Fundamental</v>
      </c>
      <c r="D6" s="6"/>
      <c r="E6" s="6"/>
      <c r="F6" s="6"/>
      <c r="G6" s="6"/>
      <c r="H6" s="6"/>
      <c r="I6" s="6"/>
      <c r="K6" s="106" t="s">
        <v>31</v>
      </c>
      <c r="L6" s="108">
        <f>Capa!I40</f>
        <v>0</v>
      </c>
      <c r="M6" s="54"/>
    </row>
    <row r="7" spans="1:13" ht="12" customHeight="1">
      <c r="A7" s="50"/>
      <c r="B7" s="6"/>
      <c r="C7" s="107" t="s">
        <v>66</v>
      </c>
      <c r="D7" s="6"/>
      <c r="E7" s="6"/>
      <c r="F7" s="6"/>
      <c r="G7" s="6"/>
      <c r="H7" s="6"/>
      <c r="I7" s="6"/>
      <c r="J7" s="55"/>
      <c r="K7" s="55"/>
      <c r="M7" s="54"/>
    </row>
    <row r="8" spans="1:13" ht="3.75" customHeight="1">
      <c r="A8" s="50"/>
      <c r="B8" s="6"/>
      <c r="C8" s="6"/>
      <c r="D8" s="6"/>
      <c r="E8" s="6"/>
      <c r="F8" s="6"/>
      <c r="G8" s="6"/>
      <c r="H8" s="6"/>
      <c r="I8" s="6"/>
      <c r="J8" s="6"/>
      <c r="K8" s="6"/>
      <c r="M8" s="54"/>
    </row>
    <row r="9" spans="1:13" s="59" customFormat="1" ht="12" customHeight="1">
      <c r="A9" s="56"/>
      <c r="B9" s="55" t="s">
        <v>32</v>
      </c>
      <c r="C9" s="57">
        <f>Capa!G43</f>
        <v>1</v>
      </c>
      <c r="D9" s="106" t="s">
        <v>67</v>
      </c>
      <c r="E9" s="57">
        <f>Capa!D43</f>
        <v>2020</v>
      </c>
      <c r="F9" s="106" t="s">
        <v>33</v>
      </c>
      <c r="G9" s="164" t="str">
        <f>Capa!J43</f>
        <v>1º ano</v>
      </c>
      <c r="H9" s="55" t="s">
        <v>65</v>
      </c>
      <c r="I9" s="55"/>
      <c r="J9" s="238" t="str">
        <f>Capa!F45</f>
        <v>Ensino Fundamental</v>
      </c>
      <c r="K9" s="238"/>
      <c r="L9" s="238"/>
      <c r="M9" s="58"/>
    </row>
    <row r="10" spans="1:13" s="59" customFormat="1" ht="17.25" customHeight="1">
      <c r="A10" s="56"/>
      <c r="B10" s="55"/>
      <c r="C10" s="55"/>
      <c r="D10" s="55"/>
      <c r="E10" s="55"/>
      <c r="F10" s="55"/>
      <c r="G10" s="55"/>
      <c r="H10" s="55" t="s">
        <v>34</v>
      </c>
      <c r="I10" s="238" t="str">
        <f>Capa!E51</f>
        <v>Escola Municipal Emília Ferrero</v>
      </c>
      <c r="J10" s="238"/>
      <c r="K10" s="238"/>
      <c r="L10" s="238"/>
      <c r="M10" s="58"/>
    </row>
    <row r="11" spans="1:13" ht="3.75" customHeight="1">
      <c r="A11" s="50"/>
      <c r="B11" s="22"/>
      <c r="C11" s="8"/>
      <c r="D11" s="8"/>
      <c r="E11" s="6"/>
      <c r="F11" s="6"/>
      <c r="G11" s="6"/>
      <c r="H11" s="6"/>
      <c r="I11" s="6"/>
      <c r="J11" s="52"/>
      <c r="K11" s="52"/>
      <c r="M11" s="54"/>
    </row>
    <row r="12" spans="1:13" ht="12" customHeight="1">
      <c r="A12" s="50"/>
      <c r="B12" s="11"/>
      <c r="C12" s="242" t="s">
        <v>35</v>
      </c>
      <c r="D12" s="244"/>
      <c r="E12" s="242" t="s">
        <v>36</v>
      </c>
      <c r="F12" s="243"/>
      <c r="G12" s="243"/>
      <c r="H12" s="243"/>
      <c r="I12" s="244"/>
      <c r="J12" s="242" t="s">
        <v>37</v>
      </c>
      <c r="K12" s="243"/>
      <c r="L12" s="244"/>
      <c r="M12" s="54"/>
    </row>
    <row r="13" spans="1:13" ht="11.25" customHeight="1">
      <c r="A13" s="50"/>
      <c r="B13" s="60"/>
      <c r="C13" s="61" t="s">
        <v>38</v>
      </c>
      <c r="D13" s="61" t="s">
        <v>39</v>
      </c>
      <c r="E13" s="61" t="s">
        <v>38</v>
      </c>
      <c r="F13" s="61" t="s">
        <v>39</v>
      </c>
      <c r="G13" s="61" t="s">
        <v>40</v>
      </c>
      <c r="H13" s="61" t="s">
        <v>41</v>
      </c>
      <c r="I13" s="62" t="s">
        <v>42</v>
      </c>
      <c r="J13" s="239" t="s">
        <v>43</v>
      </c>
      <c r="K13" s="240"/>
      <c r="L13" s="241"/>
      <c r="M13" s="54"/>
    </row>
    <row r="14" spans="1:13" s="59" customFormat="1" ht="11.25" customHeight="1">
      <c r="A14" s="56"/>
      <c r="B14" s="63">
        <v>1</v>
      </c>
      <c r="C14" s="109" t="str">
        <f>'Aval 1º S'!L5</f>
        <v>S</v>
      </c>
      <c r="D14" s="109" t="str">
        <f>'Aval 2º S'!L5</f>
        <v>S</v>
      </c>
      <c r="E14" s="110">
        <f>'Aval 1º S'!N5</f>
        <v>0</v>
      </c>
      <c r="F14" s="110">
        <f>'Aval 2º S'!N5</f>
        <v>0</v>
      </c>
      <c r="G14" s="111">
        <f>'Aval 1º S'!O5+'Aval 2º S'!O5</f>
        <v>0</v>
      </c>
      <c r="H14" s="112">
        <f>SUM(E14,F14)-G14</f>
        <v>0</v>
      </c>
      <c r="I14" s="113" t="e">
        <f>SUM(I74-H14)/I74</f>
        <v>#DIV/0!</v>
      </c>
      <c r="J14" s="114" t="e">
        <f>IF('Area de Transf'!F2="T","Transferido em",IF('Area de Transf'!F2="Rc","Reclassificado em",IF('Area de Transf'!F2="r","Remanejado em",IF('Area de Transf'!F2="l","Falecido em",IF('Area de Transf'!F2="D","Desistente em",IF(I14&lt;50%,"Retido por Falta","Promovido"))))))</f>
        <v>#DIV/0!</v>
      </c>
      <c r="K14" s="236" t="b">
        <f>IF('Area de Transf'!F2="T",'Area de Transf'!G2,IF('Area de Transf'!F2="r",'Area de Transf'!G2,IF('Area de Transf'!F2="rc",'Area de Transf'!G2,IF('Area de Transf'!F2="l",'Area de Transf'!G2,IF('Area de Transf'!F2="D",'Area de Transf'!G2)))))</f>
        <v>0</v>
      </c>
      <c r="L14" s="237"/>
      <c r="M14" s="58"/>
    </row>
    <row r="15" spans="1:13" s="59" customFormat="1" ht="11.25" customHeight="1">
      <c r="A15" s="56"/>
      <c r="B15" s="63">
        <v>2</v>
      </c>
      <c r="C15" s="109" t="str">
        <f>'Aval 1º S'!L6</f>
        <v>S</v>
      </c>
      <c r="D15" s="109" t="str">
        <f>'Aval 2º S'!L6</f>
        <v>S</v>
      </c>
      <c r="E15" s="110">
        <f>'Aval 1º S'!N6</f>
        <v>0</v>
      </c>
      <c r="F15" s="110">
        <f>'Aval 2º S'!N6</f>
        <v>0</v>
      </c>
      <c r="G15" s="111">
        <f>'Aval 1º S'!O6+'Aval 2º S'!O6</f>
        <v>0</v>
      </c>
      <c r="H15" s="112">
        <f t="shared" ref="H15:H68" si="0">SUM(E15,F15)-G15</f>
        <v>0</v>
      </c>
      <c r="I15" s="113" t="e">
        <f>SUM(I74-H15)/I74</f>
        <v>#DIV/0!</v>
      </c>
      <c r="J15" s="114" t="e">
        <f>IF('Area de Transf'!F3="T","Transferido em",IF('Area de Transf'!F3="Rc","Reclassificado em",IF('Area de Transf'!F3="r","Remanejado em",IF('Area de Transf'!F3="l","Falecido em",IF('Area de Transf'!F3="D","Desistente em",IF(I15&lt;50%,"Retido por Falta","Promovido"))))))</f>
        <v>#DIV/0!</v>
      </c>
      <c r="K15" s="236" t="b">
        <f>IF('Area de Transf'!F3="T",'Area de Transf'!G3,IF('Area de Transf'!F3="r",'Area de Transf'!G3,IF('Area de Transf'!F3="rc",'Area de Transf'!G3,IF('Area de Transf'!F3="l",'Area de Transf'!G3,IF('Area de Transf'!F3="D",'Area de Transf'!G3)))))</f>
        <v>0</v>
      </c>
      <c r="L15" s="237"/>
      <c r="M15" s="58"/>
    </row>
    <row r="16" spans="1:13" s="59" customFormat="1" ht="11.25" customHeight="1">
      <c r="A16" s="56"/>
      <c r="B16" s="63">
        <v>3</v>
      </c>
      <c r="C16" s="109" t="str">
        <f>'Aval 1º S'!L7</f>
        <v>S</v>
      </c>
      <c r="D16" s="109" t="str">
        <f>'Aval 2º S'!L7</f>
        <v>S</v>
      </c>
      <c r="E16" s="110">
        <f>'Aval 1º S'!N7</f>
        <v>0</v>
      </c>
      <c r="F16" s="110">
        <f>'Aval 2º S'!N7</f>
        <v>0</v>
      </c>
      <c r="G16" s="111">
        <f>'Aval 1º S'!O7+'Aval 2º S'!O7</f>
        <v>0</v>
      </c>
      <c r="H16" s="112">
        <f t="shared" si="0"/>
        <v>0</v>
      </c>
      <c r="I16" s="115" t="e">
        <f>SUM(I74-H16)/I74</f>
        <v>#DIV/0!</v>
      </c>
      <c r="J16" s="114" t="e">
        <f>IF('Area de Transf'!F4="T","Transferido em",IF('Area de Transf'!F4="Rc","Reclassificado em",IF('Area de Transf'!F4="r","Remanejado em",IF('Area de Transf'!F4="l","Falecido em",IF('Area de Transf'!F4="D","Desistente em",IF(I16&lt;50%,"Retido por Falta","Promovido"))))))</f>
        <v>#DIV/0!</v>
      </c>
      <c r="K16" s="236" t="b">
        <f>IF('Area de Transf'!F4="T",'Area de Transf'!G4,IF('Area de Transf'!F4="r",'Area de Transf'!G4,IF('Area de Transf'!F4="rc",'Area de Transf'!G4,IF('Area de Transf'!F4="l",'Area de Transf'!G4,IF('Area de Transf'!F4="D",'Area de Transf'!G4)))))</f>
        <v>0</v>
      </c>
      <c r="L16" s="237"/>
      <c r="M16" s="58"/>
    </row>
    <row r="17" spans="1:13" s="59" customFormat="1" ht="11.25" customHeight="1">
      <c r="A17" s="56"/>
      <c r="B17" s="63">
        <v>4</v>
      </c>
      <c r="C17" s="109" t="str">
        <f>'Aval 1º S'!L8</f>
        <v>S</v>
      </c>
      <c r="D17" s="109" t="str">
        <f>'Aval 2º S'!L8</f>
        <v>S</v>
      </c>
      <c r="E17" s="110">
        <f>'Aval 1º S'!N8</f>
        <v>0</v>
      </c>
      <c r="F17" s="110">
        <f>'Aval 2º S'!N8</f>
        <v>0</v>
      </c>
      <c r="G17" s="111">
        <f>'Aval 1º S'!O8+'Aval 2º S'!O8</f>
        <v>0</v>
      </c>
      <c r="H17" s="112">
        <f t="shared" si="0"/>
        <v>0</v>
      </c>
      <c r="I17" s="115" t="e">
        <f>SUM(I74-H17)/I74</f>
        <v>#DIV/0!</v>
      </c>
      <c r="J17" s="114" t="e">
        <f>IF('Area de Transf'!F5="T","Transferido em",IF('Area de Transf'!F5="Rc","Reclassificado em",IF('Area de Transf'!F5="r","Remanejado em",IF('Area de Transf'!F5="l","Falecido em",IF('Area de Transf'!F5="D","Desistente em",IF(I17&lt;50%,"Retido por Falta","Promovido"))))))</f>
        <v>#DIV/0!</v>
      </c>
      <c r="K17" s="236" t="b">
        <f>IF('Area de Transf'!F5="T",'Area de Transf'!G5,IF('Area de Transf'!F5="r",'Area de Transf'!G5,IF('Area de Transf'!F5="rc",'Area de Transf'!G5,IF('Area de Transf'!F5="l",'Area de Transf'!G5,IF('Area de Transf'!F5="D",'Area de Transf'!G5)))))</f>
        <v>0</v>
      </c>
      <c r="L17" s="237"/>
      <c r="M17" s="58"/>
    </row>
    <row r="18" spans="1:13" s="59" customFormat="1" ht="11.25" customHeight="1">
      <c r="A18" s="56"/>
      <c r="B18" s="63">
        <v>5</v>
      </c>
      <c r="C18" s="109" t="str">
        <f>'Aval 1º S'!L9</f>
        <v>S</v>
      </c>
      <c r="D18" s="109" t="str">
        <f>'Aval 2º S'!L9</f>
        <v>S</v>
      </c>
      <c r="E18" s="110">
        <f>'Aval 1º S'!N9</f>
        <v>0</v>
      </c>
      <c r="F18" s="110">
        <f>'Aval 2º S'!N9</f>
        <v>0</v>
      </c>
      <c r="G18" s="111">
        <f>'Aval 1º S'!O9+'Aval 2º S'!O9</f>
        <v>0</v>
      </c>
      <c r="H18" s="112">
        <f t="shared" si="0"/>
        <v>0</v>
      </c>
      <c r="I18" s="115" t="e">
        <f>SUM(I74-H18)/I74</f>
        <v>#DIV/0!</v>
      </c>
      <c r="J18" s="114" t="e">
        <f>IF('Area de Transf'!F6="T","Transferido em",IF('Area de Transf'!F6="Rc","Reclassificado em",IF('Area de Transf'!F6="r","Remanejado em",IF('Area de Transf'!F6="l","Falecido em",IF('Area de Transf'!F6="D","Desistente em",IF(I18&lt;50%,"Retido por Falta","Promovido"))))))</f>
        <v>#DIV/0!</v>
      </c>
      <c r="K18" s="236" t="b">
        <f>IF('Area de Transf'!F6="T",'Area de Transf'!G6,IF('Area de Transf'!F6="r",'Area de Transf'!G6,IF('Area de Transf'!F6="rc",'Area de Transf'!G6,IF('Area de Transf'!F6="l",'Area de Transf'!G6,IF('Area de Transf'!F6="D",'Area de Transf'!G6)))))</f>
        <v>0</v>
      </c>
      <c r="L18" s="237"/>
      <c r="M18" s="58"/>
    </row>
    <row r="19" spans="1:13" s="59" customFormat="1" ht="11.25" customHeight="1">
      <c r="A19" s="56"/>
      <c r="B19" s="63">
        <v>6</v>
      </c>
      <c r="C19" s="109" t="str">
        <f>'Aval 1º S'!L10</f>
        <v>S</v>
      </c>
      <c r="D19" s="109" t="str">
        <f>'Aval 2º S'!L10</f>
        <v>S</v>
      </c>
      <c r="E19" s="110">
        <f>'Aval 1º S'!N10</f>
        <v>0</v>
      </c>
      <c r="F19" s="110">
        <f>'Aval 2º S'!N10</f>
        <v>0</v>
      </c>
      <c r="G19" s="111">
        <f>'Aval 1º S'!O10+'Aval 2º S'!O10</f>
        <v>0</v>
      </c>
      <c r="H19" s="112">
        <f t="shared" si="0"/>
        <v>0</v>
      </c>
      <c r="I19" s="115" t="e">
        <f>SUM(I74-H19)/I74</f>
        <v>#DIV/0!</v>
      </c>
      <c r="J19" s="114" t="e">
        <f>IF('Area de Transf'!F7="T","Transferido em",IF('Area de Transf'!F7="Rc","Reclassificado em",IF('Area de Transf'!F7="r","Remanejado em",IF('Area de Transf'!F7="l","Falecido em",IF('Area de Transf'!F7="D","Desistente em",IF(I19&lt;50%,"Retido por Falta","Promovido"))))))</f>
        <v>#DIV/0!</v>
      </c>
      <c r="K19" s="236" t="b">
        <f>IF('Area de Transf'!F7="T",'Area de Transf'!G7,IF('Area de Transf'!F7="r",'Area de Transf'!G7,IF('Area de Transf'!F7="rc",'Area de Transf'!G7,IF('Area de Transf'!F7="l",'Area de Transf'!G7,IF('Area de Transf'!F7="D",'Area de Transf'!G7)))))</f>
        <v>0</v>
      </c>
      <c r="L19" s="237"/>
      <c r="M19" s="58"/>
    </row>
    <row r="20" spans="1:13" s="59" customFormat="1" ht="11.25" customHeight="1">
      <c r="A20" s="56"/>
      <c r="B20" s="63">
        <v>7</v>
      </c>
      <c r="C20" s="109" t="str">
        <f>'Aval 1º S'!L11</f>
        <v>S</v>
      </c>
      <c r="D20" s="109" t="str">
        <f>'Aval 2º S'!L11</f>
        <v>S</v>
      </c>
      <c r="E20" s="110">
        <f>'Aval 1º S'!N11</f>
        <v>0</v>
      </c>
      <c r="F20" s="110">
        <f>'Aval 2º S'!N11</f>
        <v>0</v>
      </c>
      <c r="G20" s="111">
        <f>'Aval 1º S'!O11+'Aval 2º S'!O11</f>
        <v>0</v>
      </c>
      <c r="H20" s="112">
        <f t="shared" si="0"/>
        <v>0</v>
      </c>
      <c r="I20" s="115" t="e">
        <f>SUM(I74-H20)/I74</f>
        <v>#DIV/0!</v>
      </c>
      <c r="J20" s="114" t="e">
        <f>IF('Area de Transf'!F8="T","Transferido em",IF('Area de Transf'!F8="Rc","Reclassificado em",IF('Area de Transf'!F8="r","Remanejado em",IF('Area de Transf'!F8="l","Falecido em",IF('Area de Transf'!F8="D","Desistente em",IF(I20&lt;50%,"Retido por Falta","Promovido"))))))</f>
        <v>#DIV/0!</v>
      </c>
      <c r="K20" s="236" t="b">
        <f>IF('Area de Transf'!F8="T",'Area de Transf'!G8,IF('Area de Transf'!F8="r",'Area de Transf'!G8,IF('Area de Transf'!F8="rc",'Area de Transf'!G8,IF('Area de Transf'!F8="l",'Area de Transf'!G8,IF('Area de Transf'!F8="D",'Area de Transf'!G8)))))</f>
        <v>0</v>
      </c>
      <c r="L20" s="237"/>
      <c r="M20" s="58"/>
    </row>
    <row r="21" spans="1:13" s="59" customFormat="1" ht="11.25" customHeight="1">
      <c r="A21" s="56"/>
      <c r="B21" s="63">
        <v>8</v>
      </c>
      <c r="C21" s="109" t="str">
        <f>'Aval 1º S'!L12</f>
        <v>S</v>
      </c>
      <c r="D21" s="109" t="str">
        <f>'Aval 2º S'!L12</f>
        <v>S</v>
      </c>
      <c r="E21" s="110">
        <f>'Aval 1º S'!N12</f>
        <v>0</v>
      </c>
      <c r="F21" s="110">
        <f>'Aval 2º S'!N12</f>
        <v>0</v>
      </c>
      <c r="G21" s="111">
        <f>'Aval 1º S'!O12+'Aval 2º S'!O12</f>
        <v>0</v>
      </c>
      <c r="H21" s="112">
        <f t="shared" si="0"/>
        <v>0</v>
      </c>
      <c r="I21" s="115" t="e">
        <f>SUM(I74-H21)/I74</f>
        <v>#DIV/0!</v>
      </c>
      <c r="J21" s="114" t="e">
        <f>IF('Area de Transf'!F9="T","Transferido em",IF('Area de Transf'!F9="Rc","Reclassificado em",IF('Area de Transf'!F9="r","Remanejado em",IF('Area de Transf'!F9="l","Falecido em",IF('Area de Transf'!F9="D","Desistente em",IF(I21&lt;50%,"Retido por Falta","Promovido"))))))</f>
        <v>#DIV/0!</v>
      </c>
      <c r="K21" s="236" t="b">
        <f>IF('Area de Transf'!F9="T",'Area de Transf'!G9,IF('Area de Transf'!F9="r",'Area de Transf'!G9,IF('Area de Transf'!F9="rc",'Area de Transf'!G9,IF('Area de Transf'!F9="l",'Area de Transf'!G9,IF('Area de Transf'!F9="D",'Area de Transf'!G9)))))</f>
        <v>0</v>
      </c>
      <c r="L21" s="237"/>
      <c r="M21" s="58"/>
    </row>
    <row r="22" spans="1:13" s="59" customFormat="1" ht="11.25" customHeight="1">
      <c r="A22" s="56"/>
      <c r="B22" s="63">
        <v>9</v>
      </c>
      <c r="C22" s="109" t="str">
        <f>'Aval 1º S'!L13</f>
        <v>S</v>
      </c>
      <c r="D22" s="109" t="str">
        <f>'Aval 2º S'!L13</f>
        <v>S</v>
      </c>
      <c r="E22" s="110">
        <f>'Aval 1º S'!N13</f>
        <v>0</v>
      </c>
      <c r="F22" s="110">
        <f>'Aval 2º S'!N13</f>
        <v>0</v>
      </c>
      <c r="G22" s="111">
        <f>'Aval 1º S'!O13+'Aval 2º S'!O13</f>
        <v>0</v>
      </c>
      <c r="H22" s="112">
        <f t="shared" si="0"/>
        <v>0</v>
      </c>
      <c r="I22" s="115" t="e">
        <f>SUM(I74-H22)/I74</f>
        <v>#DIV/0!</v>
      </c>
      <c r="J22" s="114" t="e">
        <f>IF('Area de Transf'!F10="T","Transferido em",IF('Area de Transf'!F10="Rc","Reclassificado em",IF('Area de Transf'!F10="r","Remanejado em",IF('Area de Transf'!F10="l","Falecido em",IF('Area de Transf'!F10="D","Desistente em",IF(I22&lt;50%,"Retido por Falta","Promovido"))))))</f>
        <v>#DIV/0!</v>
      </c>
      <c r="K22" s="236" t="b">
        <f>IF('Area de Transf'!F10="T",'Area de Transf'!G10,IF('Area de Transf'!F10="r",'Area de Transf'!G10,IF('Area de Transf'!F10="rc",'Area de Transf'!G10,IF('Area de Transf'!F10="l",'Area de Transf'!G10,IF('Area de Transf'!F10="D",'Area de Transf'!G10)))))</f>
        <v>0</v>
      </c>
      <c r="L22" s="237"/>
      <c r="M22" s="58"/>
    </row>
    <row r="23" spans="1:13" s="59" customFormat="1" ht="11.25" customHeight="1">
      <c r="A23" s="56"/>
      <c r="B23" s="63">
        <v>10</v>
      </c>
      <c r="C23" s="109" t="str">
        <f>'Aval 1º S'!L14</f>
        <v>S</v>
      </c>
      <c r="D23" s="109" t="str">
        <f>'Aval 2º S'!L14</f>
        <v>S</v>
      </c>
      <c r="E23" s="110">
        <f>'Aval 1º S'!N14</f>
        <v>0</v>
      </c>
      <c r="F23" s="110">
        <f>'Aval 2º S'!N14</f>
        <v>0</v>
      </c>
      <c r="G23" s="111">
        <f>'Aval 1º S'!O14+'Aval 2º S'!O14</f>
        <v>0</v>
      </c>
      <c r="H23" s="112">
        <f t="shared" si="0"/>
        <v>0</v>
      </c>
      <c r="I23" s="115" t="e">
        <f>SUM(I74-H23)/I74</f>
        <v>#DIV/0!</v>
      </c>
      <c r="J23" s="114" t="e">
        <f>IF('Area de Transf'!F11="T","Transferido em",IF('Area de Transf'!F11="Rc","Reclassificado em",IF('Area de Transf'!F11="r","Remanejado em",IF('Area de Transf'!F11="l","Falecido em",IF('Area de Transf'!F11="D","Desistente em",IF(I23&lt;50%,"Retido por Falta","Promovido"))))))</f>
        <v>#DIV/0!</v>
      </c>
      <c r="K23" s="236" t="b">
        <f>IF('Area de Transf'!F11="T",'Area de Transf'!G11,IF('Area de Transf'!F11="r",'Area de Transf'!G11,IF('Area de Transf'!F11="rc",'Area de Transf'!G11,IF('Area de Transf'!F11="l",'Area de Transf'!G11,IF('Area de Transf'!F11="D",'Area de Transf'!G11)))))</f>
        <v>0</v>
      </c>
      <c r="L23" s="237"/>
      <c r="M23" s="58"/>
    </row>
    <row r="24" spans="1:13" s="59" customFormat="1" ht="11.25" customHeight="1">
      <c r="A24" s="56"/>
      <c r="B24" s="63">
        <v>11</v>
      </c>
      <c r="C24" s="109" t="str">
        <f>'Aval 1º S'!L15</f>
        <v>S</v>
      </c>
      <c r="D24" s="109" t="str">
        <f>'Aval 2º S'!L15</f>
        <v>S</v>
      </c>
      <c r="E24" s="110">
        <f>'Aval 1º S'!N15</f>
        <v>0</v>
      </c>
      <c r="F24" s="110">
        <f>'Aval 2º S'!N15</f>
        <v>0</v>
      </c>
      <c r="G24" s="111">
        <f>'Aval 1º S'!O15+'Aval 2º S'!O15</f>
        <v>0</v>
      </c>
      <c r="H24" s="112">
        <f t="shared" si="0"/>
        <v>0</v>
      </c>
      <c r="I24" s="115" t="e">
        <f>SUM(I74-H24)/I74</f>
        <v>#DIV/0!</v>
      </c>
      <c r="J24" s="114" t="e">
        <f>IF('Area de Transf'!F12="T","Transferido em",IF('Area de Transf'!F12="Rc","Reclassificado em",IF('Area de Transf'!F12="r","Remanejado em",IF('Area de Transf'!F12="l","Falecido em",IF('Area de Transf'!F12="D","Desistente em",IF(I24&lt;50%,"Retido por Falta","Promovido"))))))</f>
        <v>#DIV/0!</v>
      </c>
      <c r="K24" s="236" t="b">
        <f>IF('Area de Transf'!F12="T",'Area de Transf'!G12,IF('Area de Transf'!F12="r",'Area de Transf'!G12,IF('Area de Transf'!F12="rc",'Area de Transf'!G12,IF('Area de Transf'!F12="l",'Area de Transf'!G12,IF('Area de Transf'!F12="D",'Area de Transf'!G12)))))</f>
        <v>0</v>
      </c>
      <c r="L24" s="237"/>
      <c r="M24" s="58"/>
    </row>
    <row r="25" spans="1:13" s="59" customFormat="1" ht="11.25" customHeight="1">
      <c r="A25" s="56"/>
      <c r="B25" s="63">
        <v>12</v>
      </c>
      <c r="C25" s="109" t="str">
        <f>'Aval 1º S'!L16</f>
        <v>S</v>
      </c>
      <c r="D25" s="109" t="str">
        <f>'Aval 2º S'!L16</f>
        <v>S</v>
      </c>
      <c r="E25" s="110">
        <f>'Aval 1º S'!N16</f>
        <v>0</v>
      </c>
      <c r="F25" s="110">
        <f>'Aval 2º S'!N16</f>
        <v>0</v>
      </c>
      <c r="G25" s="111">
        <f>'Aval 1º S'!O16+'Aval 2º S'!O16</f>
        <v>0</v>
      </c>
      <c r="H25" s="112">
        <f t="shared" si="0"/>
        <v>0</v>
      </c>
      <c r="I25" s="115" t="e">
        <f>SUM(I74-H25)/I74</f>
        <v>#DIV/0!</v>
      </c>
      <c r="J25" s="114" t="e">
        <f>IF('Area de Transf'!F13="T","Transferido em",IF('Area de Transf'!F13="Rc","Reclassificado em",IF('Area de Transf'!F13="r","Remanejado em",IF('Area de Transf'!F13="l","Falecido em",IF('Area de Transf'!F13="D","Desistente em",IF(I25&lt;50%,"Retido por Falta","Promovido"))))))</f>
        <v>#DIV/0!</v>
      </c>
      <c r="K25" s="236" t="b">
        <f>IF('Area de Transf'!F13="T",'Area de Transf'!G13,IF('Area de Transf'!F13="r",'Area de Transf'!G13,IF('Area de Transf'!F13="rc",'Area de Transf'!G13,IF('Area de Transf'!F13="l",'Area de Transf'!G13,IF('Area de Transf'!F13="D",'Area de Transf'!G13)))))</f>
        <v>0</v>
      </c>
      <c r="L25" s="237"/>
      <c r="M25" s="58"/>
    </row>
    <row r="26" spans="1:13" s="59" customFormat="1" ht="11.25" customHeight="1">
      <c r="A26" s="56"/>
      <c r="B26" s="63">
        <v>13</v>
      </c>
      <c r="C26" s="109" t="str">
        <f>'Aval 1º S'!L17</f>
        <v>S</v>
      </c>
      <c r="D26" s="109" t="str">
        <f>'Aval 2º S'!L17</f>
        <v>S</v>
      </c>
      <c r="E26" s="110">
        <f>'Aval 1º S'!N17</f>
        <v>0</v>
      </c>
      <c r="F26" s="110">
        <f>'Aval 2º S'!N17</f>
        <v>0</v>
      </c>
      <c r="G26" s="111">
        <f>'Aval 1º S'!O17+'Aval 2º S'!O17</f>
        <v>0</v>
      </c>
      <c r="H26" s="112">
        <f t="shared" si="0"/>
        <v>0</v>
      </c>
      <c r="I26" s="115" t="e">
        <f>SUM(I74-H26)/I74</f>
        <v>#DIV/0!</v>
      </c>
      <c r="J26" s="114" t="e">
        <f>IF('Area de Transf'!F14="T","Transferido em",IF('Area de Transf'!F14="Rc","Reclassificado em",IF('Area de Transf'!F14="r","Remanejado em",IF('Area de Transf'!F14="l","Falecido em",IF('Area de Transf'!F14="D","Desistente em",IF(I26&lt;50%,"Retido por Falta","Promovido"))))))</f>
        <v>#DIV/0!</v>
      </c>
      <c r="K26" s="236" t="b">
        <f>IF('Area de Transf'!F14="T",'Area de Transf'!G14,IF('Area de Transf'!F14="r",'Area de Transf'!G14,IF('Area de Transf'!F14="rc",'Area de Transf'!G14,IF('Area de Transf'!F14="l",'Area de Transf'!G14,IF('Area de Transf'!F14="D",'Area de Transf'!G14)))))</f>
        <v>0</v>
      </c>
      <c r="L26" s="237"/>
      <c r="M26" s="58"/>
    </row>
    <row r="27" spans="1:13" s="59" customFormat="1" ht="11.25" customHeight="1">
      <c r="A27" s="56"/>
      <c r="B27" s="63">
        <v>14</v>
      </c>
      <c r="C27" s="109" t="str">
        <f>'Aval 1º S'!L18</f>
        <v>S</v>
      </c>
      <c r="D27" s="109" t="str">
        <f>'Aval 2º S'!L18</f>
        <v>S</v>
      </c>
      <c r="E27" s="110">
        <f>'Aval 1º S'!N18</f>
        <v>0</v>
      </c>
      <c r="F27" s="110">
        <f>'Aval 2º S'!N18</f>
        <v>0</v>
      </c>
      <c r="G27" s="111">
        <f>'Aval 1º S'!O18+'Aval 2º S'!O18</f>
        <v>0</v>
      </c>
      <c r="H27" s="112">
        <f t="shared" si="0"/>
        <v>0</v>
      </c>
      <c r="I27" s="115" t="e">
        <f>SUM(I74-H27)/I74</f>
        <v>#DIV/0!</v>
      </c>
      <c r="J27" s="114" t="e">
        <f>IF('Area de Transf'!F15="T","Transferido em",IF('Area de Transf'!F15="Rc","Reclassificado em",IF('Area de Transf'!F15="r","Remanejado em",IF('Area de Transf'!F15="l","Falecido em",IF('Area de Transf'!F15="D","Desistente em",IF(I27&lt;50%,"Retido por Falta","Promovido"))))))</f>
        <v>#DIV/0!</v>
      </c>
      <c r="K27" s="236" t="b">
        <f>IF('Area de Transf'!F15="T",'Area de Transf'!G15,IF('Area de Transf'!F15="r",'Area de Transf'!G15,IF('Area de Transf'!F15="rc",'Area de Transf'!G15,IF('Area de Transf'!F15="l",'Area de Transf'!G15,IF('Area de Transf'!F15="D",'Area de Transf'!G15)))))</f>
        <v>0</v>
      </c>
      <c r="L27" s="237"/>
      <c r="M27" s="58"/>
    </row>
    <row r="28" spans="1:13" s="59" customFormat="1" ht="11.25" customHeight="1">
      <c r="A28" s="56"/>
      <c r="B28" s="63">
        <v>15</v>
      </c>
      <c r="C28" s="109" t="str">
        <f>'Aval 1º S'!L19</f>
        <v>S</v>
      </c>
      <c r="D28" s="109" t="str">
        <f>'Aval 2º S'!L19</f>
        <v>S</v>
      </c>
      <c r="E28" s="110">
        <f>'Aval 1º S'!N19</f>
        <v>0</v>
      </c>
      <c r="F28" s="110">
        <f>'Aval 2º S'!N19</f>
        <v>0</v>
      </c>
      <c r="G28" s="111">
        <f>'Aval 1º S'!O19+'Aval 2º S'!O19</f>
        <v>0</v>
      </c>
      <c r="H28" s="112">
        <f t="shared" si="0"/>
        <v>0</v>
      </c>
      <c r="I28" s="115" t="e">
        <f>SUM(I74-H28)/I74</f>
        <v>#DIV/0!</v>
      </c>
      <c r="J28" s="114" t="e">
        <f>IF('Area de Transf'!F16="T","Transferido em",IF('Area de Transf'!F16="Rc","Reclassificado em",IF('Area de Transf'!F16="r","Remanejado em",IF('Area de Transf'!F16="l","Falecido em",IF('Area de Transf'!F16="D","Desistente em",IF(I28&lt;50%,"Retido por Falta","Promovido"))))))</f>
        <v>#DIV/0!</v>
      </c>
      <c r="K28" s="236" t="b">
        <f>IF('Area de Transf'!F16="T",'Area de Transf'!G16,IF('Area de Transf'!F16="r",'Area de Transf'!G16,IF('Area de Transf'!F16="rc",'Area de Transf'!G16,IF('Area de Transf'!F16="l",'Area de Transf'!G16,IF('Area de Transf'!F16="D",'Area de Transf'!G16)))))</f>
        <v>0</v>
      </c>
      <c r="L28" s="237"/>
      <c r="M28" s="58"/>
    </row>
    <row r="29" spans="1:13" s="59" customFormat="1" ht="11.25" customHeight="1">
      <c r="A29" s="56"/>
      <c r="B29" s="63">
        <v>16</v>
      </c>
      <c r="C29" s="109" t="str">
        <f>'Aval 1º S'!L20</f>
        <v>S</v>
      </c>
      <c r="D29" s="109" t="str">
        <f>'Aval 2º S'!L20</f>
        <v>S</v>
      </c>
      <c r="E29" s="110">
        <f>'Aval 1º S'!N20</f>
        <v>0</v>
      </c>
      <c r="F29" s="110">
        <f>'Aval 2º S'!N20</f>
        <v>0</v>
      </c>
      <c r="G29" s="111">
        <f>'Aval 1º S'!O20+'Aval 2º S'!O20</f>
        <v>0</v>
      </c>
      <c r="H29" s="112">
        <f t="shared" si="0"/>
        <v>0</v>
      </c>
      <c r="I29" s="115" t="e">
        <f>SUM(I74-H29)/I74</f>
        <v>#DIV/0!</v>
      </c>
      <c r="J29" s="114" t="e">
        <f>IF('Area de Transf'!F17="T","Transferido em",IF('Area de Transf'!F17="Rc","Reclassificado em",IF('Area de Transf'!F17="r","Remanejado em",IF('Area de Transf'!F17="l","Falecido em",IF('Area de Transf'!F17="D","Desistente em",IF(I29&lt;50%,"Retido por Falta","Promovido"))))))</f>
        <v>#DIV/0!</v>
      </c>
      <c r="K29" s="236" t="b">
        <f>IF('Area de Transf'!F17="T",'Area de Transf'!G17,IF('Area de Transf'!F17="r",'Area de Transf'!G17,IF('Area de Transf'!F17="rc",'Area de Transf'!G17,IF('Area de Transf'!F17="l",'Area de Transf'!G17,IF('Area de Transf'!F17="D",'Area de Transf'!G17)))))</f>
        <v>0</v>
      </c>
      <c r="L29" s="237"/>
      <c r="M29" s="58"/>
    </row>
    <row r="30" spans="1:13" s="59" customFormat="1" ht="11.25" customHeight="1">
      <c r="A30" s="56"/>
      <c r="B30" s="63">
        <v>17</v>
      </c>
      <c r="C30" s="109" t="str">
        <f>'Aval 1º S'!L21</f>
        <v>S</v>
      </c>
      <c r="D30" s="109" t="str">
        <f>'Aval 2º S'!L21</f>
        <v>S</v>
      </c>
      <c r="E30" s="110">
        <f>'Aval 1º S'!N21</f>
        <v>0</v>
      </c>
      <c r="F30" s="110">
        <f>'Aval 2º S'!N21</f>
        <v>0</v>
      </c>
      <c r="G30" s="111">
        <f>'Aval 1º S'!O21+'Aval 2º S'!O21</f>
        <v>0</v>
      </c>
      <c r="H30" s="112">
        <f t="shared" si="0"/>
        <v>0</v>
      </c>
      <c r="I30" s="115" t="e">
        <f>SUM(I74-H30)/I74</f>
        <v>#DIV/0!</v>
      </c>
      <c r="J30" s="114" t="e">
        <f>IF('Area de Transf'!F18="T","Transferido em",IF('Area de Transf'!F18="Rc","Reclassificado em",IF('Area de Transf'!F18="r","Remanejado em",IF('Area de Transf'!F18="l","Falecido em",IF('Area de Transf'!F18="D","Desistente em",IF(I30&lt;50%,"Retido por Falta","Promovido"))))))</f>
        <v>#DIV/0!</v>
      </c>
      <c r="K30" s="236" t="b">
        <f>IF('Area de Transf'!F18="T",'Area de Transf'!G18,IF('Area de Transf'!F18="r",'Area de Transf'!G18,IF('Area de Transf'!F18="rc",'Area de Transf'!G18,IF('Area de Transf'!F18="l",'Area de Transf'!G18,IF('Area de Transf'!F18="D",'Area de Transf'!G18)))))</f>
        <v>0</v>
      </c>
      <c r="L30" s="237"/>
      <c r="M30" s="58"/>
    </row>
    <row r="31" spans="1:13" s="59" customFormat="1" ht="11.25" customHeight="1">
      <c r="A31" s="56"/>
      <c r="B31" s="63">
        <v>18</v>
      </c>
      <c r="C31" s="109" t="str">
        <f>'Aval 1º S'!L22</f>
        <v>S</v>
      </c>
      <c r="D31" s="109" t="str">
        <f>'Aval 2º S'!L22</f>
        <v>S</v>
      </c>
      <c r="E31" s="110">
        <f>'Aval 1º S'!N22</f>
        <v>0</v>
      </c>
      <c r="F31" s="110">
        <f>'Aval 2º S'!N22</f>
        <v>0</v>
      </c>
      <c r="G31" s="111">
        <f>'Aval 1º S'!O22+'Aval 2º S'!O22</f>
        <v>0</v>
      </c>
      <c r="H31" s="112">
        <f t="shared" si="0"/>
        <v>0</v>
      </c>
      <c r="I31" s="115" t="e">
        <f>SUM(I74-H31)/I74</f>
        <v>#DIV/0!</v>
      </c>
      <c r="J31" s="114" t="e">
        <f>IF('Area de Transf'!F19="T","Transferido em",IF('Area de Transf'!F19="Rc","Reclassificado em",IF('Area de Transf'!F19="r","Remanejado em",IF('Area de Transf'!F19="l","Falecido em",IF('Area de Transf'!F19="D","Desistente em",IF(I31&lt;50%,"Retido por Falta","Promovido"))))))</f>
        <v>#DIV/0!</v>
      </c>
      <c r="K31" s="236" t="b">
        <f>IF('Area de Transf'!F19="T",'Area de Transf'!G19,IF('Area de Transf'!F19="r",'Area de Transf'!G19,IF('Area de Transf'!F19="rc",'Area de Transf'!G19,IF('Area de Transf'!F19="l",'Area de Transf'!G19,IF('Area de Transf'!F19="D",'Area de Transf'!G19)))))</f>
        <v>0</v>
      </c>
      <c r="L31" s="237"/>
      <c r="M31" s="58"/>
    </row>
    <row r="32" spans="1:13" s="59" customFormat="1" ht="11.25" customHeight="1">
      <c r="A32" s="56"/>
      <c r="B32" s="63">
        <v>19</v>
      </c>
      <c r="C32" s="109" t="str">
        <f>'Aval 1º S'!L23</f>
        <v>S</v>
      </c>
      <c r="D32" s="109" t="str">
        <f>'Aval 2º S'!L23</f>
        <v>S</v>
      </c>
      <c r="E32" s="110">
        <f>'Aval 1º S'!N23</f>
        <v>0</v>
      </c>
      <c r="F32" s="110">
        <f>'Aval 2º S'!N23</f>
        <v>0</v>
      </c>
      <c r="G32" s="111">
        <f>'Aval 1º S'!O23+'Aval 2º S'!O23</f>
        <v>0</v>
      </c>
      <c r="H32" s="112">
        <f t="shared" si="0"/>
        <v>0</v>
      </c>
      <c r="I32" s="115" t="e">
        <f>SUM(I74-H32)/I74</f>
        <v>#DIV/0!</v>
      </c>
      <c r="J32" s="114" t="e">
        <f>IF('Area de Transf'!F20="T","Transferido em",IF('Area de Transf'!F20="Rc","Reclassificado em",IF('Area de Transf'!F20="r","Remanejado em",IF('Area de Transf'!F20="l","Falecido em",IF('Area de Transf'!F20="D","Desistente em",IF(I32&lt;50%,"Retido por Falta","Promovido"))))))</f>
        <v>#DIV/0!</v>
      </c>
      <c r="K32" s="236" t="b">
        <f>IF('Area de Transf'!F20="T",'Area de Transf'!G20,IF('Area de Transf'!F20="r",'Area de Transf'!G20,IF('Area de Transf'!F20="rc",'Area de Transf'!G20,IF('Area de Transf'!F20="l",'Area de Transf'!G20,IF('Area de Transf'!F20="D",'Area de Transf'!G20)))))</f>
        <v>0</v>
      </c>
      <c r="L32" s="237"/>
      <c r="M32" s="58"/>
    </row>
    <row r="33" spans="1:13" s="59" customFormat="1" ht="11.25" customHeight="1">
      <c r="A33" s="56"/>
      <c r="B33" s="63">
        <v>20</v>
      </c>
      <c r="C33" s="109" t="str">
        <f>'Aval 1º S'!L24</f>
        <v>S</v>
      </c>
      <c r="D33" s="109" t="str">
        <f>'Aval 2º S'!L24</f>
        <v>S</v>
      </c>
      <c r="E33" s="110">
        <f>'Aval 1º S'!N24</f>
        <v>0</v>
      </c>
      <c r="F33" s="110">
        <f>'Aval 2º S'!N24</f>
        <v>0</v>
      </c>
      <c r="G33" s="111">
        <f>'Aval 1º S'!O24+'Aval 2º S'!O24</f>
        <v>0</v>
      </c>
      <c r="H33" s="112">
        <f t="shared" si="0"/>
        <v>0</v>
      </c>
      <c r="I33" s="115" t="e">
        <f>SUM(I74-H33)/I74</f>
        <v>#DIV/0!</v>
      </c>
      <c r="J33" s="114" t="e">
        <f>IF('Area de Transf'!F21="T","Transferido em",IF('Area de Transf'!F21="Rc","Reclassificado em",IF('Area de Transf'!F21="r","Remanejado em",IF('Area de Transf'!F21="l","Falecido em",IF('Area de Transf'!F21="D","Desistente em",IF(I33&lt;50%,"Retido por Falta","Promovido"))))))</f>
        <v>#DIV/0!</v>
      </c>
      <c r="K33" s="236" t="b">
        <f>IF('Area de Transf'!F21="T",'Area de Transf'!G21,IF('Area de Transf'!F21="r",'Area de Transf'!G21,IF('Area de Transf'!F21="rc",'Area de Transf'!G21,IF('Area de Transf'!F21="l",'Area de Transf'!G21,IF('Area de Transf'!F21="D",'Area de Transf'!G21)))))</f>
        <v>0</v>
      </c>
      <c r="L33" s="237"/>
      <c r="M33" s="58"/>
    </row>
    <row r="34" spans="1:13" s="59" customFormat="1" ht="11.25" customHeight="1">
      <c r="A34" s="56"/>
      <c r="B34" s="63">
        <v>21</v>
      </c>
      <c r="C34" s="109" t="str">
        <f>'Aval 1º S'!L25</f>
        <v>S</v>
      </c>
      <c r="D34" s="109" t="str">
        <f>'Aval 2º S'!L25</f>
        <v>S</v>
      </c>
      <c r="E34" s="110">
        <f>'Aval 1º S'!N25</f>
        <v>0</v>
      </c>
      <c r="F34" s="110">
        <f>'Aval 2º S'!N25</f>
        <v>0</v>
      </c>
      <c r="G34" s="111">
        <f>'Aval 1º S'!O25+'Aval 2º S'!O25</f>
        <v>0</v>
      </c>
      <c r="H34" s="112">
        <f t="shared" si="0"/>
        <v>0</v>
      </c>
      <c r="I34" s="115" t="e">
        <f>SUM(I74-H34)/I74</f>
        <v>#DIV/0!</v>
      </c>
      <c r="J34" s="114" t="e">
        <f>IF('Area de Transf'!F22="T","Transferido em",IF('Area de Transf'!F22="Rc","Reclassificado em",IF('Area de Transf'!F22="r","Remanejado em",IF('Area de Transf'!F22="l","Falecido em",IF('Area de Transf'!F22="D","Desistente em",IF(I34&lt;50%,"Retido por Falta","Promovido"))))))</f>
        <v>#DIV/0!</v>
      </c>
      <c r="K34" s="236" t="b">
        <f>IF('Area de Transf'!F22="T",'Area de Transf'!G22,IF('Area de Transf'!F22="r",'Area de Transf'!G22,IF('Area de Transf'!F22="rc",'Area de Transf'!G22,IF('Area de Transf'!F22="l",'Area de Transf'!G22,IF('Area de Transf'!F22="D",'Area de Transf'!G22)))))</f>
        <v>0</v>
      </c>
      <c r="L34" s="237"/>
      <c r="M34" s="58"/>
    </row>
    <row r="35" spans="1:13" s="59" customFormat="1" ht="11.25" customHeight="1">
      <c r="A35" s="56"/>
      <c r="B35" s="63">
        <v>22</v>
      </c>
      <c r="C35" s="109" t="str">
        <f>'Aval 1º S'!L26</f>
        <v>S</v>
      </c>
      <c r="D35" s="109" t="str">
        <f>'Aval 2º S'!L26</f>
        <v>S</v>
      </c>
      <c r="E35" s="110">
        <f>'Aval 1º S'!N26</f>
        <v>0</v>
      </c>
      <c r="F35" s="110">
        <f>'Aval 2º S'!N26</f>
        <v>0</v>
      </c>
      <c r="G35" s="111">
        <f>'Aval 1º S'!O26+'Aval 2º S'!O26</f>
        <v>0</v>
      </c>
      <c r="H35" s="112">
        <f t="shared" si="0"/>
        <v>0</v>
      </c>
      <c r="I35" s="115" t="e">
        <f>SUM(I74-H35)/I74</f>
        <v>#DIV/0!</v>
      </c>
      <c r="J35" s="114" t="e">
        <f>IF('Area de Transf'!F23="T","Transferido em",IF('Area de Transf'!F23="Rc","Reclassificado em",IF('Area de Transf'!F23="r","Remanejado em",IF('Area de Transf'!F23="l","Falecido em",IF('Area de Transf'!F23="D","Desistente em",IF(I35&lt;50%,"Retido por Falta","Promovido"))))))</f>
        <v>#DIV/0!</v>
      </c>
      <c r="K35" s="236" t="b">
        <f>IF('Area de Transf'!F23="T",'Area de Transf'!G23,IF('Area de Transf'!F23="r",'Area de Transf'!G23,IF('Area de Transf'!F23="rc",'Area de Transf'!G23,IF('Area de Transf'!F23="l",'Area de Transf'!G23,IF('Area de Transf'!F23="D",'Area de Transf'!G23)))))</f>
        <v>0</v>
      </c>
      <c r="L35" s="237"/>
      <c r="M35" s="58"/>
    </row>
    <row r="36" spans="1:13" s="59" customFormat="1" ht="11.25" customHeight="1">
      <c r="A36" s="56"/>
      <c r="B36" s="63">
        <v>23</v>
      </c>
      <c r="C36" s="109" t="str">
        <f>'Aval 1º S'!L27</f>
        <v>S</v>
      </c>
      <c r="D36" s="109" t="str">
        <f>'Aval 2º S'!L27</f>
        <v>S</v>
      </c>
      <c r="E36" s="110">
        <f>'Aval 1º S'!N27</f>
        <v>0</v>
      </c>
      <c r="F36" s="110">
        <f>'Aval 2º S'!N27</f>
        <v>0</v>
      </c>
      <c r="G36" s="111">
        <f>'Aval 1º S'!O27+'Aval 2º S'!O27</f>
        <v>0</v>
      </c>
      <c r="H36" s="112">
        <f t="shared" si="0"/>
        <v>0</v>
      </c>
      <c r="I36" s="115" t="e">
        <f>SUM(I74-H36)/I74</f>
        <v>#DIV/0!</v>
      </c>
      <c r="J36" s="114" t="e">
        <f>IF('Area de Transf'!F24="T","Transferido em",IF('Area de Transf'!F24="Rc","Reclassificado em",IF('Area de Transf'!F24="r","Remanejado em",IF('Area de Transf'!F24="l","Falecido em",IF('Area de Transf'!F24="D","Desistente em",IF(I36&lt;50%,"Retido por Falta","Promovido"))))))</f>
        <v>#DIV/0!</v>
      </c>
      <c r="K36" s="236" t="b">
        <f>IF('Area de Transf'!F24="T",'Area de Transf'!G24,IF('Area de Transf'!F24="r",'Area de Transf'!G24,IF('Area de Transf'!F24="rc",'Area de Transf'!G24,IF('Area de Transf'!F24="l",'Area de Transf'!G24,IF('Area de Transf'!F24="D",'Area de Transf'!G24)))))</f>
        <v>0</v>
      </c>
      <c r="L36" s="237"/>
      <c r="M36" s="58"/>
    </row>
    <row r="37" spans="1:13" s="59" customFormat="1" ht="11.25" customHeight="1">
      <c r="A37" s="56"/>
      <c r="B37" s="63">
        <v>24</v>
      </c>
      <c r="C37" s="109" t="str">
        <f>'Aval 1º S'!L28</f>
        <v>S</v>
      </c>
      <c r="D37" s="109" t="str">
        <f>'Aval 2º S'!L28</f>
        <v>S</v>
      </c>
      <c r="E37" s="110">
        <f>'Aval 1º S'!N28</f>
        <v>0</v>
      </c>
      <c r="F37" s="110">
        <f>'Aval 2º S'!N28</f>
        <v>0</v>
      </c>
      <c r="G37" s="111">
        <f>'Aval 1º S'!O28+'Aval 2º S'!O28</f>
        <v>0</v>
      </c>
      <c r="H37" s="112">
        <f t="shared" si="0"/>
        <v>0</v>
      </c>
      <c r="I37" s="115" t="e">
        <f>SUM(I74-H37)/I74</f>
        <v>#DIV/0!</v>
      </c>
      <c r="J37" s="114" t="e">
        <f>IF('Area de Transf'!F25="T","Transferido em",IF('Area de Transf'!F25="Rc","Reclassificado em",IF('Area de Transf'!F25="r","Remanejado em",IF('Area de Transf'!F25="l","Falecido em",IF('Area de Transf'!F25="D","Desistente em",IF(I37&lt;50%,"Retido por Falta","Promovido"))))))</f>
        <v>#DIV/0!</v>
      </c>
      <c r="K37" s="236" t="b">
        <f>IF('Area de Transf'!F25="T",'Area de Transf'!G25,IF('Area de Transf'!F25="r",'Area de Transf'!G25,IF('Area de Transf'!F25="rc",'Area de Transf'!G25,IF('Area de Transf'!F25="l",'Area de Transf'!G25,IF('Area de Transf'!F25="D",'Area de Transf'!G25)))))</f>
        <v>0</v>
      </c>
      <c r="L37" s="237"/>
      <c r="M37" s="58"/>
    </row>
    <row r="38" spans="1:13" s="59" customFormat="1" ht="11.25" customHeight="1">
      <c r="A38" s="56"/>
      <c r="B38" s="63">
        <v>25</v>
      </c>
      <c r="C38" s="109" t="str">
        <f>'Aval 1º S'!L29</f>
        <v>S</v>
      </c>
      <c r="D38" s="109" t="str">
        <f>'Aval 2º S'!L29</f>
        <v>S</v>
      </c>
      <c r="E38" s="110">
        <f>'Aval 1º S'!N29</f>
        <v>0</v>
      </c>
      <c r="F38" s="110">
        <f>'Aval 2º S'!N29</f>
        <v>0</v>
      </c>
      <c r="G38" s="111">
        <f>'Aval 1º S'!O29+'Aval 2º S'!O29</f>
        <v>0</v>
      </c>
      <c r="H38" s="112">
        <f t="shared" si="0"/>
        <v>0</v>
      </c>
      <c r="I38" s="115" t="e">
        <f>SUM(I74-H38)/I74</f>
        <v>#DIV/0!</v>
      </c>
      <c r="J38" s="114" t="e">
        <f>IF('Area de Transf'!F26="T","Transferido em",IF('Area de Transf'!F26="Rc","Reclassificado em",IF('Area de Transf'!F26="r","Remanejado em",IF('Area de Transf'!F26="l","Falecido em",IF('Area de Transf'!F26="D","Desistente em",IF(I38&lt;50%,"Retido por Falta","Promovido"))))))</f>
        <v>#DIV/0!</v>
      </c>
      <c r="K38" s="236" t="b">
        <f>IF('Area de Transf'!F26="T",'Area de Transf'!G26,IF('Area de Transf'!F26="r",'Area de Transf'!G26,IF('Area de Transf'!F26="rc",'Area de Transf'!G26,IF('Area de Transf'!F26="l",'Area de Transf'!G26,IF('Area de Transf'!F26="D",'Area de Transf'!G26)))))</f>
        <v>0</v>
      </c>
      <c r="L38" s="237"/>
      <c r="M38" s="58"/>
    </row>
    <row r="39" spans="1:13" s="59" customFormat="1" ht="11.25" customHeight="1">
      <c r="A39" s="56"/>
      <c r="B39" s="63">
        <v>26</v>
      </c>
      <c r="C39" s="109" t="str">
        <f>'Aval 1º S'!L30</f>
        <v>S</v>
      </c>
      <c r="D39" s="109" t="str">
        <f>'Aval 2º S'!L30</f>
        <v>S</v>
      </c>
      <c r="E39" s="110">
        <f>'Aval 1º S'!N30</f>
        <v>0</v>
      </c>
      <c r="F39" s="110">
        <f>'Aval 2º S'!N30</f>
        <v>0</v>
      </c>
      <c r="G39" s="111">
        <f>'Aval 1º S'!O30+'Aval 2º S'!O30</f>
        <v>0</v>
      </c>
      <c r="H39" s="112">
        <f t="shared" si="0"/>
        <v>0</v>
      </c>
      <c r="I39" s="115" t="e">
        <f>SUM(I74-H39)/I74</f>
        <v>#DIV/0!</v>
      </c>
      <c r="J39" s="114" t="e">
        <f>IF('Area de Transf'!F27="T","Transferido em",IF('Area de Transf'!F27="Rc","Reclassificado em",IF('Area de Transf'!F27="r","Remanejado em",IF('Area de Transf'!F27="l","Falecido em",IF('Area de Transf'!F27="D","Desistente em",IF(I39&lt;50%,"Retido por Falta","Promovido"))))))</f>
        <v>#DIV/0!</v>
      </c>
      <c r="K39" s="236" t="b">
        <f>IF('Area de Transf'!F27="T",'Area de Transf'!G27,IF('Area de Transf'!F27="r",'Area de Transf'!G27,IF('Area de Transf'!F27="rc",'Area de Transf'!G27,IF('Area de Transf'!F27="l",'Area de Transf'!G27,IF('Area de Transf'!F27="D",'Area de Transf'!G27)))))</f>
        <v>0</v>
      </c>
      <c r="L39" s="237"/>
      <c r="M39" s="58"/>
    </row>
    <row r="40" spans="1:13" s="59" customFormat="1" ht="11.25" customHeight="1">
      <c r="A40" s="56"/>
      <c r="B40" s="63">
        <v>27</v>
      </c>
      <c r="C40" s="109" t="str">
        <f>'Aval 1º S'!L31</f>
        <v>S</v>
      </c>
      <c r="D40" s="109" t="str">
        <f>'Aval 2º S'!L31</f>
        <v>S</v>
      </c>
      <c r="E40" s="110">
        <f>'Aval 1º S'!N31</f>
        <v>0</v>
      </c>
      <c r="F40" s="110">
        <f>'Aval 2º S'!N31</f>
        <v>0</v>
      </c>
      <c r="G40" s="111">
        <f>'Aval 1º S'!O31+'Aval 2º S'!O31</f>
        <v>0</v>
      </c>
      <c r="H40" s="112">
        <f t="shared" si="0"/>
        <v>0</v>
      </c>
      <c r="I40" s="115" t="e">
        <f>SUM(I74-H40)/I74</f>
        <v>#DIV/0!</v>
      </c>
      <c r="J40" s="114" t="e">
        <f>IF('Area de Transf'!F28="T","Transferido em",IF('Area de Transf'!F28="Rc","Reclassificado em",IF('Area de Transf'!F28="r","Remanejado em",IF('Area de Transf'!F28="l","Falecido em",IF('Area de Transf'!F28="D","Desistente em",IF(I40&lt;50%,"Retido por Falta","Promovido"))))))</f>
        <v>#DIV/0!</v>
      </c>
      <c r="K40" s="236" t="b">
        <f>IF('Area de Transf'!F28="T",'Area de Transf'!G28,IF('Area de Transf'!F28="r",'Area de Transf'!G28,IF('Area de Transf'!F28="rc",'Area de Transf'!G28,IF('Area de Transf'!F28="l",'Area de Transf'!G28,IF('Area de Transf'!F28="D",'Area de Transf'!G28)))))</f>
        <v>0</v>
      </c>
      <c r="L40" s="237"/>
      <c r="M40" s="58"/>
    </row>
    <row r="41" spans="1:13" s="59" customFormat="1" ht="11.25" customHeight="1">
      <c r="A41" s="56"/>
      <c r="B41" s="63">
        <v>28</v>
      </c>
      <c r="C41" s="109" t="str">
        <f>'Aval 1º S'!L32</f>
        <v>S</v>
      </c>
      <c r="D41" s="109" t="str">
        <f>'Aval 2º S'!L32</f>
        <v>S</v>
      </c>
      <c r="E41" s="110">
        <f>'Aval 1º S'!N32</f>
        <v>0</v>
      </c>
      <c r="F41" s="110">
        <f>'Aval 2º S'!N32</f>
        <v>0</v>
      </c>
      <c r="G41" s="111">
        <f>'Aval 1º S'!O32+'Aval 2º S'!O32</f>
        <v>0</v>
      </c>
      <c r="H41" s="112">
        <f t="shared" si="0"/>
        <v>0</v>
      </c>
      <c r="I41" s="115" t="e">
        <f>SUM(I74-H41)/I74</f>
        <v>#DIV/0!</v>
      </c>
      <c r="J41" s="114" t="e">
        <f>IF('Area de Transf'!F29="T","Transferido em",IF('Area de Transf'!F29="Rc","Reclassificado em",IF('Area de Transf'!F29="r","Remanejado em",IF('Area de Transf'!F29="l","Falecido em",IF('Area de Transf'!F29="D","Desistente em",IF(I41&lt;50%,"Retido por Falta","Promovido"))))))</f>
        <v>#DIV/0!</v>
      </c>
      <c r="K41" s="236" t="b">
        <f>IF('Area de Transf'!F29="T",'Area de Transf'!G29,IF('Area de Transf'!F29="r",'Area de Transf'!G29,IF('Area de Transf'!F29="rc",'Area de Transf'!G29,IF('Area de Transf'!F29="l",'Area de Transf'!G29,IF('Area de Transf'!F29="D",'Area de Transf'!G29)))))</f>
        <v>0</v>
      </c>
      <c r="L41" s="237"/>
      <c r="M41" s="58"/>
    </row>
    <row r="42" spans="1:13" s="59" customFormat="1" ht="11.25" customHeight="1">
      <c r="A42" s="56"/>
      <c r="B42" s="63">
        <v>29</v>
      </c>
      <c r="C42" s="109" t="str">
        <f>'Aval 1º S'!L33</f>
        <v>S</v>
      </c>
      <c r="D42" s="109" t="str">
        <f>'Aval 2º S'!L33</f>
        <v>S</v>
      </c>
      <c r="E42" s="110">
        <f>'Aval 1º S'!N33</f>
        <v>0</v>
      </c>
      <c r="F42" s="110">
        <f>'Aval 2º S'!N33</f>
        <v>0</v>
      </c>
      <c r="G42" s="111">
        <f>'Aval 1º S'!O33+'Aval 2º S'!O33</f>
        <v>0</v>
      </c>
      <c r="H42" s="112">
        <f t="shared" si="0"/>
        <v>0</v>
      </c>
      <c r="I42" s="115" t="e">
        <f>SUM(I74-H42)/I74</f>
        <v>#DIV/0!</v>
      </c>
      <c r="J42" s="114" t="e">
        <f>IF('Area de Transf'!F30="T","Transferido em",IF('Area de Transf'!F30="Rc","Reclassificado em",IF('Area de Transf'!F30="r","Remanejado em",IF('Area de Transf'!F30="l","Falecido em",IF('Area de Transf'!F30="D","Desistente em",IF(I42&lt;50%,"Retido por Falta","Promovido"))))))</f>
        <v>#DIV/0!</v>
      </c>
      <c r="K42" s="236" t="b">
        <f>IF('Area de Transf'!F30="T",'Area de Transf'!G30,IF('Area de Transf'!F30="r",'Area de Transf'!G30,IF('Area de Transf'!F30="rc",'Area de Transf'!G30,IF('Area de Transf'!F30="l",'Area de Transf'!G30,IF('Area de Transf'!F30="D",'Area de Transf'!G30)))))</f>
        <v>0</v>
      </c>
      <c r="L42" s="237"/>
      <c r="M42" s="58"/>
    </row>
    <row r="43" spans="1:13" s="59" customFormat="1" ht="11.25" customHeight="1">
      <c r="A43" s="56"/>
      <c r="B43" s="63">
        <v>30</v>
      </c>
      <c r="C43" s="109" t="str">
        <f>'Aval 1º S'!L34</f>
        <v>S</v>
      </c>
      <c r="D43" s="109" t="str">
        <f>'Aval 2º S'!L34</f>
        <v>S</v>
      </c>
      <c r="E43" s="110">
        <f>'Aval 1º S'!N34</f>
        <v>0</v>
      </c>
      <c r="F43" s="110">
        <f>'Aval 2º S'!N34</f>
        <v>0</v>
      </c>
      <c r="G43" s="111">
        <f>'Aval 1º S'!O34+'Aval 2º S'!O34</f>
        <v>0</v>
      </c>
      <c r="H43" s="112">
        <f t="shared" si="0"/>
        <v>0</v>
      </c>
      <c r="I43" s="115" t="e">
        <f>SUM(I74-H43)/I74</f>
        <v>#DIV/0!</v>
      </c>
      <c r="J43" s="114" t="e">
        <f>IF('Area de Transf'!F31="T","Transferido em",IF('Area de Transf'!F31="Rc","Reclassificado em",IF('Area de Transf'!F31="r","Remanejado em",IF('Area de Transf'!F31="l","Falecido em",IF('Area de Transf'!F31="D","Desistente em",IF(I43&lt;50%,"Retido por Falta","Promovido"))))))</f>
        <v>#DIV/0!</v>
      </c>
      <c r="K43" s="236" t="b">
        <f>IF('Area de Transf'!F31="T",'Area de Transf'!G31,IF('Area de Transf'!F31="r",'Area de Transf'!G31,IF('Area de Transf'!F31="rc",'Area de Transf'!G31,IF('Area de Transf'!F31="l",'Area de Transf'!G31,IF('Area de Transf'!F31="D",'Area de Transf'!G31)))))</f>
        <v>0</v>
      </c>
      <c r="L43" s="237"/>
      <c r="M43" s="58"/>
    </row>
    <row r="44" spans="1:13" s="59" customFormat="1" ht="11.25" customHeight="1">
      <c r="A44" s="56"/>
      <c r="B44" s="63">
        <v>31</v>
      </c>
      <c r="C44" s="109" t="str">
        <f>'Aval 1º S'!L35</f>
        <v>S</v>
      </c>
      <c r="D44" s="109" t="str">
        <f>'Aval 2º S'!L35</f>
        <v>S</v>
      </c>
      <c r="E44" s="110">
        <f>'Aval 1º S'!N35</f>
        <v>0</v>
      </c>
      <c r="F44" s="110">
        <f>'Aval 2º S'!N35</f>
        <v>0</v>
      </c>
      <c r="G44" s="111">
        <f>'Aval 1º S'!O35+'Aval 2º S'!O35</f>
        <v>0</v>
      </c>
      <c r="H44" s="112">
        <f t="shared" si="0"/>
        <v>0</v>
      </c>
      <c r="I44" s="115" t="e">
        <f>SUM(I74-H44)/I74</f>
        <v>#DIV/0!</v>
      </c>
      <c r="J44" s="114" t="e">
        <f>IF('Area de Transf'!F32="T","Transferido em",IF('Area de Transf'!F32="Rc","Reclassificado em",IF('Area de Transf'!F32="r","Remanejado em",IF('Area de Transf'!F32="l","Falecido em",IF('Area de Transf'!F32="D","Desistente em",IF(I44&lt;50%,"Retido por Falta","Promovido"))))))</f>
        <v>#DIV/0!</v>
      </c>
      <c r="K44" s="236" t="b">
        <f>IF('Area de Transf'!F32="T",'Area de Transf'!G32,IF('Area de Transf'!F32="r",'Area de Transf'!G32,IF('Area de Transf'!F32="rc",'Area de Transf'!G32,IF('Area de Transf'!F32="l",'Area de Transf'!G32,IF('Area de Transf'!F32="D",'Area de Transf'!G32)))))</f>
        <v>0</v>
      </c>
      <c r="L44" s="237"/>
      <c r="M44" s="58"/>
    </row>
    <row r="45" spans="1:13" s="59" customFormat="1" ht="11.25" customHeight="1">
      <c r="A45" s="56"/>
      <c r="B45" s="63">
        <v>32</v>
      </c>
      <c r="C45" s="109" t="str">
        <f>'Aval 1º S'!L36</f>
        <v>S</v>
      </c>
      <c r="D45" s="109" t="str">
        <f>'Aval 2º S'!L36</f>
        <v>S</v>
      </c>
      <c r="E45" s="110">
        <f>'Aval 1º S'!N36</f>
        <v>0</v>
      </c>
      <c r="F45" s="110">
        <f>'Aval 2º S'!N36</f>
        <v>0</v>
      </c>
      <c r="G45" s="111">
        <f>'Aval 1º S'!O36+'Aval 2º S'!O36</f>
        <v>0</v>
      </c>
      <c r="H45" s="112">
        <f t="shared" si="0"/>
        <v>0</v>
      </c>
      <c r="I45" s="115" t="e">
        <f>SUM(I74-H45)/I74</f>
        <v>#DIV/0!</v>
      </c>
      <c r="J45" s="114" t="e">
        <f>IF('Area de Transf'!F33="T","Transferido em",IF('Area de Transf'!F33="Rc","Reclassificado em",IF('Area de Transf'!F33="r","Remanejado em",IF('Area de Transf'!F33="l","Falecido em",IF('Area de Transf'!F33="D","Desistente em",IF(I45&lt;50%,"Retido por Falta","Promovido"))))))</f>
        <v>#DIV/0!</v>
      </c>
      <c r="K45" s="236" t="b">
        <f>IF('Area de Transf'!F33="T",'Area de Transf'!G33,IF('Area de Transf'!F33="r",'Area de Transf'!G33,IF('Area de Transf'!F33="rc",'Area de Transf'!G33,IF('Area de Transf'!F33="l",'Area de Transf'!G33,IF('Area de Transf'!F33="D",'Area de Transf'!G33)))))</f>
        <v>0</v>
      </c>
      <c r="L45" s="237"/>
      <c r="M45" s="58"/>
    </row>
    <row r="46" spans="1:13" s="59" customFormat="1" ht="11.25" customHeight="1">
      <c r="A46" s="56"/>
      <c r="B46" s="63">
        <v>33</v>
      </c>
      <c r="C46" s="109" t="str">
        <f>'Aval 1º S'!L37</f>
        <v>S</v>
      </c>
      <c r="D46" s="109" t="str">
        <f>'Aval 2º S'!L37</f>
        <v>S</v>
      </c>
      <c r="E46" s="110">
        <f>'Aval 1º S'!N37</f>
        <v>0</v>
      </c>
      <c r="F46" s="110">
        <f>'Aval 2º S'!N37</f>
        <v>0</v>
      </c>
      <c r="G46" s="111">
        <f>'Aval 1º S'!O37+'Aval 2º S'!O37</f>
        <v>0</v>
      </c>
      <c r="H46" s="112">
        <f t="shared" si="0"/>
        <v>0</v>
      </c>
      <c r="I46" s="115" t="e">
        <f>SUM(I74-H46)/I74</f>
        <v>#DIV/0!</v>
      </c>
      <c r="J46" s="114" t="e">
        <f>IF('Area de Transf'!F34="T","Transferido em",IF('Area de Transf'!F34="Rc","Reclassificado em",IF('Area de Transf'!F34="r","Remanejado em",IF('Area de Transf'!F34="l","Falecido em",IF('Area de Transf'!F34="D","Desistente em",IF(I46&lt;50%,"Retido por Falta","Promovido"))))))</f>
        <v>#DIV/0!</v>
      </c>
      <c r="K46" s="236" t="b">
        <f>IF('Area de Transf'!F34="T",'Area de Transf'!G34,IF('Area de Transf'!F34="r",'Area de Transf'!G34,IF('Area de Transf'!F34="rc",'Area de Transf'!G34,IF('Area de Transf'!F34="l",'Area de Transf'!G34,IF('Area de Transf'!F34="D",'Area de Transf'!G34)))))</f>
        <v>0</v>
      </c>
      <c r="L46" s="237"/>
      <c r="M46" s="58"/>
    </row>
    <row r="47" spans="1:13" s="59" customFormat="1" ht="11.25" customHeight="1">
      <c r="A47" s="56"/>
      <c r="B47" s="63">
        <v>34</v>
      </c>
      <c r="C47" s="109" t="str">
        <f>'Aval 1º S'!L38</f>
        <v>S</v>
      </c>
      <c r="D47" s="109" t="str">
        <f>'Aval 2º S'!L38</f>
        <v>S</v>
      </c>
      <c r="E47" s="110">
        <f>'Aval 1º S'!N38</f>
        <v>0</v>
      </c>
      <c r="F47" s="110">
        <f>'Aval 2º S'!N38</f>
        <v>0</v>
      </c>
      <c r="G47" s="111">
        <f>'Aval 1º S'!O38+'Aval 2º S'!O38</f>
        <v>0</v>
      </c>
      <c r="H47" s="112">
        <f t="shared" si="0"/>
        <v>0</v>
      </c>
      <c r="I47" s="115" t="e">
        <f>SUM(I74-H47)/I74</f>
        <v>#DIV/0!</v>
      </c>
      <c r="J47" s="114" t="e">
        <f>IF('Area de Transf'!F35="T","Transferido em",IF('Area de Transf'!F35="Rc","Reclassificado em",IF('Area de Transf'!F35="r","Remanejado em",IF('Area de Transf'!F35="l","Falecido em",IF('Area de Transf'!F35="D","Desistente em",IF(I47&lt;50%,"Retido por Falta","Promovido"))))))</f>
        <v>#DIV/0!</v>
      </c>
      <c r="K47" s="236" t="b">
        <f>IF('Area de Transf'!F35="T",'Area de Transf'!G35,IF('Area de Transf'!F35="r",'Area de Transf'!G35,IF('Area de Transf'!F35="rc",'Area de Transf'!G35,IF('Area de Transf'!F35="l",'Area de Transf'!G35,IF('Area de Transf'!F35="D",'Area de Transf'!G35)))))</f>
        <v>0</v>
      </c>
      <c r="L47" s="237"/>
      <c r="M47" s="58"/>
    </row>
    <row r="48" spans="1:13" s="59" customFormat="1" ht="11.25" customHeight="1">
      <c r="A48" s="56"/>
      <c r="B48" s="63">
        <v>35</v>
      </c>
      <c r="C48" s="109" t="str">
        <f>'Aval 1º S'!L39</f>
        <v>S</v>
      </c>
      <c r="D48" s="109" t="str">
        <f>'Aval 2º S'!L39</f>
        <v>S</v>
      </c>
      <c r="E48" s="110">
        <f>'Aval 1º S'!N39</f>
        <v>0</v>
      </c>
      <c r="F48" s="110">
        <f>'Aval 2º S'!N39</f>
        <v>0</v>
      </c>
      <c r="G48" s="111">
        <f>'Aval 1º S'!O39+'Aval 2º S'!O39</f>
        <v>0</v>
      </c>
      <c r="H48" s="112">
        <f t="shared" si="0"/>
        <v>0</v>
      </c>
      <c r="I48" s="115" t="e">
        <f>SUM(I74-H48)/I74</f>
        <v>#DIV/0!</v>
      </c>
      <c r="J48" s="114" t="e">
        <f>IF('Area de Transf'!F36="T","Transferido em",IF('Area de Transf'!F36="Rc","Reclassificado em",IF('Area de Transf'!F36="r","Remanejado em",IF('Area de Transf'!F36="l","Falecido em",IF('Area de Transf'!F36="D","Desistente em",IF(I48&lt;50%,"Retido por Falta","Promovido"))))))</f>
        <v>#DIV/0!</v>
      </c>
      <c r="K48" s="236" t="b">
        <f>IF('Area de Transf'!F36="T",'Area de Transf'!G36,IF('Area de Transf'!F36="r",'Area de Transf'!G36,IF('Area de Transf'!F36="rc",'Area de Transf'!G36,IF('Area de Transf'!F36="l",'Area de Transf'!G36,IF('Area de Transf'!F36="D",'Area de Transf'!G36)))))</f>
        <v>0</v>
      </c>
      <c r="L48" s="237"/>
      <c r="M48" s="58"/>
    </row>
    <row r="49" spans="1:13" s="59" customFormat="1" ht="11.25" customHeight="1">
      <c r="A49" s="56"/>
      <c r="B49" s="63">
        <v>36</v>
      </c>
      <c r="C49" s="109" t="str">
        <f>'Aval 1º S'!L40</f>
        <v>S</v>
      </c>
      <c r="D49" s="109" t="str">
        <f>'Aval 2º S'!L40</f>
        <v>S</v>
      </c>
      <c r="E49" s="110">
        <f>'Aval 1º S'!N40</f>
        <v>0</v>
      </c>
      <c r="F49" s="110">
        <f>'Aval 2º S'!N40</f>
        <v>0</v>
      </c>
      <c r="G49" s="111">
        <f>'Aval 1º S'!O40+'Aval 2º S'!O40</f>
        <v>0</v>
      </c>
      <c r="H49" s="112">
        <f t="shared" si="0"/>
        <v>0</v>
      </c>
      <c r="I49" s="115" t="e">
        <f>SUM(I74-H49)/I74</f>
        <v>#DIV/0!</v>
      </c>
      <c r="J49" s="114" t="e">
        <f>IF('Area de Transf'!F37="T","Transferido em",IF('Area de Transf'!F37="Rc","Reclassificado em",IF('Area de Transf'!F37="r","Remanejado em",IF('Area de Transf'!F37="l","Falecido em",IF('Area de Transf'!F37="D","Desistente em",IF(I49&lt;50%,"Retido por Falta","Promovido"))))))</f>
        <v>#DIV/0!</v>
      </c>
      <c r="K49" s="236" t="b">
        <f>IF('Area de Transf'!F37="T",'Area de Transf'!G37,IF('Area de Transf'!F37="r",'Area de Transf'!G37,IF('Area de Transf'!F37="rc",'Area de Transf'!G37,IF('Area de Transf'!F37="l",'Area de Transf'!G37,IF('Area de Transf'!F37="D",'Area de Transf'!G37)))))</f>
        <v>0</v>
      </c>
      <c r="L49" s="237"/>
      <c r="M49" s="58"/>
    </row>
    <row r="50" spans="1:13" s="59" customFormat="1" ht="11.25" customHeight="1">
      <c r="A50" s="56"/>
      <c r="B50" s="63">
        <v>37</v>
      </c>
      <c r="C50" s="109" t="str">
        <f>'Aval 1º S'!L41</f>
        <v>S</v>
      </c>
      <c r="D50" s="109" t="str">
        <f>'Aval 2º S'!L41</f>
        <v>S</v>
      </c>
      <c r="E50" s="110">
        <f>'Aval 1º S'!N41</f>
        <v>0</v>
      </c>
      <c r="F50" s="110">
        <f>'Aval 2º S'!N41</f>
        <v>0</v>
      </c>
      <c r="G50" s="111">
        <f>'Aval 1º S'!O41+'Aval 2º S'!O41</f>
        <v>0</v>
      </c>
      <c r="H50" s="112">
        <f t="shared" si="0"/>
        <v>0</v>
      </c>
      <c r="I50" s="115" t="e">
        <f>SUM(I74-H50)/I74</f>
        <v>#DIV/0!</v>
      </c>
      <c r="J50" s="114" t="e">
        <f>IF('Area de Transf'!F38="T","Transferido em",IF('Area de Transf'!F38="Rc","Reclassificado em",IF('Area de Transf'!F38="r","Remanejado em",IF('Area de Transf'!F38="l","Falecido em",IF('Area de Transf'!F38="D","Desistente em",IF(I50&lt;50%,"Retido por Falta","Promovido"))))))</f>
        <v>#DIV/0!</v>
      </c>
      <c r="K50" s="236" t="b">
        <f>IF('Area de Transf'!F38="T",'Area de Transf'!G38,IF('Area de Transf'!F38="r",'Area de Transf'!G38,IF('Area de Transf'!F38="rc",'Area de Transf'!G38,IF('Area de Transf'!F38="l",'Area de Transf'!G38,IF('Area de Transf'!F38="D",'Area de Transf'!G38)))))</f>
        <v>0</v>
      </c>
      <c r="L50" s="237"/>
      <c r="M50" s="58"/>
    </row>
    <row r="51" spans="1:13" s="59" customFormat="1" ht="11.25" customHeight="1">
      <c r="A51" s="56"/>
      <c r="B51" s="63">
        <v>38</v>
      </c>
      <c r="C51" s="109" t="str">
        <f>'Aval 1º S'!L42</f>
        <v>S</v>
      </c>
      <c r="D51" s="109" t="str">
        <f>'Aval 2º S'!L42</f>
        <v>S</v>
      </c>
      <c r="E51" s="110">
        <f>'Aval 1º S'!N42</f>
        <v>0</v>
      </c>
      <c r="F51" s="110">
        <f>'Aval 2º S'!N42</f>
        <v>0</v>
      </c>
      <c r="G51" s="111">
        <f>'Aval 1º S'!O42+'Aval 2º S'!O42</f>
        <v>0</v>
      </c>
      <c r="H51" s="112">
        <f t="shared" si="0"/>
        <v>0</v>
      </c>
      <c r="I51" s="115" t="e">
        <f>SUM(I74-H51)/I74</f>
        <v>#DIV/0!</v>
      </c>
      <c r="J51" s="114" t="e">
        <f>IF('Area de Transf'!F39="T","Transferido em",IF('Area de Transf'!F39="Rc","Reclassificado em",IF('Area de Transf'!F39="r","Remanejado em",IF('Area de Transf'!F39="l","Falecido em",IF('Area de Transf'!F39="D","Desistente em",IF(I51&lt;50%,"Retido por Falta","Promovido"))))))</f>
        <v>#DIV/0!</v>
      </c>
      <c r="K51" s="236" t="b">
        <f>IF('Area de Transf'!F39="T",'Area de Transf'!G39,IF('Area de Transf'!F39="r",'Area de Transf'!G39,IF('Area de Transf'!F39="rc",'Area de Transf'!G39,IF('Area de Transf'!F39="l",'Area de Transf'!G39,IF('Area de Transf'!F39="D",'Area de Transf'!G39)))))</f>
        <v>0</v>
      </c>
      <c r="L51" s="237"/>
      <c r="M51" s="58"/>
    </row>
    <row r="52" spans="1:13" s="59" customFormat="1" ht="11.25" customHeight="1">
      <c r="A52" s="56"/>
      <c r="B52" s="63">
        <v>39</v>
      </c>
      <c r="C52" s="109" t="str">
        <f>'Aval 1º S'!L43</f>
        <v>S</v>
      </c>
      <c r="D52" s="109" t="str">
        <f>'Aval 2º S'!L43</f>
        <v>S</v>
      </c>
      <c r="E52" s="110">
        <f>'Aval 1º S'!N43</f>
        <v>0</v>
      </c>
      <c r="F52" s="110">
        <f>'Aval 2º S'!N43</f>
        <v>0</v>
      </c>
      <c r="G52" s="111">
        <f>'Aval 1º S'!O43+'Aval 2º S'!O43</f>
        <v>0</v>
      </c>
      <c r="H52" s="112">
        <f t="shared" si="0"/>
        <v>0</v>
      </c>
      <c r="I52" s="115" t="e">
        <f>SUM(I74-H52)/I74</f>
        <v>#DIV/0!</v>
      </c>
      <c r="J52" s="114" t="e">
        <f>IF('Area de Transf'!F40="T","Transferido em",IF('Area de Transf'!F40="Rc","Reclassificado em",IF('Area de Transf'!F40="r","Remanejado em",IF('Area de Transf'!F40="l","Falecido em",IF('Area de Transf'!F40="D","Desistente em",IF(I52&lt;50%,"Retido por Falta","Promovido"))))))</f>
        <v>#DIV/0!</v>
      </c>
      <c r="K52" s="236" t="b">
        <f>IF('Area de Transf'!F40="T",'Area de Transf'!G40,IF('Area de Transf'!F40="r",'Area de Transf'!G40,IF('Area de Transf'!F40="rc",'Area de Transf'!G40,IF('Area de Transf'!F40="l",'Area de Transf'!G40,IF('Area de Transf'!F40="D",'Area de Transf'!G40)))))</f>
        <v>0</v>
      </c>
      <c r="L52" s="237"/>
      <c r="M52" s="58"/>
    </row>
    <row r="53" spans="1:13" s="59" customFormat="1" ht="11.25" customHeight="1">
      <c r="A53" s="56"/>
      <c r="B53" s="63">
        <v>40</v>
      </c>
      <c r="C53" s="109" t="str">
        <f>'Aval 1º S'!L44</f>
        <v>S</v>
      </c>
      <c r="D53" s="109" t="str">
        <f>'Aval 2º S'!L44</f>
        <v>S</v>
      </c>
      <c r="E53" s="110">
        <f>'Aval 1º S'!N44</f>
        <v>0</v>
      </c>
      <c r="F53" s="110">
        <f>'Aval 2º S'!N44</f>
        <v>0</v>
      </c>
      <c r="G53" s="111">
        <f>'Aval 1º S'!O44+'Aval 2º S'!O44</f>
        <v>0</v>
      </c>
      <c r="H53" s="112">
        <f t="shared" si="0"/>
        <v>0</v>
      </c>
      <c r="I53" s="115" t="e">
        <f>SUM(I74-H53)/I74</f>
        <v>#DIV/0!</v>
      </c>
      <c r="J53" s="114" t="e">
        <f>IF('Area de Transf'!F41="T","Transferido em",IF('Area de Transf'!F41="Rc","Reclassificado em",IF('Area de Transf'!F41="r","Remanejado em",IF('Area de Transf'!F41="l","Falecido em",IF('Area de Transf'!F41="D","Desistente em",IF(I53&lt;50%,"Retido por Falta","Promovido"))))))</f>
        <v>#DIV/0!</v>
      </c>
      <c r="K53" s="236" t="b">
        <f>IF('Area de Transf'!F41="T",'Area de Transf'!G41,IF('Area de Transf'!F41="r",'Area de Transf'!G41,IF('Area de Transf'!F41="rc",'Area de Transf'!G41,IF('Area de Transf'!F41="l",'Area de Transf'!G41,IF('Area de Transf'!F41="D",'Area de Transf'!G41)))))</f>
        <v>0</v>
      </c>
      <c r="L53" s="237"/>
      <c r="M53" s="58"/>
    </row>
    <row r="54" spans="1:13" s="59" customFormat="1" ht="11.25" customHeight="1">
      <c r="A54" s="56"/>
      <c r="B54" s="63">
        <v>41</v>
      </c>
      <c r="C54" s="109" t="str">
        <f>'Aval 1º S'!L45</f>
        <v>S</v>
      </c>
      <c r="D54" s="109" t="str">
        <f>'Aval 2º S'!L45</f>
        <v>S</v>
      </c>
      <c r="E54" s="110">
        <f>'Aval 1º S'!N45</f>
        <v>0</v>
      </c>
      <c r="F54" s="110">
        <f>'Aval 2º S'!N45</f>
        <v>0</v>
      </c>
      <c r="G54" s="111">
        <f>'Aval 1º S'!O45+'Aval 2º S'!O45</f>
        <v>0</v>
      </c>
      <c r="H54" s="112">
        <f t="shared" si="0"/>
        <v>0</v>
      </c>
      <c r="I54" s="115" t="e">
        <f>SUM(I74-H54)/I74</f>
        <v>#DIV/0!</v>
      </c>
      <c r="J54" s="114" t="e">
        <f>IF('Area de Transf'!F42="T","Transferido em",IF('Area de Transf'!F42="Rc","Reclassificado em",IF('Area de Transf'!F42="r","Remanejado em",IF('Area de Transf'!F42="l","Falecido em",IF('Area de Transf'!F42="D","Desistente em",IF(I54&lt;50%,"Retido por Falta","Promovido"))))))</f>
        <v>#DIV/0!</v>
      </c>
      <c r="K54" s="236" t="b">
        <f>IF('Area de Transf'!F42="T",'Area de Transf'!G42,IF('Area de Transf'!F42="r",'Area de Transf'!G42,IF('Area de Transf'!F42="rc",'Area de Transf'!G42,IF('Area de Transf'!F42="l",'Area de Transf'!G42,IF('Area de Transf'!F42="D",'Area de Transf'!G42)))))</f>
        <v>0</v>
      </c>
      <c r="L54" s="237"/>
      <c r="M54" s="58"/>
    </row>
    <row r="55" spans="1:13" s="59" customFormat="1" ht="11.25" customHeight="1">
      <c r="A55" s="56"/>
      <c r="B55" s="63">
        <v>42</v>
      </c>
      <c r="C55" s="109" t="str">
        <f>'Aval 1º S'!L46</f>
        <v>S</v>
      </c>
      <c r="D55" s="109" t="str">
        <f>'Aval 2º S'!L46</f>
        <v>S</v>
      </c>
      <c r="E55" s="110">
        <f>'Aval 1º S'!N46</f>
        <v>0</v>
      </c>
      <c r="F55" s="110">
        <f>'Aval 2º S'!N46</f>
        <v>0</v>
      </c>
      <c r="G55" s="111">
        <f>'Aval 1º S'!O46+'Aval 2º S'!O46</f>
        <v>0</v>
      </c>
      <c r="H55" s="112">
        <f t="shared" si="0"/>
        <v>0</v>
      </c>
      <c r="I55" s="115" t="e">
        <f>SUM(I74-H55)/I74</f>
        <v>#DIV/0!</v>
      </c>
      <c r="J55" s="114" t="e">
        <f>IF('Area de Transf'!F43="T","Transferido em",IF('Area de Transf'!F43="Rc","Reclassificado em",IF('Area de Transf'!F43="r","Remanejado em",IF('Area de Transf'!F43="l","Falecido em",IF('Area de Transf'!F43="D","Desistente em",IF(I55&lt;50%,"Retido por Falta","Promovido"))))))</f>
        <v>#DIV/0!</v>
      </c>
      <c r="K55" s="236" t="b">
        <f>IF('Area de Transf'!F43="T",'Area de Transf'!G43,IF('Area de Transf'!F43="r",'Area de Transf'!G43,IF('Area de Transf'!F43="rc",'Area de Transf'!G43,IF('Area de Transf'!F43="l",'Area de Transf'!G43,IF('Area de Transf'!F43="D",'Area de Transf'!G43)))))</f>
        <v>0</v>
      </c>
      <c r="L55" s="237"/>
      <c r="M55" s="58"/>
    </row>
    <row r="56" spans="1:13" s="59" customFormat="1" ht="11.25" customHeight="1">
      <c r="A56" s="56"/>
      <c r="B56" s="63">
        <v>43</v>
      </c>
      <c r="C56" s="109" t="str">
        <f>'Aval 1º S'!L47</f>
        <v>S</v>
      </c>
      <c r="D56" s="109" t="str">
        <f>'Aval 2º S'!L47</f>
        <v>S</v>
      </c>
      <c r="E56" s="110">
        <f>'Aval 1º S'!N47</f>
        <v>0</v>
      </c>
      <c r="F56" s="110">
        <f>'Aval 2º S'!N47</f>
        <v>0</v>
      </c>
      <c r="G56" s="111">
        <f>'Aval 1º S'!O47+'Aval 2º S'!O47</f>
        <v>0</v>
      </c>
      <c r="H56" s="112">
        <f t="shared" si="0"/>
        <v>0</v>
      </c>
      <c r="I56" s="115" t="e">
        <f>SUM(I74-H56)/I74</f>
        <v>#DIV/0!</v>
      </c>
      <c r="J56" s="114" t="e">
        <f>IF('Area de Transf'!F44="T","Transferido em",IF('Area de Transf'!F44="Rc","Reclassificado em",IF('Area de Transf'!F44="r","Remanejado em",IF('Area de Transf'!F44="l","Falecido em",IF('Area de Transf'!F44="D","Desistente em",IF(I56&lt;50%,"Retido por Falta","Promovido"))))))</f>
        <v>#DIV/0!</v>
      </c>
      <c r="K56" s="236" t="b">
        <f>IF('Area de Transf'!F44="T",'Area de Transf'!G44,IF('Area de Transf'!F44="r",'Area de Transf'!G44,IF('Area de Transf'!F44="rc",'Area de Transf'!G44,IF('Area de Transf'!F44="l",'Area de Transf'!G44,IF('Area de Transf'!F44="D",'Area de Transf'!G44)))))</f>
        <v>0</v>
      </c>
      <c r="L56" s="237"/>
      <c r="M56" s="58"/>
    </row>
    <row r="57" spans="1:13" s="59" customFormat="1" ht="11.25" customHeight="1">
      <c r="A57" s="56"/>
      <c r="B57" s="63">
        <v>44</v>
      </c>
      <c r="C57" s="109" t="str">
        <f>'Aval 1º S'!L48</f>
        <v>S</v>
      </c>
      <c r="D57" s="109" t="str">
        <f>'Aval 2º S'!L48</f>
        <v>S</v>
      </c>
      <c r="E57" s="110">
        <f>'Aval 1º S'!N48</f>
        <v>0</v>
      </c>
      <c r="F57" s="110">
        <f>'Aval 2º S'!N48</f>
        <v>0</v>
      </c>
      <c r="G57" s="111">
        <f>'Aval 1º S'!O48+'Aval 2º S'!O48</f>
        <v>0</v>
      </c>
      <c r="H57" s="112">
        <f t="shared" si="0"/>
        <v>0</v>
      </c>
      <c r="I57" s="115" t="e">
        <f>SUM(I74-H57)/I74</f>
        <v>#DIV/0!</v>
      </c>
      <c r="J57" s="114" t="e">
        <f>IF('Area de Transf'!F45="T","Transferido em",IF('Area de Transf'!F45="Rc","Reclassificado em",IF('Area de Transf'!F45="r","Remanejado em",IF('Area de Transf'!F45="l","Falecido em",IF('Area de Transf'!F45="D","Desistente em",IF(I57&lt;50%,"Retido por Falta","Promovido"))))))</f>
        <v>#DIV/0!</v>
      </c>
      <c r="K57" s="236" t="b">
        <f>IF('Area de Transf'!F45="T",'Area de Transf'!G45,IF('Area de Transf'!F45="r",'Area de Transf'!G45,IF('Area de Transf'!F45="rc",'Area de Transf'!G45,IF('Area de Transf'!F45="l",'Area de Transf'!G45,IF('Area de Transf'!F45="D",'Area de Transf'!G45)))))</f>
        <v>0</v>
      </c>
      <c r="L57" s="237"/>
      <c r="M57" s="58"/>
    </row>
    <row r="58" spans="1:13" s="59" customFormat="1" ht="11.25" customHeight="1">
      <c r="A58" s="56"/>
      <c r="B58" s="63">
        <v>45</v>
      </c>
      <c r="C58" s="109" t="str">
        <f>'Aval 1º S'!L49</f>
        <v>S</v>
      </c>
      <c r="D58" s="109" t="str">
        <f>'Aval 2º S'!L49</f>
        <v>S</v>
      </c>
      <c r="E58" s="110">
        <f>'Aval 1º S'!N49</f>
        <v>0</v>
      </c>
      <c r="F58" s="110">
        <f>'Aval 2º S'!N49</f>
        <v>0</v>
      </c>
      <c r="G58" s="111">
        <f>'Aval 1º S'!O49+'Aval 2º S'!O49</f>
        <v>0</v>
      </c>
      <c r="H58" s="112">
        <f t="shared" si="0"/>
        <v>0</v>
      </c>
      <c r="I58" s="115" t="e">
        <f>SUM(I74-H58)/I74</f>
        <v>#DIV/0!</v>
      </c>
      <c r="J58" s="114" t="e">
        <f>IF('Area de Transf'!F46="T","Transferido em",IF('Area de Transf'!F46="Rc","Reclassificado em",IF('Area de Transf'!F46="r","Remanejado em",IF('Area de Transf'!F46="l","Falecido em",IF('Area de Transf'!F46="D","Desistente em",IF(I58&lt;50%,"Retido por Falta","Promovido"))))))</f>
        <v>#DIV/0!</v>
      </c>
      <c r="K58" s="236" t="b">
        <f>IF('Area de Transf'!F46="T",'Area de Transf'!G46,IF('Area de Transf'!F46="r",'Area de Transf'!G46,IF('Area de Transf'!F46="rc",'Area de Transf'!G46,IF('Area de Transf'!F46="l",'Area de Transf'!G46,IF('Area de Transf'!F46="D",'Area de Transf'!G46)))))</f>
        <v>0</v>
      </c>
      <c r="L58" s="237"/>
      <c r="M58" s="58"/>
    </row>
    <row r="59" spans="1:13" s="59" customFormat="1" ht="11.25" customHeight="1">
      <c r="A59" s="56"/>
      <c r="B59" s="63">
        <v>46</v>
      </c>
      <c r="C59" s="109" t="str">
        <f>'Aval 1º S'!L50</f>
        <v>S</v>
      </c>
      <c r="D59" s="109" t="str">
        <f>'Aval 2º S'!L50</f>
        <v>S</v>
      </c>
      <c r="E59" s="110">
        <f>'Aval 1º S'!N50</f>
        <v>0</v>
      </c>
      <c r="F59" s="110">
        <f>'Aval 2º S'!N50</f>
        <v>0</v>
      </c>
      <c r="G59" s="111">
        <f>'Aval 1º S'!O50+'Aval 2º S'!O50</f>
        <v>0</v>
      </c>
      <c r="H59" s="112">
        <f t="shared" si="0"/>
        <v>0</v>
      </c>
      <c r="I59" s="115" t="e">
        <f>SUM(I74-H59)/I74</f>
        <v>#DIV/0!</v>
      </c>
      <c r="J59" s="114" t="e">
        <f>IF('Area de Transf'!F47="T","Transferido em",IF('Area de Transf'!F47="Rc","Reclassificado em",IF('Area de Transf'!F47="r","Remanejado em",IF('Area de Transf'!F47="l","Falecido em",IF('Area de Transf'!F47="D","Desistente em",IF(I59&lt;50%,"Retido por Falta","Promovido"))))))</f>
        <v>#DIV/0!</v>
      </c>
      <c r="K59" s="236" t="b">
        <f>IF('Area de Transf'!F47="T",'Area de Transf'!G47,IF('Area de Transf'!F47="r",'Area de Transf'!G47,IF('Area de Transf'!F47="rc",'Area de Transf'!G47,IF('Area de Transf'!F47="l",'Area de Transf'!G47,IF('Area de Transf'!F47="D",'Area de Transf'!G47)))))</f>
        <v>0</v>
      </c>
      <c r="L59" s="237"/>
      <c r="M59" s="58"/>
    </row>
    <row r="60" spans="1:13" s="59" customFormat="1" ht="11.25" customHeight="1">
      <c r="A60" s="56"/>
      <c r="B60" s="63">
        <v>47</v>
      </c>
      <c r="C60" s="109" t="str">
        <f>'Aval 1º S'!L51</f>
        <v>S</v>
      </c>
      <c r="D60" s="109" t="str">
        <f>'Aval 2º S'!L51</f>
        <v>S</v>
      </c>
      <c r="E60" s="110">
        <f>'Aval 1º S'!N51</f>
        <v>0</v>
      </c>
      <c r="F60" s="110">
        <f>'Aval 2º S'!N51</f>
        <v>0</v>
      </c>
      <c r="G60" s="111">
        <f>'Aval 1º S'!O51+'Aval 2º S'!O51</f>
        <v>0</v>
      </c>
      <c r="H60" s="112">
        <f t="shared" si="0"/>
        <v>0</v>
      </c>
      <c r="I60" s="115" t="e">
        <f>SUM(I74-H60)/I74</f>
        <v>#DIV/0!</v>
      </c>
      <c r="J60" s="114" t="e">
        <f>IF('Area de Transf'!F48="T","Transferido em",IF('Area de Transf'!F48="Rc","Reclassificado em",IF('Area de Transf'!F48="r","Remanejado em",IF('Area de Transf'!F48="l","Falecido em",IF('Area de Transf'!F48="D","Desistente em",IF(I60&lt;50%,"Retido por Falta","Promovido"))))))</f>
        <v>#DIV/0!</v>
      </c>
      <c r="K60" s="236" t="b">
        <f>IF('Area de Transf'!F48="T",'Area de Transf'!G48,IF('Area de Transf'!F48="r",'Area de Transf'!G48,IF('Area de Transf'!F48="rc",'Area de Transf'!G48,IF('Area de Transf'!F48="l",'Area de Transf'!G48,IF('Area de Transf'!F48="D",'Area de Transf'!G48)))))</f>
        <v>0</v>
      </c>
      <c r="L60" s="237"/>
      <c r="M60" s="58"/>
    </row>
    <row r="61" spans="1:13" s="59" customFormat="1" ht="11.25" customHeight="1">
      <c r="A61" s="56"/>
      <c r="B61" s="63">
        <v>48</v>
      </c>
      <c r="C61" s="109" t="str">
        <f>'Aval 1º S'!L52</f>
        <v>S</v>
      </c>
      <c r="D61" s="109" t="str">
        <f>'Aval 2º S'!L52</f>
        <v>S</v>
      </c>
      <c r="E61" s="110">
        <f>'Aval 1º S'!N52</f>
        <v>0</v>
      </c>
      <c r="F61" s="110">
        <f>'Aval 2º S'!N52</f>
        <v>0</v>
      </c>
      <c r="G61" s="111">
        <f>'Aval 1º S'!O52+'Aval 2º S'!O52</f>
        <v>0</v>
      </c>
      <c r="H61" s="112">
        <f t="shared" si="0"/>
        <v>0</v>
      </c>
      <c r="I61" s="115" t="e">
        <f>SUM(I74-H61)/I74</f>
        <v>#DIV/0!</v>
      </c>
      <c r="J61" s="114" t="e">
        <f>IF('Area de Transf'!F49="T","Transferido em",IF('Area de Transf'!F49="Rc","Reclassificado em",IF('Area de Transf'!F49="r","Remanejado em",IF('Area de Transf'!F49="l","Falecido em",IF('Area de Transf'!F49="D","Desistente em",IF(I61&lt;50%,"Retido por Falta","Promovido"))))))</f>
        <v>#DIV/0!</v>
      </c>
      <c r="K61" s="236" t="b">
        <f>IF('Area de Transf'!F49="T",'Area de Transf'!G49,IF('Area de Transf'!F49="r",'Area de Transf'!G49,IF('Area de Transf'!F49="rc",'Area de Transf'!G49,IF('Area de Transf'!F49="l",'Area de Transf'!G49,IF('Area de Transf'!F49="D",'Area de Transf'!G49)))))</f>
        <v>0</v>
      </c>
      <c r="L61" s="237"/>
      <c r="M61" s="58"/>
    </row>
    <row r="62" spans="1:13" s="59" customFormat="1" ht="11.25" customHeight="1">
      <c r="A62" s="56"/>
      <c r="B62" s="63">
        <v>49</v>
      </c>
      <c r="C62" s="109" t="str">
        <f>'Aval 1º S'!L53</f>
        <v>S</v>
      </c>
      <c r="D62" s="109" t="str">
        <f>'Aval 2º S'!L53</f>
        <v>S</v>
      </c>
      <c r="E62" s="110">
        <f>'Aval 1º S'!N53</f>
        <v>0</v>
      </c>
      <c r="F62" s="110">
        <f>'Aval 2º S'!N53</f>
        <v>0</v>
      </c>
      <c r="G62" s="111">
        <f>'Aval 1º S'!O53+'Aval 2º S'!O53</f>
        <v>0</v>
      </c>
      <c r="H62" s="112">
        <f t="shared" si="0"/>
        <v>0</v>
      </c>
      <c r="I62" s="115" t="e">
        <f>SUM(I74-H62)/I74</f>
        <v>#DIV/0!</v>
      </c>
      <c r="J62" s="114" t="e">
        <f>IF('Area de Transf'!F50="T","Transferido em",IF('Area de Transf'!F50="Rc","Reclassificado em",IF('Area de Transf'!F50="r","Remanejado em",IF('Area de Transf'!F50="l","Falecido em",IF('Area de Transf'!F50="D","Desistente em",IF(I62&lt;50%,"Retido por Falta","Promovido"))))))</f>
        <v>#DIV/0!</v>
      </c>
      <c r="K62" s="236" t="b">
        <f>IF('Area de Transf'!F50="T",'Area de Transf'!G50,IF('Area de Transf'!F50="r",'Area de Transf'!G50,IF('Area de Transf'!F50="rc",'Area de Transf'!G50,IF('Area de Transf'!F50="l",'Area de Transf'!G50,IF('Area de Transf'!F50="D",'Area de Transf'!G50)))))</f>
        <v>0</v>
      </c>
      <c r="L62" s="237"/>
      <c r="M62" s="58"/>
    </row>
    <row r="63" spans="1:13" s="59" customFormat="1" ht="11.25" customHeight="1">
      <c r="A63" s="56"/>
      <c r="B63" s="63">
        <v>50</v>
      </c>
      <c r="C63" s="109" t="str">
        <f>'Aval 1º S'!L54</f>
        <v>S</v>
      </c>
      <c r="D63" s="109" t="str">
        <f>'Aval 2º S'!L54</f>
        <v>S</v>
      </c>
      <c r="E63" s="110">
        <f>'Aval 1º S'!N54</f>
        <v>0</v>
      </c>
      <c r="F63" s="110">
        <f>'Aval 2º S'!N54</f>
        <v>0</v>
      </c>
      <c r="G63" s="111">
        <f>'Aval 1º S'!O54+'Aval 2º S'!O54</f>
        <v>0</v>
      </c>
      <c r="H63" s="112">
        <f t="shared" si="0"/>
        <v>0</v>
      </c>
      <c r="I63" s="115" t="e">
        <f>SUM(I74-H63)/I74</f>
        <v>#DIV/0!</v>
      </c>
      <c r="J63" s="114" t="e">
        <f>IF('Area de Transf'!F51="T","Transferido em",IF('Area de Transf'!F51="Rc","Reclassificado em",IF('Area de Transf'!F51="r","Remanejado em",IF('Area de Transf'!F51="l","Falecido em",IF('Area de Transf'!F51="D","Desistente em",IF(I63&lt;50%,"Retido por Falta","Promovido"))))))</f>
        <v>#DIV/0!</v>
      </c>
      <c r="K63" s="236" t="b">
        <f>IF('Area de Transf'!F51="T",'Area de Transf'!G51,IF('Area de Transf'!F51="r",'Area de Transf'!G51,IF('Area de Transf'!F51="rc",'Area de Transf'!G51,IF('Area de Transf'!F51="l",'Area de Transf'!G51,IF('Area de Transf'!F51="D",'Area de Transf'!G51)))))</f>
        <v>0</v>
      </c>
      <c r="L63" s="237"/>
      <c r="M63" s="58"/>
    </row>
    <row r="64" spans="1:13" s="59" customFormat="1" ht="11.25" customHeight="1">
      <c r="A64" s="56"/>
      <c r="B64" s="63">
        <v>51</v>
      </c>
      <c r="C64" s="109" t="str">
        <f>'Aval 1º S'!L55</f>
        <v>S</v>
      </c>
      <c r="D64" s="109" t="str">
        <f>'Aval 2º S'!L55</f>
        <v>S</v>
      </c>
      <c r="E64" s="110" t="e">
        <f>'Aval 1º S'!N55</f>
        <v>#REF!</v>
      </c>
      <c r="F64" s="110">
        <f>'Aval 2º S'!N55</f>
        <v>0</v>
      </c>
      <c r="G64" s="111">
        <f>'Aval 1º S'!O55+'Aval 2º S'!O55</f>
        <v>0</v>
      </c>
      <c r="H64" s="112" t="e">
        <f t="shared" si="0"/>
        <v>#REF!</v>
      </c>
      <c r="I64" s="115" t="e">
        <f>SUM(I74-H64)/I74</f>
        <v>#REF!</v>
      </c>
      <c r="J64" s="114" t="e">
        <f>IF('Area de Transf'!F52="T","Transferido em",IF('Area de Transf'!F52="Rc","Reclassificado em",IF('Area de Transf'!F52="r","Remanejado em",IF('Area de Transf'!F52="l","Falecido em",IF('Area de Transf'!F52="D","Desistente em",IF(I64&lt;50%,"Retido por Falta","Promovido"))))))</f>
        <v>#REF!</v>
      </c>
      <c r="K64" s="236" t="b">
        <f>IF('Area de Transf'!F52="T",'Area de Transf'!G52,IF('Area de Transf'!F52="r",'Area de Transf'!G52,IF('Area de Transf'!F52="rc",'Area de Transf'!G52,IF('Area de Transf'!F52="l",'Area de Transf'!G52,IF('Area de Transf'!F52="D",'Area de Transf'!G52)))))</f>
        <v>0</v>
      </c>
      <c r="L64" s="237"/>
      <c r="M64" s="58"/>
    </row>
    <row r="65" spans="1:13" s="59" customFormat="1" ht="11.25" customHeight="1">
      <c r="A65" s="56"/>
      <c r="B65" s="63">
        <v>52</v>
      </c>
      <c r="C65" s="109" t="str">
        <f>'Aval 1º S'!L56</f>
        <v>S</v>
      </c>
      <c r="D65" s="109" t="str">
        <f>'Aval 2º S'!L56</f>
        <v>S</v>
      </c>
      <c r="E65" s="110" t="e">
        <f>'Aval 1º S'!N56</f>
        <v>#REF!</v>
      </c>
      <c r="F65" s="110">
        <f>'Aval 2º S'!N56</f>
        <v>0</v>
      </c>
      <c r="G65" s="111">
        <f>'Aval 1º S'!O56+'Aval 2º S'!O56</f>
        <v>0</v>
      </c>
      <c r="H65" s="112" t="e">
        <f t="shared" si="0"/>
        <v>#REF!</v>
      </c>
      <c r="I65" s="115" t="e">
        <f>SUM(I74-H65)/I74</f>
        <v>#REF!</v>
      </c>
      <c r="J65" s="114" t="e">
        <f>IF('Area de Transf'!F53="T","Transferido em",IF('Area de Transf'!F53="Rc","Reclassificado em",IF('Area de Transf'!F53="r","Remanejado em",IF('Area de Transf'!F53="l","Falecido em",IF('Area de Transf'!F53="D","Desistente em",IF(I65&lt;50%,"Retido por Falta","Promovido"))))))</f>
        <v>#REF!</v>
      </c>
      <c r="K65" s="236" t="b">
        <f>IF('Area de Transf'!F53="T",'Area de Transf'!G53,IF('Area de Transf'!F53="r",'Area de Transf'!G53,IF('Area de Transf'!F53="rc",'Area de Transf'!G53,IF('Area de Transf'!F53="l",'Area de Transf'!G53,IF('Area de Transf'!F53="D",'Area de Transf'!G53)))))</f>
        <v>0</v>
      </c>
      <c r="L65" s="237"/>
      <c r="M65" s="58"/>
    </row>
    <row r="66" spans="1:13" s="59" customFormat="1" ht="11.25" customHeight="1">
      <c r="A66" s="56"/>
      <c r="B66" s="63">
        <v>53</v>
      </c>
      <c r="C66" s="109" t="str">
        <f>'Aval 1º S'!L57</f>
        <v>S</v>
      </c>
      <c r="D66" s="109" t="str">
        <f>'Aval 2º S'!L57</f>
        <v>S</v>
      </c>
      <c r="E66" s="110" t="e">
        <f>'Aval 1º S'!N57</f>
        <v>#REF!</v>
      </c>
      <c r="F66" s="110">
        <f>'Aval 2º S'!N57</f>
        <v>0</v>
      </c>
      <c r="G66" s="111">
        <f>'Aval 1º S'!O57+'Aval 2º S'!O57</f>
        <v>0</v>
      </c>
      <c r="H66" s="112" t="e">
        <f t="shared" si="0"/>
        <v>#REF!</v>
      </c>
      <c r="I66" s="115" t="e">
        <f>SUM(I74-H66)/I74</f>
        <v>#REF!</v>
      </c>
      <c r="J66" s="114" t="e">
        <f>IF('Area de Transf'!F54="T","Transferido em",IF('Area de Transf'!F54="Rc","Reclassificado em",IF('Area de Transf'!F54="r","Remanejado em",IF('Area de Transf'!F54="l","Falecido em",IF('Area de Transf'!F54="D","Desistente em",IF(I66&lt;50%,"Retido por Falta","Promovido"))))))</f>
        <v>#REF!</v>
      </c>
      <c r="K66" s="236" t="b">
        <f>IF('Area de Transf'!F54="T",'Area de Transf'!G54,IF('Area de Transf'!F54="r",'Area de Transf'!G54,IF('Area de Transf'!F54="rc",'Area de Transf'!G54,IF('Area de Transf'!F54="l",'Area de Transf'!G54,IF('Area de Transf'!F54="D",'Area de Transf'!G54)))))</f>
        <v>0</v>
      </c>
      <c r="L66" s="237"/>
      <c r="M66" s="58"/>
    </row>
    <row r="67" spans="1:13" s="59" customFormat="1" ht="11.25" customHeight="1">
      <c r="A67" s="56"/>
      <c r="B67" s="63">
        <v>54</v>
      </c>
      <c r="C67" s="109" t="str">
        <f>'Aval 1º S'!L58</f>
        <v>S</v>
      </c>
      <c r="D67" s="109" t="str">
        <f>'Aval 2º S'!L58</f>
        <v>S</v>
      </c>
      <c r="E67" s="110" t="e">
        <f>'Aval 1º S'!N58</f>
        <v>#REF!</v>
      </c>
      <c r="F67" s="110">
        <f>'Aval 2º S'!N58</f>
        <v>0</v>
      </c>
      <c r="G67" s="111">
        <f>'Aval 1º S'!O58+'Aval 2º S'!O58</f>
        <v>0</v>
      </c>
      <c r="H67" s="112" t="e">
        <f t="shared" si="0"/>
        <v>#REF!</v>
      </c>
      <c r="I67" s="115" t="e">
        <f>SUM(I74-H67)/I74</f>
        <v>#REF!</v>
      </c>
      <c r="J67" s="114" t="e">
        <f>IF('Area de Transf'!F55="T","Transferido em",IF('Area de Transf'!F55="Rc","Reclassificado em",IF('Area de Transf'!F55="r","Remanejado em",IF('Area de Transf'!F55="l","Falecido em",IF('Area de Transf'!F55="D","Desistente em",IF(I67&lt;50%,"Retido por Falta","Promovido"))))))</f>
        <v>#REF!</v>
      </c>
      <c r="K67" s="236" t="b">
        <f>IF('Area de Transf'!F55="T",'Area de Transf'!G55,IF('Area de Transf'!F55="r",'Area de Transf'!G55,IF('Area de Transf'!F55="rc",'Area de Transf'!G55,IF('Area de Transf'!F55="l",'Area de Transf'!G55,IF('Area de Transf'!F55="D",'Area de Transf'!G55)))))</f>
        <v>0</v>
      </c>
      <c r="L67" s="237"/>
      <c r="M67" s="58"/>
    </row>
    <row r="68" spans="1:13" s="55" customFormat="1" ht="11.25" customHeight="1">
      <c r="A68" s="56"/>
      <c r="B68" s="63">
        <v>55</v>
      </c>
      <c r="C68" s="109" t="str">
        <f>'Aval 1º S'!L59</f>
        <v>S</v>
      </c>
      <c r="D68" s="109" t="str">
        <f>'Aval 2º S'!L59</f>
        <v>S</v>
      </c>
      <c r="E68" s="110" t="e">
        <f>'Aval 1º S'!N59</f>
        <v>#REF!</v>
      </c>
      <c r="F68" s="110">
        <f>'Aval 2º S'!N59</f>
        <v>0</v>
      </c>
      <c r="G68" s="111">
        <f>'Aval 1º S'!O59+'Aval 2º S'!O59</f>
        <v>0</v>
      </c>
      <c r="H68" s="112" t="e">
        <f t="shared" si="0"/>
        <v>#REF!</v>
      </c>
      <c r="I68" s="115" t="e">
        <f>SUM(I74-H68)/I74</f>
        <v>#REF!</v>
      </c>
      <c r="J68" s="114" t="e">
        <f>IF('Area de Transf'!F56="T","Transferido em",IF('Area de Transf'!F56="Rc","Reclassificado em",IF('Area de Transf'!F56="r","Remanejado em",IF('Area de Transf'!F56="l","Falecido em",IF('Area de Transf'!F56="D","Desistente em",IF(I68&lt;50%,"Retido por Falta","Promovido"))))))</f>
        <v>#REF!</v>
      </c>
      <c r="K68" s="236" t="b">
        <f>IF('Area de Transf'!F56="T",'Area de Transf'!G56,IF('Area de Transf'!F56="r",'Area de Transf'!G56,IF('Area de Transf'!F56="rc",'Area de Transf'!G56,IF('Area de Transf'!F56="l",'Area de Transf'!G56,IF('Area de Transf'!F56="D",'Area de Transf'!G56)))))</f>
        <v>0</v>
      </c>
      <c r="L68" s="237"/>
      <c r="M68" s="58"/>
    </row>
    <row r="69" spans="1:13" s="67" customFormat="1" ht="4.5" customHeight="1">
      <c r="A69" s="50"/>
      <c r="B69" s="8"/>
      <c r="C69" s="8"/>
      <c r="D69" s="8"/>
      <c r="E69" s="64"/>
      <c r="F69" s="64"/>
      <c r="G69" s="64"/>
      <c r="H69" s="64"/>
      <c r="I69" s="64"/>
      <c r="J69" s="52"/>
      <c r="K69" s="52"/>
      <c r="L69" s="65"/>
      <c r="M69" s="66"/>
    </row>
    <row r="70" spans="1:13" s="80" customFormat="1" ht="9" customHeight="1">
      <c r="A70" s="68"/>
      <c r="B70" s="69" t="s">
        <v>44</v>
      </c>
      <c r="C70" s="70"/>
      <c r="D70" s="71"/>
      <c r="E70" s="72"/>
      <c r="F70" s="73"/>
      <c r="G70" s="74" t="s">
        <v>45</v>
      </c>
      <c r="H70" s="75" t="s">
        <v>46</v>
      </c>
      <c r="I70" s="76" t="s">
        <v>41</v>
      </c>
      <c r="J70" s="77"/>
      <c r="K70" s="77"/>
      <c r="L70" s="78"/>
      <c r="M70" s="79"/>
    </row>
    <row r="71" spans="1:13" s="80" customFormat="1" ht="11.25" customHeight="1">
      <c r="A71" s="68"/>
      <c r="B71" s="81" t="s">
        <v>47</v>
      </c>
      <c r="C71" s="82"/>
      <c r="D71" s="83"/>
      <c r="E71" s="84" t="s">
        <v>48</v>
      </c>
      <c r="F71" s="85"/>
      <c r="G71" s="74">
        <f>SUM('1º Bim (freq.)'!F5:G6,'2º Bim (freq.)'!F5:G6)</f>
        <v>0</v>
      </c>
      <c r="H71" s="74">
        <f>SUM('1º Bim (freq.)'!G5:H6,'2º Bim (freq.)'!G5:H6)</f>
        <v>0</v>
      </c>
      <c r="I71" s="75">
        <f>SUM(G71,H71)</f>
        <v>0</v>
      </c>
      <c r="J71" s="77"/>
      <c r="K71" s="77"/>
      <c r="L71" s="78"/>
      <c r="M71" s="79"/>
    </row>
    <row r="72" spans="1:13" s="80" customFormat="1" ht="11.25" customHeight="1">
      <c r="A72" s="68"/>
      <c r="B72" s="86" t="s">
        <v>49</v>
      </c>
      <c r="C72" s="77"/>
      <c r="D72" s="87"/>
      <c r="E72" s="88" t="s">
        <v>50</v>
      </c>
      <c r="F72" s="89"/>
      <c r="G72" s="74">
        <f>SUM('1º Bim (freq.)'!K5:L6,'2º Bim (freq.)'!K5:L6)</f>
        <v>0</v>
      </c>
      <c r="H72" s="74">
        <f>SUM('1º Bim (freq.)'!L5:M6,'2º Bim (freq.)'!L5:M6)</f>
        <v>0</v>
      </c>
      <c r="I72" s="75">
        <f>SUM(G72,H72)</f>
        <v>0</v>
      </c>
      <c r="J72" s="77"/>
      <c r="K72" s="77"/>
      <c r="L72" s="78"/>
      <c r="M72" s="79"/>
    </row>
    <row r="73" spans="1:13" s="80" customFormat="1" ht="11.25" customHeight="1">
      <c r="A73" s="68"/>
      <c r="B73" s="81" t="s">
        <v>51</v>
      </c>
      <c r="C73" s="82"/>
      <c r="D73" s="83"/>
      <c r="E73" s="84" t="s">
        <v>52</v>
      </c>
      <c r="F73" s="85"/>
      <c r="G73" s="74">
        <f>SUM('1º Bim (freq.)'!P5:Q6,'2º Bim (freq.)'!P5:Q6)</f>
        <v>0</v>
      </c>
      <c r="H73" s="74">
        <f>SUM('1º Bim (freq.)'!Q5:R6,'2º Bim (freq.)'!Q5:R6)</f>
        <v>0</v>
      </c>
      <c r="I73" s="75">
        <f>SUM(G73,H73)</f>
        <v>0</v>
      </c>
      <c r="J73" s="77"/>
      <c r="K73" s="77"/>
      <c r="L73" s="78"/>
      <c r="M73" s="79"/>
    </row>
    <row r="74" spans="1:13" s="80" customFormat="1" ht="11.25" customHeight="1">
      <c r="A74" s="68"/>
      <c r="B74" s="90"/>
      <c r="C74" s="91"/>
      <c r="D74" s="92"/>
      <c r="E74" s="93" t="s">
        <v>53</v>
      </c>
      <c r="F74" s="94"/>
      <c r="G74" s="75">
        <f>SUM(G72,G73)</f>
        <v>0</v>
      </c>
      <c r="H74" s="75">
        <f>SUM(H72,H73)</f>
        <v>0</v>
      </c>
      <c r="I74" s="75">
        <f>SUM(I72,I73)</f>
        <v>0</v>
      </c>
      <c r="J74" s="77"/>
      <c r="K74" s="77"/>
      <c r="L74" s="78"/>
      <c r="M74" s="79"/>
    </row>
    <row r="75" spans="1:13" s="80" customFormat="1" ht="11.25" customHeight="1">
      <c r="A75" s="68"/>
      <c r="B75" s="81"/>
      <c r="C75" s="82"/>
      <c r="D75" s="82"/>
      <c r="E75" s="93" t="s">
        <v>54</v>
      </c>
      <c r="F75" s="96"/>
      <c r="G75" s="97"/>
      <c r="H75" s="97"/>
      <c r="I75" s="95"/>
      <c r="J75" s="86"/>
      <c r="K75" s="77"/>
      <c r="L75" s="78"/>
      <c r="M75" s="79"/>
    </row>
    <row r="76" spans="1:13" ht="5.25" customHeight="1">
      <c r="A76" s="10"/>
      <c r="B76" s="98" t="s">
        <v>55</v>
      </c>
      <c r="C76" s="22"/>
      <c r="D76" s="22"/>
      <c r="E76" s="21"/>
      <c r="F76" s="21"/>
      <c r="G76" s="21"/>
      <c r="H76" s="21"/>
      <c r="I76" s="21"/>
      <c r="J76" s="99"/>
      <c r="K76" s="99"/>
      <c r="L76" s="100"/>
      <c r="M76" s="101"/>
    </row>
  </sheetData>
  <protectedRanges>
    <protectedRange password="CADD" sqref="G71:H73" name="Intervalo1"/>
    <protectedRange password="CADD" sqref="C14:G68" name="Intervalo2"/>
    <protectedRange password="CADD" sqref="I10" name="Intervalo3"/>
  </protectedRanges>
  <mergeCells count="61">
    <mergeCell ref="K24:L24"/>
    <mergeCell ref="K17:L17"/>
    <mergeCell ref="E12:I12"/>
    <mergeCell ref="C12:D12"/>
    <mergeCell ref="J12:L12"/>
    <mergeCell ref="I10:L10"/>
    <mergeCell ref="K23:L23"/>
    <mergeCell ref="J9:L9"/>
    <mergeCell ref="J13:L13"/>
    <mergeCell ref="K22:L22"/>
    <mergeCell ref="K18:L18"/>
    <mergeCell ref="K19:L19"/>
    <mergeCell ref="K20:L20"/>
    <mergeCell ref="K21:L21"/>
    <mergeCell ref="K14:L14"/>
    <mergeCell ref="K15:L15"/>
    <mergeCell ref="K16:L16"/>
    <mergeCell ref="K36:L36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58:L58"/>
    <mergeCell ref="K43:L43"/>
    <mergeCell ref="K44:L44"/>
    <mergeCell ref="K37:L37"/>
    <mergeCell ref="K38:L38"/>
    <mergeCell ref="K39:L39"/>
    <mergeCell ref="K40:L40"/>
    <mergeCell ref="K41:L41"/>
    <mergeCell ref="K42:L42"/>
    <mergeCell ref="K55:L55"/>
    <mergeCell ref="K56:L56"/>
    <mergeCell ref="K49:L49"/>
    <mergeCell ref="K50:L50"/>
    <mergeCell ref="K57:L57"/>
    <mergeCell ref="K45:L45"/>
    <mergeCell ref="K46:L46"/>
    <mergeCell ref="K59:L59"/>
    <mergeCell ref="K60:L60"/>
    <mergeCell ref="K68:L68"/>
    <mergeCell ref="K61:L61"/>
    <mergeCell ref="K62:L62"/>
    <mergeCell ref="K63:L63"/>
    <mergeCell ref="K64:L64"/>
    <mergeCell ref="K65:L65"/>
    <mergeCell ref="K66:L66"/>
    <mergeCell ref="K67:L67"/>
    <mergeCell ref="K54:L54"/>
    <mergeCell ref="K47:L47"/>
    <mergeCell ref="K48:L48"/>
    <mergeCell ref="K51:L51"/>
    <mergeCell ref="K52:L52"/>
    <mergeCell ref="K53:L53"/>
  </mergeCells>
  <phoneticPr fontId="0" type="noConversion"/>
  <conditionalFormatting sqref="L11:L13 L69:L65536 L8:L9">
    <cfRule type="expression" dxfId="27" priority="1" stopIfTrue="1">
      <formula>OR(J8="Desistente")</formula>
    </cfRule>
    <cfRule type="expression" dxfId="26" priority="2" stopIfTrue="1">
      <formula>TEXT(J1048530="a","Transf.")</formula>
    </cfRule>
  </conditionalFormatting>
  <conditionalFormatting sqref="L7">
    <cfRule type="expression" dxfId="25" priority="3" stopIfTrue="1">
      <formula>OR(J7="Desistente")</formula>
    </cfRule>
    <cfRule type="expression" dxfId="24" priority="4" stopIfTrue="1">
      <formula>TEXT(J1048530="a","Transf.")</formula>
    </cfRule>
  </conditionalFormatting>
  <conditionalFormatting sqref="L5">
    <cfRule type="expression" dxfId="23" priority="5" stopIfTrue="1">
      <formula>OR(K5="Desistente")</formula>
    </cfRule>
    <cfRule type="expression" dxfId="22" priority="6" stopIfTrue="1">
      <formula>TEXT(J1048529="a","Transf.")</formula>
    </cfRule>
  </conditionalFormatting>
  <conditionalFormatting sqref="I14:I68">
    <cfRule type="cellIs" dxfId="21" priority="7" stopIfTrue="1" operator="between">
      <formula>"****"</formula>
      <formula>"***"</formula>
    </cfRule>
    <cfRule type="cellIs" dxfId="20" priority="8" stopIfTrue="1" operator="equal">
      <formula>"####"</formula>
    </cfRule>
    <cfRule type="cellIs" dxfId="19" priority="9" stopIfTrue="1" operator="between">
      <formula>0</formula>
      <formula>2001</formula>
    </cfRule>
  </conditionalFormatting>
  <conditionalFormatting sqref="E14:F68 H14:H68">
    <cfRule type="cellIs" dxfId="18" priority="10" stopIfTrue="1" operator="between">
      <formula>"****"</formula>
      <formula>"***"</formula>
    </cfRule>
    <cfRule type="cellIs" dxfId="17" priority="11" stopIfTrue="1" operator="between">
      <formula>0</formula>
      <formula>2001</formula>
    </cfRule>
  </conditionalFormatting>
  <conditionalFormatting sqref="G14:G68">
    <cfRule type="cellIs" dxfId="16" priority="12" stopIfTrue="1" operator="between">
      <formula>"****"</formula>
      <formula>"***"</formula>
    </cfRule>
    <cfRule type="cellIs" dxfId="15" priority="13" stopIfTrue="1" operator="between">
      <formula>0</formula>
      <formula>2001</formula>
    </cfRule>
    <cfRule type="cellIs" dxfId="14" priority="14" stopIfTrue="1" operator="equal">
      <formula>"###"</formula>
    </cfRule>
  </conditionalFormatting>
  <conditionalFormatting sqref="L1:L3">
    <cfRule type="expression" dxfId="13" priority="15" stopIfTrue="1">
      <formula>OR(J1="Desistente")</formula>
    </cfRule>
    <cfRule type="expression" dxfId="12" priority="16" stopIfTrue="1">
      <formula>TEXT(J1048525="a","Transf.")</formula>
    </cfRule>
  </conditionalFormatting>
  <conditionalFormatting sqref="L4 L6">
    <cfRule type="cellIs" dxfId="11" priority="17" stopIfTrue="1" operator="equal">
      <formula>"X"</formula>
    </cfRule>
    <cfRule type="cellIs" dxfId="10" priority="18" stopIfTrue="1" operator="equal">
      <formula>0</formula>
    </cfRule>
  </conditionalFormatting>
  <conditionalFormatting sqref="K14:L68">
    <cfRule type="cellIs" dxfId="9" priority="19" stopIfTrue="1" operator="equal">
      <formula>FALSE</formula>
    </cfRule>
  </conditionalFormatting>
  <conditionalFormatting sqref="J14:J68">
    <cfRule type="cellIs" dxfId="8" priority="20" stopIfTrue="1" operator="between">
      <formula>"Retido"</formula>
      <formula>"Retido p/ Falta"</formula>
    </cfRule>
    <cfRule type="cellIs" dxfId="7" priority="21" stopIfTrue="1" operator="equal">
      <formula>"Desistente em"</formula>
    </cfRule>
    <cfRule type="cellIs" dxfId="6" priority="22" stopIfTrue="1" operator="equal">
      <formula>0</formula>
    </cfRule>
  </conditionalFormatting>
  <conditionalFormatting sqref="C14:D68">
    <cfRule type="cellIs" dxfId="5" priority="23" stopIfTrue="1" operator="equal">
      <formula>"NS"</formula>
    </cfRule>
    <cfRule type="cellIs" dxfId="4" priority="24" stopIfTrue="1" operator="equal">
      <formula>"*****"</formula>
    </cfRule>
    <cfRule type="cellIs" dxfId="3" priority="25" stopIfTrue="1" operator="equal">
      <formula>0</formula>
    </cfRule>
  </conditionalFormatting>
  <pageMargins left="0.19685039370078741" right="0.59055118110236227" top="0.19685039370078741" bottom="0.19685039370078741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24:L34"/>
  <sheetViews>
    <sheetView showGridLines="0" topLeftCell="A13" zoomScale="75" zoomScaleNormal="75" workbookViewId="0">
      <selection activeCell="O26" sqref="O26"/>
    </sheetView>
  </sheetViews>
  <sheetFormatPr defaultRowHeight="12.75"/>
  <cols>
    <col min="1" max="1" width="1.5703125" customWidth="1"/>
    <col min="6" max="6" width="6" customWidth="1"/>
    <col min="12" max="12" width="5.42578125" customWidth="1"/>
  </cols>
  <sheetData>
    <row r="24" spans="1:12" ht="33">
      <c r="A24" s="201" t="s">
        <v>70</v>
      </c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</row>
    <row r="25" spans="1:12" s="17" customFormat="1" ht="15">
      <c r="A25" s="19"/>
      <c r="B25" s="19"/>
    </row>
    <row r="26" spans="1:12" s="17" customFormat="1" ht="1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</row>
    <row r="27" spans="1:12" s="17" customFormat="1" ht="21.75" customHeight="1">
      <c r="A27" s="119"/>
      <c r="B27" s="119"/>
      <c r="C27" s="119" t="s">
        <v>72</v>
      </c>
      <c r="D27" s="121"/>
      <c r="E27" s="119"/>
      <c r="F27" s="119"/>
      <c r="G27" s="119"/>
      <c r="H27" s="119"/>
      <c r="I27" s="119"/>
      <c r="J27" s="119"/>
      <c r="K27" s="119"/>
      <c r="L27" s="119"/>
    </row>
    <row r="28" spans="1:12" s="17" customFormat="1" ht="21.75" customHeight="1">
      <c r="A28" s="119"/>
      <c r="B28" s="119" t="s">
        <v>19</v>
      </c>
      <c r="C28" s="119"/>
      <c r="D28" s="119"/>
      <c r="E28" s="119"/>
      <c r="F28" s="119"/>
      <c r="G28" s="246"/>
      <c r="H28" s="246"/>
      <c r="I28" s="246"/>
      <c r="J28" s="246"/>
      <c r="K28" s="246"/>
      <c r="L28" s="246"/>
    </row>
    <row r="29" spans="1:12" s="17" customFormat="1" ht="21.75" customHeight="1">
      <c r="A29" s="120"/>
      <c r="B29" s="246"/>
      <c r="C29" s="246"/>
      <c r="D29" s="246"/>
      <c r="E29" s="119"/>
      <c r="F29" s="119"/>
      <c r="G29" s="119"/>
      <c r="H29" s="119"/>
      <c r="I29" s="119"/>
      <c r="J29" s="119"/>
      <c r="K29" s="119"/>
      <c r="L29" s="119"/>
    </row>
    <row r="30" spans="1:12" s="17" customFormat="1" ht="21.75" customHeight="1">
      <c r="A30" s="245"/>
      <c r="B30" s="245"/>
      <c r="C30" s="245"/>
      <c r="D30" s="245"/>
      <c r="E30" s="245"/>
      <c r="F30" s="245"/>
      <c r="G30" s="245"/>
      <c r="H30" s="245"/>
      <c r="I30" s="245"/>
      <c r="J30" s="245"/>
      <c r="K30" s="245"/>
      <c r="L30" s="119"/>
    </row>
    <row r="31" spans="1:12" s="17" customFormat="1" ht="21.75" customHeight="1">
      <c r="B31" s="202" t="str">
        <f>'Termo de Abertura'!B31:K31</f>
        <v>Pindamonhangaba-SP, _________________________________</v>
      </c>
      <c r="C31" s="202"/>
      <c r="D31" s="202"/>
      <c r="E31" s="202"/>
      <c r="F31" s="202"/>
      <c r="G31" s="202"/>
      <c r="H31" s="202"/>
      <c r="I31" s="202"/>
      <c r="J31" s="202"/>
      <c r="K31" s="202"/>
    </row>
    <row r="32" spans="1:12" s="17" customFormat="1" ht="21.75" customHeight="1">
      <c r="A32" s="18"/>
      <c r="B32" s="18"/>
    </row>
    <row r="33" spans="1:11" s="17" customFormat="1" ht="21.75" customHeight="1">
      <c r="A33" s="20"/>
      <c r="B33" s="20"/>
    </row>
    <row r="34" spans="1:11" s="17" customFormat="1" ht="21.75" customHeight="1">
      <c r="B34" s="18"/>
      <c r="K34" s="18" t="s">
        <v>20</v>
      </c>
    </row>
  </sheetData>
  <mergeCells count="5">
    <mergeCell ref="A30:K30"/>
    <mergeCell ref="G28:L28"/>
    <mergeCell ref="B29:D29"/>
    <mergeCell ref="A24:L24"/>
    <mergeCell ref="B31:K31"/>
  </mergeCells>
  <phoneticPr fontId="2" type="noConversion"/>
  <pageMargins left="0.59055118110236227" right="0.19685039370078741" top="0.19685039370078741" bottom="0.19685039370078741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showGridLines="0" workbookViewId="0">
      <selection activeCell="D2" sqref="D2"/>
    </sheetView>
  </sheetViews>
  <sheetFormatPr defaultRowHeight="12.75"/>
  <cols>
    <col min="1" max="1" width="5.140625" customWidth="1"/>
    <col min="2" max="2" width="6.140625" customWidth="1"/>
    <col min="3" max="3" width="2.42578125" customWidth="1"/>
    <col min="4" max="4" width="54.5703125" customWidth="1"/>
    <col min="5" max="5" width="10.140625" style="14" bestFit="1" customWidth="1"/>
    <col min="6" max="6" width="3.28515625" bestFit="1" customWidth="1"/>
    <col min="7" max="7" width="15" style="14" customWidth="1"/>
  </cols>
  <sheetData>
    <row r="1" spans="1:7" s="123" customFormat="1">
      <c r="A1" s="165" t="s">
        <v>77</v>
      </c>
      <c r="B1" s="165" t="s">
        <v>86</v>
      </c>
      <c r="C1" s="165" t="s">
        <v>1</v>
      </c>
      <c r="D1" s="165" t="s">
        <v>2</v>
      </c>
      <c r="E1" s="166" t="s">
        <v>76</v>
      </c>
      <c r="F1" s="165" t="s">
        <v>3</v>
      </c>
      <c r="G1" s="166" t="s">
        <v>75</v>
      </c>
    </row>
    <row r="2" spans="1:7" ht="13.5" customHeight="1">
      <c r="A2" s="1">
        <v>1</v>
      </c>
      <c r="B2" s="1"/>
      <c r="C2" s="1" t="s">
        <v>15</v>
      </c>
      <c r="D2" s="1"/>
      <c r="E2" s="15"/>
      <c r="F2" s="1"/>
      <c r="G2" s="15"/>
    </row>
    <row r="3" spans="1:7" ht="13.5" customHeight="1">
      <c r="A3" s="1">
        <v>2</v>
      </c>
      <c r="B3" s="1"/>
      <c r="C3" s="1" t="s">
        <v>15</v>
      </c>
      <c r="D3" s="1"/>
      <c r="E3" s="15"/>
      <c r="F3" s="1"/>
      <c r="G3" s="15"/>
    </row>
    <row r="4" spans="1:7" ht="13.5" customHeight="1">
      <c r="A4" s="1">
        <v>3</v>
      </c>
      <c r="B4" s="1"/>
      <c r="C4" s="1" t="s">
        <v>15</v>
      </c>
      <c r="D4" s="1"/>
      <c r="E4" s="15"/>
      <c r="F4" s="1"/>
      <c r="G4" s="15"/>
    </row>
    <row r="5" spans="1:7" ht="13.5" customHeight="1">
      <c r="A5" s="1">
        <v>4</v>
      </c>
      <c r="B5" s="1"/>
      <c r="C5" s="1" t="s">
        <v>15</v>
      </c>
      <c r="D5" s="1"/>
      <c r="E5" s="15"/>
      <c r="F5" s="1"/>
      <c r="G5" s="15"/>
    </row>
    <row r="6" spans="1:7" ht="13.5" customHeight="1">
      <c r="A6" s="1">
        <v>5</v>
      </c>
      <c r="B6" s="1"/>
      <c r="C6" s="1" t="s">
        <v>15</v>
      </c>
      <c r="D6" s="1"/>
      <c r="E6" s="15"/>
      <c r="F6" s="1"/>
      <c r="G6" s="15"/>
    </row>
    <row r="7" spans="1:7" ht="13.5" customHeight="1">
      <c r="A7" s="1">
        <v>6</v>
      </c>
      <c r="B7" s="1"/>
      <c r="C7" s="1" t="s">
        <v>15</v>
      </c>
      <c r="D7" s="1"/>
      <c r="E7" s="15"/>
      <c r="F7" s="1"/>
      <c r="G7" s="15"/>
    </row>
    <row r="8" spans="1:7" ht="13.5" customHeight="1">
      <c r="A8" s="1">
        <v>7</v>
      </c>
      <c r="B8" s="1"/>
      <c r="C8" s="1" t="s">
        <v>15</v>
      </c>
      <c r="D8" s="1"/>
      <c r="E8" s="15"/>
      <c r="F8" s="1"/>
      <c r="G8" s="15"/>
    </row>
    <row r="9" spans="1:7" ht="13.5" customHeight="1">
      <c r="A9" s="1">
        <v>8</v>
      </c>
      <c r="B9" s="1"/>
      <c r="C9" s="1" t="s">
        <v>15</v>
      </c>
      <c r="D9" s="1"/>
      <c r="E9" s="15"/>
      <c r="F9" s="1"/>
      <c r="G9" s="15"/>
    </row>
    <row r="10" spans="1:7" ht="13.5" customHeight="1">
      <c r="A10" s="1">
        <v>9</v>
      </c>
      <c r="B10" s="1"/>
      <c r="C10" s="1" t="s">
        <v>15</v>
      </c>
      <c r="D10" s="1"/>
      <c r="E10" s="15"/>
      <c r="F10" s="1"/>
      <c r="G10" s="15"/>
    </row>
    <row r="11" spans="1:7" ht="13.5" customHeight="1">
      <c r="A11" s="1">
        <v>10</v>
      </c>
      <c r="B11" s="1"/>
      <c r="C11" s="1" t="s">
        <v>15</v>
      </c>
      <c r="D11" s="1"/>
      <c r="E11" s="15"/>
      <c r="F11" s="1"/>
      <c r="G11" s="15"/>
    </row>
    <row r="12" spans="1:7" ht="13.5" customHeight="1">
      <c r="A12" s="1">
        <v>11</v>
      </c>
      <c r="B12" s="1"/>
      <c r="C12" s="1" t="s">
        <v>15</v>
      </c>
      <c r="D12" s="1"/>
      <c r="E12" s="15"/>
      <c r="F12" s="1"/>
      <c r="G12" s="15"/>
    </row>
    <row r="13" spans="1:7" ht="13.5" customHeight="1">
      <c r="A13" s="1">
        <v>12</v>
      </c>
      <c r="B13" s="1"/>
      <c r="C13" s="1" t="s">
        <v>15</v>
      </c>
      <c r="D13" s="1"/>
      <c r="E13" s="15"/>
      <c r="F13" s="1"/>
      <c r="G13" s="15"/>
    </row>
    <row r="14" spans="1:7" ht="13.5" customHeight="1">
      <c r="A14" s="1">
        <v>13</v>
      </c>
      <c r="B14" s="1"/>
      <c r="C14" s="1" t="s">
        <v>15</v>
      </c>
      <c r="D14" s="1"/>
      <c r="E14" s="15"/>
      <c r="F14" s="1"/>
      <c r="G14" s="15"/>
    </row>
    <row r="15" spans="1:7" ht="13.5" customHeight="1">
      <c r="A15" s="1">
        <v>14</v>
      </c>
      <c r="B15" s="1"/>
      <c r="C15" s="1" t="s">
        <v>15</v>
      </c>
      <c r="D15" s="1"/>
      <c r="E15" s="15"/>
      <c r="F15" s="1"/>
      <c r="G15" s="15"/>
    </row>
    <row r="16" spans="1:7" ht="13.5" customHeight="1">
      <c r="A16" s="1">
        <v>15</v>
      </c>
      <c r="B16" s="1"/>
      <c r="C16" s="1" t="s">
        <v>15</v>
      </c>
      <c r="D16" s="1"/>
      <c r="E16" s="15"/>
      <c r="F16" s="1"/>
      <c r="G16" s="15"/>
    </row>
    <row r="17" spans="1:7" ht="13.5" customHeight="1">
      <c r="A17" s="1">
        <v>16</v>
      </c>
      <c r="B17" s="1"/>
      <c r="C17" s="1"/>
      <c r="D17" s="1"/>
      <c r="E17" s="15"/>
      <c r="F17" s="1"/>
      <c r="G17" s="15"/>
    </row>
    <row r="18" spans="1:7" ht="13.5" customHeight="1">
      <c r="A18" s="1">
        <v>17</v>
      </c>
      <c r="B18" s="1"/>
      <c r="C18" s="1"/>
      <c r="D18" s="1"/>
      <c r="E18" s="15"/>
      <c r="F18" s="1"/>
      <c r="G18" s="15"/>
    </row>
    <row r="19" spans="1:7" ht="13.5" customHeight="1">
      <c r="A19" s="1">
        <v>18</v>
      </c>
      <c r="B19" s="1"/>
      <c r="C19" s="1"/>
      <c r="D19" s="1"/>
      <c r="E19" s="15"/>
      <c r="F19" s="1"/>
      <c r="G19" s="15"/>
    </row>
    <row r="20" spans="1:7" ht="13.5" customHeight="1">
      <c r="A20" s="1">
        <v>19</v>
      </c>
      <c r="B20" s="1"/>
      <c r="C20" s="1"/>
      <c r="D20" s="1"/>
      <c r="E20" s="15"/>
      <c r="F20" s="1"/>
      <c r="G20" s="15"/>
    </row>
    <row r="21" spans="1:7" ht="13.5" customHeight="1">
      <c r="A21" s="1">
        <v>20</v>
      </c>
      <c r="B21" s="1"/>
      <c r="C21" s="1"/>
      <c r="D21" s="1"/>
      <c r="E21" s="15"/>
      <c r="F21" s="1"/>
      <c r="G21" s="15"/>
    </row>
    <row r="22" spans="1:7" ht="13.5" customHeight="1">
      <c r="A22" s="1">
        <v>21</v>
      </c>
      <c r="B22" s="1"/>
      <c r="C22" s="1"/>
      <c r="D22" s="1"/>
      <c r="E22" s="15"/>
      <c r="F22" s="1"/>
      <c r="G22" s="15"/>
    </row>
    <row r="23" spans="1:7" ht="13.5" customHeight="1">
      <c r="A23" s="1">
        <v>22</v>
      </c>
      <c r="B23" s="1"/>
      <c r="C23" s="1"/>
      <c r="D23" s="1"/>
      <c r="E23" s="15"/>
      <c r="F23" s="1"/>
      <c r="G23" s="15"/>
    </row>
    <row r="24" spans="1:7" ht="13.5" customHeight="1">
      <c r="A24" s="1">
        <v>23</v>
      </c>
      <c r="B24" s="1"/>
      <c r="C24" s="1"/>
      <c r="D24" s="1"/>
      <c r="E24" s="15"/>
      <c r="F24" s="1"/>
      <c r="G24" s="15"/>
    </row>
    <row r="25" spans="1:7" ht="13.5" customHeight="1">
      <c r="A25" s="1">
        <v>24</v>
      </c>
      <c r="B25" s="1"/>
      <c r="C25" s="1"/>
      <c r="D25" s="1"/>
      <c r="E25" s="15"/>
      <c r="F25" s="1"/>
      <c r="G25" s="15"/>
    </row>
    <row r="26" spans="1:7" ht="13.5" customHeight="1">
      <c r="A26" s="1">
        <v>25</v>
      </c>
      <c r="B26" s="1"/>
      <c r="C26" s="1"/>
      <c r="D26" s="1"/>
      <c r="E26" s="15"/>
      <c r="F26" s="1"/>
      <c r="G26" s="15"/>
    </row>
    <row r="27" spans="1:7" ht="13.5" customHeight="1">
      <c r="A27" s="1">
        <v>26</v>
      </c>
      <c r="B27" s="1"/>
      <c r="C27" s="1"/>
      <c r="D27" s="1"/>
      <c r="E27" s="15"/>
      <c r="F27" s="1"/>
      <c r="G27" s="15"/>
    </row>
    <row r="28" spans="1:7" ht="13.5" customHeight="1">
      <c r="A28" s="1">
        <v>27</v>
      </c>
      <c r="B28" s="1"/>
      <c r="C28" s="1"/>
      <c r="D28" s="1"/>
      <c r="E28" s="15"/>
      <c r="F28" s="1"/>
      <c r="G28" s="15"/>
    </row>
    <row r="29" spans="1:7" ht="13.5" customHeight="1">
      <c r="A29" s="1">
        <v>28</v>
      </c>
      <c r="B29" s="1"/>
      <c r="C29" s="1"/>
      <c r="D29" s="1"/>
      <c r="E29" s="15"/>
      <c r="F29" s="1"/>
      <c r="G29" s="15"/>
    </row>
    <row r="30" spans="1:7" ht="13.5" customHeight="1">
      <c r="A30" s="1">
        <v>29</v>
      </c>
      <c r="B30" s="1"/>
      <c r="C30" s="1"/>
      <c r="D30" s="1"/>
      <c r="E30" s="15"/>
      <c r="F30" s="1"/>
      <c r="G30" s="15"/>
    </row>
    <row r="31" spans="1:7" ht="13.5" customHeight="1">
      <c r="A31" s="1">
        <v>30</v>
      </c>
      <c r="B31" s="1"/>
      <c r="C31" s="1"/>
      <c r="D31" s="1"/>
      <c r="E31" s="15"/>
      <c r="F31" s="1"/>
      <c r="G31" s="15"/>
    </row>
    <row r="32" spans="1:7" ht="13.5" customHeight="1">
      <c r="A32" s="1">
        <v>31</v>
      </c>
      <c r="B32" s="1"/>
      <c r="C32" s="1"/>
      <c r="D32" s="1"/>
      <c r="E32" s="15"/>
      <c r="F32" s="1"/>
      <c r="G32" s="15"/>
    </row>
    <row r="33" spans="1:7" ht="13.5" customHeight="1">
      <c r="A33" s="1">
        <v>32</v>
      </c>
      <c r="B33" s="1"/>
      <c r="C33" s="1"/>
      <c r="D33" s="1"/>
      <c r="E33" s="15"/>
      <c r="F33" s="1"/>
      <c r="G33" s="15"/>
    </row>
    <row r="34" spans="1:7" ht="13.5" customHeight="1">
      <c r="A34" s="1">
        <v>33</v>
      </c>
      <c r="B34" s="1"/>
      <c r="C34" s="1"/>
      <c r="D34" s="1"/>
      <c r="E34" s="15"/>
      <c r="F34" s="1"/>
      <c r="G34" s="15"/>
    </row>
    <row r="35" spans="1:7" ht="13.5" customHeight="1">
      <c r="A35" s="1">
        <v>34</v>
      </c>
      <c r="B35" s="1"/>
      <c r="C35" s="1"/>
      <c r="D35" s="1"/>
      <c r="E35" s="15"/>
      <c r="F35" s="1"/>
      <c r="G35" s="15"/>
    </row>
    <row r="36" spans="1:7" ht="13.5" customHeight="1">
      <c r="A36" s="1">
        <v>35</v>
      </c>
      <c r="B36" s="1"/>
      <c r="C36" s="1"/>
      <c r="D36" s="1"/>
      <c r="E36" s="15"/>
      <c r="F36" s="1"/>
      <c r="G36" s="15"/>
    </row>
    <row r="37" spans="1:7" ht="13.5" customHeight="1">
      <c r="A37" s="1">
        <v>36</v>
      </c>
      <c r="B37" s="1"/>
      <c r="C37" s="1"/>
      <c r="D37" s="1"/>
      <c r="E37" s="15"/>
      <c r="F37" s="1"/>
      <c r="G37" s="15"/>
    </row>
    <row r="38" spans="1:7" ht="13.5" customHeight="1">
      <c r="A38" s="1">
        <v>37</v>
      </c>
      <c r="B38" s="1"/>
      <c r="C38" s="1"/>
      <c r="D38" s="1"/>
      <c r="E38" s="15"/>
      <c r="F38" s="1"/>
      <c r="G38" s="15"/>
    </row>
    <row r="39" spans="1:7" ht="13.5" customHeight="1">
      <c r="A39" s="1">
        <v>38</v>
      </c>
      <c r="B39" s="1"/>
      <c r="C39" s="1"/>
      <c r="D39" s="1"/>
      <c r="E39" s="15"/>
      <c r="F39" s="1"/>
      <c r="G39" s="15"/>
    </row>
    <row r="40" spans="1:7" ht="13.5" customHeight="1">
      <c r="A40" s="1">
        <v>39</v>
      </c>
      <c r="B40" s="1"/>
      <c r="C40" s="1"/>
      <c r="D40" s="1"/>
      <c r="E40" s="15"/>
      <c r="F40" s="1"/>
      <c r="G40" s="15"/>
    </row>
    <row r="41" spans="1:7" ht="13.5" customHeight="1">
      <c r="A41" s="1">
        <v>40</v>
      </c>
      <c r="B41" s="1"/>
      <c r="C41" s="1"/>
      <c r="D41" s="1"/>
      <c r="E41" s="15"/>
      <c r="F41" s="1"/>
      <c r="G41" s="15"/>
    </row>
    <row r="42" spans="1:7" ht="13.5" customHeight="1">
      <c r="A42" s="1">
        <v>41</v>
      </c>
      <c r="B42" s="1"/>
      <c r="C42" s="1"/>
      <c r="D42" s="1"/>
      <c r="E42" s="15"/>
      <c r="F42" s="1"/>
      <c r="G42" s="15"/>
    </row>
    <row r="43" spans="1:7" ht="13.5" customHeight="1">
      <c r="A43" s="1">
        <v>42</v>
      </c>
      <c r="B43" s="1"/>
      <c r="C43" s="1"/>
      <c r="D43" s="1"/>
      <c r="E43" s="15"/>
      <c r="F43" s="1"/>
      <c r="G43" s="15"/>
    </row>
    <row r="44" spans="1:7" ht="13.5" customHeight="1">
      <c r="A44" s="1">
        <v>43</v>
      </c>
      <c r="B44" s="1"/>
      <c r="C44" s="1"/>
      <c r="D44" s="1"/>
      <c r="E44" s="15"/>
      <c r="F44" s="1"/>
      <c r="G44" s="15"/>
    </row>
    <row r="45" spans="1:7" ht="13.5" customHeight="1">
      <c r="A45" s="1">
        <v>44</v>
      </c>
      <c r="B45" s="1"/>
      <c r="C45" s="1"/>
      <c r="D45" s="1"/>
      <c r="E45" s="15"/>
      <c r="F45" s="1"/>
      <c r="G45" s="15"/>
    </row>
    <row r="46" spans="1:7" ht="13.5" customHeight="1">
      <c r="A46" s="1">
        <v>45</v>
      </c>
      <c r="B46" s="1"/>
      <c r="C46" s="1"/>
      <c r="D46" s="1"/>
      <c r="E46" s="15"/>
      <c r="F46" s="1"/>
      <c r="G46" s="15"/>
    </row>
    <row r="47" spans="1:7" ht="13.5" customHeight="1">
      <c r="A47" s="1">
        <v>46</v>
      </c>
      <c r="B47" s="1"/>
      <c r="C47" s="1"/>
      <c r="D47" s="1"/>
      <c r="E47" s="15"/>
      <c r="F47" s="1"/>
      <c r="G47" s="15"/>
    </row>
    <row r="48" spans="1:7" ht="13.5" customHeight="1">
      <c r="A48" s="1">
        <v>47</v>
      </c>
      <c r="B48" s="1"/>
      <c r="C48" s="1"/>
      <c r="D48" s="1"/>
      <c r="E48" s="15"/>
      <c r="F48" s="1"/>
      <c r="G48" s="15"/>
    </row>
    <row r="49" spans="1:7" ht="13.5" customHeight="1">
      <c r="A49" s="1">
        <v>48</v>
      </c>
      <c r="B49" s="1"/>
      <c r="C49" s="1"/>
      <c r="D49" s="1"/>
      <c r="E49" s="15"/>
      <c r="F49" s="1"/>
      <c r="G49" s="15"/>
    </row>
    <row r="50" spans="1:7" ht="13.5" customHeight="1">
      <c r="A50" s="1">
        <v>49</v>
      </c>
      <c r="B50" s="1"/>
      <c r="C50" s="1"/>
      <c r="D50" s="1"/>
      <c r="E50" s="15"/>
      <c r="F50" s="1"/>
      <c r="G50" s="15"/>
    </row>
    <row r="51" spans="1:7" ht="13.5" customHeight="1">
      <c r="A51" s="1">
        <v>50</v>
      </c>
      <c r="B51" s="1"/>
      <c r="C51" s="1"/>
      <c r="D51" s="1"/>
      <c r="E51" s="15"/>
      <c r="F51" s="1"/>
      <c r="G51" s="15"/>
    </row>
    <row r="52" spans="1:7" ht="13.5" customHeight="1">
      <c r="A52" s="1">
        <v>51</v>
      </c>
      <c r="B52" s="1"/>
      <c r="C52" s="1"/>
      <c r="D52" s="1"/>
      <c r="E52" s="15"/>
      <c r="F52" s="1"/>
      <c r="G52" s="15"/>
    </row>
    <row r="53" spans="1:7" ht="13.5" customHeight="1">
      <c r="A53" s="1">
        <v>52</v>
      </c>
      <c r="B53" s="1"/>
      <c r="C53" s="1"/>
      <c r="D53" s="1"/>
      <c r="E53" s="15"/>
      <c r="F53" s="1"/>
      <c r="G53" s="15"/>
    </row>
    <row r="54" spans="1:7" ht="13.5" customHeight="1">
      <c r="A54" s="1">
        <v>53</v>
      </c>
      <c r="B54" s="1"/>
      <c r="C54" s="1"/>
      <c r="D54" s="1"/>
      <c r="E54" s="15"/>
      <c r="F54" s="1"/>
      <c r="G54" s="15"/>
    </row>
    <row r="55" spans="1:7" ht="13.5" customHeight="1">
      <c r="A55" s="1">
        <v>54</v>
      </c>
      <c r="B55" s="1"/>
      <c r="C55" s="1"/>
      <c r="D55" s="1"/>
      <c r="E55" s="15"/>
      <c r="F55" s="1"/>
      <c r="G55" s="15"/>
    </row>
    <row r="56" spans="1:7" ht="13.5" customHeight="1">
      <c r="A56" s="1">
        <v>55</v>
      </c>
      <c r="B56" s="1"/>
      <c r="C56" s="1"/>
      <c r="D56" s="1"/>
      <c r="E56" s="15"/>
      <c r="F56" s="1"/>
      <c r="G56" s="15"/>
    </row>
  </sheetData>
  <phoneticPr fontId="2" type="noConversion"/>
  <pageMargins left="0.59055118110236227" right="0.19685039370078741" top="0.19685039370078741" bottom="0.19685039370078741" header="0.51181102362204722" footer="0.51181102362204722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3"/>
  <sheetViews>
    <sheetView showGridLines="0" tabSelected="1" topLeftCell="A19" zoomScale="75" zoomScaleNormal="75" workbookViewId="0">
      <selection activeCell="N19" sqref="N19:T50"/>
    </sheetView>
  </sheetViews>
  <sheetFormatPr defaultRowHeight="12.75"/>
  <cols>
    <col min="1" max="1" width="8" customWidth="1"/>
    <col min="2" max="2" width="1.5703125" customWidth="1"/>
    <col min="3" max="3" width="7.140625" customWidth="1"/>
    <col min="4" max="5" width="9.28515625" customWidth="1"/>
    <col min="6" max="6" width="7.28515625" customWidth="1"/>
    <col min="7" max="8" width="9.28515625" customWidth="1"/>
    <col min="9" max="9" width="7.28515625" customWidth="1"/>
    <col min="10" max="11" width="9.28515625" customWidth="1"/>
    <col min="12" max="12" width="1.7109375" customWidth="1"/>
    <col min="13" max="13" width="8" customWidth="1"/>
    <col min="20" max="20" width="5.7109375" customWidth="1"/>
  </cols>
  <sheetData>
    <row r="1" spans="1:13" ht="13.5" thickTop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7"/>
    </row>
    <row r="2" spans="1:13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</row>
    <row r="3" spans="1:13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6"/>
    </row>
    <row r="4" spans="1:13">
      <c r="A4" s="124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6"/>
    </row>
    <row r="5" spans="1:13">
      <c r="A5" s="124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6"/>
    </row>
    <row r="6" spans="1:13">
      <c r="A6" s="124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6"/>
    </row>
    <row r="7" spans="1:13">
      <c r="A7" s="124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6"/>
    </row>
    <row r="8" spans="1:13">
      <c r="A8" s="124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6"/>
    </row>
    <row r="9" spans="1:13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6"/>
    </row>
    <row r="10" spans="1:13">
      <c r="A10" s="124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6"/>
    </row>
    <row r="11" spans="1:13">
      <c r="A11" s="124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6"/>
    </row>
    <row r="12" spans="1:13">
      <c r="A12" s="124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6"/>
    </row>
    <row r="13" spans="1:13">
      <c r="A13" s="124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6"/>
    </row>
    <row r="14" spans="1:13">
      <c r="A14" s="124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6"/>
    </row>
    <row r="15" spans="1:13">
      <c r="A15" s="124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6"/>
    </row>
    <row r="16" spans="1:13">
      <c r="A16" s="124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6"/>
    </row>
    <row r="17" spans="1:20">
      <c r="A17" s="124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6"/>
    </row>
    <row r="18" spans="1:20">
      <c r="A18" s="124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6"/>
    </row>
    <row r="19" spans="1:20">
      <c r="A19" s="124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6"/>
      <c r="N19" s="248" t="s">
        <v>91</v>
      </c>
      <c r="O19" s="249"/>
      <c r="P19" s="249"/>
      <c r="Q19" s="249"/>
      <c r="R19" s="249"/>
      <c r="S19" s="249"/>
      <c r="T19" s="249"/>
    </row>
    <row r="20" spans="1:20">
      <c r="A20" s="124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6"/>
      <c r="N20" s="248"/>
      <c r="O20" s="249"/>
      <c r="P20" s="249"/>
      <c r="Q20" s="249"/>
      <c r="R20" s="249"/>
      <c r="S20" s="249"/>
      <c r="T20" s="249"/>
    </row>
    <row r="21" spans="1:20">
      <c r="A21" s="124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6"/>
      <c r="N21" s="248"/>
      <c r="O21" s="249"/>
      <c r="P21" s="249"/>
      <c r="Q21" s="249"/>
      <c r="R21" s="249"/>
      <c r="S21" s="249"/>
      <c r="T21" s="249"/>
    </row>
    <row r="22" spans="1:20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6"/>
      <c r="N22" s="248"/>
      <c r="O22" s="249"/>
      <c r="P22" s="249"/>
      <c r="Q22" s="249"/>
      <c r="R22" s="249"/>
      <c r="S22" s="249"/>
      <c r="T22" s="249"/>
    </row>
    <row r="23" spans="1:20">
      <c r="A23" s="124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6"/>
      <c r="N23" s="248"/>
      <c r="O23" s="249"/>
      <c r="P23" s="249"/>
      <c r="Q23" s="249"/>
      <c r="R23" s="249"/>
      <c r="S23" s="249"/>
      <c r="T23" s="249"/>
    </row>
    <row r="24" spans="1:20">
      <c r="A24" s="124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6"/>
      <c r="N24" s="248"/>
      <c r="O24" s="249"/>
      <c r="P24" s="249"/>
      <c r="Q24" s="249"/>
      <c r="R24" s="249"/>
      <c r="S24" s="249"/>
      <c r="T24" s="249"/>
    </row>
    <row r="25" spans="1:20">
      <c r="A25" s="124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6"/>
      <c r="N25" s="248"/>
      <c r="O25" s="249"/>
      <c r="P25" s="249"/>
      <c r="Q25" s="249"/>
      <c r="R25" s="249"/>
      <c r="S25" s="249"/>
      <c r="T25" s="249"/>
    </row>
    <row r="26" spans="1:20">
      <c r="A26" s="124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6"/>
      <c r="N26" s="248"/>
      <c r="O26" s="249"/>
      <c r="P26" s="249"/>
      <c r="Q26" s="249"/>
      <c r="R26" s="249"/>
      <c r="S26" s="249"/>
      <c r="T26" s="249"/>
    </row>
    <row r="27" spans="1:20">
      <c r="A27" s="194" t="s">
        <v>10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6"/>
      <c r="N27" s="248"/>
      <c r="O27" s="249"/>
      <c r="P27" s="249"/>
      <c r="Q27" s="249"/>
      <c r="R27" s="249"/>
      <c r="S27" s="249"/>
      <c r="T27" s="249"/>
    </row>
    <row r="28" spans="1:20">
      <c r="A28" s="194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6"/>
      <c r="N28" s="248"/>
      <c r="O28" s="249"/>
      <c r="P28" s="249"/>
      <c r="Q28" s="249"/>
      <c r="R28" s="249"/>
      <c r="S28" s="249"/>
      <c r="T28" s="249"/>
    </row>
    <row r="29" spans="1:20" ht="12.75" customHeight="1">
      <c r="A29" s="194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6"/>
      <c r="N29" s="248"/>
      <c r="O29" s="249"/>
      <c r="P29" s="249"/>
      <c r="Q29" s="249"/>
      <c r="R29" s="249"/>
      <c r="S29" s="249"/>
      <c r="T29" s="249"/>
    </row>
    <row r="30" spans="1:20" ht="12.75" customHeight="1">
      <c r="A30" s="194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6"/>
      <c r="N30" s="248"/>
      <c r="O30" s="249"/>
      <c r="P30" s="249"/>
      <c r="Q30" s="249"/>
      <c r="R30" s="249"/>
      <c r="S30" s="249"/>
      <c r="T30" s="249"/>
    </row>
    <row r="31" spans="1:20">
      <c r="A31" s="124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6"/>
      <c r="N31" s="248"/>
      <c r="O31" s="249"/>
      <c r="P31" s="249"/>
      <c r="Q31" s="249"/>
      <c r="R31" s="249"/>
      <c r="S31" s="249"/>
      <c r="T31" s="249"/>
    </row>
    <row r="32" spans="1:20">
      <c r="A32" s="124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6"/>
      <c r="N32" s="248"/>
      <c r="O32" s="249"/>
      <c r="P32" s="249"/>
      <c r="Q32" s="249"/>
      <c r="R32" s="249"/>
      <c r="S32" s="249"/>
      <c r="T32" s="249"/>
    </row>
    <row r="33" spans="1:20">
      <c r="A33" s="124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6"/>
      <c r="N33" s="248"/>
      <c r="O33" s="249"/>
      <c r="P33" s="249"/>
      <c r="Q33" s="249"/>
      <c r="R33" s="249"/>
      <c r="S33" s="249"/>
      <c r="T33" s="249"/>
    </row>
    <row r="34" spans="1:20">
      <c r="A34" s="124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6"/>
      <c r="N34" s="248"/>
      <c r="O34" s="249"/>
      <c r="P34" s="249"/>
      <c r="Q34" s="249"/>
      <c r="R34" s="249"/>
      <c r="S34" s="249"/>
      <c r="T34" s="249"/>
    </row>
    <row r="35" spans="1:20" ht="13.5" thickBot="1">
      <c r="A35" s="124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6"/>
      <c r="N35" s="248"/>
      <c r="O35" s="249"/>
      <c r="P35" s="249"/>
      <c r="Q35" s="249"/>
      <c r="R35" s="249"/>
      <c r="S35" s="249"/>
      <c r="T35" s="249"/>
    </row>
    <row r="36" spans="1:20" ht="6.75" customHeight="1" thickTop="1">
      <c r="A36" s="124"/>
      <c r="B36" s="127"/>
      <c r="C36" s="128"/>
      <c r="D36" s="128"/>
      <c r="E36" s="128"/>
      <c r="F36" s="128"/>
      <c r="G36" s="128"/>
      <c r="H36" s="128"/>
      <c r="I36" s="128"/>
      <c r="J36" s="128"/>
      <c r="K36" s="128"/>
      <c r="L36" s="129"/>
      <c r="M36" s="126"/>
      <c r="N36" s="248"/>
      <c r="O36" s="249"/>
      <c r="P36" s="249"/>
      <c r="Q36" s="249"/>
      <c r="R36" s="249"/>
      <c r="S36" s="249"/>
      <c r="T36" s="249"/>
    </row>
    <row r="37" spans="1:20" ht="22.5">
      <c r="A37" s="124"/>
      <c r="B37" s="130"/>
      <c r="C37" s="131"/>
      <c r="D37" s="125"/>
      <c r="E37" s="132"/>
      <c r="F37" s="132" t="s">
        <v>56</v>
      </c>
      <c r="G37" s="197">
        <v>2020</v>
      </c>
      <c r="H37" s="197"/>
      <c r="I37" s="133"/>
      <c r="J37" s="133"/>
      <c r="K37" s="133"/>
      <c r="L37" s="134"/>
      <c r="M37" s="126"/>
      <c r="N37" s="248"/>
      <c r="O37" s="249"/>
      <c r="P37" s="249"/>
      <c r="Q37" s="249"/>
      <c r="R37" s="249"/>
      <c r="S37" s="249"/>
      <c r="T37" s="249"/>
    </row>
    <row r="38" spans="1:20" ht="9" customHeight="1" thickBot="1">
      <c r="A38" s="124"/>
      <c r="B38" s="135"/>
      <c r="C38" s="136"/>
      <c r="D38" s="136"/>
      <c r="E38" s="136"/>
      <c r="F38" s="136"/>
      <c r="G38" s="136"/>
      <c r="H38" s="136"/>
      <c r="I38" s="136"/>
      <c r="J38" s="136"/>
      <c r="K38" s="136"/>
      <c r="L38" s="137"/>
      <c r="M38" s="126"/>
      <c r="N38" s="248"/>
      <c r="O38" s="249"/>
      <c r="P38" s="249"/>
      <c r="Q38" s="249"/>
      <c r="R38" s="249"/>
      <c r="S38" s="249"/>
      <c r="T38" s="249"/>
    </row>
    <row r="39" spans="1:20" ht="12.75" customHeight="1" thickTop="1">
      <c r="A39" s="124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6"/>
      <c r="N39" s="248"/>
      <c r="O39" s="249"/>
      <c r="P39" s="249"/>
      <c r="Q39" s="249"/>
      <c r="R39" s="249"/>
      <c r="S39" s="249"/>
      <c r="T39" s="249"/>
    </row>
    <row r="40" spans="1:20">
      <c r="A40" s="124"/>
      <c r="B40" s="125"/>
      <c r="C40" s="125"/>
      <c r="D40" s="131"/>
      <c r="E40" s="138" t="s">
        <v>68</v>
      </c>
      <c r="F40" s="139"/>
      <c r="G40" s="125"/>
      <c r="H40" s="138" t="s">
        <v>69</v>
      </c>
      <c r="I40" s="139"/>
      <c r="J40" s="125"/>
      <c r="K40" s="125"/>
      <c r="L40" s="125"/>
      <c r="M40" s="126"/>
      <c r="N40" s="248"/>
      <c r="O40" s="249"/>
      <c r="P40" s="249"/>
      <c r="Q40" s="249"/>
      <c r="R40" s="249"/>
      <c r="S40" s="249"/>
      <c r="T40" s="249"/>
    </row>
    <row r="41" spans="1:20" ht="13.5" thickBot="1">
      <c r="A41" s="124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6"/>
      <c r="N41" s="248"/>
      <c r="O41" s="249"/>
      <c r="P41" s="249"/>
      <c r="Q41" s="249"/>
      <c r="R41" s="249"/>
      <c r="S41" s="249"/>
      <c r="T41" s="249"/>
    </row>
    <row r="42" spans="1:20" s="13" customFormat="1" ht="6.75" customHeight="1" thickTop="1">
      <c r="A42" s="140"/>
      <c r="B42" s="141"/>
      <c r="C42" s="142"/>
      <c r="D42" s="142"/>
      <c r="E42" s="142"/>
      <c r="F42" s="142"/>
      <c r="G42" s="142"/>
      <c r="H42" s="142"/>
      <c r="I42" s="142"/>
      <c r="J42" s="142"/>
      <c r="K42" s="142"/>
      <c r="L42" s="143"/>
      <c r="M42" s="144"/>
      <c r="N42" s="248"/>
      <c r="O42" s="249"/>
      <c r="P42" s="249"/>
      <c r="Q42" s="249"/>
      <c r="R42" s="249"/>
      <c r="S42" s="249"/>
      <c r="T42" s="249"/>
    </row>
    <row r="43" spans="1:20" s="13" customFormat="1" ht="19.5">
      <c r="A43" s="140"/>
      <c r="B43" s="145"/>
      <c r="C43" s="132" t="str">
        <f>IF(I40="x","Etapa","Ano")</f>
        <v>Ano</v>
      </c>
      <c r="D43" s="193">
        <v>2020</v>
      </c>
      <c r="E43" s="193"/>
      <c r="F43" s="132" t="s">
        <v>11</v>
      </c>
      <c r="G43" s="193">
        <v>1</v>
      </c>
      <c r="H43" s="193"/>
      <c r="I43" s="146" t="s">
        <v>12</v>
      </c>
      <c r="J43" s="193" t="s">
        <v>83</v>
      </c>
      <c r="K43" s="193"/>
      <c r="L43" s="147"/>
      <c r="M43" s="144"/>
      <c r="N43" s="248"/>
      <c r="O43" s="249"/>
      <c r="P43" s="249"/>
      <c r="Q43" s="249"/>
      <c r="R43" s="249"/>
      <c r="S43" s="249"/>
      <c r="T43" s="249"/>
    </row>
    <row r="44" spans="1:20" s="13" customFormat="1" ht="15">
      <c r="A44" s="140"/>
      <c r="B44" s="145"/>
      <c r="C44" s="146"/>
      <c r="D44" s="146"/>
      <c r="E44" s="146"/>
      <c r="F44" s="146"/>
      <c r="G44" s="146"/>
      <c r="H44" s="146"/>
      <c r="I44" s="146"/>
      <c r="J44" s="146"/>
      <c r="K44" s="146"/>
      <c r="L44" s="148"/>
      <c r="M44" s="144"/>
      <c r="N44" s="248"/>
      <c r="O44" s="249"/>
      <c r="P44" s="249"/>
      <c r="Q44" s="249"/>
      <c r="R44" s="249"/>
      <c r="S44" s="249"/>
      <c r="T44" s="249"/>
    </row>
    <row r="45" spans="1:20" s="13" customFormat="1" ht="19.5">
      <c r="A45" s="140"/>
      <c r="B45" s="145"/>
      <c r="C45" s="146" t="s">
        <v>13</v>
      </c>
      <c r="D45" s="146"/>
      <c r="E45" s="146"/>
      <c r="F45" s="193" t="s">
        <v>85</v>
      </c>
      <c r="G45" s="193"/>
      <c r="H45" s="193"/>
      <c r="I45" s="193"/>
      <c r="J45" s="193"/>
      <c r="K45" s="193"/>
      <c r="L45" s="147"/>
      <c r="M45" s="144"/>
      <c r="N45" s="248"/>
      <c r="O45" s="249"/>
      <c r="P45" s="249"/>
      <c r="Q45" s="249"/>
      <c r="R45" s="249"/>
      <c r="S45" s="249"/>
      <c r="T45" s="249"/>
    </row>
    <row r="46" spans="1:20" s="13" customFormat="1" ht="15">
      <c r="A46" s="140"/>
      <c r="B46" s="145"/>
      <c r="C46" s="146"/>
      <c r="D46" s="146"/>
      <c r="E46" s="146"/>
      <c r="F46" s="146"/>
      <c r="G46" s="146"/>
      <c r="H46" s="146"/>
      <c r="I46" s="146"/>
      <c r="J46" s="146"/>
      <c r="K46" s="146"/>
      <c r="L46" s="148"/>
      <c r="M46" s="144"/>
      <c r="N46" s="248"/>
      <c r="O46" s="249"/>
      <c r="P46" s="249"/>
      <c r="Q46" s="249"/>
      <c r="R46" s="249"/>
      <c r="S46" s="249"/>
      <c r="T46" s="249"/>
    </row>
    <row r="47" spans="1:20" s="13" customFormat="1" ht="19.5">
      <c r="A47" s="140"/>
      <c r="B47" s="145"/>
      <c r="C47" s="146" t="s">
        <v>14</v>
      </c>
      <c r="D47" s="146"/>
      <c r="E47" s="198" t="s">
        <v>84</v>
      </c>
      <c r="F47" s="198"/>
      <c r="G47" s="198"/>
      <c r="H47" s="198"/>
      <c r="I47" s="198"/>
      <c r="J47" s="198"/>
      <c r="K47" s="198"/>
      <c r="L47" s="147"/>
      <c r="M47" s="144"/>
      <c r="N47" s="248"/>
      <c r="O47" s="249"/>
      <c r="P47" s="249"/>
      <c r="Q47" s="249"/>
      <c r="R47" s="249"/>
      <c r="S47" s="249"/>
      <c r="T47" s="249"/>
    </row>
    <row r="48" spans="1:20" s="13" customFormat="1" ht="8.25" customHeight="1" thickBot="1">
      <c r="A48" s="140"/>
      <c r="B48" s="149"/>
      <c r="C48" s="150"/>
      <c r="D48" s="150"/>
      <c r="E48" s="150"/>
      <c r="F48" s="150"/>
      <c r="G48" s="150"/>
      <c r="H48" s="150"/>
      <c r="I48" s="150"/>
      <c r="J48" s="150"/>
      <c r="K48" s="150"/>
      <c r="L48" s="151"/>
      <c r="M48" s="144"/>
      <c r="N48" s="248"/>
      <c r="O48" s="249"/>
      <c r="P48" s="249"/>
      <c r="Q48" s="249"/>
      <c r="R48" s="249"/>
      <c r="S48" s="249"/>
      <c r="T48" s="249"/>
    </row>
    <row r="49" spans="1:20" s="13" customFormat="1" ht="16.5" thickTop="1" thickBot="1">
      <c r="A49" s="140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4"/>
      <c r="N49" s="248"/>
      <c r="O49" s="249"/>
      <c r="P49" s="249"/>
      <c r="Q49" s="249"/>
      <c r="R49" s="249"/>
      <c r="S49" s="249"/>
      <c r="T49" s="249"/>
    </row>
    <row r="50" spans="1:20" ht="13.5" thickTop="1">
      <c r="A50" s="124"/>
      <c r="B50" s="127"/>
      <c r="C50" s="128"/>
      <c r="D50" s="128"/>
      <c r="E50" s="128"/>
      <c r="F50" s="128"/>
      <c r="G50" s="128"/>
      <c r="H50" s="128"/>
      <c r="I50" s="128"/>
      <c r="J50" s="128"/>
      <c r="K50" s="128"/>
      <c r="L50" s="129"/>
      <c r="M50" s="126"/>
      <c r="N50" s="248"/>
      <c r="O50" s="249"/>
      <c r="P50" s="249"/>
      <c r="Q50" s="249"/>
      <c r="R50" s="249"/>
      <c r="S50" s="249"/>
      <c r="T50" s="249"/>
    </row>
    <row r="51" spans="1:20" ht="19.5">
      <c r="A51" s="124"/>
      <c r="B51" s="130"/>
      <c r="C51" s="158" t="s">
        <v>25</v>
      </c>
      <c r="D51" s="125"/>
      <c r="E51" s="193" t="s">
        <v>87</v>
      </c>
      <c r="F51" s="193"/>
      <c r="G51" s="193"/>
      <c r="H51" s="193"/>
      <c r="I51" s="193"/>
      <c r="J51" s="193"/>
      <c r="K51" s="193"/>
      <c r="L51" s="134"/>
      <c r="M51" s="126"/>
    </row>
    <row r="52" spans="1:20" ht="13.5" thickBot="1">
      <c r="A52" s="124"/>
      <c r="B52" s="135"/>
      <c r="C52" s="136"/>
      <c r="D52" s="136"/>
      <c r="E52" s="136"/>
      <c r="F52" s="136"/>
      <c r="G52" s="136"/>
      <c r="H52" s="136"/>
      <c r="I52" s="136"/>
      <c r="J52" s="136"/>
      <c r="K52" s="136"/>
      <c r="L52" s="137"/>
      <c r="M52" s="126"/>
    </row>
    <row r="53" spans="1:20" ht="13.5" thickTop="1">
      <c r="A53" s="124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6"/>
    </row>
    <row r="54" spans="1:20">
      <c r="A54" s="124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6"/>
    </row>
    <row r="55" spans="1:20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6"/>
    </row>
    <row r="56" spans="1:20">
      <c r="A56" s="124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6"/>
    </row>
    <row r="57" spans="1:20">
      <c r="A57" s="124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6"/>
    </row>
    <row r="58" spans="1:20">
      <c r="A58" s="124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6"/>
    </row>
    <row r="59" spans="1:20">
      <c r="A59" s="124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6"/>
    </row>
    <row r="60" spans="1:20">
      <c r="A60" s="124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6"/>
    </row>
    <row r="61" spans="1:20" ht="13.5" thickBot="1">
      <c r="A61" s="152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4"/>
    </row>
    <row r="62" spans="1:20" ht="13.5" thickTop="1"/>
    <row r="63" spans="1:20" ht="6" customHeight="1"/>
  </sheetData>
  <mergeCells count="9">
    <mergeCell ref="N19:T50"/>
    <mergeCell ref="F45:K45"/>
    <mergeCell ref="E51:K51"/>
    <mergeCell ref="A27:M30"/>
    <mergeCell ref="G43:H43"/>
    <mergeCell ref="D43:E43"/>
    <mergeCell ref="J43:K43"/>
    <mergeCell ref="G37:H37"/>
    <mergeCell ref="E47:K47"/>
  </mergeCells>
  <phoneticPr fontId="2" type="noConversion"/>
  <hyperlinks>
    <hyperlink ref="N19:T50" location="'LISTA GERAL'!A1" display="Lista de Chamada - Geral"/>
  </hyperlinks>
  <pageMargins left="0.59055118110236227" right="0.19685039370078741" top="0.19685039370078741" bottom="0.19685039370078741" header="0.51181102362204722" footer="0.51181102362204722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24:L34"/>
  <sheetViews>
    <sheetView showGridLines="0" view="pageBreakPreview" zoomScale="60" workbookViewId="0">
      <selection activeCell="L12" sqref="L12"/>
    </sheetView>
  </sheetViews>
  <sheetFormatPr defaultRowHeight="12.75"/>
  <cols>
    <col min="1" max="1" width="1.5703125" customWidth="1"/>
    <col min="6" max="6" width="6.28515625" customWidth="1"/>
    <col min="12" max="12" width="7.140625" customWidth="1"/>
  </cols>
  <sheetData>
    <row r="24" spans="1:12" ht="33">
      <c r="A24" s="201" t="s">
        <v>71</v>
      </c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</row>
    <row r="25" spans="1:12" s="17" customFormat="1" ht="15">
      <c r="A25" s="19"/>
      <c r="B25" s="19"/>
    </row>
    <row r="26" spans="1:12" s="17" customFormat="1" ht="15"/>
    <row r="27" spans="1:12" s="17" customFormat="1" ht="21.75" customHeight="1">
      <c r="B27" s="159"/>
      <c r="C27" s="159"/>
      <c r="D27" s="160" t="s">
        <v>21</v>
      </c>
      <c r="E27" s="161"/>
      <c r="F27" s="159" t="s">
        <v>22</v>
      </c>
      <c r="G27" s="159"/>
      <c r="H27" s="159"/>
      <c r="I27" s="159"/>
      <c r="J27" s="159"/>
      <c r="K27" s="159"/>
      <c r="L27" s="159"/>
    </row>
    <row r="28" spans="1:12" s="17" customFormat="1" ht="21.75" customHeight="1">
      <c r="B28" s="159" t="s">
        <v>24</v>
      </c>
      <c r="C28" s="159"/>
      <c r="D28" s="159"/>
      <c r="E28" s="159"/>
      <c r="F28" s="159"/>
      <c r="G28" s="200"/>
      <c r="H28" s="200"/>
      <c r="I28" s="200"/>
      <c r="J28" s="200"/>
      <c r="K28" s="200"/>
      <c r="L28" s="200"/>
    </row>
    <row r="29" spans="1:12" s="17" customFormat="1" ht="21.75" customHeight="1">
      <c r="A29" s="20"/>
      <c r="B29" s="200"/>
      <c r="C29" s="200"/>
      <c r="D29" s="200"/>
      <c r="E29" s="159" t="s">
        <v>23</v>
      </c>
      <c r="F29" s="159"/>
      <c r="G29" s="162"/>
      <c r="H29" s="159"/>
      <c r="I29" s="159"/>
      <c r="J29" s="159"/>
      <c r="K29" s="159"/>
      <c r="L29" s="159"/>
    </row>
    <row r="30" spans="1:12" s="17" customFormat="1" ht="21.75" customHeight="1">
      <c r="A30" s="199"/>
      <c r="B30" s="199"/>
      <c r="C30" s="199"/>
      <c r="D30" s="199"/>
      <c r="E30" s="199"/>
      <c r="F30" s="199"/>
      <c r="G30" s="199"/>
      <c r="H30" s="199"/>
      <c r="I30" s="199"/>
      <c r="J30" s="199"/>
      <c r="K30" s="199"/>
    </row>
    <row r="31" spans="1:12" s="17" customFormat="1" ht="21.75" customHeight="1">
      <c r="B31" s="202" t="s">
        <v>73</v>
      </c>
      <c r="C31" s="202"/>
      <c r="D31" s="202"/>
      <c r="E31" s="202"/>
      <c r="F31" s="202"/>
      <c r="G31" s="202"/>
      <c r="H31" s="202"/>
      <c r="I31" s="202"/>
      <c r="J31" s="202"/>
      <c r="K31" s="202"/>
    </row>
    <row r="32" spans="1:12" s="17" customFormat="1" ht="21.75" customHeight="1">
      <c r="A32" s="18"/>
      <c r="B32" s="18"/>
    </row>
    <row r="33" spans="1:11" s="17" customFormat="1" ht="21.75" customHeight="1">
      <c r="A33" s="20"/>
      <c r="B33" s="20"/>
    </row>
    <row r="34" spans="1:11" s="17" customFormat="1" ht="21.75" customHeight="1">
      <c r="B34" s="18"/>
      <c r="K34" s="18" t="s">
        <v>20</v>
      </c>
    </row>
  </sheetData>
  <mergeCells count="5">
    <mergeCell ref="A30:K30"/>
    <mergeCell ref="G28:L28"/>
    <mergeCell ref="B29:D29"/>
    <mergeCell ref="A24:L24"/>
    <mergeCell ref="B31:K31"/>
  </mergeCells>
  <phoneticPr fontId="2" type="noConversion"/>
  <pageMargins left="0.59055118110236227" right="0.19685039370078741" top="0.19685039370078741" bottom="0.19685039370078741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3"/>
  <sheetViews>
    <sheetView showGridLines="0" topLeftCell="A21" zoomScale="75" zoomScaleNormal="75" workbookViewId="0">
      <selection activeCell="A61" sqref="A61:M61"/>
    </sheetView>
  </sheetViews>
  <sheetFormatPr defaultRowHeight="12.75"/>
  <cols>
    <col min="1" max="1" width="8" customWidth="1"/>
    <col min="2" max="2" width="1.5703125" customWidth="1"/>
    <col min="3" max="3" width="7.140625" customWidth="1"/>
    <col min="4" max="5" width="9.28515625" customWidth="1"/>
    <col min="6" max="6" width="7.28515625" customWidth="1"/>
    <col min="7" max="8" width="9.28515625" customWidth="1"/>
    <col min="9" max="9" width="7.28515625" customWidth="1"/>
    <col min="10" max="11" width="9.28515625" customWidth="1"/>
    <col min="12" max="12" width="1.7109375" customWidth="1"/>
    <col min="13" max="13" width="8" customWidth="1"/>
  </cols>
  <sheetData>
    <row r="1" spans="1:13" ht="13.5" thickTop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7"/>
    </row>
    <row r="2" spans="1:13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</row>
    <row r="3" spans="1:13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6"/>
    </row>
    <row r="4" spans="1:13">
      <c r="A4" s="124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6"/>
    </row>
    <row r="5" spans="1:13">
      <c r="A5" s="124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6"/>
    </row>
    <row r="6" spans="1:13">
      <c r="A6" s="124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6"/>
    </row>
    <row r="7" spans="1:13">
      <c r="A7" s="124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6"/>
    </row>
    <row r="8" spans="1:13">
      <c r="A8" s="124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6"/>
    </row>
    <row r="9" spans="1:13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6"/>
    </row>
    <row r="10" spans="1:13">
      <c r="A10" s="124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6"/>
    </row>
    <row r="11" spans="1:13">
      <c r="A11" s="124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6"/>
    </row>
    <row r="12" spans="1:13">
      <c r="A12" s="124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6"/>
    </row>
    <row r="13" spans="1:13">
      <c r="A13" s="124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6"/>
    </row>
    <row r="14" spans="1:13">
      <c r="A14" s="124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6"/>
    </row>
    <row r="15" spans="1:13">
      <c r="A15" s="124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6"/>
    </row>
    <row r="16" spans="1:13">
      <c r="A16" s="124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6"/>
    </row>
    <row r="17" spans="1:13">
      <c r="A17" s="124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6"/>
    </row>
    <row r="18" spans="1:13">
      <c r="A18" s="124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6"/>
    </row>
    <row r="19" spans="1:13">
      <c r="A19" s="124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6"/>
    </row>
    <row r="20" spans="1:13">
      <c r="A20" s="124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6"/>
    </row>
    <row r="21" spans="1:13">
      <c r="A21" s="124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6"/>
    </row>
    <row r="22" spans="1:13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6"/>
    </row>
    <row r="23" spans="1:13">
      <c r="A23" s="124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6"/>
    </row>
    <row r="24" spans="1:13">
      <c r="A24" s="124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6"/>
    </row>
    <row r="25" spans="1:13">
      <c r="A25" s="124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6"/>
    </row>
    <row r="26" spans="1:13">
      <c r="A26" s="124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6"/>
    </row>
    <row r="27" spans="1:13">
      <c r="A27" s="194" t="s">
        <v>10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6"/>
    </row>
    <row r="28" spans="1:13">
      <c r="A28" s="194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6"/>
    </row>
    <row r="29" spans="1:13" ht="12.75" customHeight="1">
      <c r="A29" s="194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6"/>
    </row>
    <row r="30" spans="1:13" ht="12.75" customHeight="1">
      <c r="A30" s="194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6"/>
    </row>
    <row r="31" spans="1:13">
      <c r="A31" s="124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6"/>
    </row>
    <row r="32" spans="1:13">
      <c r="A32" s="124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6"/>
    </row>
    <row r="33" spans="1:13">
      <c r="A33" s="124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6"/>
    </row>
    <row r="34" spans="1:13">
      <c r="A34" s="124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6"/>
    </row>
    <row r="35" spans="1:13" ht="13.5" thickBot="1">
      <c r="A35" s="124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6"/>
    </row>
    <row r="36" spans="1:13" ht="6.75" customHeight="1" thickTop="1">
      <c r="A36" s="124"/>
      <c r="B36" s="127"/>
      <c r="C36" s="128"/>
      <c r="D36" s="128"/>
      <c r="E36" s="128"/>
      <c r="F36" s="128"/>
      <c r="G36" s="128"/>
      <c r="H36" s="128"/>
      <c r="I36" s="128"/>
      <c r="J36" s="128"/>
      <c r="K36" s="128"/>
      <c r="L36" s="129"/>
      <c r="M36" s="126"/>
    </row>
    <row r="37" spans="1:13" ht="22.5">
      <c r="A37" s="124"/>
      <c r="B37" s="130"/>
      <c r="C37" s="131"/>
      <c r="D37" s="125"/>
      <c r="E37" s="132"/>
      <c r="F37" s="132" t="s">
        <v>56</v>
      </c>
      <c r="G37" s="197">
        <f>Capa!G37</f>
        <v>2020</v>
      </c>
      <c r="H37" s="197"/>
      <c r="I37" s="133"/>
      <c r="J37" s="133"/>
      <c r="K37" s="133"/>
      <c r="L37" s="134"/>
      <c r="M37" s="126"/>
    </row>
    <row r="38" spans="1:13" ht="9" customHeight="1" thickBot="1">
      <c r="A38" s="124"/>
      <c r="B38" s="135"/>
      <c r="C38" s="136"/>
      <c r="D38" s="136"/>
      <c r="E38" s="136"/>
      <c r="F38" s="136"/>
      <c r="G38" s="136"/>
      <c r="H38" s="136"/>
      <c r="I38" s="136"/>
      <c r="J38" s="136"/>
      <c r="K38" s="136"/>
      <c r="L38" s="137"/>
      <c r="M38" s="126"/>
    </row>
    <row r="39" spans="1:13" ht="12.75" customHeight="1" thickTop="1">
      <c r="A39" s="124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6"/>
    </row>
    <row r="40" spans="1:13">
      <c r="A40" s="124"/>
      <c r="B40" s="125"/>
      <c r="C40" s="125"/>
      <c r="D40" s="131"/>
      <c r="E40" s="138" t="s">
        <v>68</v>
      </c>
      <c r="F40" s="139">
        <f>Capa!F40</f>
        <v>0</v>
      </c>
      <c r="G40" s="125"/>
      <c r="H40" s="138" t="s">
        <v>69</v>
      </c>
      <c r="I40" s="139">
        <f>Capa!I40</f>
        <v>0</v>
      </c>
      <c r="J40" s="125"/>
      <c r="K40" s="125"/>
      <c r="L40" s="125"/>
      <c r="M40" s="126"/>
    </row>
    <row r="41" spans="1:13" ht="13.5" thickBot="1">
      <c r="A41" s="124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6"/>
    </row>
    <row r="42" spans="1:13" s="13" customFormat="1" ht="6.75" customHeight="1" thickTop="1">
      <c r="A42" s="140"/>
      <c r="B42" s="141"/>
      <c r="C42" s="142"/>
      <c r="D42" s="142"/>
      <c r="E42" s="142"/>
      <c r="F42" s="142"/>
      <c r="G42" s="142"/>
      <c r="H42" s="142"/>
      <c r="I42" s="142"/>
      <c r="J42" s="142"/>
      <c r="K42" s="142"/>
      <c r="L42" s="143"/>
      <c r="M42" s="144"/>
    </row>
    <row r="43" spans="1:13" s="13" customFormat="1" ht="19.5">
      <c r="A43" s="140"/>
      <c r="B43" s="145"/>
      <c r="C43" s="132" t="str">
        <f>Capa!C43</f>
        <v>Ano</v>
      </c>
      <c r="D43" s="193">
        <f>Capa!D43</f>
        <v>2020</v>
      </c>
      <c r="E43" s="193"/>
      <c r="F43" s="132" t="s">
        <v>11</v>
      </c>
      <c r="G43" s="193">
        <f>Capa!G43</f>
        <v>1</v>
      </c>
      <c r="H43" s="193"/>
      <c r="I43" s="146" t="s">
        <v>12</v>
      </c>
      <c r="J43" s="193" t="str">
        <f>Capa!J43</f>
        <v>1º ano</v>
      </c>
      <c r="K43" s="193"/>
      <c r="L43" s="147"/>
      <c r="M43" s="144"/>
    </row>
    <row r="44" spans="1:13" s="13" customFormat="1" ht="15">
      <c r="A44" s="140"/>
      <c r="B44" s="145"/>
      <c r="C44" s="146"/>
      <c r="D44" s="146"/>
      <c r="E44" s="146"/>
      <c r="F44" s="146"/>
      <c r="G44" s="146"/>
      <c r="H44" s="146"/>
      <c r="I44" s="146"/>
      <c r="J44" s="146"/>
      <c r="K44" s="146"/>
      <c r="L44" s="148"/>
      <c r="M44" s="144"/>
    </row>
    <row r="45" spans="1:13" s="13" customFormat="1" ht="19.5">
      <c r="A45" s="140"/>
      <c r="B45" s="145"/>
      <c r="C45" s="146" t="s">
        <v>13</v>
      </c>
      <c r="D45" s="146"/>
      <c r="E45" s="146"/>
      <c r="F45" s="193" t="str">
        <f>Capa!F45</f>
        <v>Ensino Fundamental</v>
      </c>
      <c r="G45" s="193"/>
      <c r="H45" s="193"/>
      <c r="I45" s="193"/>
      <c r="J45" s="193"/>
      <c r="K45" s="193"/>
      <c r="L45" s="147"/>
      <c r="M45" s="144"/>
    </row>
    <row r="46" spans="1:13" s="13" customFormat="1" ht="15">
      <c r="A46" s="140"/>
      <c r="B46" s="145"/>
      <c r="C46" s="146"/>
      <c r="D46" s="146"/>
      <c r="E46" s="146"/>
      <c r="F46" s="146"/>
      <c r="G46" s="146"/>
      <c r="H46" s="146"/>
      <c r="I46" s="146"/>
      <c r="J46" s="146"/>
      <c r="K46" s="146"/>
      <c r="L46" s="148"/>
      <c r="M46" s="144"/>
    </row>
    <row r="47" spans="1:13" s="13" customFormat="1" ht="19.5">
      <c r="A47" s="140"/>
      <c r="B47" s="145"/>
      <c r="C47" s="146" t="s">
        <v>14</v>
      </c>
      <c r="D47" s="146"/>
      <c r="E47" s="193" t="str">
        <f>Capa!E51</f>
        <v>Escola Municipal Emília Ferrero</v>
      </c>
      <c r="F47" s="193"/>
      <c r="G47" s="193"/>
      <c r="H47" s="193"/>
      <c r="I47" s="193"/>
      <c r="J47" s="193"/>
      <c r="K47" s="193"/>
      <c r="L47" s="147"/>
      <c r="M47" s="144"/>
    </row>
    <row r="48" spans="1:13" s="13" customFormat="1" ht="8.25" customHeight="1" thickBot="1">
      <c r="A48" s="140"/>
      <c r="B48" s="149"/>
      <c r="C48" s="150"/>
      <c r="D48" s="150"/>
      <c r="E48" s="150"/>
      <c r="F48" s="150"/>
      <c r="G48" s="150"/>
      <c r="H48" s="150"/>
      <c r="I48" s="150"/>
      <c r="J48" s="150"/>
      <c r="K48" s="150"/>
      <c r="L48" s="151"/>
      <c r="M48" s="144"/>
    </row>
    <row r="49" spans="1:13" s="13" customFormat="1" ht="16.5" thickTop="1" thickBot="1">
      <c r="A49" s="140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4"/>
    </row>
    <row r="50" spans="1:13" ht="13.5" thickTop="1">
      <c r="A50" s="124"/>
      <c r="B50" s="127"/>
      <c r="C50" s="128"/>
      <c r="D50" s="128"/>
      <c r="E50" s="128"/>
      <c r="F50" s="128"/>
      <c r="G50" s="128"/>
      <c r="H50" s="128"/>
      <c r="I50" s="128"/>
      <c r="J50" s="128"/>
      <c r="K50" s="128"/>
      <c r="L50" s="129"/>
      <c r="M50" s="126"/>
    </row>
    <row r="51" spans="1:13" ht="19.5">
      <c r="A51" s="124"/>
      <c r="B51" s="130"/>
      <c r="C51" s="146" t="s">
        <v>25</v>
      </c>
      <c r="D51" s="125"/>
      <c r="E51" s="193" t="str">
        <f>Capa!E51</f>
        <v>Escola Municipal Emília Ferrero</v>
      </c>
      <c r="F51" s="193"/>
      <c r="G51" s="193"/>
      <c r="H51" s="193"/>
      <c r="I51" s="193"/>
      <c r="J51" s="193"/>
      <c r="K51" s="193"/>
      <c r="L51" s="134"/>
      <c r="M51" s="126"/>
    </row>
    <row r="52" spans="1:13" ht="13.5" thickBot="1">
      <c r="A52" s="124"/>
      <c r="B52" s="135"/>
      <c r="C52" s="136"/>
      <c r="D52" s="136"/>
      <c r="E52" s="136"/>
      <c r="F52" s="136"/>
      <c r="G52" s="136"/>
      <c r="H52" s="136"/>
      <c r="I52" s="136"/>
      <c r="J52" s="136"/>
      <c r="K52" s="136"/>
      <c r="L52" s="137"/>
      <c r="M52" s="126"/>
    </row>
    <row r="53" spans="1:13" ht="13.5" thickTop="1">
      <c r="A53" s="124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6"/>
    </row>
    <row r="54" spans="1:13">
      <c r="A54" s="124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6"/>
    </row>
    <row r="55" spans="1:13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6"/>
    </row>
    <row r="56" spans="1:13">
      <c r="A56" s="124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6"/>
    </row>
    <row r="57" spans="1:13">
      <c r="A57" s="124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6"/>
    </row>
    <row r="58" spans="1:13">
      <c r="A58" s="124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6"/>
    </row>
    <row r="59" spans="1:13">
      <c r="A59" s="124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6"/>
    </row>
    <row r="60" spans="1:13" ht="5.25" customHeight="1">
      <c r="A60" s="124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6"/>
    </row>
    <row r="61" spans="1:13" ht="13.5" thickBot="1">
      <c r="A61" s="152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4"/>
    </row>
    <row r="62" spans="1:13" ht="13.5" thickTop="1"/>
    <row r="63" spans="1:13" ht="6" customHeight="1"/>
  </sheetData>
  <mergeCells count="8">
    <mergeCell ref="E51:K51"/>
    <mergeCell ref="G37:H37"/>
    <mergeCell ref="A27:M30"/>
    <mergeCell ref="D43:E43"/>
    <mergeCell ref="G43:H43"/>
    <mergeCell ref="J43:K43"/>
    <mergeCell ref="F45:K45"/>
    <mergeCell ref="E47:K47"/>
  </mergeCells>
  <phoneticPr fontId="2" type="noConversion"/>
  <conditionalFormatting sqref="B36:L53">
    <cfRule type="cellIs" dxfId="40" priority="1" stopIfTrue="1" operator="equal">
      <formula>0</formula>
    </cfRule>
  </conditionalFormatting>
  <pageMargins left="0.59055118110236227" right="0.19685039370078741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E66"/>
  <sheetViews>
    <sheetView showGridLines="0" workbookViewId="0">
      <selection activeCell="B9" sqref="B9"/>
    </sheetView>
  </sheetViews>
  <sheetFormatPr defaultColWidth="0" defaultRowHeight="12.75"/>
  <cols>
    <col min="1" max="1" width="2.85546875" bestFit="1" customWidth="1"/>
    <col min="2" max="2" width="34" customWidth="1"/>
    <col min="3" max="27" width="2.140625" customWidth="1"/>
    <col min="28" max="28" width="9.140625" hidden="1" customWidth="1"/>
    <col min="29" max="53" width="2.42578125" hidden="1" customWidth="1"/>
    <col min="54" max="54" width="2.7109375" customWidth="1"/>
    <col min="55" max="55" width="3.140625" customWidth="1"/>
    <col min="56" max="56" width="0.28515625" customWidth="1"/>
    <col min="57" max="57" width="9.140625" style="31" hidden="1" customWidth="1"/>
    <col min="58" max="16384" width="0" style="31" hidden="1"/>
  </cols>
  <sheetData>
    <row r="1" spans="1:55" ht="4.5" customHeight="1"/>
    <row r="2" spans="1:55" ht="13.5">
      <c r="B2" s="23" t="str">
        <f>Capa!F45</f>
        <v>Ensino Fundamental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33" t="s">
        <v>18</v>
      </c>
      <c r="T2" s="169" t="str">
        <f>CONCATENATE(Capa!D43," ",Capa!C43," do ",Capa!G43," Ciclo","-",Capa!J43)</f>
        <v>2020 Ano do 1 Ciclo-1º ano</v>
      </c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</row>
    <row r="3" spans="1:55" ht="3.75" customHeight="1" thickBot="1"/>
    <row r="4" spans="1:55" ht="9" customHeight="1">
      <c r="B4" s="203" t="str">
        <f>CONCATENATE("Ano Letivo de ",Capa!G37)</f>
        <v>Ano Letivo de 2020</v>
      </c>
      <c r="C4" s="204" t="s">
        <v>60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16"/>
      <c r="R4" s="16"/>
      <c r="S4" s="205" t="s">
        <v>64</v>
      </c>
      <c r="T4" s="206"/>
      <c r="U4" s="206"/>
      <c r="V4" s="206"/>
      <c r="W4" s="206"/>
      <c r="X4" s="207"/>
      <c r="Y4" s="213">
        <f>SUM(C7:AA7)</f>
        <v>0</v>
      </c>
      <c r="Z4" s="214"/>
      <c r="BB4" s="187" t="s">
        <v>17</v>
      </c>
      <c r="BC4" s="190" t="s">
        <v>16</v>
      </c>
    </row>
    <row r="5" spans="1:55" ht="2.25" customHeight="1">
      <c r="B5" s="203"/>
      <c r="C5" s="185" t="s">
        <v>61</v>
      </c>
      <c r="D5" s="185"/>
      <c r="E5" s="219"/>
      <c r="F5" s="221"/>
      <c r="G5" s="222"/>
      <c r="H5" s="220" t="s">
        <v>63</v>
      </c>
      <c r="I5" s="185"/>
      <c r="J5" s="219"/>
      <c r="K5" s="221">
        <v>0</v>
      </c>
      <c r="L5" s="222"/>
      <c r="M5" s="220" t="s">
        <v>62</v>
      </c>
      <c r="N5" s="185"/>
      <c r="O5" s="219"/>
      <c r="P5" s="221"/>
      <c r="Q5" s="222"/>
      <c r="R5" s="31"/>
      <c r="S5" s="208"/>
      <c r="T5" s="182"/>
      <c r="U5" s="182"/>
      <c r="V5" s="182"/>
      <c r="W5" s="182"/>
      <c r="X5" s="209"/>
      <c r="Y5" s="215"/>
      <c r="Z5" s="216"/>
      <c r="BB5" s="188"/>
      <c r="BC5" s="191"/>
    </row>
    <row r="6" spans="1:55" ht="9" customHeight="1" thickBot="1">
      <c r="B6" s="23"/>
      <c r="C6" s="185"/>
      <c r="D6" s="185"/>
      <c r="E6" s="219"/>
      <c r="F6" s="223"/>
      <c r="G6" s="224"/>
      <c r="H6" s="220"/>
      <c r="I6" s="185"/>
      <c r="J6" s="219"/>
      <c r="K6" s="223"/>
      <c r="L6" s="224"/>
      <c r="M6" s="220"/>
      <c r="N6" s="185"/>
      <c r="O6" s="219"/>
      <c r="P6" s="223"/>
      <c r="Q6" s="224"/>
      <c r="R6" s="31"/>
      <c r="S6" s="210"/>
      <c r="T6" s="211"/>
      <c r="U6" s="211"/>
      <c r="V6" s="211"/>
      <c r="W6" s="211"/>
      <c r="X6" s="212"/>
      <c r="Y6" s="217"/>
      <c r="Z6" s="218"/>
      <c r="BB6" s="188"/>
      <c r="BC6" s="191"/>
    </row>
    <row r="7" spans="1:55" ht="3" customHeight="1">
      <c r="C7" s="34">
        <f t="shared" ref="C7:AA7" si="0">IF(C8&gt;0,1,0)</f>
        <v>0</v>
      </c>
      <c r="D7" s="34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34">
        <f t="shared" si="0"/>
        <v>0</v>
      </c>
      <c r="R7" s="34">
        <f t="shared" si="0"/>
        <v>0</v>
      </c>
      <c r="S7" s="34">
        <f t="shared" si="0"/>
        <v>0</v>
      </c>
      <c r="T7" s="34">
        <f t="shared" si="0"/>
        <v>0</v>
      </c>
      <c r="U7" s="34">
        <f t="shared" si="0"/>
        <v>0</v>
      </c>
      <c r="V7" s="34">
        <f t="shared" si="0"/>
        <v>0</v>
      </c>
      <c r="W7" s="34">
        <f t="shared" si="0"/>
        <v>0</v>
      </c>
      <c r="X7" s="34">
        <f t="shared" si="0"/>
        <v>0</v>
      </c>
      <c r="Y7" s="34">
        <f t="shared" si="0"/>
        <v>0</v>
      </c>
      <c r="Z7" s="34">
        <f t="shared" si="0"/>
        <v>0</v>
      </c>
      <c r="AA7" s="34">
        <f t="shared" si="0"/>
        <v>0</v>
      </c>
      <c r="BB7" s="188"/>
      <c r="BC7" s="191"/>
    </row>
    <row r="8" spans="1:55" ht="24.75" customHeight="1" thickBot="1">
      <c r="A8" s="42" t="s">
        <v>0</v>
      </c>
      <c r="B8" s="43" t="s">
        <v>2</v>
      </c>
      <c r="C8" s="170"/>
      <c r="D8" s="170"/>
      <c r="E8" s="17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BB8" s="189"/>
      <c r="BC8" s="192"/>
    </row>
    <row r="9" spans="1:55" ht="13.5" customHeight="1">
      <c r="A9" s="3">
        <v>1</v>
      </c>
      <c r="B9" s="103">
        <f>'Area de Transf'!D2</f>
        <v>0</v>
      </c>
      <c r="C9" s="172"/>
      <c r="D9" s="172"/>
      <c r="E9" s="172"/>
      <c r="F9" s="24"/>
      <c r="G9" s="24" t="b">
        <f>IF(B9&gt;0,IF(G8&gt;0,"c",0))</f>
        <v>0</v>
      </c>
      <c r="H9" s="24" t="b">
        <f>IF(B9&gt;0,IF(H8&gt;0,"c",0))</f>
        <v>0</v>
      </c>
      <c r="I9" s="24" t="b">
        <f>IF(B9&gt;0,IF(I8&gt;0,"c",0))</f>
        <v>0</v>
      </c>
      <c r="J9" s="24" t="b">
        <f>IF(B9&gt;0,IF(J8&gt;0,"c",0))</f>
        <v>0</v>
      </c>
      <c r="K9" s="24" t="b">
        <f>IF(B9&gt;0,IF(K8&gt;0,"c",0))</f>
        <v>0</v>
      </c>
      <c r="L9" s="24" t="b">
        <f>IF(B9&gt;0,IF(L8&gt;0,"c",0))</f>
        <v>0</v>
      </c>
      <c r="M9" s="24" t="b">
        <f>IF(B9&gt;0,IF(M8&gt;0,"c",0))</f>
        <v>0</v>
      </c>
      <c r="N9" s="24" t="b">
        <f>IF(B9&gt;0,IF(N8&gt;0,"c",0))</f>
        <v>0</v>
      </c>
      <c r="O9" s="24" t="b">
        <f>IF(B9&gt;0,IF(O8&gt;0,"c",0))</f>
        <v>0</v>
      </c>
      <c r="P9" s="24" t="b">
        <f>IF(B9&gt;0,IF(P8&gt;0,"c",0))</f>
        <v>0</v>
      </c>
      <c r="Q9" s="24" t="b">
        <f>IF(B9&gt;0,IF(Q8&gt;0,"c",0))</f>
        <v>0</v>
      </c>
      <c r="R9" s="24" t="b">
        <f>IF(B9&gt;0,IF(R8&gt;0,"c",0))</f>
        <v>0</v>
      </c>
      <c r="S9" s="24" t="b">
        <f>IF(B9&gt;0,IF(S8&gt;0,"c",0))</f>
        <v>0</v>
      </c>
      <c r="T9" s="24" t="b">
        <f>IF(B9&gt;0,IF(T8&gt;0,"c",0))</f>
        <v>0</v>
      </c>
      <c r="U9" s="24" t="b">
        <f>IF(B9&gt;0,IF(U8&gt;0,"c",0))</f>
        <v>0</v>
      </c>
      <c r="V9" s="24" t="b">
        <f>IF(B9&gt;0,IF(V8&gt;0,"c",0))</f>
        <v>0</v>
      </c>
      <c r="W9" s="24" t="b">
        <f>IF(B9&gt;0,IF(W8&gt;0,"c",0))</f>
        <v>0</v>
      </c>
      <c r="X9" s="24" t="b">
        <f>IF(B9&gt;0,IF(X8&gt;0,"c",0))</f>
        <v>0</v>
      </c>
      <c r="Y9" s="24" t="b">
        <f>IF(B9&gt;0,IF(Y8&gt;0,"c",0))</f>
        <v>0</v>
      </c>
      <c r="Z9" s="24" t="b">
        <f>IF(B9&gt;0,IF(Z8&gt;0,"c",0))</f>
        <v>0</v>
      </c>
      <c r="AA9" s="24" t="b">
        <f>IF(B9&gt;0,IF(AA8&gt;0,"c",0))</f>
        <v>0</v>
      </c>
      <c r="AB9" s="25"/>
      <c r="AC9" s="25">
        <f t="shared" ref="AC9:AC40" si="1">IF(C9="f",1,0)</f>
        <v>0</v>
      </c>
      <c r="AD9" s="25">
        <f t="shared" ref="AD9:AD40" si="2">IF(D9="f",1,0)</f>
        <v>0</v>
      </c>
      <c r="AE9" s="25">
        <f t="shared" ref="AE9:AE40" si="3">IF(E9="f",1,0)</f>
        <v>0</v>
      </c>
      <c r="AF9" s="25">
        <f t="shared" ref="AF9:AF40" si="4">IF(F9="f",1,0)</f>
        <v>0</v>
      </c>
      <c r="AG9" s="25">
        <f t="shared" ref="AG9:AG40" si="5">IF(G9="f",1,0)</f>
        <v>0</v>
      </c>
      <c r="AH9" s="25">
        <f t="shared" ref="AH9:AH40" si="6">IF(H9="f",1,0)</f>
        <v>0</v>
      </c>
      <c r="AI9" s="25">
        <f t="shared" ref="AI9:AI40" si="7">IF(I9="f",1,0)</f>
        <v>0</v>
      </c>
      <c r="AJ9" s="25">
        <f t="shared" ref="AJ9:AJ40" si="8">IF(J9="f",1,0)</f>
        <v>0</v>
      </c>
      <c r="AK9" s="25">
        <f t="shared" ref="AK9:AK40" si="9">IF(K9="f",1,0)</f>
        <v>0</v>
      </c>
      <c r="AL9" s="25">
        <f t="shared" ref="AL9:AL40" si="10">IF(L9="f",1,0)</f>
        <v>0</v>
      </c>
      <c r="AM9" s="25">
        <f t="shared" ref="AM9:AM40" si="11">IF(M9="f",1,0)</f>
        <v>0</v>
      </c>
      <c r="AN9" s="25">
        <f t="shared" ref="AN9:AN40" si="12">IF(N9="f",1,0)</f>
        <v>0</v>
      </c>
      <c r="AO9" s="25">
        <f t="shared" ref="AO9:AO40" si="13">IF(O9="f",1,0)</f>
        <v>0</v>
      </c>
      <c r="AP9" s="25">
        <f t="shared" ref="AP9:AP40" si="14">IF(P9="f",1,0)</f>
        <v>0</v>
      </c>
      <c r="AQ9" s="25">
        <f t="shared" ref="AQ9:AQ40" si="15">IF(Q9="f",1,0)</f>
        <v>0</v>
      </c>
      <c r="AR9" s="25">
        <f t="shared" ref="AR9:AR40" si="16">IF(R9="f",1,0)</f>
        <v>0</v>
      </c>
      <c r="AS9" s="25">
        <f t="shared" ref="AS9:AS40" si="17">IF(S9="f",1,0)</f>
        <v>0</v>
      </c>
      <c r="AT9" s="25">
        <f t="shared" ref="AT9:AT40" si="18">IF(T9="f",1,0)</f>
        <v>0</v>
      </c>
      <c r="AU9" s="25">
        <f t="shared" ref="AU9:AU40" si="19">IF(U9="f",1,0)</f>
        <v>0</v>
      </c>
      <c r="AV9" s="25">
        <f t="shared" ref="AV9:AV40" si="20">IF(V9="f",1,0)</f>
        <v>0</v>
      </c>
      <c r="AW9" s="25">
        <f t="shared" ref="AW9:AW40" si="21">IF(W9="f",1,0)</f>
        <v>0</v>
      </c>
      <c r="AX9" s="25">
        <f t="shared" ref="AX9:AX40" si="22">IF(X9="f",1,0)</f>
        <v>0</v>
      </c>
      <c r="AY9" s="25">
        <f t="shared" ref="AY9:AY40" si="23">IF(Y9="f",1,0)</f>
        <v>0</v>
      </c>
      <c r="AZ9" s="25">
        <f t="shared" ref="AZ9:AZ40" si="24">IF(Z9="f",1,0)</f>
        <v>0</v>
      </c>
      <c r="BA9" s="25">
        <f t="shared" ref="BA9:BA40" si="25">IF(AA9="f",1,0)</f>
        <v>0</v>
      </c>
      <c r="BB9" s="26">
        <f t="shared" ref="BB9:BB40" si="26">SUM(AC9:BA9)</f>
        <v>0</v>
      </c>
      <c r="BC9" s="27">
        <f>Y4-BB9</f>
        <v>0</v>
      </c>
    </row>
    <row r="10" spans="1:55" ht="13.5" customHeight="1">
      <c r="A10" s="3">
        <v>2</v>
      </c>
      <c r="B10" s="103">
        <f>'Area de Transf'!D3</f>
        <v>0</v>
      </c>
      <c r="C10" s="171" t="b">
        <f>IF(B10&gt;0,IF(C8&gt;0,"c",0))</f>
        <v>0</v>
      </c>
      <c r="D10" s="171" t="b">
        <f>IF(B10&gt;0,IF(D8&gt;0,"c",0))</f>
        <v>0</v>
      </c>
      <c r="E10" s="171" t="b">
        <f>IF(B10&gt;0,IF(E8&gt;0,"c",0))</f>
        <v>0</v>
      </c>
      <c r="F10" s="24" t="b">
        <f>IF(B10&gt;0,IF(F8&gt;0,"c",0))</f>
        <v>0</v>
      </c>
      <c r="G10" s="24" t="b">
        <f>IF(B10&gt;0,IF(G8&gt;0,"c",0))</f>
        <v>0</v>
      </c>
      <c r="H10" s="24" t="b">
        <f>IF(B10&gt;0,IF(H8&gt;0,"c",0))</f>
        <v>0</v>
      </c>
      <c r="I10" s="24" t="b">
        <f>IF(B10&gt;0,IF(I8&gt;0,"c",0))</f>
        <v>0</v>
      </c>
      <c r="J10" s="24" t="b">
        <f>IF(B10&gt;0,IF(J8&gt;0,"c",0))</f>
        <v>0</v>
      </c>
      <c r="K10" s="24" t="b">
        <f>IF(B10&gt;0,IF(K8&gt;0,"c",0))</f>
        <v>0</v>
      </c>
      <c r="L10" s="24" t="b">
        <f>IF(B10&gt;0,IF(L8&gt;0,"c",0))</f>
        <v>0</v>
      </c>
      <c r="M10" s="24" t="b">
        <f>IF(B10&gt;0,IF(M8&gt;0,"c",0))</f>
        <v>0</v>
      </c>
      <c r="N10" s="24" t="b">
        <f>IF(B10&gt;0,IF(N8&gt;0,"c",0))</f>
        <v>0</v>
      </c>
      <c r="O10" s="24" t="b">
        <f>IF(B10&gt;0,IF(O8&gt;0,"c",0))</f>
        <v>0</v>
      </c>
      <c r="P10" s="24" t="b">
        <f>IF(B10&gt;0,IF(P8&gt;0,"c",0))</f>
        <v>0</v>
      </c>
      <c r="Q10" s="24" t="b">
        <f>IF(B10&gt;0,IF(Q8&gt;0,"c",0))</f>
        <v>0</v>
      </c>
      <c r="R10" s="24" t="b">
        <f>IF(B10&gt;0,IF(R8&gt;0,"c",0))</f>
        <v>0</v>
      </c>
      <c r="S10" s="24" t="b">
        <f>IF(B10&gt;0,IF(S8&gt;0,"c",0))</f>
        <v>0</v>
      </c>
      <c r="T10" s="24" t="b">
        <f>IF(B10&gt;0,IF(T8&gt;0,"c",0))</f>
        <v>0</v>
      </c>
      <c r="U10" s="24" t="b">
        <f>IF(B10&gt;0,IF(U8&gt;0,"c",0))</f>
        <v>0</v>
      </c>
      <c r="V10" s="24" t="b">
        <f>IF(B10&gt;0,IF(V8&gt;0,"c",0))</f>
        <v>0</v>
      </c>
      <c r="W10" s="24" t="b">
        <f>IF(B10&gt;0,IF(W8&gt;0,"c",0))</f>
        <v>0</v>
      </c>
      <c r="X10" s="24" t="b">
        <f>IF(B10&gt;0,IF(X8&gt;0,"c",0))</f>
        <v>0</v>
      </c>
      <c r="Y10" s="24" t="b">
        <f>IF(B10&gt;0,IF(Y8&gt;0,"c",0))</f>
        <v>0</v>
      </c>
      <c r="Z10" s="24" t="b">
        <f>IF(B10&gt;0,IF(Z8&gt;0,"c",0))</f>
        <v>0</v>
      </c>
      <c r="AA10" s="24" t="b">
        <f>IF(B10&gt;0,IF(AA8&gt;0,"c",0))</f>
        <v>0</v>
      </c>
      <c r="AB10" s="25"/>
      <c r="AC10" s="25">
        <f t="shared" si="1"/>
        <v>0</v>
      </c>
      <c r="AD10" s="25">
        <f t="shared" si="2"/>
        <v>0</v>
      </c>
      <c r="AE10" s="25">
        <f t="shared" si="3"/>
        <v>0</v>
      </c>
      <c r="AF10" s="25">
        <f t="shared" si="4"/>
        <v>0</v>
      </c>
      <c r="AG10" s="25">
        <f t="shared" si="5"/>
        <v>0</v>
      </c>
      <c r="AH10" s="25">
        <f t="shared" si="6"/>
        <v>0</v>
      </c>
      <c r="AI10" s="25">
        <f t="shared" si="7"/>
        <v>0</v>
      </c>
      <c r="AJ10" s="25">
        <f t="shared" si="8"/>
        <v>0</v>
      </c>
      <c r="AK10" s="25">
        <f t="shared" si="9"/>
        <v>0</v>
      </c>
      <c r="AL10" s="25">
        <f t="shared" si="10"/>
        <v>0</v>
      </c>
      <c r="AM10" s="25">
        <f t="shared" si="11"/>
        <v>0</v>
      </c>
      <c r="AN10" s="25">
        <f t="shared" si="12"/>
        <v>0</v>
      </c>
      <c r="AO10" s="25">
        <f t="shared" si="13"/>
        <v>0</v>
      </c>
      <c r="AP10" s="25">
        <f t="shared" si="14"/>
        <v>0</v>
      </c>
      <c r="AQ10" s="25">
        <f t="shared" si="15"/>
        <v>0</v>
      </c>
      <c r="AR10" s="25">
        <f t="shared" si="16"/>
        <v>0</v>
      </c>
      <c r="AS10" s="25">
        <f t="shared" si="17"/>
        <v>0</v>
      </c>
      <c r="AT10" s="25">
        <f t="shared" si="18"/>
        <v>0</v>
      </c>
      <c r="AU10" s="25">
        <f t="shared" si="19"/>
        <v>0</v>
      </c>
      <c r="AV10" s="25">
        <f t="shared" si="20"/>
        <v>0</v>
      </c>
      <c r="AW10" s="25">
        <f t="shared" si="21"/>
        <v>0</v>
      </c>
      <c r="AX10" s="25">
        <f t="shared" si="22"/>
        <v>0</v>
      </c>
      <c r="AY10" s="25">
        <f t="shared" si="23"/>
        <v>0</v>
      </c>
      <c r="AZ10" s="25">
        <f t="shared" si="24"/>
        <v>0</v>
      </c>
      <c r="BA10" s="25">
        <f t="shared" si="25"/>
        <v>0</v>
      </c>
      <c r="BB10" s="28">
        <f t="shared" si="26"/>
        <v>0</v>
      </c>
      <c r="BC10" s="29">
        <f>Y4-BB10</f>
        <v>0</v>
      </c>
    </row>
    <row r="11" spans="1:55" ht="13.5" customHeight="1">
      <c r="A11" s="3">
        <v>3</v>
      </c>
      <c r="B11" s="103">
        <f>'Area de Transf'!D4</f>
        <v>0</v>
      </c>
      <c r="C11" s="171" t="b">
        <f>IF(B11&gt;0,IF(C8&gt;0,"c",0))</f>
        <v>0</v>
      </c>
      <c r="D11" s="171" t="b">
        <f>IF(B11&gt;0,IF(D8&gt;0,"c",0))</f>
        <v>0</v>
      </c>
      <c r="E11" s="171" t="b">
        <f>IF(B11&gt;0,IF(E8&gt;0,"c",0))</f>
        <v>0</v>
      </c>
      <c r="F11" s="24" t="b">
        <f>IF(B11&gt;0,IF(F8&gt;0,"c",0))</f>
        <v>0</v>
      </c>
      <c r="G11" s="24" t="b">
        <f>IF(B11&gt;0,IF(G8&gt;0,"c",0))</f>
        <v>0</v>
      </c>
      <c r="H11" s="24" t="b">
        <f>IF(B11&gt;0,IF(H8&gt;0,"c",0))</f>
        <v>0</v>
      </c>
      <c r="I11" s="24" t="b">
        <f>IF(B11&gt;0,IF(I8&gt;0,"c",0))</f>
        <v>0</v>
      </c>
      <c r="J11" s="24" t="b">
        <f>IF(B11&gt;0,IF(J8&gt;0,"c",0))</f>
        <v>0</v>
      </c>
      <c r="K11" s="24" t="b">
        <f>IF(B11&gt;0,IF(K8&gt;0,"c",0))</f>
        <v>0</v>
      </c>
      <c r="L11" s="24" t="b">
        <f>IF(B11&gt;0,IF(L8&gt;0,"c",0))</f>
        <v>0</v>
      </c>
      <c r="M11" s="24" t="b">
        <f>IF(B11&gt;0,IF(M8&gt;0,"c",0))</f>
        <v>0</v>
      </c>
      <c r="N11" s="24" t="b">
        <f>IF(B11&gt;0,IF(N8&gt;0,"c",0))</f>
        <v>0</v>
      </c>
      <c r="O11" s="24" t="b">
        <f>IF(B11&gt;0,IF(O8&gt;0,"c",0))</f>
        <v>0</v>
      </c>
      <c r="P11" s="24" t="b">
        <f>IF(B11&gt;0,IF(P8&gt;0,"c",0))</f>
        <v>0</v>
      </c>
      <c r="Q11" s="24" t="b">
        <f>IF(B11&gt;0,IF(Q8&gt;0,"c",0))</f>
        <v>0</v>
      </c>
      <c r="R11" s="24" t="b">
        <f>IF(B11&gt;0,IF(R8&gt;0,"c",0))</f>
        <v>0</v>
      </c>
      <c r="S11" s="24" t="b">
        <f>IF(B11&gt;0,IF(S8&gt;0,"c",0))</f>
        <v>0</v>
      </c>
      <c r="T11" s="24" t="b">
        <f>IF(B11&gt;0,IF(T8&gt;0,"c",0))</f>
        <v>0</v>
      </c>
      <c r="U11" s="24" t="b">
        <f>IF(B11&gt;0,IF(U8&gt;0,"c",0))</f>
        <v>0</v>
      </c>
      <c r="V11" s="24" t="b">
        <f>IF(B11&gt;0,IF(V8&gt;0,"c",0))</f>
        <v>0</v>
      </c>
      <c r="W11" s="24" t="b">
        <f>IF(B11&gt;0,IF(W8&gt;0,"c",0))</f>
        <v>0</v>
      </c>
      <c r="X11" s="24" t="b">
        <f>IF(B11&gt;0,IF(X8&gt;0,"c",0))</f>
        <v>0</v>
      </c>
      <c r="Y11" s="24" t="b">
        <f>IF(B11&gt;0,IF(Y8&gt;0,"c",0))</f>
        <v>0</v>
      </c>
      <c r="Z11" s="24" t="b">
        <f>IF(B11&gt;0,IF(Z8&gt;0,"c",0))</f>
        <v>0</v>
      </c>
      <c r="AA11" s="24" t="b">
        <f>IF(B11&gt;0,IF(AA8&gt;0,"c",0))</f>
        <v>0</v>
      </c>
      <c r="AB11" s="25"/>
      <c r="AC11" s="25">
        <f t="shared" si="1"/>
        <v>0</v>
      </c>
      <c r="AD11" s="25">
        <f t="shared" si="2"/>
        <v>0</v>
      </c>
      <c r="AE11" s="25">
        <f t="shared" si="3"/>
        <v>0</v>
      </c>
      <c r="AF11" s="25">
        <f t="shared" si="4"/>
        <v>0</v>
      </c>
      <c r="AG11" s="25">
        <f t="shared" si="5"/>
        <v>0</v>
      </c>
      <c r="AH11" s="25">
        <f t="shared" si="6"/>
        <v>0</v>
      </c>
      <c r="AI11" s="25">
        <f t="shared" si="7"/>
        <v>0</v>
      </c>
      <c r="AJ11" s="25">
        <f t="shared" si="8"/>
        <v>0</v>
      </c>
      <c r="AK11" s="25">
        <f t="shared" si="9"/>
        <v>0</v>
      </c>
      <c r="AL11" s="25">
        <f t="shared" si="10"/>
        <v>0</v>
      </c>
      <c r="AM11" s="25">
        <f t="shared" si="11"/>
        <v>0</v>
      </c>
      <c r="AN11" s="25">
        <f t="shared" si="12"/>
        <v>0</v>
      </c>
      <c r="AO11" s="25">
        <f t="shared" si="13"/>
        <v>0</v>
      </c>
      <c r="AP11" s="25">
        <f t="shared" si="14"/>
        <v>0</v>
      </c>
      <c r="AQ11" s="25">
        <f t="shared" si="15"/>
        <v>0</v>
      </c>
      <c r="AR11" s="25">
        <f t="shared" si="16"/>
        <v>0</v>
      </c>
      <c r="AS11" s="25">
        <f t="shared" si="17"/>
        <v>0</v>
      </c>
      <c r="AT11" s="25">
        <f t="shared" si="18"/>
        <v>0</v>
      </c>
      <c r="AU11" s="25">
        <f t="shared" si="19"/>
        <v>0</v>
      </c>
      <c r="AV11" s="25">
        <f t="shared" si="20"/>
        <v>0</v>
      </c>
      <c r="AW11" s="25">
        <f t="shared" si="21"/>
        <v>0</v>
      </c>
      <c r="AX11" s="25">
        <f t="shared" si="22"/>
        <v>0</v>
      </c>
      <c r="AY11" s="25">
        <f t="shared" si="23"/>
        <v>0</v>
      </c>
      <c r="AZ11" s="25">
        <f t="shared" si="24"/>
        <v>0</v>
      </c>
      <c r="BA11" s="25">
        <f t="shared" si="25"/>
        <v>0</v>
      </c>
      <c r="BB11" s="28">
        <f t="shared" si="26"/>
        <v>0</v>
      </c>
      <c r="BC11" s="29">
        <f>Y4-BB11</f>
        <v>0</v>
      </c>
    </row>
    <row r="12" spans="1:55" ht="13.5" customHeight="1">
      <c r="A12" s="3">
        <v>4</v>
      </c>
      <c r="B12" s="103">
        <f>'Area de Transf'!D5</f>
        <v>0</v>
      </c>
      <c r="C12" s="171" t="b">
        <f>IF(B12&gt;0,IF(C8&gt;0,"c",0))</f>
        <v>0</v>
      </c>
      <c r="D12" s="171" t="b">
        <f>IF(B12&gt;0,IF(D8&gt;0,"c",0))</f>
        <v>0</v>
      </c>
      <c r="E12" s="171" t="b">
        <f>IF(B12&gt;0,IF(E8&gt;0,"c",0))</f>
        <v>0</v>
      </c>
      <c r="F12" s="24" t="b">
        <f>IF(B12&gt;0,IF(F8&gt;0,"c",0))</f>
        <v>0</v>
      </c>
      <c r="G12" s="24" t="b">
        <f>IF(B12&gt;0,IF(G8&gt;0,"c",0))</f>
        <v>0</v>
      </c>
      <c r="H12" s="24" t="b">
        <f>IF(B12&gt;0,IF(H8&gt;0,"c",0))</f>
        <v>0</v>
      </c>
      <c r="I12" s="24" t="b">
        <f>IF(B12&gt;0,IF(I8&gt;0,"c",0))</f>
        <v>0</v>
      </c>
      <c r="J12" s="24" t="b">
        <f>IF(B12&gt;0,IF(J8&gt;0,"c",0))</f>
        <v>0</v>
      </c>
      <c r="K12" s="24" t="b">
        <f>IF(B12&gt;0,IF(K8&gt;0,"c",0))</f>
        <v>0</v>
      </c>
      <c r="L12" s="24" t="b">
        <f>IF(B12&gt;0,IF(L8&gt;0,"c",0))</f>
        <v>0</v>
      </c>
      <c r="M12" s="24" t="b">
        <f>IF(B12&gt;0,IF(M8&gt;0,"c",0))</f>
        <v>0</v>
      </c>
      <c r="N12" s="24" t="b">
        <f>IF(B12&gt;0,IF(N8&gt;0,"c",0))</f>
        <v>0</v>
      </c>
      <c r="O12" s="24" t="b">
        <f>IF(B12&gt;0,IF(O8&gt;0,"c",0))</f>
        <v>0</v>
      </c>
      <c r="P12" s="24" t="b">
        <f>IF(B12&gt;0,IF(P8&gt;0,"c",0))</f>
        <v>0</v>
      </c>
      <c r="Q12" s="24" t="b">
        <f>IF(B12&gt;0,IF(Q8&gt;0,"c",0))</f>
        <v>0</v>
      </c>
      <c r="R12" s="24" t="b">
        <f>IF(B12&gt;0,IF(R8&gt;0,"c",0))</f>
        <v>0</v>
      </c>
      <c r="S12" s="24" t="b">
        <f>IF(B12&gt;0,IF(S8&gt;0,"c",0))</f>
        <v>0</v>
      </c>
      <c r="T12" s="24" t="b">
        <f>IF(B12&gt;0,IF(T8&gt;0,"c",0))</f>
        <v>0</v>
      </c>
      <c r="U12" s="24" t="b">
        <f>IF(B12&gt;0,IF(U8&gt;0,"c",0))</f>
        <v>0</v>
      </c>
      <c r="V12" s="24" t="b">
        <f>IF(B12&gt;0,IF(V8&gt;0,"c",0))</f>
        <v>0</v>
      </c>
      <c r="W12" s="24" t="b">
        <f>IF(B12&gt;0,IF(W8&gt;0,"c",0))</f>
        <v>0</v>
      </c>
      <c r="X12" s="24" t="b">
        <f>IF(B12&gt;0,IF(X8&gt;0,"c",0))</f>
        <v>0</v>
      </c>
      <c r="Y12" s="24" t="b">
        <f>IF(B12&gt;0,IF(Y8&gt;0,"c",0))</f>
        <v>0</v>
      </c>
      <c r="Z12" s="24" t="b">
        <f>IF(B12&gt;0,IF(Z8&gt;0,"c",0))</f>
        <v>0</v>
      </c>
      <c r="AA12" s="24" t="b">
        <f>IF(B12&gt;0,IF(AA8&gt;0,"c",0))</f>
        <v>0</v>
      </c>
      <c r="AB12" s="25"/>
      <c r="AC12" s="25">
        <f t="shared" si="1"/>
        <v>0</v>
      </c>
      <c r="AD12" s="25">
        <f t="shared" si="2"/>
        <v>0</v>
      </c>
      <c r="AE12" s="25">
        <f t="shared" si="3"/>
        <v>0</v>
      </c>
      <c r="AF12" s="25">
        <f t="shared" si="4"/>
        <v>0</v>
      </c>
      <c r="AG12" s="25">
        <f t="shared" si="5"/>
        <v>0</v>
      </c>
      <c r="AH12" s="25">
        <f t="shared" si="6"/>
        <v>0</v>
      </c>
      <c r="AI12" s="25">
        <f t="shared" si="7"/>
        <v>0</v>
      </c>
      <c r="AJ12" s="25">
        <f t="shared" si="8"/>
        <v>0</v>
      </c>
      <c r="AK12" s="25">
        <f t="shared" si="9"/>
        <v>0</v>
      </c>
      <c r="AL12" s="25">
        <f t="shared" si="10"/>
        <v>0</v>
      </c>
      <c r="AM12" s="25">
        <f t="shared" si="11"/>
        <v>0</v>
      </c>
      <c r="AN12" s="25">
        <f t="shared" si="12"/>
        <v>0</v>
      </c>
      <c r="AO12" s="25">
        <f t="shared" si="13"/>
        <v>0</v>
      </c>
      <c r="AP12" s="25">
        <f t="shared" si="14"/>
        <v>0</v>
      </c>
      <c r="AQ12" s="25">
        <f t="shared" si="15"/>
        <v>0</v>
      </c>
      <c r="AR12" s="25">
        <f t="shared" si="16"/>
        <v>0</v>
      </c>
      <c r="AS12" s="25">
        <f t="shared" si="17"/>
        <v>0</v>
      </c>
      <c r="AT12" s="25">
        <f t="shared" si="18"/>
        <v>0</v>
      </c>
      <c r="AU12" s="25">
        <f t="shared" si="19"/>
        <v>0</v>
      </c>
      <c r="AV12" s="25">
        <f t="shared" si="20"/>
        <v>0</v>
      </c>
      <c r="AW12" s="25">
        <f t="shared" si="21"/>
        <v>0</v>
      </c>
      <c r="AX12" s="25">
        <f t="shared" si="22"/>
        <v>0</v>
      </c>
      <c r="AY12" s="25">
        <f t="shared" si="23"/>
        <v>0</v>
      </c>
      <c r="AZ12" s="25">
        <f t="shared" si="24"/>
        <v>0</v>
      </c>
      <c r="BA12" s="25">
        <f t="shared" si="25"/>
        <v>0</v>
      </c>
      <c r="BB12" s="28">
        <f t="shared" si="26"/>
        <v>0</v>
      </c>
      <c r="BC12" s="29">
        <f>Y4-BB12</f>
        <v>0</v>
      </c>
    </row>
    <row r="13" spans="1:55" ht="13.5" customHeight="1">
      <c r="A13" s="3">
        <v>5</v>
      </c>
      <c r="B13" s="103">
        <f>'Area de Transf'!D6</f>
        <v>0</v>
      </c>
      <c r="C13" s="171" t="b">
        <f>IF(B13&gt;0,IF(C8&gt;0,"c",0))</f>
        <v>0</v>
      </c>
      <c r="D13" s="171" t="b">
        <f>IF(B13&gt;0,IF(D8&gt;0,"c",0))</f>
        <v>0</v>
      </c>
      <c r="E13" s="171" t="b">
        <f>IF(B13&gt;0,IF(E8&gt;0,"c",0))</f>
        <v>0</v>
      </c>
      <c r="F13" s="24" t="b">
        <f>IF(B13&gt;0,IF(F8&gt;0,"c",0))</f>
        <v>0</v>
      </c>
      <c r="G13" s="24" t="b">
        <f>IF(B13&gt;0,IF(G8&gt;0,"c",0))</f>
        <v>0</v>
      </c>
      <c r="H13" s="24" t="b">
        <f>IF(B13&gt;0,IF(H8&gt;0,"c",0))</f>
        <v>0</v>
      </c>
      <c r="I13" s="24" t="b">
        <f>IF(B13&gt;0,IF(I8&gt;0,"c",0))</f>
        <v>0</v>
      </c>
      <c r="J13" s="24" t="b">
        <f>IF(B13&gt;0,IF(J8&gt;0,"c",0))</f>
        <v>0</v>
      </c>
      <c r="K13" s="24" t="b">
        <f>IF(B13&gt;0,IF(K8&gt;0,"c",0))</f>
        <v>0</v>
      </c>
      <c r="L13" s="24" t="b">
        <f>IF(B13&gt;0,IF(L8&gt;0,"c",0))</f>
        <v>0</v>
      </c>
      <c r="M13" s="24" t="b">
        <f>IF(B13&gt;0,IF(M8&gt;0,"c",0))</f>
        <v>0</v>
      </c>
      <c r="N13" s="24" t="b">
        <f>IF(B13&gt;0,IF(N8&gt;0,"c",0))</f>
        <v>0</v>
      </c>
      <c r="O13" s="24" t="b">
        <f>IF(B13&gt;0,IF(O8&gt;0,"c",0))</f>
        <v>0</v>
      </c>
      <c r="P13" s="24" t="b">
        <f>IF(B13&gt;0,IF(P8&gt;0,"c",0))</f>
        <v>0</v>
      </c>
      <c r="Q13" s="24" t="b">
        <f>IF(B13&gt;0,IF(Q8&gt;0,"c",0))</f>
        <v>0</v>
      </c>
      <c r="R13" s="24" t="b">
        <f>IF(B13&gt;0,IF(R8&gt;0,"c",0))</f>
        <v>0</v>
      </c>
      <c r="S13" s="24" t="b">
        <f>IF(B13&gt;0,IF(S8&gt;0,"c",0))</f>
        <v>0</v>
      </c>
      <c r="T13" s="24" t="b">
        <f>IF(B13&gt;0,IF(T8&gt;0,"c",0))</f>
        <v>0</v>
      </c>
      <c r="U13" s="24" t="b">
        <f>IF(B13&gt;0,IF(U8&gt;0,"c",0))</f>
        <v>0</v>
      </c>
      <c r="V13" s="24" t="b">
        <f>IF(B13&gt;0,IF(V8&gt;0,"c",0))</f>
        <v>0</v>
      </c>
      <c r="W13" s="24" t="b">
        <f>IF(B13&gt;0,IF(W8&gt;0,"c",0))</f>
        <v>0</v>
      </c>
      <c r="X13" s="24" t="b">
        <f>IF(B13&gt;0,IF(X8&gt;0,"c",0))</f>
        <v>0</v>
      </c>
      <c r="Y13" s="24" t="b">
        <f>IF(B13&gt;0,IF(Y8&gt;0,"c",0))</f>
        <v>0</v>
      </c>
      <c r="Z13" s="24" t="b">
        <f>IF(B13&gt;0,IF(Z8&gt;0,"c",0))</f>
        <v>0</v>
      </c>
      <c r="AA13" s="24" t="b">
        <f>IF(B13&gt;0,IF(AA8&gt;0,"c",0))</f>
        <v>0</v>
      </c>
      <c r="AB13" s="25"/>
      <c r="AC13" s="25">
        <f t="shared" si="1"/>
        <v>0</v>
      </c>
      <c r="AD13" s="25">
        <f t="shared" si="2"/>
        <v>0</v>
      </c>
      <c r="AE13" s="25">
        <f t="shared" si="3"/>
        <v>0</v>
      </c>
      <c r="AF13" s="25">
        <f t="shared" si="4"/>
        <v>0</v>
      </c>
      <c r="AG13" s="25">
        <f t="shared" si="5"/>
        <v>0</v>
      </c>
      <c r="AH13" s="25">
        <f t="shared" si="6"/>
        <v>0</v>
      </c>
      <c r="AI13" s="25">
        <f t="shared" si="7"/>
        <v>0</v>
      </c>
      <c r="AJ13" s="25">
        <f t="shared" si="8"/>
        <v>0</v>
      </c>
      <c r="AK13" s="25">
        <f t="shared" si="9"/>
        <v>0</v>
      </c>
      <c r="AL13" s="25">
        <f t="shared" si="10"/>
        <v>0</v>
      </c>
      <c r="AM13" s="25">
        <f t="shared" si="11"/>
        <v>0</v>
      </c>
      <c r="AN13" s="25">
        <f t="shared" si="12"/>
        <v>0</v>
      </c>
      <c r="AO13" s="25">
        <f t="shared" si="13"/>
        <v>0</v>
      </c>
      <c r="AP13" s="25">
        <f t="shared" si="14"/>
        <v>0</v>
      </c>
      <c r="AQ13" s="25">
        <f t="shared" si="15"/>
        <v>0</v>
      </c>
      <c r="AR13" s="25">
        <f t="shared" si="16"/>
        <v>0</v>
      </c>
      <c r="AS13" s="25">
        <f t="shared" si="17"/>
        <v>0</v>
      </c>
      <c r="AT13" s="25">
        <f t="shared" si="18"/>
        <v>0</v>
      </c>
      <c r="AU13" s="25">
        <f t="shared" si="19"/>
        <v>0</v>
      </c>
      <c r="AV13" s="25">
        <f t="shared" si="20"/>
        <v>0</v>
      </c>
      <c r="AW13" s="25">
        <f t="shared" si="21"/>
        <v>0</v>
      </c>
      <c r="AX13" s="25">
        <f t="shared" si="22"/>
        <v>0</v>
      </c>
      <c r="AY13" s="25">
        <f t="shared" si="23"/>
        <v>0</v>
      </c>
      <c r="AZ13" s="25">
        <f t="shared" si="24"/>
        <v>0</v>
      </c>
      <c r="BA13" s="25">
        <f t="shared" si="25"/>
        <v>0</v>
      </c>
      <c r="BB13" s="28">
        <f t="shared" si="26"/>
        <v>0</v>
      </c>
      <c r="BC13" s="29">
        <f>Y4-BB13</f>
        <v>0</v>
      </c>
    </row>
    <row r="14" spans="1:55" ht="13.5" customHeight="1">
      <c r="A14" s="3">
        <v>6</v>
      </c>
      <c r="B14" s="103">
        <f>'Area de Transf'!D7</f>
        <v>0</v>
      </c>
      <c r="C14" s="171" t="b">
        <f>IF(B14&gt;0,IF(C8&gt;0,"c",0))</f>
        <v>0</v>
      </c>
      <c r="D14" s="171" t="b">
        <f>IF(B14&gt;0,IF(D8&gt;0,"c",0))</f>
        <v>0</v>
      </c>
      <c r="E14" s="171" t="b">
        <f>IF(B14&gt;0,IF(E8&gt;0,"c",0))</f>
        <v>0</v>
      </c>
      <c r="F14" s="24" t="b">
        <f>IF(B14&gt;0,IF(F8&gt;0,"c",0))</f>
        <v>0</v>
      </c>
      <c r="G14" s="24" t="b">
        <f>IF(B14&gt;0,IF(G8&gt;0,"c",0))</f>
        <v>0</v>
      </c>
      <c r="H14" s="24" t="b">
        <f>IF(B14&gt;0,IF(H8&gt;0,"c",0))</f>
        <v>0</v>
      </c>
      <c r="I14" s="24" t="b">
        <f>IF(B14&gt;0,IF(I8&gt;0,"c",0))</f>
        <v>0</v>
      </c>
      <c r="J14" s="24" t="b">
        <f>IF(B14&gt;0,IF(J8&gt;0,"c",0))</f>
        <v>0</v>
      </c>
      <c r="K14" s="24" t="b">
        <f>IF(B14&gt;0,IF(K8&gt;0,"c",0))</f>
        <v>0</v>
      </c>
      <c r="L14" s="24" t="b">
        <f>IF(B14&gt;0,IF(L8&gt;0,"c",0))</f>
        <v>0</v>
      </c>
      <c r="M14" s="24" t="b">
        <f>IF(B14&gt;0,IF(M8&gt;0,"c",0))</f>
        <v>0</v>
      </c>
      <c r="N14" s="24" t="b">
        <f>IF(B14&gt;0,IF(N8&gt;0,"c",0))</f>
        <v>0</v>
      </c>
      <c r="O14" s="24" t="b">
        <f>IF(B14&gt;0,IF(O8&gt;0,"c",0))</f>
        <v>0</v>
      </c>
      <c r="P14" s="24" t="b">
        <f>IF(B14&gt;0,IF(P8&gt;0,"c",0))</f>
        <v>0</v>
      </c>
      <c r="Q14" s="24" t="b">
        <f>IF(B14&gt;0,IF(Q8&gt;0,"c",0))</f>
        <v>0</v>
      </c>
      <c r="R14" s="24" t="b">
        <f>IF(B14&gt;0,IF(R8&gt;0,"c",0))</f>
        <v>0</v>
      </c>
      <c r="S14" s="24" t="b">
        <f>IF(B14&gt;0,IF(S8&gt;0,"c",0))</f>
        <v>0</v>
      </c>
      <c r="T14" s="24" t="b">
        <f>IF(B14&gt;0,IF(T8&gt;0,"c",0))</f>
        <v>0</v>
      </c>
      <c r="U14" s="24" t="b">
        <f>IF(B14&gt;0,IF(U8&gt;0,"c",0))</f>
        <v>0</v>
      </c>
      <c r="V14" s="24" t="b">
        <f>IF(B14&gt;0,IF(V8&gt;0,"c",0))</f>
        <v>0</v>
      </c>
      <c r="W14" s="24" t="b">
        <f>IF(B14&gt;0,IF(W8&gt;0,"c",0))</f>
        <v>0</v>
      </c>
      <c r="X14" s="24" t="b">
        <f>IF(B14&gt;0,IF(X8&gt;0,"c",0))</f>
        <v>0</v>
      </c>
      <c r="Y14" s="24" t="b">
        <f>IF(B14&gt;0,IF(Y8&gt;0,"c",0))</f>
        <v>0</v>
      </c>
      <c r="Z14" s="24" t="b">
        <f>IF(B14&gt;0,IF(Z8&gt;0,"c",0))</f>
        <v>0</v>
      </c>
      <c r="AA14" s="24" t="b">
        <f>IF(B14&gt;0,IF(AA8&gt;0,"c",0))</f>
        <v>0</v>
      </c>
      <c r="AB14" s="25"/>
      <c r="AC14" s="25">
        <f t="shared" si="1"/>
        <v>0</v>
      </c>
      <c r="AD14" s="25">
        <f t="shared" si="2"/>
        <v>0</v>
      </c>
      <c r="AE14" s="25">
        <f t="shared" si="3"/>
        <v>0</v>
      </c>
      <c r="AF14" s="25">
        <f t="shared" si="4"/>
        <v>0</v>
      </c>
      <c r="AG14" s="25">
        <f t="shared" si="5"/>
        <v>0</v>
      </c>
      <c r="AH14" s="25">
        <f t="shared" si="6"/>
        <v>0</v>
      </c>
      <c r="AI14" s="25">
        <f t="shared" si="7"/>
        <v>0</v>
      </c>
      <c r="AJ14" s="25">
        <f t="shared" si="8"/>
        <v>0</v>
      </c>
      <c r="AK14" s="25">
        <f t="shared" si="9"/>
        <v>0</v>
      </c>
      <c r="AL14" s="25">
        <f t="shared" si="10"/>
        <v>0</v>
      </c>
      <c r="AM14" s="25">
        <f t="shared" si="11"/>
        <v>0</v>
      </c>
      <c r="AN14" s="25">
        <f t="shared" si="12"/>
        <v>0</v>
      </c>
      <c r="AO14" s="25">
        <f t="shared" si="13"/>
        <v>0</v>
      </c>
      <c r="AP14" s="25">
        <f t="shared" si="14"/>
        <v>0</v>
      </c>
      <c r="AQ14" s="25">
        <f t="shared" si="15"/>
        <v>0</v>
      </c>
      <c r="AR14" s="25">
        <f t="shared" si="16"/>
        <v>0</v>
      </c>
      <c r="AS14" s="25">
        <f t="shared" si="17"/>
        <v>0</v>
      </c>
      <c r="AT14" s="25">
        <f t="shared" si="18"/>
        <v>0</v>
      </c>
      <c r="AU14" s="25">
        <f t="shared" si="19"/>
        <v>0</v>
      </c>
      <c r="AV14" s="25">
        <f t="shared" si="20"/>
        <v>0</v>
      </c>
      <c r="AW14" s="25">
        <f t="shared" si="21"/>
        <v>0</v>
      </c>
      <c r="AX14" s="25">
        <f t="shared" si="22"/>
        <v>0</v>
      </c>
      <c r="AY14" s="25">
        <f t="shared" si="23"/>
        <v>0</v>
      </c>
      <c r="AZ14" s="25">
        <f t="shared" si="24"/>
        <v>0</v>
      </c>
      <c r="BA14" s="25">
        <f t="shared" si="25"/>
        <v>0</v>
      </c>
      <c r="BB14" s="28">
        <f t="shared" si="26"/>
        <v>0</v>
      </c>
      <c r="BC14" s="29">
        <f>Y4-BB14</f>
        <v>0</v>
      </c>
    </row>
    <row r="15" spans="1:55" ht="13.5" customHeight="1">
      <c r="A15" s="3">
        <v>7</v>
      </c>
      <c r="B15" s="103">
        <f>'Area de Transf'!D8</f>
        <v>0</v>
      </c>
      <c r="C15" s="171" t="b">
        <f>IF(B15&gt;0,IF(C8&gt;0,"c",0))</f>
        <v>0</v>
      </c>
      <c r="D15" s="171" t="b">
        <f>IF(B15&gt;0,IF(D8&gt;0,"c",0))</f>
        <v>0</v>
      </c>
      <c r="E15" s="171" t="b">
        <f>IF(B15&gt;0,IF(E8&gt;0,"c",0))</f>
        <v>0</v>
      </c>
      <c r="F15" s="24" t="b">
        <f>IF(B15&gt;0,IF(F8&gt;0,"c",0))</f>
        <v>0</v>
      </c>
      <c r="G15" s="24" t="b">
        <f>IF(B15&gt;0,IF(G8&gt;0,"c",0))</f>
        <v>0</v>
      </c>
      <c r="H15" s="24" t="b">
        <f>IF(B15&gt;0,IF(H8&gt;0,"c",0))</f>
        <v>0</v>
      </c>
      <c r="I15" s="24" t="b">
        <f>IF(B15&gt;0,IF(I8&gt;0,"c",0))</f>
        <v>0</v>
      </c>
      <c r="J15" s="24" t="b">
        <f>IF(B15&gt;0,IF(J8&gt;0,"c",0))</f>
        <v>0</v>
      </c>
      <c r="K15" s="24" t="b">
        <f>IF(B15&gt;0,IF(K8&gt;0,"c",0))</f>
        <v>0</v>
      </c>
      <c r="L15" s="24" t="b">
        <f>IF(B15&gt;0,IF(L8&gt;0,"c",0))</f>
        <v>0</v>
      </c>
      <c r="M15" s="24" t="b">
        <f>IF(B15&gt;0,IF(M8&gt;0,"c",0))</f>
        <v>0</v>
      </c>
      <c r="N15" s="24" t="b">
        <f>IF(B15&gt;0,IF(N8&gt;0,"c",0))</f>
        <v>0</v>
      </c>
      <c r="O15" s="24" t="b">
        <f>IF(B15&gt;0,IF(O8&gt;0,"c",0))</f>
        <v>0</v>
      </c>
      <c r="P15" s="24" t="b">
        <f>IF(B15&gt;0,IF(P8&gt;0,"c",0))</f>
        <v>0</v>
      </c>
      <c r="Q15" s="24" t="b">
        <f>IF(B15&gt;0,IF(Q8&gt;0,"c",0))</f>
        <v>0</v>
      </c>
      <c r="R15" s="24" t="b">
        <f>IF(B15&gt;0,IF(R8&gt;0,"c",0))</f>
        <v>0</v>
      </c>
      <c r="S15" s="24" t="b">
        <f>IF(B15&gt;0,IF(S8&gt;0,"c",0))</f>
        <v>0</v>
      </c>
      <c r="T15" s="24" t="b">
        <f>IF(B15&gt;0,IF(T8&gt;0,"c",0))</f>
        <v>0</v>
      </c>
      <c r="U15" s="24" t="b">
        <f>IF(B15&gt;0,IF(U8&gt;0,"c",0))</f>
        <v>0</v>
      </c>
      <c r="V15" s="24" t="b">
        <f>IF(B15&gt;0,IF(V8&gt;0,"c",0))</f>
        <v>0</v>
      </c>
      <c r="W15" s="24" t="b">
        <f>IF(B15&gt;0,IF(W8&gt;0,"c",0))</f>
        <v>0</v>
      </c>
      <c r="X15" s="24" t="b">
        <f>IF(B15&gt;0,IF(X8&gt;0,"c",0))</f>
        <v>0</v>
      </c>
      <c r="Y15" s="24" t="b">
        <f>IF(B15&gt;0,IF(Y8&gt;0,"c",0))</f>
        <v>0</v>
      </c>
      <c r="Z15" s="24" t="b">
        <f>IF(B15&gt;0,IF(Z8&gt;0,"c",0))</f>
        <v>0</v>
      </c>
      <c r="AA15" s="24" t="b">
        <f>IF(B15&gt;0,IF(AA8&gt;0,"c",0))</f>
        <v>0</v>
      </c>
      <c r="AB15" s="25"/>
      <c r="AC15" s="25">
        <f t="shared" si="1"/>
        <v>0</v>
      </c>
      <c r="AD15" s="25">
        <f t="shared" si="2"/>
        <v>0</v>
      </c>
      <c r="AE15" s="25">
        <f t="shared" si="3"/>
        <v>0</v>
      </c>
      <c r="AF15" s="25">
        <f t="shared" si="4"/>
        <v>0</v>
      </c>
      <c r="AG15" s="25">
        <f t="shared" si="5"/>
        <v>0</v>
      </c>
      <c r="AH15" s="25">
        <f t="shared" si="6"/>
        <v>0</v>
      </c>
      <c r="AI15" s="25">
        <f t="shared" si="7"/>
        <v>0</v>
      </c>
      <c r="AJ15" s="25">
        <f t="shared" si="8"/>
        <v>0</v>
      </c>
      <c r="AK15" s="25">
        <f t="shared" si="9"/>
        <v>0</v>
      </c>
      <c r="AL15" s="25">
        <f t="shared" si="10"/>
        <v>0</v>
      </c>
      <c r="AM15" s="25">
        <f t="shared" si="11"/>
        <v>0</v>
      </c>
      <c r="AN15" s="25">
        <f t="shared" si="12"/>
        <v>0</v>
      </c>
      <c r="AO15" s="25">
        <f t="shared" si="13"/>
        <v>0</v>
      </c>
      <c r="AP15" s="25">
        <f t="shared" si="14"/>
        <v>0</v>
      </c>
      <c r="AQ15" s="25">
        <f t="shared" si="15"/>
        <v>0</v>
      </c>
      <c r="AR15" s="25">
        <f t="shared" si="16"/>
        <v>0</v>
      </c>
      <c r="AS15" s="25">
        <f t="shared" si="17"/>
        <v>0</v>
      </c>
      <c r="AT15" s="25">
        <f t="shared" si="18"/>
        <v>0</v>
      </c>
      <c r="AU15" s="25">
        <f t="shared" si="19"/>
        <v>0</v>
      </c>
      <c r="AV15" s="25">
        <f t="shared" si="20"/>
        <v>0</v>
      </c>
      <c r="AW15" s="25">
        <f t="shared" si="21"/>
        <v>0</v>
      </c>
      <c r="AX15" s="25">
        <f t="shared" si="22"/>
        <v>0</v>
      </c>
      <c r="AY15" s="25">
        <f t="shared" si="23"/>
        <v>0</v>
      </c>
      <c r="AZ15" s="25">
        <f t="shared" si="24"/>
        <v>0</v>
      </c>
      <c r="BA15" s="25">
        <f t="shared" si="25"/>
        <v>0</v>
      </c>
      <c r="BB15" s="28">
        <f t="shared" si="26"/>
        <v>0</v>
      </c>
      <c r="BC15" s="29">
        <f>Y4-BB15</f>
        <v>0</v>
      </c>
    </row>
    <row r="16" spans="1:55" ht="13.5" customHeight="1">
      <c r="A16" s="3">
        <v>8</v>
      </c>
      <c r="B16" s="103">
        <f>'Area de Transf'!D9</f>
        <v>0</v>
      </c>
      <c r="C16" s="171" t="b">
        <f>IF(B16&gt;0,IF(C8&gt;0,"c",0))</f>
        <v>0</v>
      </c>
      <c r="D16" s="171" t="b">
        <f>IF(B16&gt;0,IF(D8&gt;0,"c",0))</f>
        <v>0</v>
      </c>
      <c r="E16" s="171" t="b">
        <f>IF(B16&gt;0,IF(E8&gt;0,"c",0))</f>
        <v>0</v>
      </c>
      <c r="F16" s="24" t="b">
        <f>IF(B16&gt;0,IF(F8&gt;0,"c",0))</f>
        <v>0</v>
      </c>
      <c r="G16" s="24" t="b">
        <f>IF(B16&gt;0,IF(G8&gt;0,"c",0))</f>
        <v>0</v>
      </c>
      <c r="H16" s="24" t="b">
        <f>IF(B16&gt;0,IF(H8&gt;0,"c",0))</f>
        <v>0</v>
      </c>
      <c r="I16" s="24" t="b">
        <f>IF(B16&gt;0,IF(I8&gt;0,"c",0))</f>
        <v>0</v>
      </c>
      <c r="J16" s="24" t="b">
        <f>IF(B16&gt;0,IF(J8&gt;0,"c",0))</f>
        <v>0</v>
      </c>
      <c r="K16" s="24" t="b">
        <f>IF(B16&gt;0,IF(K8&gt;0,"c",0))</f>
        <v>0</v>
      </c>
      <c r="L16" s="24" t="b">
        <f>IF(B16&gt;0,IF(L8&gt;0,"c",0))</f>
        <v>0</v>
      </c>
      <c r="M16" s="24" t="b">
        <f>IF(B16&gt;0,IF(M8&gt;0,"c",0))</f>
        <v>0</v>
      </c>
      <c r="N16" s="24" t="b">
        <f>IF(B16&gt;0,IF(N8&gt;0,"c",0))</f>
        <v>0</v>
      </c>
      <c r="O16" s="24" t="b">
        <f>IF(B16&gt;0,IF(O8&gt;0,"c",0))</f>
        <v>0</v>
      </c>
      <c r="P16" s="24" t="b">
        <f>IF(B16&gt;0,IF(P8&gt;0,"c",0))</f>
        <v>0</v>
      </c>
      <c r="Q16" s="24" t="b">
        <f>IF(B16&gt;0,IF(Q8&gt;0,"c",0))</f>
        <v>0</v>
      </c>
      <c r="R16" s="24" t="b">
        <f>IF(B16&gt;0,IF(R8&gt;0,"c",0))</f>
        <v>0</v>
      </c>
      <c r="S16" s="24" t="b">
        <f>IF(B16&gt;0,IF(S8&gt;0,"c",0))</f>
        <v>0</v>
      </c>
      <c r="T16" s="24" t="b">
        <f>IF(B16&gt;0,IF(T8&gt;0,"c",0))</f>
        <v>0</v>
      </c>
      <c r="U16" s="24" t="b">
        <f>IF(B16&gt;0,IF(U8&gt;0,"c",0))</f>
        <v>0</v>
      </c>
      <c r="V16" s="24" t="b">
        <f>IF(B16&gt;0,IF(V8&gt;0,"c",0))</f>
        <v>0</v>
      </c>
      <c r="W16" s="24" t="b">
        <f>IF(B16&gt;0,IF(W8&gt;0,"c",0))</f>
        <v>0</v>
      </c>
      <c r="X16" s="24" t="b">
        <f>IF(B16&gt;0,IF(X8&gt;0,"c",0))</f>
        <v>0</v>
      </c>
      <c r="Y16" s="24" t="b">
        <f>IF(B16&gt;0,IF(Y8&gt;0,"c",0))</f>
        <v>0</v>
      </c>
      <c r="Z16" s="24" t="b">
        <f>IF(B16&gt;0,IF(Z8&gt;0,"c",0))</f>
        <v>0</v>
      </c>
      <c r="AA16" s="24" t="b">
        <f>IF(B16&gt;0,IF(AA8&gt;0,"c",0))</f>
        <v>0</v>
      </c>
      <c r="AB16" s="25"/>
      <c r="AC16" s="25">
        <f t="shared" si="1"/>
        <v>0</v>
      </c>
      <c r="AD16" s="25">
        <f t="shared" si="2"/>
        <v>0</v>
      </c>
      <c r="AE16" s="25">
        <f t="shared" si="3"/>
        <v>0</v>
      </c>
      <c r="AF16" s="25">
        <f t="shared" si="4"/>
        <v>0</v>
      </c>
      <c r="AG16" s="25">
        <f t="shared" si="5"/>
        <v>0</v>
      </c>
      <c r="AH16" s="25">
        <f t="shared" si="6"/>
        <v>0</v>
      </c>
      <c r="AI16" s="25">
        <f t="shared" si="7"/>
        <v>0</v>
      </c>
      <c r="AJ16" s="25">
        <f t="shared" si="8"/>
        <v>0</v>
      </c>
      <c r="AK16" s="25">
        <f t="shared" si="9"/>
        <v>0</v>
      </c>
      <c r="AL16" s="25">
        <f t="shared" si="10"/>
        <v>0</v>
      </c>
      <c r="AM16" s="25">
        <f t="shared" si="11"/>
        <v>0</v>
      </c>
      <c r="AN16" s="25">
        <f t="shared" si="12"/>
        <v>0</v>
      </c>
      <c r="AO16" s="25">
        <f t="shared" si="13"/>
        <v>0</v>
      </c>
      <c r="AP16" s="25">
        <f t="shared" si="14"/>
        <v>0</v>
      </c>
      <c r="AQ16" s="25">
        <f t="shared" si="15"/>
        <v>0</v>
      </c>
      <c r="AR16" s="25">
        <f t="shared" si="16"/>
        <v>0</v>
      </c>
      <c r="AS16" s="25">
        <f t="shared" si="17"/>
        <v>0</v>
      </c>
      <c r="AT16" s="25">
        <f t="shared" si="18"/>
        <v>0</v>
      </c>
      <c r="AU16" s="25">
        <f t="shared" si="19"/>
        <v>0</v>
      </c>
      <c r="AV16" s="25">
        <f t="shared" si="20"/>
        <v>0</v>
      </c>
      <c r="AW16" s="25">
        <f t="shared" si="21"/>
        <v>0</v>
      </c>
      <c r="AX16" s="25">
        <f t="shared" si="22"/>
        <v>0</v>
      </c>
      <c r="AY16" s="25">
        <f t="shared" si="23"/>
        <v>0</v>
      </c>
      <c r="AZ16" s="25">
        <f t="shared" si="24"/>
        <v>0</v>
      </c>
      <c r="BA16" s="25">
        <f t="shared" si="25"/>
        <v>0</v>
      </c>
      <c r="BB16" s="28">
        <f t="shared" si="26"/>
        <v>0</v>
      </c>
      <c r="BC16" s="29">
        <f>Y4-BB16</f>
        <v>0</v>
      </c>
    </row>
    <row r="17" spans="1:55" ht="13.5" customHeight="1">
      <c r="A17" s="3">
        <v>9</v>
      </c>
      <c r="B17" s="103">
        <f>'Area de Transf'!D10</f>
        <v>0</v>
      </c>
      <c r="C17" s="171" t="b">
        <f>IF(B17&gt;0,IF(C8&gt;0,"c",0))</f>
        <v>0</v>
      </c>
      <c r="D17" s="171" t="b">
        <f>IF(B17&gt;0,IF(D8&gt;0,"c",0))</f>
        <v>0</v>
      </c>
      <c r="E17" s="171" t="b">
        <f>IF(B17&gt;0,IF(E8&gt;0,"c",0))</f>
        <v>0</v>
      </c>
      <c r="F17" s="24" t="b">
        <f>IF(B17&gt;0,IF(F8&gt;0,"c",0))</f>
        <v>0</v>
      </c>
      <c r="G17" s="24" t="b">
        <f>IF(B17&gt;0,IF(G8&gt;0,"c",0))</f>
        <v>0</v>
      </c>
      <c r="H17" s="24" t="b">
        <f>IF(B17&gt;0,IF(H8&gt;0,"c",0))</f>
        <v>0</v>
      </c>
      <c r="I17" s="24" t="b">
        <f>IF(B17&gt;0,IF(I8&gt;0,"c",0))</f>
        <v>0</v>
      </c>
      <c r="J17" s="24" t="b">
        <f>IF(B17&gt;0,IF(J8&gt;0,"c",0))</f>
        <v>0</v>
      </c>
      <c r="K17" s="24" t="b">
        <f>IF(B17&gt;0,IF(K8&gt;0,"c",0))</f>
        <v>0</v>
      </c>
      <c r="L17" s="24" t="b">
        <f>IF(B17&gt;0,IF(L8&gt;0,"c",0))</f>
        <v>0</v>
      </c>
      <c r="M17" s="24" t="b">
        <f>IF(B17&gt;0,IF(M8&gt;0,"c",0))</f>
        <v>0</v>
      </c>
      <c r="N17" s="24" t="b">
        <f>IF(B17&gt;0,IF(N8&gt;0,"c",0))</f>
        <v>0</v>
      </c>
      <c r="O17" s="24" t="b">
        <f>IF(B17&gt;0,IF(O8&gt;0,"c",0))</f>
        <v>0</v>
      </c>
      <c r="P17" s="24" t="b">
        <f>IF(B17&gt;0,IF(P8&gt;0,"c",0))</f>
        <v>0</v>
      </c>
      <c r="Q17" s="24" t="b">
        <f>IF(B17&gt;0,IF(Q8&gt;0,"c",0))</f>
        <v>0</v>
      </c>
      <c r="R17" s="24" t="b">
        <f>IF(B17&gt;0,IF(R8&gt;0,"c",0))</f>
        <v>0</v>
      </c>
      <c r="S17" s="24" t="b">
        <f>IF(B17&gt;0,IF(S8&gt;0,"c",0))</f>
        <v>0</v>
      </c>
      <c r="T17" s="24" t="b">
        <f>IF(B17&gt;0,IF(T8&gt;0,"c",0))</f>
        <v>0</v>
      </c>
      <c r="U17" s="24" t="b">
        <f>IF(B17&gt;0,IF(U8&gt;0,"c",0))</f>
        <v>0</v>
      </c>
      <c r="V17" s="24" t="b">
        <f>IF(B17&gt;0,IF(V8&gt;0,"c",0))</f>
        <v>0</v>
      </c>
      <c r="W17" s="24" t="b">
        <f>IF(B17&gt;0,IF(W8&gt;0,"c",0))</f>
        <v>0</v>
      </c>
      <c r="X17" s="24" t="b">
        <f>IF(B17&gt;0,IF(X8&gt;0,"c",0))</f>
        <v>0</v>
      </c>
      <c r="Y17" s="24" t="b">
        <f>IF(B17&gt;0,IF(Y8&gt;0,"c",0))</f>
        <v>0</v>
      </c>
      <c r="Z17" s="24" t="b">
        <f>IF(B17&gt;0,IF(Z8&gt;0,"c",0))</f>
        <v>0</v>
      </c>
      <c r="AA17" s="24" t="b">
        <f>IF(B17&gt;0,IF(AA8&gt;0,"c",0))</f>
        <v>0</v>
      </c>
      <c r="AB17" s="25"/>
      <c r="AC17" s="25">
        <f t="shared" si="1"/>
        <v>0</v>
      </c>
      <c r="AD17" s="25">
        <f t="shared" si="2"/>
        <v>0</v>
      </c>
      <c r="AE17" s="25">
        <f t="shared" si="3"/>
        <v>0</v>
      </c>
      <c r="AF17" s="25">
        <f t="shared" si="4"/>
        <v>0</v>
      </c>
      <c r="AG17" s="25">
        <f t="shared" si="5"/>
        <v>0</v>
      </c>
      <c r="AH17" s="25">
        <f t="shared" si="6"/>
        <v>0</v>
      </c>
      <c r="AI17" s="25">
        <f t="shared" si="7"/>
        <v>0</v>
      </c>
      <c r="AJ17" s="25">
        <f t="shared" si="8"/>
        <v>0</v>
      </c>
      <c r="AK17" s="25">
        <f t="shared" si="9"/>
        <v>0</v>
      </c>
      <c r="AL17" s="25">
        <f t="shared" si="10"/>
        <v>0</v>
      </c>
      <c r="AM17" s="25">
        <f t="shared" si="11"/>
        <v>0</v>
      </c>
      <c r="AN17" s="25">
        <f t="shared" si="12"/>
        <v>0</v>
      </c>
      <c r="AO17" s="25">
        <f t="shared" si="13"/>
        <v>0</v>
      </c>
      <c r="AP17" s="25">
        <f t="shared" si="14"/>
        <v>0</v>
      </c>
      <c r="AQ17" s="25">
        <f t="shared" si="15"/>
        <v>0</v>
      </c>
      <c r="AR17" s="25">
        <f t="shared" si="16"/>
        <v>0</v>
      </c>
      <c r="AS17" s="25">
        <f t="shared" si="17"/>
        <v>0</v>
      </c>
      <c r="AT17" s="25">
        <f t="shared" si="18"/>
        <v>0</v>
      </c>
      <c r="AU17" s="25">
        <f t="shared" si="19"/>
        <v>0</v>
      </c>
      <c r="AV17" s="25">
        <f t="shared" si="20"/>
        <v>0</v>
      </c>
      <c r="AW17" s="25">
        <f t="shared" si="21"/>
        <v>0</v>
      </c>
      <c r="AX17" s="25">
        <f t="shared" si="22"/>
        <v>0</v>
      </c>
      <c r="AY17" s="25">
        <f t="shared" si="23"/>
        <v>0</v>
      </c>
      <c r="AZ17" s="25">
        <f t="shared" si="24"/>
        <v>0</v>
      </c>
      <c r="BA17" s="25">
        <f t="shared" si="25"/>
        <v>0</v>
      </c>
      <c r="BB17" s="28">
        <f t="shared" si="26"/>
        <v>0</v>
      </c>
      <c r="BC17" s="29">
        <f>Y4-BB17</f>
        <v>0</v>
      </c>
    </row>
    <row r="18" spans="1:55" ht="13.5" customHeight="1">
      <c r="A18" s="3">
        <v>10</v>
      </c>
      <c r="B18" s="103">
        <f>'Area de Transf'!D11</f>
        <v>0</v>
      </c>
      <c r="C18" s="171" t="b">
        <f>IF(B18&gt;0,IF(C8&gt;0,"c",0))</f>
        <v>0</v>
      </c>
      <c r="D18" s="171" t="b">
        <f>IF(B18&gt;0,IF(D8&gt;0,"c",0))</f>
        <v>0</v>
      </c>
      <c r="E18" s="171" t="b">
        <f>IF(B18&gt;0,IF(E8&gt;0,"c",0))</f>
        <v>0</v>
      </c>
      <c r="F18" s="24" t="b">
        <f>IF(B18&gt;0,IF(F8&gt;0,"c",0))</f>
        <v>0</v>
      </c>
      <c r="G18" s="24" t="b">
        <f>IF(B18&gt;0,IF(G8&gt;0,"c",0))</f>
        <v>0</v>
      </c>
      <c r="H18" s="24" t="b">
        <f>IF(B18&gt;0,IF(H8&gt;0,"c",0))</f>
        <v>0</v>
      </c>
      <c r="I18" s="24" t="b">
        <f>IF(B18&gt;0,IF(I8&gt;0,"c",0))</f>
        <v>0</v>
      </c>
      <c r="J18" s="24" t="b">
        <f>IF(B18&gt;0,IF(J8&gt;0,"c",0))</f>
        <v>0</v>
      </c>
      <c r="K18" s="24" t="b">
        <f>IF(B18&gt;0,IF(K8&gt;0,"c",0))</f>
        <v>0</v>
      </c>
      <c r="L18" s="24" t="b">
        <f>IF(B18&gt;0,IF(L8&gt;0,"c",0))</f>
        <v>0</v>
      </c>
      <c r="M18" s="24" t="b">
        <f>IF(B18&gt;0,IF(M8&gt;0,"c",0))</f>
        <v>0</v>
      </c>
      <c r="N18" s="24" t="b">
        <f>IF(B18&gt;0,IF(N8&gt;0,"c",0))</f>
        <v>0</v>
      </c>
      <c r="O18" s="24" t="b">
        <f>IF(B18&gt;0,IF(O8&gt;0,"c",0))</f>
        <v>0</v>
      </c>
      <c r="P18" s="24" t="b">
        <f>IF(B18&gt;0,IF(P8&gt;0,"c",0))</f>
        <v>0</v>
      </c>
      <c r="Q18" s="24" t="b">
        <f>IF(B18&gt;0,IF(Q8&gt;0,"c",0))</f>
        <v>0</v>
      </c>
      <c r="R18" s="24" t="b">
        <f>IF(B18&gt;0,IF(R8&gt;0,"c",0))</f>
        <v>0</v>
      </c>
      <c r="S18" s="24" t="b">
        <f>IF(B18&gt;0,IF(S8&gt;0,"c",0))</f>
        <v>0</v>
      </c>
      <c r="T18" s="24" t="b">
        <f>IF(B18&gt;0,IF(T8&gt;0,"c",0))</f>
        <v>0</v>
      </c>
      <c r="U18" s="24" t="b">
        <f>IF(B18&gt;0,IF(U8&gt;0,"c",0))</f>
        <v>0</v>
      </c>
      <c r="V18" s="24" t="b">
        <f>IF(B18&gt;0,IF(V8&gt;0,"c",0))</f>
        <v>0</v>
      </c>
      <c r="W18" s="24" t="b">
        <f>IF(B18&gt;0,IF(W8&gt;0,"c",0))</f>
        <v>0</v>
      </c>
      <c r="X18" s="24" t="b">
        <f>IF(B18&gt;0,IF(X8&gt;0,"c",0))</f>
        <v>0</v>
      </c>
      <c r="Y18" s="24" t="b">
        <f>IF(B18&gt;0,IF(Y8&gt;0,"c",0))</f>
        <v>0</v>
      </c>
      <c r="Z18" s="24" t="b">
        <f>IF(B18&gt;0,IF(Z8&gt;0,"c",0))</f>
        <v>0</v>
      </c>
      <c r="AA18" s="24" t="b">
        <f>IF(B18&gt;0,IF(AA8&gt;0,"c",0))</f>
        <v>0</v>
      </c>
      <c r="AB18" s="25"/>
      <c r="AC18" s="25">
        <f t="shared" si="1"/>
        <v>0</v>
      </c>
      <c r="AD18" s="25">
        <f t="shared" si="2"/>
        <v>0</v>
      </c>
      <c r="AE18" s="25">
        <f t="shared" si="3"/>
        <v>0</v>
      </c>
      <c r="AF18" s="25">
        <f t="shared" si="4"/>
        <v>0</v>
      </c>
      <c r="AG18" s="25">
        <f t="shared" si="5"/>
        <v>0</v>
      </c>
      <c r="AH18" s="25">
        <f t="shared" si="6"/>
        <v>0</v>
      </c>
      <c r="AI18" s="25">
        <f t="shared" si="7"/>
        <v>0</v>
      </c>
      <c r="AJ18" s="25">
        <f t="shared" si="8"/>
        <v>0</v>
      </c>
      <c r="AK18" s="25">
        <f t="shared" si="9"/>
        <v>0</v>
      </c>
      <c r="AL18" s="25">
        <f t="shared" si="10"/>
        <v>0</v>
      </c>
      <c r="AM18" s="25">
        <f t="shared" si="11"/>
        <v>0</v>
      </c>
      <c r="AN18" s="25">
        <f t="shared" si="12"/>
        <v>0</v>
      </c>
      <c r="AO18" s="25">
        <f t="shared" si="13"/>
        <v>0</v>
      </c>
      <c r="AP18" s="25">
        <f t="shared" si="14"/>
        <v>0</v>
      </c>
      <c r="AQ18" s="25">
        <f t="shared" si="15"/>
        <v>0</v>
      </c>
      <c r="AR18" s="25">
        <f t="shared" si="16"/>
        <v>0</v>
      </c>
      <c r="AS18" s="25">
        <f t="shared" si="17"/>
        <v>0</v>
      </c>
      <c r="AT18" s="25">
        <f t="shared" si="18"/>
        <v>0</v>
      </c>
      <c r="AU18" s="25">
        <f t="shared" si="19"/>
        <v>0</v>
      </c>
      <c r="AV18" s="25">
        <f t="shared" si="20"/>
        <v>0</v>
      </c>
      <c r="AW18" s="25">
        <f t="shared" si="21"/>
        <v>0</v>
      </c>
      <c r="AX18" s="25">
        <f t="shared" si="22"/>
        <v>0</v>
      </c>
      <c r="AY18" s="25">
        <f t="shared" si="23"/>
        <v>0</v>
      </c>
      <c r="AZ18" s="25">
        <f t="shared" si="24"/>
        <v>0</v>
      </c>
      <c r="BA18" s="25">
        <f t="shared" si="25"/>
        <v>0</v>
      </c>
      <c r="BB18" s="28">
        <f t="shared" si="26"/>
        <v>0</v>
      </c>
      <c r="BC18" s="29">
        <f>Y4-BB18</f>
        <v>0</v>
      </c>
    </row>
    <row r="19" spans="1:55" ht="13.5" customHeight="1">
      <c r="A19" s="3">
        <v>11</v>
      </c>
      <c r="B19" s="103">
        <f>'Area de Transf'!D12</f>
        <v>0</v>
      </c>
      <c r="C19" s="171" t="b">
        <f>IF(B19&gt;0,IF(C8&gt;0,"c",0))</f>
        <v>0</v>
      </c>
      <c r="D19" s="171" t="b">
        <f>IF(B19&gt;0,IF(D8&gt;0,"c",0))</f>
        <v>0</v>
      </c>
      <c r="E19" s="171" t="b">
        <f>IF(B19&gt;0,IF(E8&gt;0,"c",0))</f>
        <v>0</v>
      </c>
      <c r="F19" s="24" t="b">
        <f>IF(B19&gt;0,IF(F8&gt;0,"c",0))</f>
        <v>0</v>
      </c>
      <c r="G19" s="24" t="b">
        <f>IF(B19&gt;0,IF(G8&gt;0,"c",0))</f>
        <v>0</v>
      </c>
      <c r="H19" s="24" t="b">
        <f>IF(B19&gt;0,IF(H8&gt;0,"c",0))</f>
        <v>0</v>
      </c>
      <c r="I19" s="24" t="b">
        <f>IF(B19&gt;0,IF(I8&gt;0,"c",0))</f>
        <v>0</v>
      </c>
      <c r="J19" s="24" t="b">
        <f>IF(B19&gt;0,IF(J8&gt;0,"c",0))</f>
        <v>0</v>
      </c>
      <c r="K19" s="24" t="b">
        <f>IF(B19&gt;0,IF(K8&gt;0,"c",0))</f>
        <v>0</v>
      </c>
      <c r="L19" s="24" t="b">
        <f>IF(B19&gt;0,IF(L8&gt;0,"c",0))</f>
        <v>0</v>
      </c>
      <c r="M19" s="24" t="b">
        <f>IF(B19&gt;0,IF(M8&gt;0,"c",0))</f>
        <v>0</v>
      </c>
      <c r="N19" s="24" t="b">
        <f>IF(B19&gt;0,IF(N8&gt;0,"c",0))</f>
        <v>0</v>
      </c>
      <c r="O19" s="24" t="b">
        <f>IF(B19&gt;0,IF(O8&gt;0,"c",0))</f>
        <v>0</v>
      </c>
      <c r="P19" s="24" t="b">
        <f>IF(B19&gt;0,IF(P8&gt;0,"c",0))</f>
        <v>0</v>
      </c>
      <c r="Q19" s="24" t="b">
        <f>IF(B19&gt;0,IF(Q8&gt;0,"c",0))</f>
        <v>0</v>
      </c>
      <c r="R19" s="24" t="b">
        <f>IF(B19&gt;0,IF(R8&gt;0,"c",0))</f>
        <v>0</v>
      </c>
      <c r="S19" s="24" t="b">
        <f>IF(B19&gt;0,IF(S8&gt;0,"c",0))</f>
        <v>0</v>
      </c>
      <c r="T19" s="24" t="b">
        <f>IF(B19&gt;0,IF(T8&gt;0,"c",0))</f>
        <v>0</v>
      </c>
      <c r="U19" s="24" t="b">
        <f>IF(B19&gt;0,IF(U8&gt;0,"c",0))</f>
        <v>0</v>
      </c>
      <c r="V19" s="24" t="b">
        <f>IF(B19&gt;0,IF(V8&gt;0,"c",0))</f>
        <v>0</v>
      </c>
      <c r="W19" s="24" t="b">
        <f>IF(B19&gt;0,IF(W8&gt;0,"c",0))</f>
        <v>0</v>
      </c>
      <c r="X19" s="24" t="b">
        <f>IF(B19&gt;0,IF(X8&gt;0,"c",0))</f>
        <v>0</v>
      </c>
      <c r="Y19" s="24" t="b">
        <f>IF(B19&gt;0,IF(Y8&gt;0,"c",0))</f>
        <v>0</v>
      </c>
      <c r="Z19" s="24" t="b">
        <f>IF(B19&gt;0,IF(Z8&gt;0,"c",0))</f>
        <v>0</v>
      </c>
      <c r="AA19" s="24" t="b">
        <f>IF(B19&gt;0,IF(AA8&gt;0,"c",0))</f>
        <v>0</v>
      </c>
      <c r="AB19" s="25"/>
      <c r="AC19" s="25">
        <f t="shared" si="1"/>
        <v>0</v>
      </c>
      <c r="AD19" s="25">
        <f t="shared" si="2"/>
        <v>0</v>
      </c>
      <c r="AE19" s="25">
        <f t="shared" si="3"/>
        <v>0</v>
      </c>
      <c r="AF19" s="25">
        <f t="shared" si="4"/>
        <v>0</v>
      </c>
      <c r="AG19" s="25">
        <f t="shared" si="5"/>
        <v>0</v>
      </c>
      <c r="AH19" s="25">
        <f t="shared" si="6"/>
        <v>0</v>
      </c>
      <c r="AI19" s="25">
        <f t="shared" si="7"/>
        <v>0</v>
      </c>
      <c r="AJ19" s="25">
        <f t="shared" si="8"/>
        <v>0</v>
      </c>
      <c r="AK19" s="25">
        <f t="shared" si="9"/>
        <v>0</v>
      </c>
      <c r="AL19" s="25">
        <f t="shared" si="10"/>
        <v>0</v>
      </c>
      <c r="AM19" s="25">
        <f t="shared" si="11"/>
        <v>0</v>
      </c>
      <c r="AN19" s="25">
        <f t="shared" si="12"/>
        <v>0</v>
      </c>
      <c r="AO19" s="25">
        <f t="shared" si="13"/>
        <v>0</v>
      </c>
      <c r="AP19" s="25">
        <f t="shared" si="14"/>
        <v>0</v>
      </c>
      <c r="AQ19" s="25">
        <f t="shared" si="15"/>
        <v>0</v>
      </c>
      <c r="AR19" s="25">
        <f t="shared" si="16"/>
        <v>0</v>
      </c>
      <c r="AS19" s="25">
        <f t="shared" si="17"/>
        <v>0</v>
      </c>
      <c r="AT19" s="25">
        <f t="shared" si="18"/>
        <v>0</v>
      </c>
      <c r="AU19" s="25">
        <f t="shared" si="19"/>
        <v>0</v>
      </c>
      <c r="AV19" s="25">
        <f t="shared" si="20"/>
        <v>0</v>
      </c>
      <c r="AW19" s="25">
        <f t="shared" si="21"/>
        <v>0</v>
      </c>
      <c r="AX19" s="25">
        <f t="shared" si="22"/>
        <v>0</v>
      </c>
      <c r="AY19" s="25">
        <f t="shared" si="23"/>
        <v>0</v>
      </c>
      <c r="AZ19" s="25">
        <f t="shared" si="24"/>
        <v>0</v>
      </c>
      <c r="BA19" s="25">
        <f t="shared" si="25"/>
        <v>0</v>
      </c>
      <c r="BB19" s="28">
        <f t="shared" si="26"/>
        <v>0</v>
      </c>
      <c r="BC19" s="29">
        <f>Y4-BB19</f>
        <v>0</v>
      </c>
    </row>
    <row r="20" spans="1:55" ht="13.5" customHeight="1">
      <c r="A20" s="3">
        <v>12</v>
      </c>
      <c r="B20" s="103">
        <f>'Area de Transf'!D13</f>
        <v>0</v>
      </c>
      <c r="C20" s="171" t="b">
        <f>IF(B20&gt;0,IF(C8&gt;0,"c",0))</f>
        <v>0</v>
      </c>
      <c r="D20" s="171" t="b">
        <f>IF(B20&gt;0,IF(D8&gt;0,"c",0))</f>
        <v>0</v>
      </c>
      <c r="E20" s="171" t="b">
        <f>IF(B20&gt;0,IF(E8&gt;0,"c",0))</f>
        <v>0</v>
      </c>
      <c r="F20" s="24" t="b">
        <f>IF(B20&gt;0,IF(F8&gt;0,"c",0))</f>
        <v>0</v>
      </c>
      <c r="G20" s="24" t="b">
        <f>IF(B20&gt;0,IF(G8&gt;0,"c",0))</f>
        <v>0</v>
      </c>
      <c r="H20" s="24" t="b">
        <f>IF(B20&gt;0,IF(H8&gt;0,"c",0))</f>
        <v>0</v>
      </c>
      <c r="I20" s="24" t="b">
        <f>IF(B20&gt;0,IF(I8&gt;0,"c",0))</f>
        <v>0</v>
      </c>
      <c r="J20" s="24" t="b">
        <f>IF(B20&gt;0,IF(J8&gt;0,"c",0))</f>
        <v>0</v>
      </c>
      <c r="K20" s="24" t="b">
        <f>IF(B20&gt;0,IF(K8&gt;0,"c",0))</f>
        <v>0</v>
      </c>
      <c r="L20" s="24" t="b">
        <f>IF(B20&gt;0,IF(L8&gt;0,"c",0))</f>
        <v>0</v>
      </c>
      <c r="M20" s="24" t="b">
        <f>IF(B20&gt;0,IF(M8&gt;0,"c",0))</f>
        <v>0</v>
      </c>
      <c r="N20" s="24" t="b">
        <f>IF(B20&gt;0,IF(N8&gt;0,"c",0))</f>
        <v>0</v>
      </c>
      <c r="O20" s="24" t="b">
        <f>IF(B20&gt;0,IF(O8&gt;0,"c",0))</f>
        <v>0</v>
      </c>
      <c r="P20" s="24" t="b">
        <f>IF(B20&gt;0,IF(P8&gt;0,"c",0))</f>
        <v>0</v>
      </c>
      <c r="Q20" s="24" t="b">
        <f>IF(B20&gt;0,IF(Q8&gt;0,"c",0))</f>
        <v>0</v>
      </c>
      <c r="R20" s="24" t="b">
        <f>IF(B20&gt;0,IF(R8&gt;0,"c",0))</f>
        <v>0</v>
      </c>
      <c r="S20" s="24" t="b">
        <f>IF(B20&gt;0,IF(S8&gt;0,"c",0))</f>
        <v>0</v>
      </c>
      <c r="T20" s="24" t="b">
        <f>IF(B20&gt;0,IF(T8&gt;0,"c",0))</f>
        <v>0</v>
      </c>
      <c r="U20" s="24" t="b">
        <f>IF(B20&gt;0,IF(U8&gt;0,"c",0))</f>
        <v>0</v>
      </c>
      <c r="V20" s="24" t="b">
        <f>IF(B20&gt;0,IF(V8&gt;0,"c",0))</f>
        <v>0</v>
      </c>
      <c r="W20" s="24" t="b">
        <f>IF(B20&gt;0,IF(W8&gt;0,"c",0))</f>
        <v>0</v>
      </c>
      <c r="X20" s="24" t="b">
        <f>IF(B20&gt;0,IF(X8&gt;0,"c",0))</f>
        <v>0</v>
      </c>
      <c r="Y20" s="24" t="b">
        <f>IF(B20&gt;0,IF(Y8&gt;0,"c",0))</f>
        <v>0</v>
      </c>
      <c r="Z20" s="24" t="b">
        <f>IF(B20&gt;0,IF(Z8&gt;0,"c",0))</f>
        <v>0</v>
      </c>
      <c r="AA20" s="24" t="b">
        <f>IF(B20&gt;0,IF(AA8&gt;0,"c",0))</f>
        <v>0</v>
      </c>
      <c r="AB20" s="25"/>
      <c r="AC20" s="25">
        <f t="shared" si="1"/>
        <v>0</v>
      </c>
      <c r="AD20" s="25">
        <f t="shared" si="2"/>
        <v>0</v>
      </c>
      <c r="AE20" s="25">
        <f t="shared" si="3"/>
        <v>0</v>
      </c>
      <c r="AF20" s="25">
        <f t="shared" si="4"/>
        <v>0</v>
      </c>
      <c r="AG20" s="25">
        <f t="shared" si="5"/>
        <v>0</v>
      </c>
      <c r="AH20" s="25">
        <f t="shared" si="6"/>
        <v>0</v>
      </c>
      <c r="AI20" s="25">
        <f t="shared" si="7"/>
        <v>0</v>
      </c>
      <c r="AJ20" s="25">
        <f t="shared" si="8"/>
        <v>0</v>
      </c>
      <c r="AK20" s="25">
        <f t="shared" si="9"/>
        <v>0</v>
      </c>
      <c r="AL20" s="25">
        <f t="shared" si="10"/>
        <v>0</v>
      </c>
      <c r="AM20" s="25">
        <f t="shared" si="11"/>
        <v>0</v>
      </c>
      <c r="AN20" s="25">
        <f t="shared" si="12"/>
        <v>0</v>
      </c>
      <c r="AO20" s="25">
        <f t="shared" si="13"/>
        <v>0</v>
      </c>
      <c r="AP20" s="25">
        <f t="shared" si="14"/>
        <v>0</v>
      </c>
      <c r="AQ20" s="25">
        <f t="shared" si="15"/>
        <v>0</v>
      </c>
      <c r="AR20" s="25">
        <f t="shared" si="16"/>
        <v>0</v>
      </c>
      <c r="AS20" s="25">
        <f t="shared" si="17"/>
        <v>0</v>
      </c>
      <c r="AT20" s="25">
        <f t="shared" si="18"/>
        <v>0</v>
      </c>
      <c r="AU20" s="25">
        <f t="shared" si="19"/>
        <v>0</v>
      </c>
      <c r="AV20" s="25">
        <f t="shared" si="20"/>
        <v>0</v>
      </c>
      <c r="AW20" s="25">
        <f t="shared" si="21"/>
        <v>0</v>
      </c>
      <c r="AX20" s="25">
        <f t="shared" si="22"/>
        <v>0</v>
      </c>
      <c r="AY20" s="25">
        <f t="shared" si="23"/>
        <v>0</v>
      </c>
      <c r="AZ20" s="25">
        <f t="shared" si="24"/>
        <v>0</v>
      </c>
      <c r="BA20" s="25">
        <f t="shared" si="25"/>
        <v>0</v>
      </c>
      <c r="BB20" s="28">
        <f t="shared" si="26"/>
        <v>0</v>
      </c>
      <c r="BC20" s="29">
        <f>Y4-BB20</f>
        <v>0</v>
      </c>
    </row>
    <row r="21" spans="1:55" ht="13.5" customHeight="1">
      <c r="A21" s="3">
        <v>13</v>
      </c>
      <c r="B21" s="103">
        <f>'Area de Transf'!D14</f>
        <v>0</v>
      </c>
      <c r="C21" s="172"/>
      <c r="D21" s="172"/>
      <c r="E21" s="172"/>
      <c r="F21" s="24" t="b">
        <f>IF(B21&gt;0,IF(F8&gt;0,"c",0))</f>
        <v>0</v>
      </c>
      <c r="G21" s="24" t="b">
        <f>IF(B21&gt;0,IF(G8&gt;0,"c",0))</f>
        <v>0</v>
      </c>
      <c r="H21" s="24" t="b">
        <f>IF(B21&gt;0,IF(H8&gt;0,"c",0))</f>
        <v>0</v>
      </c>
      <c r="I21" s="24" t="b">
        <f>IF(B21&gt;0,IF(I8&gt;0,"c",0))</f>
        <v>0</v>
      </c>
      <c r="J21" s="24" t="b">
        <f>IF(B21&gt;0,IF(J8&gt;0,"c",0))</f>
        <v>0</v>
      </c>
      <c r="K21" s="24" t="b">
        <f>IF(B21&gt;0,IF(K8&gt;0,"c",0))</f>
        <v>0</v>
      </c>
      <c r="L21" s="24" t="b">
        <f>IF(B21&gt;0,IF(L8&gt;0,"c",0))</f>
        <v>0</v>
      </c>
      <c r="M21" s="24" t="b">
        <f>IF(B21&gt;0,IF(M8&gt;0,"c",0))</f>
        <v>0</v>
      </c>
      <c r="N21" s="24" t="b">
        <f>IF(B21&gt;0,IF(N8&gt;0,"c",0))</f>
        <v>0</v>
      </c>
      <c r="O21" s="24" t="b">
        <f>IF(B21&gt;0,IF(O8&gt;0,"c",0))</f>
        <v>0</v>
      </c>
      <c r="P21" s="24" t="b">
        <f>IF(B21&gt;0,IF(P8&gt;0,"c",0))</f>
        <v>0</v>
      </c>
      <c r="Q21" s="24" t="b">
        <f>IF(B21&gt;0,IF(Q8&gt;0,"c",0))</f>
        <v>0</v>
      </c>
      <c r="R21" s="24" t="b">
        <f>IF(B21&gt;0,IF(R8&gt;0,"c",0))</f>
        <v>0</v>
      </c>
      <c r="S21" s="24" t="b">
        <f>IF(B21&gt;0,IF(S8&gt;0,"c",0))</f>
        <v>0</v>
      </c>
      <c r="T21" s="24" t="b">
        <f>IF(B21&gt;0,IF(T8&gt;0,"c",0))</f>
        <v>0</v>
      </c>
      <c r="U21" s="24" t="b">
        <f>IF(B21&gt;0,IF(U8&gt;0,"c",0))</f>
        <v>0</v>
      </c>
      <c r="V21" s="24" t="b">
        <f>IF(B21&gt;0,IF(V8&gt;0,"c",0))</f>
        <v>0</v>
      </c>
      <c r="W21" s="24" t="b">
        <f>IF(B21&gt;0,IF(W8&gt;0,"c",0))</f>
        <v>0</v>
      </c>
      <c r="X21" s="24" t="b">
        <f>IF(B21&gt;0,IF(X8&gt;0,"c",0))</f>
        <v>0</v>
      </c>
      <c r="Y21" s="24" t="b">
        <f>IF(B21&gt;0,IF(Y8&gt;0,"c",0))</f>
        <v>0</v>
      </c>
      <c r="Z21" s="24" t="b">
        <f>IF(B21&gt;0,IF(Z8&gt;0,"c",0))</f>
        <v>0</v>
      </c>
      <c r="AA21" s="24" t="b">
        <f>IF(B21&gt;0,IF(AA8&gt;0,"c",0))</f>
        <v>0</v>
      </c>
      <c r="AB21" s="25"/>
      <c r="AC21" s="25">
        <f t="shared" si="1"/>
        <v>0</v>
      </c>
      <c r="AD21" s="25">
        <f t="shared" si="2"/>
        <v>0</v>
      </c>
      <c r="AE21" s="25">
        <f t="shared" si="3"/>
        <v>0</v>
      </c>
      <c r="AF21" s="25">
        <f t="shared" si="4"/>
        <v>0</v>
      </c>
      <c r="AG21" s="25">
        <f t="shared" si="5"/>
        <v>0</v>
      </c>
      <c r="AH21" s="25">
        <f t="shared" si="6"/>
        <v>0</v>
      </c>
      <c r="AI21" s="25">
        <f t="shared" si="7"/>
        <v>0</v>
      </c>
      <c r="AJ21" s="25">
        <f t="shared" si="8"/>
        <v>0</v>
      </c>
      <c r="AK21" s="25">
        <f t="shared" si="9"/>
        <v>0</v>
      </c>
      <c r="AL21" s="25">
        <f t="shared" si="10"/>
        <v>0</v>
      </c>
      <c r="AM21" s="25">
        <f t="shared" si="11"/>
        <v>0</v>
      </c>
      <c r="AN21" s="25">
        <f t="shared" si="12"/>
        <v>0</v>
      </c>
      <c r="AO21" s="25">
        <f t="shared" si="13"/>
        <v>0</v>
      </c>
      <c r="AP21" s="25">
        <f t="shared" si="14"/>
        <v>0</v>
      </c>
      <c r="AQ21" s="25">
        <f t="shared" si="15"/>
        <v>0</v>
      </c>
      <c r="AR21" s="25">
        <f t="shared" si="16"/>
        <v>0</v>
      </c>
      <c r="AS21" s="25">
        <f t="shared" si="17"/>
        <v>0</v>
      </c>
      <c r="AT21" s="25">
        <f t="shared" si="18"/>
        <v>0</v>
      </c>
      <c r="AU21" s="25">
        <f t="shared" si="19"/>
        <v>0</v>
      </c>
      <c r="AV21" s="25">
        <f t="shared" si="20"/>
        <v>0</v>
      </c>
      <c r="AW21" s="25">
        <f t="shared" si="21"/>
        <v>0</v>
      </c>
      <c r="AX21" s="25">
        <f t="shared" si="22"/>
        <v>0</v>
      </c>
      <c r="AY21" s="25">
        <f t="shared" si="23"/>
        <v>0</v>
      </c>
      <c r="AZ21" s="25">
        <f t="shared" si="24"/>
        <v>0</v>
      </c>
      <c r="BA21" s="25">
        <f t="shared" si="25"/>
        <v>0</v>
      </c>
      <c r="BB21" s="28">
        <f t="shared" si="26"/>
        <v>0</v>
      </c>
      <c r="BC21" s="29">
        <f>Y4-BB21</f>
        <v>0</v>
      </c>
    </row>
    <row r="22" spans="1:55" ht="13.5" customHeight="1">
      <c r="A22" s="3">
        <v>14</v>
      </c>
      <c r="B22" s="103">
        <f>'Area de Transf'!D15</f>
        <v>0</v>
      </c>
      <c r="C22" s="171" t="b">
        <f>IF(B22&gt;0,IF(C8&gt;0,"c",0))</f>
        <v>0</v>
      </c>
      <c r="D22" s="171" t="b">
        <f>IF(B22&gt;0,IF(D8&gt;0,"c",0))</f>
        <v>0</v>
      </c>
      <c r="E22" s="171" t="b">
        <f>IF(B22&gt;0,IF(E8&gt;0,"c",0))</f>
        <v>0</v>
      </c>
      <c r="F22" s="24" t="b">
        <f>IF(B22&gt;0,IF(F8&gt;0,"c",0))</f>
        <v>0</v>
      </c>
      <c r="G22" s="24" t="b">
        <f>IF(B22&gt;0,IF(G8&gt;0,"c",0))</f>
        <v>0</v>
      </c>
      <c r="H22" s="24" t="b">
        <f>IF(B22&gt;0,IF(H8&gt;0,"c",0))</f>
        <v>0</v>
      </c>
      <c r="I22" s="24" t="b">
        <f>IF(B22&gt;0,IF(I8&gt;0,"c",0))</f>
        <v>0</v>
      </c>
      <c r="J22" s="24" t="b">
        <f>IF(B22&gt;0,IF(J8&gt;0,"c",0))</f>
        <v>0</v>
      </c>
      <c r="K22" s="24" t="b">
        <f>IF(B22&gt;0,IF(K8&gt;0,"c",0))</f>
        <v>0</v>
      </c>
      <c r="L22" s="24" t="b">
        <f>IF(B22&gt;0,IF(L8&gt;0,"c",0))</f>
        <v>0</v>
      </c>
      <c r="M22" s="24" t="b">
        <f>IF(B22&gt;0,IF(M8&gt;0,"c",0))</f>
        <v>0</v>
      </c>
      <c r="N22" s="24" t="b">
        <f>IF(B22&gt;0,IF(N8&gt;0,"c",0))</f>
        <v>0</v>
      </c>
      <c r="O22" s="24" t="b">
        <f>IF(B22&gt;0,IF(O8&gt;0,"c",0))</f>
        <v>0</v>
      </c>
      <c r="P22" s="24" t="b">
        <f>IF(B22&gt;0,IF(P8&gt;0,"c",0))</f>
        <v>0</v>
      </c>
      <c r="Q22" s="24" t="b">
        <f>IF(B22&gt;0,IF(Q8&gt;0,"c",0))</f>
        <v>0</v>
      </c>
      <c r="R22" s="24" t="b">
        <f>IF(B22&gt;0,IF(R8&gt;0,"c",0))</f>
        <v>0</v>
      </c>
      <c r="S22" s="24" t="b">
        <f>IF(B22&gt;0,IF(S8&gt;0,"c",0))</f>
        <v>0</v>
      </c>
      <c r="T22" s="24" t="b">
        <f>IF(B22&gt;0,IF(T8&gt;0,"c",0))</f>
        <v>0</v>
      </c>
      <c r="U22" s="24" t="b">
        <f>IF(B22&gt;0,IF(U8&gt;0,"c",0))</f>
        <v>0</v>
      </c>
      <c r="V22" s="24" t="b">
        <f>IF(B22&gt;0,IF(V8&gt;0,"c",0))</f>
        <v>0</v>
      </c>
      <c r="W22" s="24" t="b">
        <f>IF(B22&gt;0,IF(W8&gt;0,"c",0))</f>
        <v>0</v>
      </c>
      <c r="X22" s="24" t="b">
        <f>IF(B22&gt;0,IF(X8&gt;0,"c",0))</f>
        <v>0</v>
      </c>
      <c r="Y22" s="24" t="b">
        <f>IF(B22&gt;0,IF(Y8&gt;0,"c",0))</f>
        <v>0</v>
      </c>
      <c r="Z22" s="24" t="b">
        <f>IF(B22&gt;0,IF(Z8&gt;0,"c",0))</f>
        <v>0</v>
      </c>
      <c r="AA22" s="24" t="b">
        <f>IF(B22&gt;0,IF(AA8&gt;0,"c",0))</f>
        <v>0</v>
      </c>
      <c r="AB22" s="25"/>
      <c r="AC22" s="25">
        <f t="shared" si="1"/>
        <v>0</v>
      </c>
      <c r="AD22" s="25">
        <f t="shared" si="2"/>
        <v>0</v>
      </c>
      <c r="AE22" s="25">
        <f t="shared" si="3"/>
        <v>0</v>
      </c>
      <c r="AF22" s="25">
        <f t="shared" si="4"/>
        <v>0</v>
      </c>
      <c r="AG22" s="25">
        <f t="shared" si="5"/>
        <v>0</v>
      </c>
      <c r="AH22" s="25">
        <f t="shared" si="6"/>
        <v>0</v>
      </c>
      <c r="AI22" s="25">
        <f t="shared" si="7"/>
        <v>0</v>
      </c>
      <c r="AJ22" s="25">
        <f t="shared" si="8"/>
        <v>0</v>
      </c>
      <c r="AK22" s="25">
        <f t="shared" si="9"/>
        <v>0</v>
      </c>
      <c r="AL22" s="25">
        <f t="shared" si="10"/>
        <v>0</v>
      </c>
      <c r="AM22" s="25">
        <f t="shared" si="11"/>
        <v>0</v>
      </c>
      <c r="AN22" s="25">
        <f t="shared" si="12"/>
        <v>0</v>
      </c>
      <c r="AO22" s="25">
        <f t="shared" si="13"/>
        <v>0</v>
      </c>
      <c r="AP22" s="25">
        <f t="shared" si="14"/>
        <v>0</v>
      </c>
      <c r="AQ22" s="25">
        <f t="shared" si="15"/>
        <v>0</v>
      </c>
      <c r="AR22" s="25">
        <f t="shared" si="16"/>
        <v>0</v>
      </c>
      <c r="AS22" s="25">
        <f t="shared" si="17"/>
        <v>0</v>
      </c>
      <c r="AT22" s="25">
        <f t="shared" si="18"/>
        <v>0</v>
      </c>
      <c r="AU22" s="25">
        <f t="shared" si="19"/>
        <v>0</v>
      </c>
      <c r="AV22" s="25">
        <f t="shared" si="20"/>
        <v>0</v>
      </c>
      <c r="AW22" s="25">
        <f t="shared" si="21"/>
        <v>0</v>
      </c>
      <c r="AX22" s="25">
        <f t="shared" si="22"/>
        <v>0</v>
      </c>
      <c r="AY22" s="25">
        <f t="shared" si="23"/>
        <v>0</v>
      </c>
      <c r="AZ22" s="25">
        <f t="shared" si="24"/>
        <v>0</v>
      </c>
      <c r="BA22" s="25">
        <f t="shared" si="25"/>
        <v>0</v>
      </c>
      <c r="BB22" s="28">
        <f t="shared" si="26"/>
        <v>0</v>
      </c>
      <c r="BC22" s="29">
        <f>Y4-BB22</f>
        <v>0</v>
      </c>
    </row>
    <row r="23" spans="1:55" ht="13.5" customHeight="1">
      <c r="A23" s="3">
        <v>15</v>
      </c>
      <c r="B23" s="103">
        <f>'Area de Transf'!D16</f>
        <v>0</v>
      </c>
      <c r="C23" s="171" t="b">
        <f>IF(B23&gt;0,IF(C8&gt;0,"c",0))</f>
        <v>0</v>
      </c>
      <c r="D23" s="171" t="b">
        <f>IF(B23&gt;0,IF(D8&gt;0,"c",0))</f>
        <v>0</v>
      </c>
      <c r="E23" s="171" t="b">
        <f>IF(B23&gt;0,IF(E8&gt;0,"c",0))</f>
        <v>0</v>
      </c>
      <c r="F23" s="24" t="b">
        <f>IF(B23&gt;0,IF(F8&gt;0,"c",0))</f>
        <v>0</v>
      </c>
      <c r="G23" s="24" t="b">
        <f>IF(B23&gt;0,IF(G8&gt;0,"c",0))</f>
        <v>0</v>
      </c>
      <c r="H23" s="24" t="b">
        <f>IF(B23&gt;0,IF(H8&gt;0,"c",0))</f>
        <v>0</v>
      </c>
      <c r="I23" s="24" t="b">
        <f>IF(B23&gt;0,IF(I8&gt;0,"c",0))</f>
        <v>0</v>
      </c>
      <c r="J23" s="24" t="b">
        <f>IF(B23&gt;0,IF(J8&gt;0,"c",0))</f>
        <v>0</v>
      </c>
      <c r="K23" s="24" t="b">
        <f>IF(B23&gt;0,IF(K8&gt;0,"c",0))</f>
        <v>0</v>
      </c>
      <c r="L23" s="24" t="b">
        <f>IF(B23&gt;0,IF(L8&gt;0,"c",0))</f>
        <v>0</v>
      </c>
      <c r="M23" s="24" t="b">
        <f>IF(B23&gt;0,IF(M8&gt;0,"c",0))</f>
        <v>0</v>
      </c>
      <c r="N23" s="24" t="b">
        <f>IF(B23&gt;0,IF(N8&gt;0,"c",0))</f>
        <v>0</v>
      </c>
      <c r="O23" s="24" t="b">
        <f>IF(B23&gt;0,IF(O8&gt;0,"c",0))</f>
        <v>0</v>
      </c>
      <c r="P23" s="24" t="b">
        <f>IF(B23&gt;0,IF(P8&gt;0,"c",0))</f>
        <v>0</v>
      </c>
      <c r="Q23" s="24" t="b">
        <f>IF(B23&gt;0,IF(Q8&gt;0,"c",0))</f>
        <v>0</v>
      </c>
      <c r="R23" s="24" t="b">
        <f>IF(B23&gt;0,IF(R8&gt;0,"c",0))</f>
        <v>0</v>
      </c>
      <c r="S23" s="24" t="b">
        <f>IF(B23&gt;0,IF(S8&gt;0,"c",0))</f>
        <v>0</v>
      </c>
      <c r="T23" s="24" t="b">
        <f>IF(B23&gt;0,IF(T8&gt;0,"c",0))</f>
        <v>0</v>
      </c>
      <c r="U23" s="24" t="b">
        <f>IF(B23&gt;0,IF(U8&gt;0,"c",0))</f>
        <v>0</v>
      </c>
      <c r="V23" s="24" t="b">
        <f>IF(B23&gt;0,IF(V8&gt;0,"c",0))</f>
        <v>0</v>
      </c>
      <c r="W23" s="24" t="b">
        <f>IF(B23&gt;0,IF(W8&gt;0,"c",0))</f>
        <v>0</v>
      </c>
      <c r="X23" s="24" t="b">
        <f>IF(B23&gt;0,IF(X8&gt;0,"c",0))</f>
        <v>0</v>
      </c>
      <c r="Y23" s="24" t="b">
        <f>IF(B23&gt;0,IF(Y8&gt;0,"c",0))</f>
        <v>0</v>
      </c>
      <c r="Z23" s="24" t="b">
        <f>IF(B23&gt;0,IF(Z8&gt;0,"c",0))</f>
        <v>0</v>
      </c>
      <c r="AA23" s="24" t="b">
        <f>IF(B23&gt;0,IF(AA8&gt;0,"c",0))</f>
        <v>0</v>
      </c>
      <c r="AB23" s="25"/>
      <c r="AC23" s="25">
        <f t="shared" si="1"/>
        <v>0</v>
      </c>
      <c r="AD23" s="25">
        <f t="shared" si="2"/>
        <v>0</v>
      </c>
      <c r="AE23" s="25">
        <f t="shared" si="3"/>
        <v>0</v>
      </c>
      <c r="AF23" s="25">
        <f t="shared" si="4"/>
        <v>0</v>
      </c>
      <c r="AG23" s="25">
        <f t="shared" si="5"/>
        <v>0</v>
      </c>
      <c r="AH23" s="25">
        <f t="shared" si="6"/>
        <v>0</v>
      </c>
      <c r="AI23" s="25">
        <f t="shared" si="7"/>
        <v>0</v>
      </c>
      <c r="AJ23" s="25">
        <f t="shared" si="8"/>
        <v>0</v>
      </c>
      <c r="AK23" s="25">
        <f t="shared" si="9"/>
        <v>0</v>
      </c>
      <c r="AL23" s="25">
        <f t="shared" si="10"/>
        <v>0</v>
      </c>
      <c r="AM23" s="25">
        <f t="shared" si="11"/>
        <v>0</v>
      </c>
      <c r="AN23" s="25">
        <f t="shared" si="12"/>
        <v>0</v>
      </c>
      <c r="AO23" s="25">
        <f t="shared" si="13"/>
        <v>0</v>
      </c>
      <c r="AP23" s="25">
        <f t="shared" si="14"/>
        <v>0</v>
      </c>
      <c r="AQ23" s="25">
        <f t="shared" si="15"/>
        <v>0</v>
      </c>
      <c r="AR23" s="25">
        <f t="shared" si="16"/>
        <v>0</v>
      </c>
      <c r="AS23" s="25">
        <f t="shared" si="17"/>
        <v>0</v>
      </c>
      <c r="AT23" s="25">
        <f t="shared" si="18"/>
        <v>0</v>
      </c>
      <c r="AU23" s="25">
        <f t="shared" si="19"/>
        <v>0</v>
      </c>
      <c r="AV23" s="25">
        <f t="shared" si="20"/>
        <v>0</v>
      </c>
      <c r="AW23" s="25">
        <f t="shared" si="21"/>
        <v>0</v>
      </c>
      <c r="AX23" s="25">
        <f t="shared" si="22"/>
        <v>0</v>
      </c>
      <c r="AY23" s="25">
        <f t="shared" si="23"/>
        <v>0</v>
      </c>
      <c r="AZ23" s="25">
        <f t="shared" si="24"/>
        <v>0</v>
      </c>
      <c r="BA23" s="25">
        <f t="shared" si="25"/>
        <v>0</v>
      </c>
      <c r="BB23" s="28">
        <f t="shared" si="26"/>
        <v>0</v>
      </c>
      <c r="BC23" s="29">
        <f>Y4-BB23</f>
        <v>0</v>
      </c>
    </row>
    <row r="24" spans="1:55" ht="13.5" customHeight="1">
      <c r="A24" s="3">
        <v>16</v>
      </c>
      <c r="B24" s="103">
        <f>'Area de Transf'!D17</f>
        <v>0</v>
      </c>
      <c r="C24" s="24" t="b">
        <f>IF(B24&gt;0,IF(C8&gt;0,"c",0))</f>
        <v>0</v>
      </c>
      <c r="D24" s="24" t="b">
        <f>IF(B24&gt;0,IF(D8&gt;0,"c",0))</f>
        <v>0</v>
      </c>
      <c r="E24" s="24" t="b">
        <f>IF(B24&gt;0,IF(E8&gt;0,"c",0))</f>
        <v>0</v>
      </c>
      <c r="F24" s="24" t="b">
        <f>IF(B24&gt;0,IF(F8&gt;0,"c",0))</f>
        <v>0</v>
      </c>
      <c r="G24" s="24" t="b">
        <f>IF(B24&gt;0,IF(G8&gt;0,"c",0))</f>
        <v>0</v>
      </c>
      <c r="H24" s="24" t="b">
        <f>IF(B24&gt;0,IF(H8&gt;0,"c",0))</f>
        <v>0</v>
      </c>
      <c r="I24" s="24" t="b">
        <f>IF(B24&gt;0,IF(I8&gt;0,"c",0))</f>
        <v>0</v>
      </c>
      <c r="J24" s="24" t="b">
        <f>IF(B24&gt;0,IF(J8&gt;0,"c",0))</f>
        <v>0</v>
      </c>
      <c r="K24" s="24" t="b">
        <f>IF(B24&gt;0,IF(K8&gt;0,"c",0))</f>
        <v>0</v>
      </c>
      <c r="L24" s="24" t="b">
        <f>IF(B24&gt;0,IF(L8&gt;0,"c",0))</f>
        <v>0</v>
      </c>
      <c r="M24" s="24" t="b">
        <f>IF(B24&gt;0,IF(M8&gt;0,"c",0))</f>
        <v>0</v>
      </c>
      <c r="N24" s="24" t="b">
        <f>IF(B24&gt;0,IF(N8&gt;0,"c",0))</f>
        <v>0</v>
      </c>
      <c r="O24" s="24" t="b">
        <f>IF(B24&gt;0,IF(O8&gt;0,"c",0))</f>
        <v>0</v>
      </c>
      <c r="P24" s="24" t="b">
        <f>IF(B24&gt;0,IF(P8&gt;0,"c",0))</f>
        <v>0</v>
      </c>
      <c r="Q24" s="24" t="b">
        <f>IF(B24&gt;0,IF(Q8&gt;0,"c",0))</f>
        <v>0</v>
      </c>
      <c r="R24" s="24" t="b">
        <f>IF(B24&gt;0,IF(R8&gt;0,"c",0))</f>
        <v>0</v>
      </c>
      <c r="S24" s="24" t="b">
        <f>IF(B24&gt;0,IF(S8&gt;0,"c",0))</f>
        <v>0</v>
      </c>
      <c r="T24" s="24" t="b">
        <f>IF(B24&gt;0,IF(T8&gt;0,"c",0))</f>
        <v>0</v>
      </c>
      <c r="U24" s="24" t="b">
        <f>IF(B24&gt;0,IF(U8&gt;0,"c",0))</f>
        <v>0</v>
      </c>
      <c r="V24" s="24" t="b">
        <f>IF(B24&gt;0,IF(V8&gt;0,"c",0))</f>
        <v>0</v>
      </c>
      <c r="W24" s="24" t="b">
        <f>IF(B24&gt;0,IF(W8&gt;0,"c",0))</f>
        <v>0</v>
      </c>
      <c r="X24" s="24" t="b">
        <f>IF(B24&gt;0,IF(X8&gt;0,"c",0))</f>
        <v>0</v>
      </c>
      <c r="Y24" s="24" t="b">
        <f>IF(B24&gt;0,IF(Y8&gt;0,"c",0))</f>
        <v>0</v>
      </c>
      <c r="Z24" s="24" t="b">
        <f>IF(B24&gt;0,IF(Z8&gt;0,"c",0))</f>
        <v>0</v>
      </c>
      <c r="AA24" s="24" t="b">
        <f>IF(B24&gt;0,IF(AA8&gt;0,"c",0))</f>
        <v>0</v>
      </c>
      <c r="AB24" s="25"/>
      <c r="AC24" s="25">
        <f t="shared" si="1"/>
        <v>0</v>
      </c>
      <c r="AD24" s="25">
        <f t="shared" si="2"/>
        <v>0</v>
      </c>
      <c r="AE24" s="25">
        <f t="shared" si="3"/>
        <v>0</v>
      </c>
      <c r="AF24" s="25">
        <f t="shared" si="4"/>
        <v>0</v>
      </c>
      <c r="AG24" s="25">
        <f t="shared" si="5"/>
        <v>0</v>
      </c>
      <c r="AH24" s="25">
        <f t="shared" si="6"/>
        <v>0</v>
      </c>
      <c r="AI24" s="25">
        <f t="shared" si="7"/>
        <v>0</v>
      </c>
      <c r="AJ24" s="25">
        <f t="shared" si="8"/>
        <v>0</v>
      </c>
      <c r="AK24" s="25">
        <f t="shared" si="9"/>
        <v>0</v>
      </c>
      <c r="AL24" s="25">
        <f t="shared" si="10"/>
        <v>0</v>
      </c>
      <c r="AM24" s="25">
        <f t="shared" si="11"/>
        <v>0</v>
      </c>
      <c r="AN24" s="25">
        <f t="shared" si="12"/>
        <v>0</v>
      </c>
      <c r="AO24" s="25">
        <f t="shared" si="13"/>
        <v>0</v>
      </c>
      <c r="AP24" s="25">
        <f t="shared" si="14"/>
        <v>0</v>
      </c>
      <c r="AQ24" s="25">
        <f t="shared" si="15"/>
        <v>0</v>
      </c>
      <c r="AR24" s="25">
        <f t="shared" si="16"/>
        <v>0</v>
      </c>
      <c r="AS24" s="25">
        <f t="shared" si="17"/>
        <v>0</v>
      </c>
      <c r="AT24" s="25">
        <f t="shared" si="18"/>
        <v>0</v>
      </c>
      <c r="AU24" s="25">
        <f t="shared" si="19"/>
        <v>0</v>
      </c>
      <c r="AV24" s="25">
        <f t="shared" si="20"/>
        <v>0</v>
      </c>
      <c r="AW24" s="25">
        <f t="shared" si="21"/>
        <v>0</v>
      </c>
      <c r="AX24" s="25">
        <f t="shared" si="22"/>
        <v>0</v>
      </c>
      <c r="AY24" s="25">
        <f t="shared" si="23"/>
        <v>0</v>
      </c>
      <c r="AZ24" s="25">
        <f t="shared" si="24"/>
        <v>0</v>
      </c>
      <c r="BA24" s="25">
        <f t="shared" si="25"/>
        <v>0</v>
      </c>
      <c r="BB24" s="28">
        <f t="shared" si="26"/>
        <v>0</v>
      </c>
      <c r="BC24" s="29">
        <f>Y4-BB24</f>
        <v>0</v>
      </c>
    </row>
    <row r="25" spans="1:55" ht="13.5" customHeight="1">
      <c r="A25" s="3">
        <v>17</v>
      </c>
      <c r="B25" s="103">
        <f>'Area de Transf'!D18</f>
        <v>0</v>
      </c>
      <c r="C25" s="24" t="b">
        <f>IF(B25&gt;0,IF(C8&gt;0,"c",0))</f>
        <v>0</v>
      </c>
      <c r="D25" s="24" t="b">
        <f>IF(B25&gt;0,IF(D8&gt;0,"c",0))</f>
        <v>0</v>
      </c>
      <c r="E25" s="24" t="b">
        <f>IF(B25&gt;0,IF(E8&gt;0,"c",0))</f>
        <v>0</v>
      </c>
      <c r="F25" s="24" t="b">
        <f>IF(B25&gt;0,IF(F8&gt;0,"c",0))</f>
        <v>0</v>
      </c>
      <c r="G25" s="24" t="b">
        <f>IF(B25&gt;0,IF(G8&gt;0,"c",0))</f>
        <v>0</v>
      </c>
      <c r="H25" s="24" t="b">
        <f>IF(B25&gt;0,IF(H8&gt;0,"c",0))</f>
        <v>0</v>
      </c>
      <c r="I25" s="24" t="b">
        <f>IF(B25&gt;0,IF(I8&gt;0,"c",0))</f>
        <v>0</v>
      </c>
      <c r="J25" s="24" t="b">
        <f>IF(B25&gt;0,IF(J8&gt;0,"c",0))</f>
        <v>0</v>
      </c>
      <c r="K25" s="24" t="b">
        <f>IF(B25&gt;0,IF(K8&gt;0,"c",0))</f>
        <v>0</v>
      </c>
      <c r="L25" s="24" t="b">
        <f>IF(B25&gt;0,IF(L8&gt;0,"c",0))</f>
        <v>0</v>
      </c>
      <c r="M25" s="24" t="b">
        <f>IF(B25&gt;0,IF(M8&gt;0,"c",0))</f>
        <v>0</v>
      </c>
      <c r="N25" s="24" t="b">
        <f>IF(B25&gt;0,IF(N8&gt;0,"c",0))</f>
        <v>0</v>
      </c>
      <c r="O25" s="24" t="b">
        <f>IF(B25&gt;0,IF(O8&gt;0,"c",0))</f>
        <v>0</v>
      </c>
      <c r="P25" s="24" t="b">
        <f>IF(B25&gt;0,IF(P8&gt;0,"c",0))</f>
        <v>0</v>
      </c>
      <c r="Q25" s="24" t="b">
        <f>IF(B25&gt;0,IF(Q8&gt;0,"c",0))</f>
        <v>0</v>
      </c>
      <c r="R25" s="24" t="b">
        <f>IF(B25&gt;0,IF(R8&gt;0,"c",0))</f>
        <v>0</v>
      </c>
      <c r="S25" s="24" t="b">
        <f>IF(B25&gt;0,IF(S8&gt;0,"c",0))</f>
        <v>0</v>
      </c>
      <c r="T25" s="24" t="b">
        <f>IF(B25&gt;0,IF(T8&gt;0,"c",0))</f>
        <v>0</v>
      </c>
      <c r="U25" s="24" t="b">
        <f>IF(B25&gt;0,IF(U8&gt;0,"c",0))</f>
        <v>0</v>
      </c>
      <c r="V25" s="24" t="b">
        <f>IF(B25&gt;0,IF(V8&gt;0,"c",0))</f>
        <v>0</v>
      </c>
      <c r="W25" s="24" t="b">
        <f>IF(B25&gt;0,IF(W8&gt;0,"c",0))</f>
        <v>0</v>
      </c>
      <c r="X25" s="24" t="b">
        <f>IF(B25&gt;0,IF(X8&gt;0,"c",0))</f>
        <v>0</v>
      </c>
      <c r="Y25" s="24" t="b">
        <f>IF(B25&gt;0,IF(Y8&gt;0,"c",0))</f>
        <v>0</v>
      </c>
      <c r="Z25" s="24" t="b">
        <f>IF(B25&gt;0,IF(Z8&gt;0,"c",0))</f>
        <v>0</v>
      </c>
      <c r="AA25" s="24" t="b">
        <f>IF(B25&gt;0,IF(AA8&gt;0,"c",0))</f>
        <v>0</v>
      </c>
      <c r="AB25" s="25"/>
      <c r="AC25" s="25">
        <f t="shared" si="1"/>
        <v>0</v>
      </c>
      <c r="AD25" s="25">
        <f t="shared" si="2"/>
        <v>0</v>
      </c>
      <c r="AE25" s="25">
        <f t="shared" si="3"/>
        <v>0</v>
      </c>
      <c r="AF25" s="25">
        <f t="shared" si="4"/>
        <v>0</v>
      </c>
      <c r="AG25" s="25">
        <f t="shared" si="5"/>
        <v>0</v>
      </c>
      <c r="AH25" s="25">
        <f t="shared" si="6"/>
        <v>0</v>
      </c>
      <c r="AI25" s="25">
        <f t="shared" si="7"/>
        <v>0</v>
      </c>
      <c r="AJ25" s="25">
        <f t="shared" si="8"/>
        <v>0</v>
      </c>
      <c r="AK25" s="25">
        <f t="shared" si="9"/>
        <v>0</v>
      </c>
      <c r="AL25" s="25">
        <f t="shared" si="10"/>
        <v>0</v>
      </c>
      <c r="AM25" s="25">
        <f t="shared" si="11"/>
        <v>0</v>
      </c>
      <c r="AN25" s="25">
        <f t="shared" si="12"/>
        <v>0</v>
      </c>
      <c r="AO25" s="25">
        <f t="shared" si="13"/>
        <v>0</v>
      </c>
      <c r="AP25" s="25">
        <f t="shared" si="14"/>
        <v>0</v>
      </c>
      <c r="AQ25" s="25">
        <f t="shared" si="15"/>
        <v>0</v>
      </c>
      <c r="AR25" s="25">
        <f t="shared" si="16"/>
        <v>0</v>
      </c>
      <c r="AS25" s="25">
        <f t="shared" si="17"/>
        <v>0</v>
      </c>
      <c r="AT25" s="25">
        <f t="shared" si="18"/>
        <v>0</v>
      </c>
      <c r="AU25" s="25">
        <f t="shared" si="19"/>
        <v>0</v>
      </c>
      <c r="AV25" s="25">
        <f t="shared" si="20"/>
        <v>0</v>
      </c>
      <c r="AW25" s="25">
        <f t="shared" si="21"/>
        <v>0</v>
      </c>
      <c r="AX25" s="25">
        <f t="shared" si="22"/>
        <v>0</v>
      </c>
      <c r="AY25" s="25">
        <f t="shared" si="23"/>
        <v>0</v>
      </c>
      <c r="AZ25" s="25">
        <f t="shared" si="24"/>
        <v>0</v>
      </c>
      <c r="BA25" s="25">
        <f t="shared" si="25"/>
        <v>0</v>
      </c>
      <c r="BB25" s="28">
        <f t="shared" si="26"/>
        <v>0</v>
      </c>
      <c r="BC25" s="29">
        <f>Y4-BB25</f>
        <v>0</v>
      </c>
    </row>
    <row r="26" spans="1:55" ht="13.5" customHeight="1">
      <c r="A26" s="3">
        <v>18</v>
      </c>
      <c r="B26" s="103">
        <f>'Area de Transf'!D19</f>
        <v>0</v>
      </c>
      <c r="C26" s="24" t="b">
        <f>IF(B26&gt;0,IF(C8&gt;0,"c",0))</f>
        <v>0</v>
      </c>
      <c r="D26" s="24" t="b">
        <f>IF(B26&gt;0,IF(D8&gt;0,"c",0))</f>
        <v>0</v>
      </c>
      <c r="E26" s="24" t="b">
        <f>IF(B26&gt;0,IF(E8&gt;0,"c",0))</f>
        <v>0</v>
      </c>
      <c r="F26" s="24" t="b">
        <f>IF(B26&gt;0,IF(F8&gt;0,"c",0))</f>
        <v>0</v>
      </c>
      <c r="G26" s="24" t="b">
        <f>IF(B26&gt;0,IF(G8&gt;0,"c",0))</f>
        <v>0</v>
      </c>
      <c r="H26" s="24" t="b">
        <f>IF(B26&gt;0,IF(H8&gt;0,"c",0))</f>
        <v>0</v>
      </c>
      <c r="I26" s="24" t="b">
        <f>IF(B26&gt;0,IF(I8&gt;0,"c",0))</f>
        <v>0</v>
      </c>
      <c r="J26" s="24" t="b">
        <f>IF(B26&gt;0,IF(J8&gt;0,"c",0))</f>
        <v>0</v>
      </c>
      <c r="K26" s="24" t="b">
        <f>IF(B26&gt;0,IF(K8&gt;0,"c",0))</f>
        <v>0</v>
      </c>
      <c r="L26" s="24" t="b">
        <f>IF(B26&gt;0,IF(L8&gt;0,"c",0))</f>
        <v>0</v>
      </c>
      <c r="M26" s="24" t="b">
        <f>IF(B26&gt;0,IF(M8&gt;0,"c",0))</f>
        <v>0</v>
      </c>
      <c r="N26" s="24" t="b">
        <f>IF(B26&gt;0,IF(N8&gt;0,"c",0))</f>
        <v>0</v>
      </c>
      <c r="O26" s="24" t="b">
        <f>IF(B26&gt;0,IF(O8&gt;0,"c",0))</f>
        <v>0</v>
      </c>
      <c r="P26" s="24" t="b">
        <f>IF(B26&gt;0,IF(P8&gt;0,"c",0))</f>
        <v>0</v>
      </c>
      <c r="Q26" s="24" t="b">
        <f>IF(B26&gt;0,IF(Q8&gt;0,"c",0))</f>
        <v>0</v>
      </c>
      <c r="R26" s="24" t="b">
        <f>IF(B26&gt;0,IF(R8&gt;0,"c",0))</f>
        <v>0</v>
      </c>
      <c r="S26" s="24" t="b">
        <f>IF(B26&gt;0,IF(S8&gt;0,"c",0))</f>
        <v>0</v>
      </c>
      <c r="T26" s="24" t="b">
        <f>IF(B26&gt;0,IF(T8&gt;0,"c",0))</f>
        <v>0</v>
      </c>
      <c r="U26" s="24" t="b">
        <f>IF(B26&gt;0,IF(U8&gt;0,"c",0))</f>
        <v>0</v>
      </c>
      <c r="V26" s="24" t="b">
        <f>IF(B26&gt;0,IF(V8&gt;0,"c",0))</f>
        <v>0</v>
      </c>
      <c r="W26" s="24" t="b">
        <f>IF(B26&gt;0,IF(W8&gt;0,"c",0))</f>
        <v>0</v>
      </c>
      <c r="X26" s="24" t="b">
        <f>IF(B26&gt;0,IF(X8&gt;0,"c",0))</f>
        <v>0</v>
      </c>
      <c r="Y26" s="24" t="b">
        <f>IF(B26&gt;0,IF(Y8&gt;0,"c",0))</f>
        <v>0</v>
      </c>
      <c r="Z26" s="24" t="b">
        <f>IF(B26&gt;0,IF(Z8&gt;0,"c",0))</f>
        <v>0</v>
      </c>
      <c r="AA26" s="24" t="b">
        <f>IF(B26&gt;0,IF(AA8&gt;0,"c",0))</f>
        <v>0</v>
      </c>
      <c r="AB26" s="25"/>
      <c r="AC26" s="25">
        <f t="shared" si="1"/>
        <v>0</v>
      </c>
      <c r="AD26" s="25">
        <f t="shared" si="2"/>
        <v>0</v>
      </c>
      <c r="AE26" s="25">
        <f t="shared" si="3"/>
        <v>0</v>
      </c>
      <c r="AF26" s="25">
        <f t="shared" si="4"/>
        <v>0</v>
      </c>
      <c r="AG26" s="25">
        <f t="shared" si="5"/>
        <v>0</v>
      </c>
      <c r="AH26" s="25">
        <f t="shared" si="6"/>
        <v>0</v>
      </c>
      <c r="AI26" s="25">
        <f t="shared" si="7"/>
        <v>0</v>
      </c>
      <c r="AJ26" s="25">
        <f t="shared" si="8"/>
        <v>0</v>
      </c>
      <c r="AK26" s="25">
        <f t="shared" si="9"/>
        <v>0</v>
      </c>
      <c r="AL26" s="25">
        <f t="shared" si="10"/>
        <v>0</v>
      </c>
      <c r="AM26" s="25">
        <f t="shared" si="11"/>
        <v>0</v>
      </c>
      <c r="AN26" s="25">
        <f t="shared" si="12"/>
        <v>0</v>
      </c>
      <c r="AO26" s="25">
        <f t="shared" si="13"/>
        <v>0</v>
      </c>
      <c r="AP26" s="25">
        <f t="shared" si="14"/>
        <v>0</v>
      </c>
      <c r="AQ26" s="25">
        <f t="shared" si="15"/>
        <v>0</v>
      </c>
      <c r="AR26" s="25">
        <f t="shared" si="16"/>
        <v>0</v>
      </c>
      <c r="AS26" s="25">
        <f t="shared" si="17"/>
        <v>0</v>
      </c>
      <c r="AT26" s="25">
        <f t="shared" si="18"/>
        <v>0</v>
      </c>
      <c r="AU26" s="25">
        <f t="shared" si="19"/>
        <v>0</v>
      </c>
      <c r="AV26" s="25">
        <f t="shared" si="20"/>
        <v>0</v>
      </c>
      <c r="AW26" s="25">
        <f t="shared" si="21"/>
        <v>0</v>
      </c>
      <c r="AX26" s="25">
        <f t="shared" si="22"/>
        <v>0</v>
      </c>
      <c r="AY26" s="25">
        <f t="shared" si="23"/>
        <v>0</v>
      </c>
      <c r="AZ26" s="25">
        <f t="shared" si="24"/>
        <v>0</v>
      </c>
      <c r="BA26" s="25">
        <f t="shared" si="25"/>
        <v>0</v>
      </c>
      <c r="BB26" s="28">
        <f t="shared" si="26"/>
        <v>0</v>
      </c>
      <c r="BC26" s="29">
        <f>Y4-BB26</f>
        <v>0</v>
      </c>
    </row>
    <row r="27" spans="1:55" ht="13.5" customHeight="1">
      <c r="A27" s="3">
        <v>19</v>
      </c>
      <c r="B27" s="103">
        <f>'Area de Transf'!D20</f>
        <v>0</v>
      </c>
      <c r="C27" s="24" t="b">
        <f>IF(B27&gt;0,IF(C8&gt;0,"c",0))</f>
        <v>0</v>
      </c>
      <c r="D27" s="24" t="b">
        <f>IF(B27&gt;0,IF(D8&gt;0,"c",0))</f>
        <v>0</v>
      </c>
      <c r="E27" s="24" t="b">
        <f>IF(B27&gt;0,IF(E8&gt;0,"c",0))</f>
        <v>0</v>
      </c>
      <c r="F27" s="24" t="b">
        <f>IF(B27&gt;0,IF(F8&gt;0,"c",0))</f>
        <v>0</v>
      </c>
      <c r="G27" s="24" t="b">
        <f>IF(B27&gt;0,IF(G8&gt;0,"c",0))</f>
        <v>0</v>
      </c>
      <c r="H27" s="24" t="b">
        <f>IF(B27&gt;0,IF(H8&gt;0,"c",0))</f>
        <v>0</v>
      </c>
      <c r="I27" s="24" t="b">
        <f>IF(B27&gt;0,IF(I8&gt;0,"c",0))</f>
        <v>0</v>
      </c>
      <c r="J27" s="24" t="b">
        <f>IF(B27&gt;0,IF(J8&gt;0,"c",0))</f>
        <v>0</v>
      </c>
      <c r="K27" s="24" t="b">
        <f>IF(B27&gt;0,IF(K8&gt;0,"c",0))</f>
        <v>0</v>
      </c>
      <c r="L27" s="24" t="b">
        <f>IF(B27&gt;0,IF(L8&gt;0,"c",0))</f>
        <v>0</v>
      </c>
      <c r="M27" s="24" t="b">
        <f>IF(B27&gt;0,IF(M8&gt;0,"c",0))</f>
        <v>0</v>
      </c>
      <c r="N27" s="24" t="b">
        <f>IF(B27&gt;0,IF(N8&gt;0,"c",0))</f>
        <v>0</v>
      </c>
      <c r="O27" s="24" t="b">
        <f>IF(B27&gt;0,IF(O8&gt;0,"c",0))</f>
        <v>0</v>
      </c>
      <c r="P27" s="24" t="b">
        <f>IF(B27&gt;0,IF(P8&gt;0,"c",0))</f>
        <v>0</v>
      </c>
      <c r="Q27" s="24" t="b">
        <f>IF(B27&gt;0,IF(Q8&gt;0,"c",0))</f>
        <v>0</v>
      </c>
      <c r="R27" s="24" t="b">
        <f>IF(B27&gt;0,IF(R8&gt;0,"c",0))</f>
        <v>0</v>
      </c>
      <c r="S27" s="24" t="b">
        <f>IF(B27&gt;0,IF(S8&gt;0,"c",0))</f>
        <v>0</v>
      </c>
      <c r="T27" s="24" t="b">
        <f>IF(B27&gt;0,IF(T8&gt;0,"c",0))</f>
        <v>0</v>
      </c>
      <c r="U27" s="24" t="b">
        <f>IF(B27&gt;0,IF(U8&gt;0,"c",0))</f>
        <v>0</v>
      </c>
      <c r="V27" s="24" t="b">
        <f>IF(B27&gt;0,IF(V8&gt;0,"c",0))</f>
        <v>0</v>
      </c>
      <c r="W27" s="24" t="b">
        <f>IF(B27&gt;0,IF(W8&gt;0,"c",0))</f>
        <v>0</v>
      </c>
      <c r="X27" s="24" t="b">
        <f>IF(B27&gt;0,IF(X8&gt;0,"c",0))</f>
        <v>0</v>
      </c>
      <c r="Y27" s="24" t="b">
        <f>IF(B27&gt;0,IF(Y8&gt;0,"c",0))</f>
        <v>0</v>
      </c>
      <c r="Z27" s="24" t="b">
        <f>IF(B27&gt;0,IF(Z8&gt;0,"c",0))</f>
        <v>0</v>
      </c>
      <c r="AA27" s="24" t="b">
        <f>IF(B27&gt;0,IF(AA8&gt;0,"c",0))</f>
        <v>0</v>
      </c>
      <c r="AB27" s="25"/>
      <c r="AC27" s="25">
        <f t="shared" si="1"/>
        <v>0</v>
      </c>
      <c r="AD27" s="25">
        <f t="shared" si="2"/>
        <v>0</v>
      </c>
      <c r="AE27" s="25">
        <f t="shared" si="3"/>
        <v>0</v>
      </c>
      <c r="AF27" s="25">
        <f t="shared" si="4"/>
        <v>0</v>
      </c>
      <c r="AG27" s="25">
        <f t="shared" si="5"/>
        <v>0</v>
      </c>
      <c r="AH27" s="25">
        <f t="shared" si="6"/>
        <v>0</v>
      </c>
      <c r="AI27" s="25">
        <f t="shared" si="7"/>
        <v>0</v>
      </c>
      <c r="AJ27" s="25">
        <f t="shared" si="8"/>
        <v>0</v>
      </c>
      <c r="AK27" s="25">
        <f t="shared" si="9"/>
        <v>0</v>
      </c>
      <c r="AL27" s="25">
        <f t="shared" si="10"/>
        <v>0</v>
      </c>
      <c r="AM27" s="25">
        <f t="shared" si="11"/>
        <v>0</v>
      </c>
      <c r="AN27" s="25">
        <f t="shared" si="12"/>
        <v>0</v>
      </c>
      <c r="AO27" s="25">
        <f t="shared" si="13"/>
        <v>0</v>
      </c>
      <c r="AP27" s="25">
        <f t="shared" si="14"/>
        <v>0</v>
      </c>
      <c r="AQ27" s="25">
        <f t="shared" si="15"/>
        <v>0</v>
      </c>
      <c r="AR27" s="25">
        <f t="shared" si="16"/>
        <v>0</v>
      </c>
      <c r="AS27" s="25">
        <f t="shared" si="17"/>
        <v>0</v>
      </c>
      <c r="AT27" s="25">
        <f t="shared" si="18"/>
        <v>0</v>
      </c>
      <c r="AU27" s="25">
        <f t="shared" si="19"/>
        <v>0</v>
      </c>
      <c r="AV27" s="25">
        <f t="shared" si="20"/>
        <v>0</v>
      </c>
      <c r="AW27" s="25">
        <f t="shared" si="21"/>
        <v>0</v>
      </c>
      <c r="AX27" s="25">
        <f t="shared" si="22"/>
        <v>0</v>
      </c>
      <c r="AY27" s="25">
        <f t="shared" si="23"/>
        <v>0</v>
      </c>
      <c r="AZ27" s="25">
        <f t="shared" si="24"/>
        <v>0</v>
      </c>
      <c r="BA27" s="25">
        <f t="shared" si="25"/>
        <v>0</v>
      </c>
      <c r="BB27" s="28">
        <f t="shared" si="26"/>
        <v>0</v>
      </c>
      <c r="BC27" s="29">
        <f>Y4-BB27</f>
        <v>0</v>
      </c>
    </row>
    <row r="28" spans="1:55" ht="13.5" customHeight="1">
      <c r="A28" s="3">
        <v>20</v>
      </c>
      <c r="B28" s="103"/>
      <c r="C28" s="24" t="b">
        <f>IF(B28&gt;0,IF(C8&gt;0,"c",0))</f>
        <v>0</v>
      </c>
      <c r="D28" s="24" t="b">
        <f>IF(B28&gt;0,IF(D8&gt;0,"c",0))</f>
        <v>0</v>
      </c>
      <c r="E28" s="24" t="b">
        <f>IF(B28&gt;0,IF(E8&gt;0,"c",0))</f>
        <v>0</v>
      </c>
      <c r="F28" s="24" t="b">
        <f>IF(B28&gt;0,IF(F8&gt;0,"c",0))</f>
        <v>0</v>
      </c>
      <c r="G28" s="24" t="b">
        <f>IF(B28&gt;0,IF(G8&gt;0,"c",0))</f>
        <v>0</v>
      </c>
      <c r="H28" s="24" t="b">
        <f>IF(B28&gt;0,IF(H8&gt;0,"c",0))</f>
        <v>0</v>
      </c>
      <c r="I28" s="24" t="b">
        <f>IF(B28&gt;0,IF(I8&gt;0,"c",0))</f>
        <v>0</v>
      </c>
      <c r="J28" s="24" t="b">
        <f>IF(B28&gt;0,IF(J8&gt;0,"c",0))</f>
        <v>0</v>
      </c>
      <c r="K28" s="24" t="b">
        <f>IF(B28&gt;0,IF(K8&gt;0,"c",0))</f>
        <v>0</v>
      </c>
      <c r="L28" s="24" t="b">
        <f>IF(B28&gt;0,IF(L8&gt;0,"c",0))</f>
        <v>0</v>
      </c>
      <c r="M28" s="24" t="b">
        <f>IF(B28&gt;0,IF(M8&gt;0,"c",0))</f>
        <v>0</v>
      </c>
      <c r="N28" s="24" t="b">
        <f>IF(B28&gt;0,IF(N8&gt;0,"c",0))</f>
        <v>0</v>
      </c>
      <c r="O28" s="24" t="b">
        <f>IF(B28&gt;0,IF(O8&gt;0,"c",0))</f>
        <v>0</v>
      </c>
      <c r="P28" s="24" t="b">
        <f>IF(B28&gt;0,IF(P8&gt;0,"c",0))</f>
        <v>0</v>
      </c>
      <c r="Q28" s="24" t="b">
        <f>IF(B28&gt;0,IF(Q8&gt;0,"c",0))</f>
        <v>0</v>
      </c>
      <c r="R28" s="24" t="b">
        <f>IF(B28&gt;0,IF(R8&gt;0,"c",0))</f>
        <v>0</v>
      </c>
      <c r="S28" s="24" t="b">
        <f>IF(B28&gt;0,IF(S8&gt;0,"c",0))</f>
        <v>0</v>
      </c>
      <c r="T28" s="24" t="b">
        <f>IF(B28&gt;0,IF(T8&gt;0,"c",0))</f>
        <v>0</v>
      </c>
      <c r="U28" s="24" t="b">
        <f>IF(B28&gt;0,IF(U8&gt;0,"c",0))</f>
        <v>0</v>
      </c>
      <c r="V28" s="24" t="b">
        <f>IF(B28&gt;0,IF(V8&gt;0,"c",0))</f>
        <v>0</v>
      </c>
      <c r="W28" s="24" t="b">
        <f>IF(B28&gt;0,IF(W8&gt;0,"c",0))</f>
        <v>0</v>
      </c>
      <c r="X28" s="24" t="b">
        <f>IF(B28&gt;0,IF(X8&gt;0,"c",0))</f>
        <v>0</v>
      </c>
      <c r="Y28" s="24" t="b">
        <f>IF(B28&gt;0,IF(Y8&gt;0,"c",0))</f>
        <v>0</v>
      </c>
      <c r="Z28" s="24" t="b">
        <f>IF(B28&gt;0,IF(Z8&gt;0,"c",0))</f>
        <v>0</v>
      </c>
      <c r="AA28" s="24" t="b">
        <f>IF(B28&gt;0,IF(AA8&gt;0,"c",0))</f>
        <v>0</v>
      </c>
      <c r="AB28" s="25"/>
      <c r="AC28" s="25">
        <f t="shared" si="1"/>
        <v>0</v>
      </c>
      <c r="AD28" s="25">
        <f t="shared" si="2"/>
        <v>0</v>
      </c>
      <c r="AE28" s="25">
        <f t="shared" si="3"/>
        <v>0</v>
      </c>
      <c r="AF28" s="25">
        <f t="shared" si="4"/>
        <v>0</v>
      </c>
      <c r="AG28" s="25">
        <f t="shared" si="5"/>
        <v>0</v>
      </c>
      <c r="AH28" s="25">
        <f t="shared" si="6"/>
        <v>0</v>
      </c>
      <c r="AI28" s="25">
        <f t="shared" si="7"/>
        <v>0</v>
      </c>
      <c r="AJ28" s="25">
        <f t="shared" si="8"/>
        <v>0</v>
      </c>
      <c r="AK28" s="25">
        <f t="shared" si="9"/>
        <v>0</v>
      </c>
      <c r="AL28" s="25">
        <f t="shared" si="10"/>
        <v>0</v>
      </c>
      <c r="AM28" s="25">
        <f t="shared" si="11"/>
        <v>0</v>
      </c>
      <c r="AN28" s="25">
        <f t="shared" si="12"/>
        <v>0</v>
      </c>
      <c r="AO28" s="25">
        <f t="shared" si="13"/>
        <v>0</v>
      </c>
      <c r="AP28" s="25">
        <f t="shared" si="14"/>
        <v>0</v>
      </c>
      <c r="AQ28" s="25">
        <f t="shared" si="15"/>
        <v>0</v>
      </c>
      <c r="AR28" s="25">
        <f t="shared" si="16"/>
        <v>0</v>
      </c>
      <c r="AS28" s="25">
        <f t="shared" si="17"/>
        <v>0</v>
      </c>
      <c r="AT28" s="25">
        <f t="shared" si="18"/>
        <v>0</v>
      </c>
      <c r="AU28" s="25">
        <f t="shared" si="19"/>
        <v>0</v>
      </c>
      <c r="AV28" s="25">
        <f t="shared" si="20"/>
        <v>0</v>
      </c>
      <c r="AW28" s="25">
        <f t="shared" si="21"/>
        <v>0</v>
      </c>
      <c r="AX28" s="25">
        <f t="shared" si="22"/>
        <v>0</v>
      </c>
      <c r="AY28" s="25">
        <f t="shared" si="23"/>
        <v>0</v>
      </c>
      <c r="AZ28" s="25">
        <f t="shared" si="24"/>
        <v>0</v>
      </c>
      <c r="BA28" s="25">
        <f t="shared" si="25"/>
        <v>0</v>
      </c>
      <c r="BB28" s="28">
        <f t="shared" si="26"/>
        <v>0</v>
      </c>
      <c r="BC28" s="29">
        <f>Y4-BB28</f>
        <v>0</v>
      </c>
    </row>
    <row r="29" spans="1:55" ht="13.5" customHeight="1">
      <c r="A29" s="3">
        <v>21</v>
      </c>
      <c r="B29" s="103"/>
      <c r="C29" s="24" t="b">
        <f>IF(B29&gt;0,IF(C8&gt;0,"c",0))</f>
        <v>0</v>
      </c>
      <c r="D29" s="24" t="b">
        <f>IF(B29&gt;0,IF(D8&gt;0,"c",0))</f>
        <v>0</v>
      </c>
      <c r="E29" s="24" t="b">
        <f>IF(B29&gt;0,IF(E8&gt;0,"c",0))</f>
        <v>0</v>
      </c>
      <c r="F29" s="24" t="b">
        <f>IF(B29&gt;0,IF(F8&gt;0,"c",0))</f>
        <v>0</v>
      </c>
      <c r="G29" s="24" t="b">
        <f>IF(B29&gt;0,IF(G8&gt;0,"c",0))</f>
        <v>0</v>
      </c>
      <c r="H29" s="24" t="b">
        <f>IF(B29&gt;0,IF(H8&gt;0,"c",0))</f>
        <v>0</v>
      </c>
      <c r="I29" s="24" t="b">
        <f>IF(B29&gt;0,IF(I8&gt;0,"c",0))</f>
        <v>0</v>
      </c>
      <c r="J29" s="24" t="b">
        <f>IF(B29&gt;0,IF(J8&gt;0,"c",0))</f>
        <v>0</v>
      </c>
      <c r="K29" s="24" t="b">
        <f>IF(B29&gt;0,IF(K8&gt;0,"c",0))</f>
        <v>0</v>
      </c>
      <c r="L29" s="24" t="b">
        <f>IF(B29&gt;0,IF(L8&gt;0,"c",0))</f>
        <v>0</v>
      </c>
      <c r="M29" s="24" t="b">
        <f>IF(B29&gt;0,IF(M8&gt;0,"c",0))</f>
        <v>0</v>
      </c>
      <c r="N29" s="24" t="b">
        <f>IF(B29&gt;0,IF(N8&gt;0,"c",0))</f>
        <v>0</v>
      </c>
      <c r="O29" s="24" t="b">
        <f>IF(B29&gt;0,IF(O8&gt;0,"c",0))</f>
        <v>0</v>
      </c>
      <c r="P29" s="24" t="b">
        <f>IF(B29&gt;0,IF(P8&gt;0,"c",0))</f>
        <v>0</v>
      </c>
      <c r="Q29" s="24" t="b">
        <f>IF(B29&gt;0,IF(Q8&gt;0,"c",0))</f>
        <v>0</v>
      </c>
      <c r="R29" s="24" t="b">
        <f>IF(B29&gt;0,IF(R8&gt;0,"c",0))</f>
        <v>0</v>
      </c>
      <c r="S29" s="24" t="b">
        <f>IF(B29&gt;0,IF(S8&gt;0,"c",0))</f>
        <v>0</v>
      </c>
      <c r="T29" s="24" t="b">
        <f>IF(B29&gt;0,IF(T8&gt;0,"c",0))</f>
        <v>0</v>
      </c>
      <c r="U29" s="24" t="b">
        <f>IF(B29&gt;0,IF(U8&gt;0,"c",0))</f>
        <v>0</v>
      </c>
      <c r="V29" s="24" t="b">
        <f>IF(B29&gt;0,IF(V8&gt;0,"c",0))</f>
        <v>0</v>
      </c>
      <c r="W29" s="24" t="b">
        <f>IF(B29&gt;0,IF(W8&gt;0,"c",0))</f>
        <v>0</v>
      </c>
      <c r="X29" s="24" t="b">
        <f>IF(B29&gt;0,IF(X8&gt;0,"c",0))</f>
        <v>0</v>
      </c>
      <c r="Y29" s="24" t="b">
        <f>IF(B29&gt;0,IF(Y8&gt;0,"c",0))</f>
        <v>0</v>
      </c>
      <c r="Z29" s="24" t="b">
        <f>IF(B29&gt;0,IF(Z8&gt;0,"c",0))</f>
        <v>0</v>
      </c>
      <c r="AA29" s="24" t="b">
        <f>IF(B29&gt;0,IF(AA8&gt;0,"c",0))</f>
        <v>0</v>
      </c>
      <c r="AB29" s="25"/>
      <c r="AC29" s="25">
        <f t="shared" si="1"/>
        <v>0</v>
      </c>
      <c r="AD29" s="25">
        <f t="shared" si="2"/>
        <v>0</v>
      </c>
      <c r="AE29" s="25">
        <f t="shared" si="3"/>
        <v>0</v>
      </c>
      <c r="AF29" s="25">
        <f t="shared" si="4"/>
        <v>0</v>
      </c>
      <c r="AG29" s="25">
        <f t="shared" si="5"/>
        <v>0</v>
      </c>
      <c r="AH29" s="25">
        <f t="shared" si="6"/>
        <v>0</v>
      </c>
      <c r="AI29" s="25">
        <f t="shared" si="7"/>
        <v>0</v>
      </c>
      <c r="AJ29" s="25">
        <f t="shared" si="8"/>
        <v>0</v>
      </c>
      <c r="AK29" s="25">
        <f t="shared" si="9"/>
        <v>0</v>
      </c>
      <c r="AL29" s="25">
        <f t="shared" si="10"/>
        <v>0</v>
      </c>
      <c r="AM29" s="25">
        <f t="shared" si="11"/>
        <v>0</v>
      </c>
      <c r="AN29" s="25">
        <f t="shared" si="12"/>
        <v>0</v>
      </c>
      <c r="AO29" s="25">
        <f t="shared" si="13"/>
        <v>0</v>
      </c>
      <c r="AP29" s="25">
        <f t="shared" si="14"/>
        <v>0</v>
      </c>
      <c r="AQ29" s="25">
        <f t="shared" si="15"/>
        <v>0</v>
      </c>
      <c r="AR29" s="25">
        <f t="shared" si="16"/>
        <v>0</v>
      </c>
      <c r="AS29" s="25">
        <f t="shared" si="17"/>
        <v>0</v>
      </c>
      <c r="AT29" s="25">
        <f t="shared" si="18"/>
        <v>0</v>
      </c>
      <c r="AU29" s="25">
        <f t="shared" si="19"/>
        <v>0</v>
      </c>
      <c r="AV29" s="25">
        <f t="shared" si="20"/>
        <v>0</v>
      </c>
      <c r="AW29" s="25">
        <f t="shared" si="21"/>
        <v>0</v>
      </c>
      <c r="AX29" s="25">
        <f t="shared" si="22"/>
        <v>0</v>
      </c>
      <c r="AY29" s="25">
        <f t="shared" si="23"/>
        <v>0</v>
      </c>
      <c r="AZ29" s="25">
        <f t="shared" si="24"/>
        <v>0</v>
      </c>
      <c r="BA29" s="25">
        <f t="shared" si="25"/>
        <v>0</v>
      </c>
      <c r="BB29" s="28">
        <f t="shared" si="26"/>
        <v>0</v>
      </c>
      <c r="BC29" s="29">
        <f>Y4-BB29</f>
        <v>0</v>
      </c>
    </row>
    <row r="30" spans="1:55" ht="13.5" customHeight="1">
      <c r="A30" s="3">
        <v>22</v>
      </c>
      <c r="B30" s="103"/>
      <c r="C30" s="24" t="b">
        <f>IF(B30&gt;0,IF(C8&gt;0,"c",0))</f>
        <v>0</v>
      </c>
      <c r="D30" s="24" t="b">
        <f>IF(B30&gt;0,IF(D8&gt;0,"c",0))</f>
        <v>0</v>
      </c>
      <c r="E30" s="24" t="b">
        <f>IF(B30&gt;0,IF(E8&gt;0,"c",0))</f>
        <v>0</v>
      </c>
      <c r="F30" s="24" t="b">
        <f>IF(B30&gt;0,IF(F8&gt;0,"c",0))</f>
        <v>0</v>
      </c>
      <c r="G30" s="24" t="b">
        <f>IF(B30&gt;0,IF(G8&gt;0,"c",0))</f>
        <v>0</v>
      </c>
      <c r="H30" s="24" t="b">
        <f>IF(B30&gt;0,IF(H8&gt;0,"c",0))</f>
        <v>0</v>
      </c>
      <c r="I30" s="24" t="b">
        <f>IF(B30&gt;0,IF(I8&gt;0,"c",0))</f>
        <v>0</v>
      </c>
      <c r="J30" s="24" t="b">
        <f>IF(B30&gt;0,IF(J8&gt;0,"c",0))</f>
        <v>0</v>
      </c>
      <c r="K30" s="24" t="b">
        <f>IF(B30&gt;0,IF(K8&gt;0,"c",0))</f>
        <v>0</v>
      </c>
      <c r="L30" s="24" t="b">
        <f>IF(B30&gt;0,IF(L8&gt;0,"c",0))</f>
        <v>0</v>
      </c>
      <c r="M30" s="24" t="b">
        <f>IF(B30&gt;0,IF(M8&gt;0,"c",0))</f>
        <v>0</v>
      </c>
      <c r="N30" s="24" t="b">
        <f>IF(B30&gt;0,IF(N8&gt;0,"c",0))</f>
        <v>0</v>
      </c>
      <c r="O30" s="24" t="b">
        <f>IF(B30&gt;0,IF(O8&gt;0,"c",0))</f>
        <v>0</v>
      </c>
      <c r="P30" s="24" t="b">
        <f>IF(B30&gt;0,IF(P8&gt;0,"c",0))</f>
        <v>0</v>
      </c>
      <c r="Q30" s="24" t="b">
        <f>IF(B30&gt;0,IF(Q8&gt;0,"c",0))</f>
        <v>0</v>
      </c>
      <c r="R30" s="24" t="b">
        <f>IF(B30&gt;0,IF(R8&gt;0,"c",0))</f>
        <v>0</v>
      </c>
      <c r="S30" s="24" t="b">
        <f>IF(B30&gt;0,IF(S8&gt;0,"c",0))</f>
        <v>0</v>
      </c>
      <c r="T30" s="24" t="b">
        <f>IF(B30&gt;0,IF(T8&gt;0,"c",0))</f>
        <v>0</v>
      </c>
      <c r="U30" s="24" t="b">
        <f>IF(B30&gt;0,IF(U8&gt;0,"c",0))</f>
        <v>0</v>
      </c>
      <c r="V30" s="24" t="b">
        <f>IF(B30&gt;0,IF(V8&gt;0,"c",0))</f>
        <v>0</v>
      </c>
      <c r="W30" s="24" t="b">
        <f>IF(B30&gt;0,IF(W8&gt;0,"c",0))</f>
        <v>0</v>
      </c>
      <c r="X30" s="24" t="b">
        <f>IF(B30&gt;0,IF(X8&gt;0,"c",0))</f>
        <v>0</v>
      </c>
      <c r="Y30" s="24" t="b">
        <f>IF(B30&gt;0,IF(Y8&gt;0,"c",0))</f>
        <v>0</v>
      </c>
      <c r="Z30" s="24" t="b">
        <f>IF(B30&gt;0,IF(Z8&gt;0,"c",0))</f>
        <v>0</v>
      </c>
      <c r="AA30" s="24" t="b">
        <f>IF(B30&gt;0,IF(AA8&gt;0,"c",0))</f>
        <v>0</v>
      </c>
      <c r="AB30" s="25"/>
      <c r="AC30" s="25">
        <f t="shared" si="1"/>
        <v>0</v>
      </c>
      <c r="AD30" s="25">
        <f t="shared" si="2"/>
        <v>0</v>
      </c>
      <c r="AE30" s="25">
        <f t="shared" si="3"/>
        <v>0</v>
      </c>
      <c r="AF30" s="25">
        <f t="shared" si="4"/>
        <v>0</v>
      </c>
      <c r="AG30" s="25">
        <f t="shared" si="5"/>
        <v>0</v>
      </c>
      <c r="AH30" s="25">
        <f t="shared" si="6"/>
        <v>0</v>
      </c>
      <c r="AI30" s="25">
        <f t="shared" si="7"/>
        <v>0</v>
      </c>
      <c r="AJ30" s="25">
        <f t="shared" si="8"/>
        <v>0</v>
      </c>
      <c r="AK30" s="25">
        <f t="shared" si="9"/>
        <v>0</v>
      </c>
      <c r="AL30" s="25">
        <f t="shared" si="10"/>
        <v>0</v>
      </c>
      <c r="AM30" s="25">
        <f t="shared" si="11"/>
        <v>0</v>
      </c>
      <c r="AN30" s="25">
        <f t="shared" si="12"/>
        <v>0</v>
      </c>
      <c r="AO30" s="25">
        <f t="shared" si="13"/>
        <v>0</v>
      </c>
      <c r="AP30" s="25">
        <f t="shared" si="14"/>
        <v>0</v>
      </c>
      <c r="AQ30" s="25">
        <f t="shared" si="15"/>
        <v>0</v>
      </c>
      <c r="AR30" s="25">
        <f t="shared" si="16"/>
        <v>0</v>
      </c>
      <c r="AS30" s="25">
        <f t="shared" si="17"/>
        <v>0</v>
      </c>
      <c r="AT30" s="25">
        <f t="shared" si="18"/>
        <v>0</v>
      </c>
      <c r="AU30" s="25">
        <f t="shared" si="19"/>
        <v>0</v>
      </c>
      <c r="AV30" s="25">
        <f t="shared" si="20"/>
        <v>0</v>
      </c>
      <c r="AW30" s="25">
        <f t="shared" si="21"/>
        <v>0</v>
      </c>
      <c r="AX30" s="25">
        <f t="shared" si="22"/>
        <v>0</v>
      </c>
      <c r="AY30" s="25">
        <f t="shared" si="23"/>
        <v>0</v>
      </c>
      <c r="AZ30" s="25">
        <f t="shared" si="24"/>
        <v>0</v>
      </c>
      <c r="BA30" s="25">
        <f t="shared" si="25"/>
        <v>0</v>
      </c>
      <c r="BB30" s="28">
        <f t="shared" si="26"/>
        <v>0</v>
      </c>
      <c r="BC30" s="29">
        <f>Y4-BB30</f>
        <v>0</v>
      </c>
    </row>
    <row r="31" spans="1:55" ht="13.5" customHeight="1">
      <c r="A31" s="3">
        <v>23</v>
      </c>
      <c r="B31" s="103"/>
      <c r="C31" s="24" t="b">
        <f>IF(B31&gt;0,IF(C8&gt;0,"c",0))</f>
        <v>0</v>
      </c>
      <c r="D31" s="24" t="b">
        <f>IF(B31&gt;0,IF(D8&gt;0,"c",0))</f>
        <v>0</v>
      </c>
      <c r="E31" s="24" t="b">
        <f>IF(B31&gt;0,IF(E8&gt;0,"c",0))</f>
        <v>0</v>
      </c>
      <c r="F31" s="24" t="b">
        <f>IF(B31&gt;0,IF(F8&gt;0,"c",0))</f>
        <v>0</v>
      </c>
      <c r="G31" s="24" t="b">
        <f>IF(B31&gt;0,IF(G8&gt;0,"c",0))</f>
        <v>0</v>
      </c>
      <c r="H31" s="24" t="b">
        <f>IF(B31&gt;0,IF(H8&gt;0,"c",0))</f>
        <v>0</v>
      </c>
      <c r="I31" s="24" t="b">
        <f>IF(B31&gt;0,IF(I8&gt;0,"c",0))</f>
        <v>0</v>
      </c>
      <c r="J31" s="24" t="b">
        <f>IF(B31&gt;0,IF(J8&gt;0,"c",0))</f>
        <v>0</v>
      </c>
      <c r="K31" s="24" t="b">
        <f>IF(B31&gt;0,IF(K8&gt;0,"c",0))</f>
        <v>0</v>
      </c>
      <c r="L31" s="24" t="b">
        <f>IF(B31&gt;0,IF(L8&gt;0,"c",0))</f>
        <v>0</v>
      </c>
      <c r="M31" s="24" t="b">
        <f>IF(B31&gt;0,IF(M8&gt;0,"c",0))</f>
        <v>0</v>
      </c>
      <c r="N31" s="24" t="b">
        <f>IF(B31&gt;0,IF(N8&gt;0,"c",0))</f>
        <v>0</v>
      </c>
      <c r="O31" s="24" t="b">
        <f>IF(B31&gt;0,IF(O8&gt;0,"c",0))</f>
        <v>0</v>
      </c>
      <c r="P31" s="24" t="b">
        <f>IF(B31&gt;0,IF(P8&gt;0,"c",0))</f>
        <v>0</v>
      </c>
      <c r="Q31" s="24" t="b">
        <f>IF(B31&gt;0,IF(Q8&gt;0,"c",0))</f>
        <v>0</v>
      </c>
      <c r="R31" s="24" t="b">
        <f>IF(B31&gt;0,IF(R8&gt;0,"c",0))</f>
        <v>0</v>
      </c>
      <c r="S31" s="24" t="b">
        <f>IF(B31&gt;0,IF(S8&gt;0,"c",0))</f>
        <v>0</v>
      </c>
      <c r="T31" s="24" t="b">
        <f>IF(B31&gt;0,IF(T8&gt;0,"c",0))</f>
        <v>0</v>
      </c>
      <c r="U31" s="24" t="b">
        <f>IF(B31&gt;0,IF(U8&gt;0,"c",0))</f>
        <v>0</v>
      </c>
      <c r="V31" s="24" t="b">
        <f>IF(B31&gt;0,IF(V8&gt;0,"c",0))</f>
        <v>0</v>
      </c>
      <c r="W31" s="24" t="b">
        <f>IF(B31&gt;0,IF(W8&gt;0,"c",0))</f>
        <v>0</v>
      </c>
      <c r="X31" s="24" t="b">
        <f>IF(B31&gt;0,IF(X8&gt;0,"c",0))</f>
        <v>0</v>
      </c>
      <c r="Y31" s="24" t="b">
        <f>IF(B31&gt;0,IF(Y8&gt;0,"c",0))</f>
        <v>0</v>
      </c>
      <c r="Z31" s="24" t="b">
        <f>IF(B31&gt;0,IF(Z8&gt;0,"c",0))</f>
        <v>0</v>
      </c>
      <c r="AA31" s="24" t="b">
        <f>IF(B31&gt;0,IF(AA8&gt;0,"c",0))</f>
        <v>0</v>
      </c>
      <c r="AB31" s="25"/>
      <c r="AC31" s="25">
        <f t="shared" si="1"/>
        <v>0</v>
      </c>
      <c r="AD31" s="25">
        <f t="shared" si="2"/>
        <v>0</v>
      </c>
      <c r="AE31" s="25">
        <f t="shared" si="3"/>
        <v>0</v>
      </c>
      <c r="AF31" s="25">
        <f t="shared" si="4"/>
        <v>0</v>
      </c>
      <c r="AG31" s="25">
        <f t="shared" si="5"/>
        <v>0</v>
      </c>
      <c r="AH31" s="25">
        <f t="shared" si="6"/>
        <v>0</v>
      </c>
      <c r="AI31" s="25">
        <f t="shared" si="7"/>
        <v>0</v>
      </c>
      <c r="AJ31" s="25">
        <f t="shared" si="8"/>
        <v>0</v>
      </c>
      <c r="AK31" s="25">
        <f t="shared" si="9"/>
        <v>0</v>
      </c>
      <c r="AL31" s="25">
        <f t="shared" si="10"/>
        <v>0</v>
      </c>
      <c r="AM31" s="25">
        <f t="shared" si="11"/>
        <v>0</v>
      </c>
      <c r="AN31" s="25">
        <f t="shared" si="12"/>
        <v>0</v>
      </c>
      <c r="AO31" s="25">
        <f t="shared" si="13"/>
        <v>0</v>
      </c>
      <c r="AP31" s="25">
        <f t="shared" si="14"/>
        <v>0</v>
      </c>
      <c r="AQ31" s="25">
        <f t="shared" si="15"/>
        <v>0</v>
      </c>
      <c r="AR31" s="25">
        <f t="shared" si="16"/>
        <v>0</v>
      </c>
      <c r="AS31" s="25">
        <f t="shared" si="17"/>
        <v>0</v>
      </c>
      <c r="AT31" s="25">
        <f t="shared" si="18"/>
        <v>0</v>
      </c>
      <c r="AU31" s="25">
        <f t="shared" si="19"/>
        <v>0</v>
      </c>
      <c r="AV31" s="25">
        <f t="shared" si="20"/>
        <v>0</v>
      </c>
      <c r="AW31" s="25">
        <f t="shared" si="21"/>
        <v>0</v>
      </c>
      <c r="AX31" s="25">
        <f t="shared" si="22"/>
        <v>0</v>
      </c>
      <c r="AY31" s="25">
        <f t="shared" si="23"/>
        <v>0</v>
      </c>
      <c r="AZ31" s="25">
        <f t="shared" si="24"/>
        <v>0</v>
      </c>
      <c r="BA31" s="25">
        <f t="shared" si="25"/>
        <v>0</v>
      </c>
      <c r="BB31" s="28">
        <f t="shared" si="26"/>
        <v>0</v>
      </c>
      <c r="BC31" s="29">
        <f>Y4-BB31</f>
        <v>0</v>
      </c>
    </row>
    <row r="32" spans="1:55" ht="13.5" customHeight="1">
      <c r="A32" s="3">
        <v>24</v>
      </c>
      <c r="B32" s="103"/>
      <c r="C32" s="24" t="b">
        <f>IF(B32&gt;0,IF(C8&gt;0,"c",0))</f>
        <v>0</v>
      </c>
      <c r="D32" s="24" t="b">
        <f>IF(B32&gt;0,IF(D8&gt;0,"c",0))</f>
        <v>0</v>
      </c>
      <c r="E32" s="24" t="b">
        <f>IF(B32&gt;0,IF(E8&gt;0,"c",0))</f>
        <v>0</v>
      </c>
      <c r="F32" s="24" t="b">
        <f>IF(B32&gt;0,IF(F8&gt;0,"c",0))</f>
        <v>0</v>
      </c>
      <c r="G32" s="24" t="b">
        <f>IF(B32&gt;0,IF(G8&gt;0,"c",0))</f>
        <v>0</v>
      </c>
      <c r="H32" s="24" t="b">
        <f>IF(B32&gt;0,IF(H8&gt;0,"c",0))</f>
        <v>0</v>
      </c>
      <c r="I32" s="24" t="b">
        <f>IF(B32&gt;0,IF(I8&gt;0,"c",0))</f>
        <v>0</v>
      </c>
      <c r="J32" s="24" t="b">
        <f>IF(B32&gt;0,IF(J8&gt;0,"c",0))</f>
        <v>0</v>
      </c>
      <c r="K32" s="24" t="b">
        <f>IF(B32&gt;0,IF(K8&gt;0,"c",0))</f>
        <v>0</v>
      </c>
      <c r="L32" s="24" t="b">
        <f>IF(B32&gt;0,IF(L8&gt;0,"c",0))</f>
        <v>0</v>
      </c>
      <c r="M32" s="24" t="b">
        <f>IF(B32&gt;0,IF(M8&gt;0,"c",0))</f>
        <v>0</v>
      </c>
      <c r="N32" s="24" t="b">
        <f>IF(B32&gt;0,IF(N8&gt;0,"c",0))</f>
        <v>0</v>
      </c>
      <c r="O32" s="24" t="b">
        <f>IF(B32&gt;0,IF(O8&gt;0,"c",0))</f>
        <v>0</v>
      </c>
      <c r="P32" s="24" t="b">
        <f>IF(B32&gt;0,IF(P8&gt;0,"c",0))</f>
        <v>0</v>
      </c>
      <c r="Q32" s="24" t="b">
        <f>IF(B32&gt;0,IF(Q8&gt;0,"c",0))</f>
        <v>0</v>
      </c>
      <c r="R32" s="24" t="b">
        <f>IF(B32&gt;0,IF(R8&gt;0,"c",0))</f>
        <v>0</v>
      </c>
      <c r="S32" s="24" t="b">
        <f>IF(B32&gt;0,IF(S8&gt;0,"c",0))</f>
        <v>0</v>
      </c>
      <c r="T32" s="24" t="b">
        <f>IF(B32&gt;0,IF(T8&gt;0,"c",0))</f>
        <v>0</v>
      </c>
      <c r="U32" s="24" t="b">
        <f>IF(B32&gt;0,IF(U8&gt;0,"c",0))</f>
        <v>0</v>
      </c>
      <c r="V32" s="24" t="b">
        <f>IF(B32&gt;0,IF(V8&gt;0,"c",0))</f>
        <v>0</v>
      </c>
      <c r="W32" s="24" t="b">
        <f>IF(B32&gt;0,IF(W8&gt;0,"c",0))</f>
        <v>0</v>
      </c>
      <c r="X32" s="24" t="b">
        <f>IF(B32&gt;0,IF(X8&gt;0,"c",0))</f>
        <v>0</v>
      </c>
      <c r="Y32" s="24" t="b">
        <f>IF(B32&gt;0,IF(Y8&gt;0,"c",0))</f>
        <v>0</v>
      </c>
      <c r="Z32" s="24" t="b">
        <f>IF(B32&gt;0,IF(Z8&gt;0,"c",0))</f>
        <v>0</v>
      </c>
      <c r="AA32" s="24" t="b">
        <f>IF(B32&gt;0,IF(AA8&gt;0,"c",0))</f>
        <v>0</v>
      </c>
      <c r="AB32" s="25"/>
      <c r="AC32" s="25">
        <f t="shared" si="1"/>
        <v>0</v>
      </c>
      <c r="AD32" s="25">
        <f t="shared" si="2"/>
        <v>0</v>
      </c>
      <c r="AE32" s="25">
        <f t="shared" si="3"/>
        <v>0</v>
      </c>
      <c r="AF32" s="25">
        <f t="shared" si="4"/>
        <v>0</v>
      </c>
      <c r="AG32" s="25">
        <f t="shared" si="5"/>
        <v>0</v>
      </c>
      <c r="AH32" s="25">
        <f t="shared" si="6"/>
        <v>0</v>
      </c>
      <c r="AI32" s="25">
        <f t="shared" si="7"/>
        <v>0</v>
      </c>
      <c r="AJ32" s="25">
        <f t="shared" si="8"/>
        <v>0</v>
      </c>
      <c r="AK32" s="25">
        <f t="shared" si="9"/>
        <v>0</v>
      </c>
      <c r="AL32" s="25">
        <f t="shared" si="10"/>
        <v>0</v>
      </c>
      <c r="AM32" s="25">
        <f t="shared" si="11"/>
        <v>0</v>
      </c>
      <c r="AN32" s="25">
        <f t="shared" si="12"/>
        <v>0</v>
      </c>
      <c r="AO32" s="25">
        <f t="shared" si="13"/>
        <v>0</v>
      </c>
      <c r="AP32" s="25">
        <f t="shared" si="14"/>
        <v>0</v>
      </c>
      <c r="AQ32" s="25">
        <f t="shared" si="15"/>
        <v>0</v>
      </c>
      <c r="AR32" s="25">
        <f t="shared" si="16"/>
        <v>0</v>
      </c>
      <c r="AS32" s="25">
        <f t="shared" si="17"/>
        <v>0</v>
      </c>
      <c r="AT32" s="25">
        <f t="shared" si="18"/>
        <v>0</v>
      </c>
      <c r="AU32" s="25">
        <f t="shared" si="19"/>
        <v>0</v>
      </c>
      <c r="AV32" s="25">
        <f t="shared" si="20"/>
        <v>0</v>
      </c>
      <c r="AW32" s="25">
        <f t="shared" si="21"/>
        <v>0</v>
      </c>
      <c r="AX32" s="25">
        <f t="shared" si="22"/>
        <v>0</v>
      </c>
      <c r="AY32" s="25">
        <f t="shared" si="23"/>
        <v>0</v>
      </c>
      <c r="AZ32" s="25">
        <f t="shared" si="24"/>
        <v>0</v>
      </c>
      <c r="BA32" s="25">
        <f t="shared" si="25"/>
        <v>0</v>
      </c>
      <c r="BB32" s="28">
        <f t="shared" si="26"/>
        <v>0</v>
      </c>
      <c r="BC32" s="29">
        <f>Y4-BB32</f>
        <v>0</v>
      </c>
    </row>
    <row r="33" spans="1:55" ht="13.5" customHeight="1">
      <c r="A33" s="3">
        <v>25</v>
      </c>
      <c r="B33" s="103"/>
      <c r="C33" s="24" t="b">
        <f>IF(B33&gt;0,IF(C8&gt;0,"c",0))</f>
        <v>0</v>
      </c>
      <c r="D33" s="24" t="b">
        <f>IF(B33&gt;0,IF(D8&gt;0,"c",0))</f>
        <v>0</v>
      </c>
      <c r="E33" s="24" t="b">
        <f>IF(B33&gt;0,IF(E8&gt;0,"c",0))</f>
        <v>0</v>
      </c>
      <c r="F33" s="24" t="b">
        <f>IF(B33&gt;0,IF(F8&gt;0,"c",0))</f>
        <v>0</v>
      </c>
      <c r="G33" s="24" t="b">
        <f>IF(B33&gt;0,IF(G8&gt;0,"c",0))</f>
        <v>0</v>
      </c>
      <c r="H33" s="24" t="b">
        <f>IF(B33&gt;0,IF(H8&gt;0,"c",0))</f>
        <v>0</v>
      </c>
      <c r="I33" s="24" t="b">
        <f>IF(B33&gt;0,IF(I8&gt;0,"c",0))</f>
        <v>0</v>
      </c>
      <c r="J33" s="24" t="b">
        <f>IF(B33&gt;0,IF(J8&gt;0,"c",0))</f>
        <v>0</v>
      </c>
      <c r="K33" s="24" t="b">
        <f>IF(B33&gt;0,IF(K8&gt;0,"c",0))</f>
        <v>0</v>
      </c>
      <c r="L33" s="24" t="b">
        <f>IF(B33&gt;0,IF(L8&gt;0,"c",0))</f>
        <v>0</v>
      </c>
      <c r="M33" s="24" t="b">
        <f>IF(B33&gt;0,IF(M8&gt;0,"c",0))</f>
        <v>0</v>
      </c>
      <c r="N33" s="24" t="b">
        <f>IF(B33&gt;0,IF(N8&gt;0,"c",0))</f>
        <v>0</v>
      </c>
      <c r="O33" s="24" t="b">
        <f>IF(B33&gt;0,IF(O8&gt;0,"c",0))</f>
        <v>0</v>
      </c>
      <c r="P33" s="24" t="b">
        <f>IF(B33&gt;0,IF(P8&gt;0,"c",0))</f>
        <v>0</v>
      </c>
      <c r="Q33" s="24" t="b">
        <f>IF(B33&gt;0,IF(Q8&gt;0,"c",0))</f>
        <v>0</v>
      </c>
      <c r="R33" s="24" t="b">
        <f>IF(B33&gt;0,IF(R8&gt;0,"c",0))</f>
        <v>0</v>
      </c>
      <c r="S33" s="24" t="b">
        <f>IF(B33&gt;0,IF(S8&gt;0,"c",0))</f>
        <v>0</v>
      </c>
      <c r="T33" s="24" t="b">
        <f>IF(B33&gt;0,IF(T8&gt;0,"c",0))</f>
        <v>0</v>
      </c>
      <c r="U33" s="24" t="b">
        <f>IF(B33&gt;0,IF(U8&gt;0,"c",0))</f>
        <v>0</v>
      </c>
      <c r="V33" s="24" t="b">
        <f>IF(B33&gt;0,IF(V8&gt;0,"c",0))</f>
        <v>0</v>
      </c>
      <c r="W33" s="24" t="b">
        <f>IF(B33&gt;0,IF(W8&gt;0,"c",0))</f>
        <v>0</v>
      </c>
      <c r="X33" s="24" t="b">
        <f>IF(B33&gt;0,IF(X8&gt;0,"c",0))</f>
        <v>0</v>
      </c>
      <c r="Y33" s="24" t="b">
        <f>IF(B33&gt;0,IF(Y8&gt;0,"c",0))</f>
        <v>0</v>
      </c>
      <c r="Z33" s="24" t="b">
        <f>IF(B33&gt;0,IF(Z8&gt;0,"c",0))</f>
        <v>0</v>
      </c>
      <c r="AA33" s="24" t="b">
        <f>IF(B33&gt;0,IF(AA8&gt;0,"c",0))</f>
        <v>0</v>
      </c>
      <c r="AB33" s="25"/>
      <c r="AC33" s="25">
        <f t="shared" si="1"/>
        <v>0</v>
      </c>
      <c r="AD33" s="25">
        <f t="shared" si="2"/>
        <v>0</v>
      </c>
      <c r="AE33" s="25">
        <f t="shared" si="3"/>
        <v>0</v>
      </c>
      <c r="AF33" s="25">
        <f t="shared" si="4"/>
        <v>0</v>
      </c>
      <c r="AG33" s="25">
        <f t="shared" si="5"/>
        <v>0</v>
      </c>
      <c r="AH33" s="25">
        <f t="shared" si="6"/>
        <v>0</v>
      </c>
      <c r="AI33" s="25">
        <f t="shared" si="7"/>
        <v>0</v>
      </c>
      <c r="AJ33" s="25">
        <f t="shared" si="8"/>
        <v>0</v>
      </c>
      <c r="AK33" s="25">
        <f t="shared" si="9"/>
        <v>0</v>
      </c>
      <c r="AL33" s="25">
        <f t="shared" si="10"/>
        <v>0</v>
      </c>
      <c r="AM33" s="25">
        <f t="shared" si="11"/>
        <v>0</v>
      </c>
      <c r="AN33" s="25">
        <f t="shared" si="12"/>
        <v>0</v>
      </c>
      <c r="AO33" s="25">
        <f t="shared" si="13"/>
        <v>0</v>
      </c>
      <c r="AP33" s="25">
        <f t="shared" si="14"/>
        <v>0</v>
      </c>
      <c r="AQ33" s="25">
        <f t="shared" si="15"/>
        <v>0</v>
      </c>
      <c r="AR33" s="25">
        <f t="shared" si="16"/>
        <v>0</v>
      </c>
      <c r="AS33" s="25">
        <f t="shared" si="17"/>
        <v>0</v>
      </c>
      <c r="AT33" s="25">
        <f t="shared" si="18"/>
        <v>0</v>
      </c>
      <c r="AU33" s="25">
        <f t="shared" si="19"/>
        <v>0</v>
      </c>
      <c r="AV33" s="25">
        <f t="shared" si="20"/>
        <v>0</v>
      </c>
      <c r="AW33" s="25">
        <f t="shared" si="21"/>
        <v>0</v>
      </c>
      <c r="AX33" s="25">
        <f t="shared" si="22"/>
        <v>0</v>
      </c>
      <c r="AY33" s="25">
        <f t="shared" si="23"/>
        <v>0</v>
      </c>
      <c r="AZ33" s="25">
        <f t="shared" si="24"/>
        <v>0</v>
      </c>
      <c r="BA33" s="25">
        <f t="shared" si="25"/>
        <v>0</v>
      </c>
      <c r="BB33" s="28">
        <f t="shared" si="26"/>
        <v>0</v>
      </c>
      <c r="BC33" s="29">
        <f>Y4-BB33</f>
        <v>0</v>
      </c>
    </row>
    <row r="34" spans="1:55" ht="13.5" customHeight="1">
      <c r="A34" s="3">
        <v>26</v>
      </c>
      <c r="B34" s="103"/>
      <c r="C34" s="24" t="b">
        <f>IF(B34&gt;0,IF(C8&gt;0,"c",0))</f>
        <v>0</v>
      </c>
      <c r="D34" s="24" t="b">
        <f>IF(B34&gt;0,IF(D8&gt;0,"c",0))</f>
        <v>0</v>
      </c>
      <c r="E34" s="24" t="b">
        <f>IF(B34&gt;0,IF(E8&gt;0,"c",0))</f>
        <v>0</v>
      </c>
      <c r="F34" s="24" t="b">
        <f>IF(B34&gt;0,IF(F8&gt;0,"c",0))</f>
        <v>0</v>
      </c>
      <c r="G34" s="24" t="b">
        <f>IF(B34&gt;0,IF(G8&gt;0,"c",0))</f>
        <v>0</v>
      </c>
      <c r="H34" s="24" t="b">
        <f>IF(B34&gt;0,IF(H8&gt;0,"c",0))</f>
        <v>0</v>
      </c>
      <c r="I34" s="24" t="b">
        <f>IF(B34&gt;0,IF(I8&gt;0,"c",0))</f>
        <v>0</v>
      </c>
      <c r="J34" s="24" t="b">
        <f>IF(B34&gt;0,IF(J8&gt;0,"c",0))</f>
        <v>0</v>
      </c>
      <c r="K34" s="24" t="b">
        <f>IF(B34&gt;0,IF(K8&gt;0,"c",0))</f>
        <v>0</v>
      </c>
      <c r="L34" s="24" t="b">
        <f>IF(B34&gt;0,IF(L8&gt;0,"c",0))</f>
        <v>0</v>
      </c>
      <c r="M34" s="24" t="b">
        <f>IF(B34&gt;0,IF(M8&gt;0,"c",0))</f>
        <v>0</v>
      </c>
      <c r="N34" s="24" t="b">
        <f>IF(B34&gt;0,IF(N8&gt;0,"c",0))</f>
        <v>0</v>
      </c>
      <c r="O34" s="24" t="b">
        <f>IF(B34&gt;0,IF(O8&gt;0,"c",0))</f>
        <v>0</v>
      </c>
      <c r="P34" s="24" t="b">
        <f>IF(B34&gt;0,IF(P8&gt;0,"c",0))</f>
        <v>0</v>
      </c>
      <c r="Q34" s="24" t="b">
        <f>IF(B34&gt;0,IF(Q8&gt;0,"c",0))</f>
        <v>0</v>
      </c>
      <c r="R34" s="24" t="b">
        <f>IF(B34&gt;0,IF(R8&gt;0,"c",0))</f>
        <v>0</v>
      </c>
      <c r="S34" s="24" t="b">
        <f>IF(B34&gt;0,IF(S8&gt;0,"c",0))</f>
        <v>0</v>
      </c>
      <c r="T34" s="24" t="b">
        <f>IF(B34&gt;0,IF(T8&gt;0,"c",0))</f>
        <v>0</v>
      </c>
      <c r="U34" s="24" t="b">
        <f>IF(B34&gt;0,IF(U8&gt;0,"c",0))</f>
        <v>0</v>
      </c>
      <c r="V34" s="24" t="b">
        <f>IF(B34&gt;0,IF(V8&gt;0,"c",0))</f>
        <v>0</v>
      </c>
      <c r="W34" s="24" t="b">
        <f>IF(B34&gt;0,IF(W8&gt;0,"c",0))</f>
        <v>0</v>
      </c>
      <c r="X34" s="24" t="b">
        <f>IF(B34&gt;0,IF(X8&gt;0,"c",0))</f>
        <v>0</v>
      </c>
      <c r="Y34" s="24" t="b">
        <f>IF(B34&gt;0,IF(Y8&gt;0,"c",0))</f>
        <v>0</v>
      </c>
      <c r="Z34" s="24" t="b">
        <f>IF(B34&gt;0,IF(Z8&gt;0,"c",0))</f>
        <v>0</v>
      </c>
      <c r="AA34" s="24" t="b">
        <f>IF(B34&gt;0,IF(AA8&gt;0,"c",0))</f>
        <v>0</v>
      </c>
      <c r="AB34" s="25"/>
      <c r="AC34" s="25">
        <f t="shared" si="1"/>
        <v>0</v>
      </c>
      <c r="AD34" s="25">
        <f t="shared" si="2"/>
        <v>0</v>
      </c>
      <c r="AE34" s="25">
        <f t="shared" si="3"/>
        <v>0</v>
      </c>
      <c r="AF34" s="25">
        <f t="shared" si="4"/>
        <v>0</v>
      </c>
      <c r="AG34" s="25">
        <f t="shared" si="5"/>
        <v>0</v>
      </c>
      <c r="AH34" s="25">
        <f t="shared" si="6"/>
        <v>0</v>
      </c>
      <c r="AI34" s="25">
        <f t="shared" si="7"/>
        <v>0</v>
      </c>
      <c r="AJ34" s="25">
        <f t="shared" si="8"/>
        <v>0</v>
      </c>
      <c r="AK34" s="25">
        <f t="shared" si="9"/>
        <v>0</v>
      </c>
      <c r="AL34" s="25">
        <f t="shared" si="10"/>
        <v>0</v>
      </c>
      <c r="AM34" s="25">
        <f t="shared" si="11"/>
        <v>0</v>
      </c>
      <c r="AN34" s="25">
        <f t="shared" si="12"/>
        <v>0</v>
      </c>
      <c r="AO34" s="25">
        <f t="shared" si="13"/>
        <v>0</v>
      </c>
      <c r="AP34" s="25">
        <f t="shared" si="14"/>
        <v>0</v>
      </c>
      <c r="AQ34" s="25">
        <f t="shared" si="15"/>
        <v>0</v>
      </c>
      <c r="AR34" s="25">
        <f t="shared" si="16"/>
        <v>0</v>
      </c>
      <c r="AS34" s="25">
        <f t="shared" si="17"/>
        <v>0</v>
      </c>
      <c r="AT34" s="25">
        <f t="shared" si="18"/>
        <v>0</v>
      </c>
      <c r="AU34" s="25">
        <f t="shared" si="19"/>
        <v>0</v>
      </c>
      <c r="AV34" s="25">
        <f t="shared" si="20"/>
        <v>0</v>
      </c>
      <c r="AW34" s="25">
        <f t="shared" si="21"/>
        <v>0</v>
      </c>
      <c r="AX34" s="25">
        <f t="shared" si="22"/>
        <v>0</v>
      </c>
      <c r="AY34" s="25">
        <f t="shared" si="23"/>
        <v>0</v>
      </c>
      <c r="AZ34" s="25">
        <f t="shared" si="24"/>
        <v>0</v>
      </c>
      <c r="BA34" s="25">
        <f t="shared" si="25"/>
        <v>0</v>
      </c>
      <c r="BB34" s="28">
        <f t="shared" si="26"/>
        <v>0</v>
      </c>
      <c r="BC34" s="29">
        <f>Y4-BB34</f>
        <v>0</v>
      </c>
    </row>
    <row r="35" spans="1:55" ht="13.5" customHeight="1">
      <c r="A35" s="3">
        <v>27</v>
      </c>
      <c r="B35" s="103">
        <f>'Area de Transf'!D28</f>
        <v>0</v>
      </c>
      <c r="C35" s="24" t="b">
        <f>IF(B35&gt;0,IF(C8&gt;0,"c",0))</f>
        <v>0</v>
      </c>
      <c r="D35" s="24" t="b">
        <f>IF(B35&gt;0,IF(D8&gt;0,"c",0))</f>
        <v>0</v>
      </c>
      <c r="E35" s="24" t="b">
        <f>IF(B35&gt;0,IF(E8&gt;0,"c",0))</f>
        <v>0</v>
      </c>
      <c r="F35" s="24" t="b">
        <f>IF(B35&gt;0,IF(F8&gt;0,"c",0))</f>
        <v>0</v>
      </c>
      <c r="G35" s="24" t="b">
        <f>IF(B35&gt;0,IF(G8&gt;0,"c",0))</f>
        <v>0</v>
      </c>
      <c r="H35" s="24" t="b">
        <f>IF(B35&gt;0,IF(H8&gt;0,"c",0))</f>
        <v>0</v>
      </c>
      <c r="I35" s="24" t="b">
        <f>IF(B35&gt;0,IF(I8&gt;0,"c",0))</f>
        <v>0</v>
      </c>
      <c r="J35" s="24" t="b">
        <f>IF(B35&gt;0,IF(J8&gt;0,"c",0))</f>
        <v>0</v>
      </c>
      <c r="K35" s="24" t="b">
        <f>IF(B35&gt;0,IF(K8&gt;0,"c",0))</f>
        <v>0</v>
      </c>
      <c r="L35" s="24" t="b">
        <f>IF(B35&gt;0,IF(L8&gt;0,"c",0))</f>
        <v>0</v>
      </c>
      <c r="M35" s="24" t="b">
        <f>IF(B35&gt;0,IF(M8&gt;0,"c",0))</f>
        <v>0</v>
      </c>
      <c r="N35" s="24" t="b">
        <f>IF(B35&gt;0,IF(N8&gt;0,"c",0))</f>
        <v>0</v>
      </c>
      <c r="O35" s="24" t="b">
        <f>IF(B35&gt;0,IF(O8&gt;0,"c",0))</f>
        <v>0</v>
      </c>
      <c r="P35" s="24" t="b">
        <f>IF(B35&gt;0,IF(P8&gt;0,"c",0))</f>
        <v>0</v>
      </c>
      <c r="Q35" s="24" t="b">
        <f>IF(B35&gt;0,IF(Q8&gt;0,"c",0))</f>
        <v>0</v>
      </c>
      <c r="R35" s="24" t="b">
        <f>IF(B35&gt;0,IF(R8&gt;0,"c",0))</f>
        <v>0</v>
      </c>
      <c r="S35" s="24" t="b">
        <f>IF(B35&gt;0,IF(S8&gt;0,"c",0))</f>
        <v>0</v>
      </c>
      <c r="T35" s="24" t="b">
        <f>IF(B35&gt;0,IF(T8&gt;0,"c",0))</f>
        <v>0</v>
      </c>
      <c r="U35" s="24" t="b">
        <f>IF(B35&gt;0,IF(U8&gt;0,"c",0))</f>
        <v>0</v>
      </c>
      <c r="V35" s="24" t="b">
        <f>IF(B35&gt;0,IF(V8&gt;0,"c",0))</f>
        <v>0</v>
      </c>
      <c r="W35" s="24" t="b">
        <f>IF(B35&gt;0,IF(W8&gt;0,"c",0))</f>
        <v>0</v>
      </c>
      <c r="X35" s="24" t="b">
        <f>IF(B35&gt;0,IF(X8&gt;0,"c",0))</f>
        <v>0</v>
      </c>
      <c r="Y35" s="24" t="b">
        <f>IF(B35&gt;0,IF(Y8&gt;0,"c",0))</f>
        <v>0</v>
      </c>
      <c r="Z35" s="24" t="b">
        <f>IF(B35&gt;0,IF(Z8&gt;0,"c",0))</f>
        <v>0</v>
      </c>
      <c r="AA35" s="24" t="b">
        <f>IF(B35&gt;0,IF(AA8&gt;0,"c",0))</f>
        <v>0</v>
      </c>
      <c r="AB35" s="25"/>
      <c r="AC35" s="25">
        <f t="shared" si="1"/>
        <v>0</v>
      </c>
      <c r="AD35" s="25">
        <f t="shared" si="2"/>
        <v>0</v>
      </c>
      <c r="AE35" s="25">
        <f t="shared" si="3"/>
        <v>0</v>
      </c>
      <c r="AF35" s="25">
        <f t="shared" si="4"/>
        <v>0</v>
      </c>
      <c r="AG35" s="25">
        <f t="shared" si="5"/>
        <v>0</v>
      </c>
      <c r="AH35" s="25">
        <f t="shared" si="6"/>
        <v>0</v>
      </c>
      <c r="AI35" s="25">
        <f t="shared" si="7"/>
        <v>0</v>
      </c>
      <c r="AJ35" s="25">
        <f t="shared" si="8"/>
        <v>0</v>
      </c>
      <c r="AK35" s="25">
        <f t="shared" si="9"/>
        <v>0</v>
      </c>
      <c r="AL35" s="25">
        <f t="shared" si="10"/>
        <v>0</v>
      </c>
      <c r="AM35" s="25">
        <f t="shared" si="11"/>
        <v>0</v>
      </c>
      <c r="AN35" s="25">
        <f t="shared" si="12"/>
        <v>0</v>
      </c>
      <c r="AO35" s="25">
        <f t="shared" si="13"/>
        <v>0</v>
      </c>
      <c r="AP35" s="25">
        <f t="shared" si="14"/>
        <v>0</v>
      </c>
      <c r="AQ35" s="25">
        <f t="shared" si="15"/>
        <v>0</v>
      </c>
      <c r="AR35" s="25">
        <f t="shared" si="16"/>
        <v>0</v>
      </c>
      <c r="AS35" s="25">
        <f t="shared" si="17"/>
        <v>0</v>
      </c>
      <c r="AT35" s="25">
        <f t="shared" si="18"/>
        <v>0</v>
      </c>
      <c r="AU35" s="25">
        <f t="shared" si="19"/>
        <v>0</v>
      </c>
      <c r="AV35" s="25">
        <f t="shared" si="20"/>
        <v>0</v>
      </c>
      <c r="AW35" s="25">
        <f t="shared" si="21"/>
        <v>0</v>
      </c>
      <c r="AX35" s="25">
        <f t="shared" si="22"/>
        <v>0</v>
      </c>
      <c r="AY35" s="25">
        <f t="shared" si="23"/>
        <v>0</v>
      </c>
      <c r="AZ35" s="25">
        <f t="shared" si="24"/>
        <v>0</v>
      </c>
      <c r="BA35" s="25">
        <f t="shared" si="25"/>
        <v>0</v>
      </c>
      <c r="BB35" s="28">
        <f t="shared" si="26"/>
        <v>0</v>
      </c>
      <c r="BC35" s="29">
        <f>Y4-BB35</f>
        <v>0</v>
      </c>
    </row>
    <row r="36" spans="1:55" ht="13.5" customHeight="1">
      <c r="A36" s="3">
        <v>28</v>
      </c>
      <c r="B36" s="103">
        <f>'Area de Transf'!D29</f>
        <v>0</v>
      </c>
      <c r="C36" s="24" t="b">
        <f>IF(B36&gt;0,IF(C8&gt;0,"c",0))</f>
        <v>0</v>
      </c>
      <c r="D36" s="24" t="b">
        <f>IF(B36&gt;0,IF(D8&gt;0,"c",0))</f>
        <v>0</v>
      </c>
      <c r="E36" s="24" t="b">
        <f>IF(B36&gt;0,IF(E8&gt;0,"c",0))</f>
        <v>0</v>
      </c>
      <c r="F36" s="24" t="b">
        <f>IF(B36&gt;0,IF(F8&gt;0,"c",0))</f>
        <v>0</v>
      </c>
      <c r="G36" s="24" t="b">
        <f>IF(B36&gt;0,IF(G8&gt;0,"c",0))</f>
        <v>0</v>
      </c>
      <c r="H36" s="24" t="b">
        <f>IF(B36&gt;0,IF(H8&gt;0,"c",0))</f>
        <v>0</v>
      </c>
      <c r="I36" s="24" t="b">
        <f>IF(B36&gt;0,IF(I8&gt;0,"c",0))</f>
        <v>0</v>
      </c>
      <c r="J36" s="24" t="b">
        <f>IF(B36&gt;0,IF(J8&gt;0,"c",0))</f>
        <v>0</v>
      </c>
      <c r="K36" s="24" t="b">
        <f>IF(B36&gt;0,IF(K8&gt;0,"c",0))</f>
        <v>0</v>
      </c>
      <c r="L36" s="24" t="b">
        <f>IF(B36&gt;0,IF(L8&gt;0,"c",0))</f>
        <v>0</v>
      </c>
      <c r="M36" s="24" t="b">
        <f>IF(B36&gt;0,IF(M8&gt;0,"c",0))</f>
        <v>0</v>
      </c>
      <c r="N36" s="24" t="b">
        <f>IF(B36&gt;0,IF(N8&gt;0,"c",0))</f>
        <v>0</v>
      </c>
      <c r="O36" s="24" t="b">
        <f>IF(B36&gt;0,IF(O8&gt;0,"c",0))</f>
        <v>0</v>
      </c>
      <c r="P36" s="24" t="b">
        <f>IF(B36&gt;0,IF(P8&gt;0,"c",0))</f>
        <v>0</v>
      </c>
      <c r="Q36" s="24" t="b">
        <f>IF(B36&gt;0,IF(Q8&gt;0,"c",0))</f>
        <v>0</v>
      </c>
      <c r="R36" s="24" t="b">
        <f>IF(B36&gt;0,IF(R8&gt;0,"c",0))</f>
        <v>0</v>
      </c>
      <c r="S36" s="24" t="b">
        <f>IF(B36&gt;0,IF(S8&gt;0,"c",0))</f>
        <v>0</v>
      </c>
      <c r="T36" s="24" t="b">
        <f>IF(B36&gt;0,IF(T8&gt;0,"c",0))</f>
        <v>0</v>
      </c>
      <c r="U36" s="24" t="b">
        <f>IF(B36&gt;0,IF(U8&gt;0,"c",0))</f>
        <v>0</v>
      </c>
      <c r="V36" s="24" t="b">
        <f>IF(B36&gt;0,IF(V8&gt;0,"c",0))</f>
        <v>0</v>
      </c>
      <c r="W36" s="24" t="b">
        <f>IF(B36&gt;0,IF(W8&gt;0,"c",0))</f>
        <v>0</v>
      </c>
      <c r="X36" s="24" t="b">
        <f>IF(B36&gt;0,IF(X8&gt;0,"c",0))</f>
        <v>0</v>
      </c>
      <c r="Y36" s="24" t="b">
        <f>IF(B36&gt;0,IF(Y8&gt;0,"c",0))</f>
        <v>0</v>
      </c>
      <c r="Z36" s="24" t="b">
        <f>IF(B36&gt;0,IF(Z8&gt;0,"c",0))</f>
        <v>0</v>
      </c>
      <c r="AA36" s="24" t="b">
        <f>IF(B36&gt;0,IF(AA8&gt;0,"c",0))</f>
        <v>0</v>
      </c>
      <c r="AB36" s="25"/>
      <c r="AC36" s="25">
        <f t="shared" si="1"/>
        <v>0</v>
      </c>
      <c r="AD36" s="25">
        <f t="shared" si="2"/>
        <v>0</v>
      </c>
      <c r="AE36" s="25">
        <f t="shared" si="3"/>
        <v>0</v>
      </c>
      <c r="AF36" s="25">
        <f t="shared" si="4"/>
        <v>0</v>
      </c>
      <c r="AG36" s="25">
        <f t="shared" si="5"/>
        <v>0</v>
      </c>
      <c r="AH36" s="25">
        <f t="shared" si="6"/>
        <v>0</v>
      </c>
      <c r="AI36" s="25">
        <f t="shared" si="7"/>
        <v>0</v>
      </c>
      <c r="AJ36" s="25">
        <f t="shared" si="8"/>
        <v>0</v>
      </c>
      <c r="AK36" s="25">
        <f t="shared" si="9"/>
        <v>0</v>
      </c>
      <c r="AL36" s="25">
        <f t="shared" si="10"/>
        <v>0</v>
      </c>
      <c r="AM36" s="25">
        <f t="shared" si="11"/>
        <v>0</v>
      </c>
      <c r="AN36" s="25">
        <f t="shared" si="12"/>
        <v>0</v>
      </c>
      <c r="AO36" s="25">
        <f t="shared" si="13"/>
        <v>0</v>
      </c>
      <c r="AP36" s="25">
        <f t="shared" si="14"/>
        <v>0</v>
      </c>
      <c r="AQ36" s="25">
        <f t="shared" si="15"/>
        <v>0</v>
      </c>
      <c r="AR36" s="25">
        <f t="shared" si="16"/>
        <v>0</v>
      </c>
      <c r="AS36" s="25">
        <f t="shared" si="17"/>
        <v>0</v>
      </c>
      <c r="AT36" s="25">
        <f t="shared" si="18"/>
        <v>0</v>
      </c>
      <c r="AU36" s="25">
        <f t="shared" si="19"/>
        <v>0</v>
      </c>
      <c r="AV36" s="25">
        <f t="shared" si="20"/>
        <v>0</v>
      </c>
      <c r="AW36" s="25">
        <f t="shared" si="21"/>
        <v>0</v>
      </c>
      <c r="AX36" s="25">
        <f t="shared" si="22"/>
        <v>0</v>
      </c>
      <c r="AY36" s="25">
        <f t="shared" si="23"/>
        <v>0</v>
      </c>
      <c r="AZ36" s="25">
        <f t="shared" si="24"/>
        <v>0</v>
      </c>
      <c r="BA36" s="25">
        <f t="shared" si="25"/>
        <v>0</v>
      </c>
      <c r="BB36" s="28">
        <f t="shared" si="26"/>
        <v>0</v>
      </c>
      <c r="BC36" s="29">
        <f>Y4-BB36</f>
        <v>0</v>
      </c>
    </row>
    <row r="37" spans="1:55" ht="13.5" customHeight="1">
      <c r="A37" s="3">
        <v>29</v>
      </c>
      <c r="B37" s="103">
        <f>'Area de Transf'!D30</f>
        <v>0</v>
      </c>
      <c r="C37" s="24" t="b">
        <f>IF(B37&gt;0,IF(C8&gt;0,"c",0))</f>
        <v>0</v>
      </c>
      <c r="D37" s="24" t="b">
        <f>IF(B37&gt;0,IF(D8&gt;0,"c",0))</f>
        <v>0</v>
      </c>
      <c r="E37" s="24" t="b">
        <f>IF(B37&gt;0,IF(E8&gt;0,"c",0))</f>
        <v>0</v>
      </c>
      <c r="F37" s="24" t="b">
        <f>IF(B37&gt;0,IF(F8&gt;0,"c",0))</f>
        <v>0</v>
      </c>
      <c r="G37" s="24" t="b">
        <f>IF(B37&gt;0,IF(G8&gt;0,"c",0))</f>
        <v>0</v>
      </c>
      <c r="H37" s="24" t="b">
        <f>IF(B37&gt;0,IF(H8&gt;0,"c",0))</f>
        <v>0</v>
      </c>
      <c r="I37" s="24" t="b">
        <f>IF(B37&gt;0,IF(I8&gt;0,"c",0))</f>
        <v>0</v>
      </c>
      <c r="J37" s="24" t="b">
        <f>IF(B37&gt;0,IF(J8&gt;0,"c",0))</f>
        <v>0</v>
      </c>
      <c r="K37" s="24" t="b">
        <f>IF(B37&gt;0,IF(K8&gt;0,"c",0))</f>
        <v>0</v>
      </c>
      <c r="L37" s="24" t="b">
        <f>IF(B37&gt;0,IF(L8&gt;0,"c",0))</f>
        <v>0</v>
      </c>
      <c r="M37" s="24" t="b">
        <f>IF(B37&gt;0,IF(M8&gt;0,"c",0))</f>
        <v>0</v>
      </c>
      <c r="N37" s="24" t="b">
        <f>IF(B37&gt;0,IF(N8&gt;0,"c",0))</f>
        <v>0</v>
      </c>
      <c r="O37" s="24" t="b">
        <f>IF(B37&gt;0,IF(O8&gt;0,"c",0))</f>
        <v>0</v>
      </c>
      <c r="P37" s="24" t="b">
        <f>IF(B37&gt;0,IF(P8&gt;0,"c",0))</f>
        <v>0</v>
      </c>
      <c r="Q37" s="24" t="b">
        <f>IF(B37&gt;0,IF(Q8&gt;0,"c",0))</f>
        <v>0</v>
      </c>
      <c r="R37" s="24" t="b">
        <f>IF(B37&gt;0,IF(R8&gt;0,"c",0))</f>
        <v>0</v>
      </c>
      <c r="S37" s="24" t="b">
        <f>IF(B37&gt;0,IF(S8&gt;0,"c",0))</f>
        <v>0</v>
      </c>
      <c r="T37" s="24" t="b">
        <f>IF(B37&gt;0,IF(T8&gt;0,"c",0))</f>
        <v>0</v>
      </c>
      <c r="U37" s="24" t="b">
        <f>IF(B37&gt;0,IF(U8&gt;0,"c",0))</f>
        <v>0</v>
      </c>
      <c r="V37" s="24" t="b">
        <f>IF(B37&gt;0,IF(V8&gt;0,"c",0))</f>
        <v>0</v>
      </c>
      <c r="W37" s="24" t="b">
        <f>IF(B37&gt;0,IF(W8&gt;0,"c",0))</f>
        <v>0</v>
      </c>
      <c r="X37" s="24" t="b">
        <f>IF(B37&gt;0,IF(X8&gt;0,"c",0))</f>
        <v>0</v>
      </c>
      <c r="Y37" s="24" t="b">
        <f>IF(B37&gt;0,IF(Y8&gt;0,"c",0))</f>
        <v>0</v>
      </c>
      <c r="Z37" s="24" t="b">
        <f>IF(B37&gt;0,IF(Z8&gt;0,"c",0))</f>
        <v>0</v>
      </c>
      <c r="AA37" s="24" t="b">
        <f>IF(B37&gt;0,IF(AA8&gt;0,"c",0))</f>
        <v>0</v>
      </c>
      <c r="AB37" s="25"/>
      <c r="AC37" s="25">
        <f t="shared" si="1"/>
        <v>0</v>
      </c>
      <c r="AD37" s="25">
        <f t="shared" si="2"/>
        <v>0</v>
      </c>
      <c r="AE37" s="25">
        <f t="shared" si="3"/>
        <v>0</v>
      </c>
      <c r="AF37" s="25">
        <f t="shared" si="4"/>
        <v>0</v>
      </c>
      <c r="AG37" s="25">
        <f t="shared" si="5"/>
        <v>0</v>
      </c>
      <c r="AH37" s="25">
        <f t="shared" si="6"/>
        <v>0</v>
      </c>
      <c r="AI37" s="25">
        <f t="shared" si="7"/>
        <v>0</v>
      </c>
      <c r="AJ37" s="25">
        <f t="shared" si="8"/>
        <v>0</v>
      </c>
      <c r="AK37" s="25">
        <f t="shared" si="9"/>
        <v>0</v>
      </c>
      <c r="AL37" s="25">
        <f t="shared" si="10"/>
        <v>0</v>
      </c>
      <c r="AM37" s="25">
        <f t="shared" si="11"/>
        <v>0</v>
      </c>
      <c r="AN37" s="25">
        <f t="shared" si="12"/>
        <v>0</v>
      </c>
      <c r="AO37" s="25">
        <f t="shared" si="13"/>
        <v>0</v>
      </c>
      <c r="AP37" s="25">
        <f t="shared" si="14"/>
        <v>0</v>
      </c>
      <c r="AQ37" s="25">
        <f t="shared" si="15"/>
        <v>0</v>
      </c>
      <c r="AR37" s="25">
        <f t="shared" si="16"/>
        <v>0</v>
      </c>
      <c r="AS37" s="25">
        <f t="shared" si="17"/>
        <v>0</v>
      </c>
      <c r="AT37" s="25">
        <f t="shared" si="18"/>
        <v>0</v>
      </c>
      <c r="AU37" s="25">
        <f t="shared" si="19"/>
        <v>0</v>
      </c>
      <c r="AV37" s="25">
        <f t="shared" si="20"/>
        <v>0</v>
      </c>
      <c r="AW37" s="25">
        <f t="shared" si="21"/>
        <v>0</v>
      </c>
      <c r="AX37" s="25">
        <f t="shared" si="22"/>
        <v>0</v>
      </c>
      <c r="AY37" s="25">
        <f t="shared" si="23"/>
        <v>0</v>
      </c>
      <c r="AZ37" s="25">
        <f t="shared" si="24"/>
        <v>0</v>
      </c>
      <c r="BA37" s="25">
        <f t="shared" si="25"/>
        <v>0</v>
      </c>
      <c r="BB37" s="28">
        <f t="shared" si="26"/>
        <v>0</v>
      </c>
      <c r="BC37" s="29">
        <f>Y4-BB37</f>
        <v>0</v>
      </c>
    </row>
    <row r="38" spans="1:55" ht="13.5" customHeight="1">
      <c r="A38" s="3">
        <v>30</v>
      </c>
      <c r="B38" s="103">
        <f>'Area de Transf'!D31</f>
        <v>0</v>
      </c>
      <c r="C38" s="24" t="b">
        <f>IF(B38&gt;0,IF(C8&gt;0,"c",0))</f>
        <v>0</v>
      </c>
      <c r="D38" s="24" t="b">
        <f>IF(B38&gt;0,IF(D8&gt;0,"c",0))</f>
        <v>0</v>
      </c>
      <c r="E38" s="24" t="b">
        <f>IF(B38&gt;0,IF(E8&gt;0,"c",0))</f>
        <v>0</v>
      </c>
      <c r="F38" s="24" t="b">
        <f>IF(B38&gt;0,IF(F8&gt;0,"c",0))</f>
        <v>0</v>
      </c>
      <c r="G38" s="24" t="b">
        <f>IF(B38&gt;0,IF(G8&gt;0,"c",0))</f>
        <v>0</v>
      </c>
      <c r="H38" s="24" t="b">
        <f>IF(B38&gt;0,IF(H8&gt;0,"c",0))</f>
        <v>0</v>
      </c>
      <c r="I38" s="24" t="b">
        <f>IF(B38&gt;0,IF(I8&gt;0,"c",0))</f>
        <v>0</v>
      </c>
      <c r="J38" s="24" t="b">
        <f>IF(B38&gt;0,IF(J8&gt;0,"c",0))</f>
        <v>0</v>
      </c>
      <c r="K38" s="24" t="b">
        <f>IF(B38&gt;0,IF(K8&gt;0,"c",0))</f>
        <v>0</v>
      </c>
      <c r="L38" s="24" t="b">
        <f>IF(B38&gt;0,IF(L8&gt;0,"c",0))</f>
        <v>0</v>
      </c>
      <c r="M38" s="24" t="b">
        <f>IF(B38&gt;0,IF(M8&gt;0,"c",0))</f>
        <v>0</v>
      </c>
      <c r="N38" s="24" t="b">
        <f>IF(B38&gt;0,IF(N8&gt;0,"c",0))</f>
        <v>0</v>
      </c>
      <c r="O38" s="24" t="b">
        <f>IF(B38&gt;0,IF(O8&gt;0,"c",0))</f>
        <v>0</v>
      </c>
      <c r="P38" s="24" t="b">
        <f>IF(B38&gt;0,IF(P8&gt;0,"c",0))</f>
        <v>0</v>
      </c>
      <c r="Q38" s="24" t="b">
        <f>IF(B38&gt;0,IF(Q8&gt;0,"c",0))</f>
        <v>0</v>
      </c>
      <c r="R38" s="24" t="b">
        <f>IF(B38&gt;0,IF(R8&gt;0,"c",0))</f>
        <v>0</v>
      </c>
      <c r="S38" s="24" t="b">
        <f>IF(B38&gt;0,IF(S8&gt;0,"c",0))</f>
        <v>0</v>
      </c>
      <c r="T38" s="24" t="b">
        <f>IF(B38&gt;0,IF(T8&gt;0,"c",0))</f>
        <v>0</v>
      </c>
      <c r="U38" s="24" t="b">
        <f>IF(B38&gt;0,IF(U8&gt;0,"c",0))</f>
        <v>0</v>
      </c>
      <c r="V38" s="24" t="b">
        <f>IF(B38&gt;0,IF(V8&gt;0,"c",0))</f>
        <v>0</v>
      </c>
      <c r="W38" s="24" t="b">
        <f>IF(B38&gt;0,IF(W8&gt;0,"c",0))</f>
        <v>0</v>
      </c>
      <c r="X38" s="24" t="b">
        <f>IF(B38&gt;0,IF(X8&gt;0,"c",0))</f>
        <v>0</v>
      </c>
      <c r="Y38" s="24" t="b">
        <f>IF(B38&gt;0,IF(Y8&gt;0,"c",0))</f>
        <v>0</v>
      </c>
      <c r="Z38" s="24" t="b">
        <f>IF(B38&gt;0,IF(Z8&gt;0,"c",0))</f>
        <v>0</v>
      </c>
      <c r="AA38" s="24" t="b">
        <f>IF(B38&gt;0,IF(AA8&gt;0,"c",0))</f>
        <v>0</v>
      </c>
      <c r="AB38" s="25"/>
      <c r="AC38" s="25">
        <f t="shared" si="1"/>
        <v>0</v>
      </c>
      <c r="AD38" s="25">
        <f t="shared" si="2"/>
        <v>0</v>
      </c>
      <c r="AE38" s="25">
        <f t="shared" si="3"/>
        <v>0</v>
      </c>
      <c r="AF38" s="25">
        <f t="shared" si="4"/>
        <v>0</v>
      </c>
      <c r="AG38" s="25">
        <f t="shared" si="5"/>
        <v>0</v>
      </c>
      <c r="AH38" s="25">
        <f t="shared" si="6"/>
        <v>0</v>
      </c>
      <c r="AI38" s="25">
        <f t="shared" si="7"/>
        <v>0</v>
      </c>
      <c r="AJ38" s="25">
        <f t="shared" si="8"/>
        <v>0</v>
      </c>
      <c r="AK38" s="25">
        <f t="shared" si="9"/>
        <v>0</v>
      </c>
      <c r="AL38" s="25">
        <f t="shared" si="10"/>
        <v>0</v>
      </c>
      <c r="AM38" s="25">
        <f t="shared" si="11"/>
        <v>0</v>
      </c>
      <c r="AN38" s="25">
        <f t="shared" si="12"/>
        <v>0</v>
      </c>
      <c r="AO38" s="25">
        <f t="shared" si="13"/>
        <v>0</v>
      </c>
      <c r="AP38" s="25">
        <f t="shared" si="14"/>
        <v>0</v>
      </c>
      <c r="AQ38" s="25">
        <f t="shared" si="15"/>
        <v>0</v>
      </c>
      <c r="AR38" s="25">
        <f t="shared" si="16"/>
        <v>0</v>
      </c>
      <c r="AS38" s="25">
        <f t="shared" si="17"/>
        <v>0</v>
      </c>
      <c r="AT38" s="25">
        <f t="shared" si="18"/>
        <v>0</v>
      </c>
      <c r="AU38" s="25">
        <f t="shared" si="19"/>
        <v>0</v>
      </c>
      <c r="AV38" s="25">
        <f t="shared" si="20"/>
        <v>0</v>
      </c>
      <c r="AW38" s="25">
        <f t="shared" si="21"/>
        <v>0</v>
      </c>
      <c r="AX38" s="25">
        <f t="shared" si="22"/>
        <v>0</v>
      </c>
      <c r="AY38" s="25">
        <f t="shared" si="23"/>
        <v>0</v>
      </c>
      <c r="AZ38" s="25">
        <f t="shared" si="24"/>
        <v>0</v>
      </c>
      <c r="BA38" s="25">
        <f t="shared" si="25"/>
        <v>0</v>
      </c>
      <c r="BB38" s="28">
        <f t="shared" si="26"/>
        <v>0</v>
      </c>
      <c r="BC38" s="29">
        <f>Y4-BB38</f>
        <v>0</v>
      </c>
    </row>
    <row r="39" spans="1:55" ht="13.5" customHeight="1">
      <c r="A39" s="3">
        <v>31</v>
      </c>
      <c r="B39" s="103">
        <f>'Area de Transf'!D32</f>
        <v>0</v>
      </c>
      <c r="C39" s="24" t="b">
        <f>IF(B39&gt;0,IF(C8&gt;0,"c",0))</f>
        <v>0</v>
      </c>
      <c r="D39" s="24" t="b">
        <f>IF(B39&gt;0,IF(D8&gt;0,"c",0))</f>
        <v>0</v>
      </c>
      <c r="E39" s="24" t="b">
        <f>IF(B39&gt;0,IF(E8&gt;0,"c",0))</f>
        <v>0</v>
      </c>
      <c r="F39" s="24" t="b">
        <f>IF(B39&gt;0,IF(F8&gt;0,"c",0))</f>
        <v>0</v>
      </c>
      <c r="G39" s="24" t="b">
        <f>IF(B39&gt;0,IF(G8&gt;0,"c",0))</f>
        <v>0</v>
      </c>
      <c r="H39" s="24" t="b">
        <f>IF(B39&gt;0,IF(H8&gt;0,"c",0))</f>
        <v>0</v>
      </c>
      <c r="I39" s="24" t="b">
        <f>IF(B39&gt;0,IF(I8&gt;0,"c",0))</f>
        <v>0</v>
      </c>
      <c r="J39" s="24" t="b">
        <f>IF(B39&gt;0,IF(J8&gt;0,"c",0))</f>
        <v>0</v>
      </c>
      <c r="K39" s="24" t="b">
        <f>IF(B39&gt;0,IF(K8&gt;0,"c",0))</f>
        <v>0</v>
      </c>
      <c r="L39" s="24" t="b">
        <f>IF(B39&gt;0,IF(L8&gt;0,"c",0))</f>
        <v>0</v>
      </c>
      <c r="M39" s="24" t="b">
        <f>IF(B39&gt;0,IF(M8&gt;0,"c",0))</f>
        <v>0</v>
      </c>
      <c r="N39" s="24" t="b">
        <f>IF(B39&gt;0,IF(N8&gt;0,"c",0))</f>
        <v>0</v>
      </c>
      <c r="O39" s="24" t="b">
        <f>IF(B39&gt;0,IF(O8&gt;0,"c",0))</f>
        <v>0</v>
      </c>
      <c r="P39" s="24" t="b">
        <f>IF(B39&gt;0,IF(P8&gt;0,"c",0))</f>
        <v>0</v>
      </c>
      <c r="Q39" s="24" t="b">
        <f>IF(B39&gt;0,IF(Q8&gt;0,"c",0))</f>
        <v>0</v>
      </c>
      <c r="R39" s="24" t="b">
        <f>IF(B39&gt;0,IF(R8&gt;0,"c",0))</f>
        <v>0</v>
      </c>
      <c r="S39" s="24" t="b">
        <f>IF(B39&gt;0,IF(S8&gt;0,"c",0))</f>
        <v>0</v>
      </c>
      <c r="T39" s="24" t="b">
        <f>IF(B39&gt;0,IF(T8&gt;0,"c",0))</f>
        <v>0</v>
      </c>
      <c r="U39" s="24" t="b">
        <f>IF(B39&gt;0,IF(U8&gt;0,"c",0))</f>
        <v>0</v>
      </c>
      <c r="V39" s="24" t="b">
        <f>IF(B39&gt;0,IF(V8&gt;0,"c",0))</f>
        <v>0</v>
      </c>
      <c r="W39" s="24" t="b">
        <f>IF(B39&gt;0,IF(W8&gt;0,"c",0))</f>
        <v>0</v>
      </c>
      <c r="X39" s="24" t="b">
        <f>IF(B39&gt;0,IF(X8&gt;0,"c",0))</f>
        <v>0</v>
      </c>
      <c r="Y39" s="24" t="b">
        <f>IF(B39&gt;0,IF(Y8&gt;0,"c",0))</f>
        <v>0</v>
      </c>
      <c r="Z39" s="24" t="b">
        <f>IF(B39&gt;0,IF(Z8&gt;0,"c",0))</f>
        <v>0</v>
      </c>
      <c r="AA39" s="24" t="b">
        <f>IF(B39&gt;0,IF(AA8&gt;0,"c",0))</f>
        <v>0</v>
      </c>
      <c r="AB39" s="25"/>
      <c r="AC39" s="25">
        <f t="shared" si="1"/>
        <v>0</v>
      </c>
      <c r="AD39" s="25">
        <f t="shared" si="2"/>
        <v>0</v>
      </c>
      <c r="AE39" s="25">
        <f t="shared" si="3"/>
        <v>0</v>
      </c>
      <c r="AF39" s="25">
        <f t="shared" si="4"/>
        <v>0</v>
      </c>
      <c r="AG39" s="25">
        <f t="shared" si="5"/>
        <v>0</v>
      </c>
      <c r="AH39" s="25">
        <f t="shared" si="6"/>
        <v>0</v>
      </c>
      <c r="AI39" s="25">
        <f t="shared" si="7"/>
        <v>0</v>
      </c>
      <c r="AJ39" s="25">
        <f t="shared" si="8"/>
        <v>0</v>
      </c>
      <c r="AK39" s="25">
        <f t="shared" si="9"/>
        <v>0</v>
      </c>
      <c r="AL39" s="25">
        <f t="shared" si="10"/>
        <v>0</v>
      </c>
      <c r="AM39" s="25">
        <f t="shared" si="11"/>
        <v>0</v>
      </c>
      <c r="AN39" s="25">
        <f t="shared" si="12"/>
        <v>0</v>
      </c>
      <c r="AO39" s="25">
        <f t="shared" si="13"/>
        <v>0</v>
      </c>
      <c r="AP39" s="25">
        <f t="shared" si="14"/>
        <v>0</v>
      </c>
      <c r="AQ39" s="25">
        <f t="shared" si="15"/>
        <v>0</v>
      </c>
      <c r="AR39" s="25">
        <f t="shared" si="16"/>
        <v>0</v>
      </c>
      <c r="AS39" s="25">
        <f t="shared" si="17"/>
        <v>0</v>
      </c>
      <c r="AT39" s="25">
        <f t="shared" si="18"/>
        <v>0</v>
      </c>
      <c r="AU39" s="25">
        <f t="shared" si="19"/>
        <v>0</v>
      </c>
      <c r="AV39" s="25">
        <f t="shared" si="20"/>
        <v>0</v>
      </c>
      <c r="AW39" s="25">
        <f t="shared" si="21"/>
        <v>0</v>
      </c>
      <c r="AX39" s="25">
        <f t="shared" si="22"/>
        <v>0</v>
      </c>
      <c r="AY39" s="25">
        <f t="shared" si="23"/>
        <v>0</v>
      </c>
      <c r="AZ39" s="25">
        <f t="shared" si="24"/>
        <v>0</v>
      </c>
      <c r="BA39" s="25">
        <f t="shared" si="25"/>
        <v>0</v>
      </c>
      <c r="BB39" s="28">
        <f t="shared" si="26"/>
        <v>0</v>
      </c>
      <c r="BC39" s="29">
        <f>Y4-BB39</f>
        <v>0</v>
      </c>
    </row>
    <row r="40" spans="1:55" ht="13.5" customHeight="1">
      <c r="A40" s="3">
        <v>32</v>
      </c>
      <c r="B40" s="103">
        <f>'Area de Transf'!D33</f>
        <v>0</v>
      </c>
      <c r="C40" s="24" t="b">
        <f>IF(B40&gt;0,IF(C8&gt;0,"c",0))</f>
        <v>0</v>
      </c>
      <c r="D40" s="24" t="b">
        <f>IF(B40&gt;0,IF(D8&gt;0,"c",0))</f>
        <v>0</v>
      </c>
      <c r="E40" s="24" t="b">
        <f>IF(B40&gt;0,IF(E8&gt;0,"c",0))</f>
        <v>0</v>
      </c>
      <c r="F40" s="24" t="b">
        <f>IF(B40&gt;0,IF(F8&gt;0,"c",0))</f>
        <v>0</v>
      </c>
      <c r="G40" s="24" t="b">
        <f>IF(B40&gt;0,IF(G8&gt;0,"c",0))</f>
        <v>0</v>
      </c>
      <c r="H40" s="24" t="b">
        <f>IF(B40&gt;0,IF(H8&gt;0,"c",0))</f>
        <v>0</v>
      </c>
      <c r="I40" s="24" t="b">
        <f>IF(B40&gt;0,IF(I8&gt;0,"c",0))</f>
        <v>0</v>
      </c>
      <c r="J40" s="24" t="b">
        <f>IF(B40&gt;0,IF(J8&gt;0,"c",0))</f>
        <v>0</v>
      </c>
      <c r="K40" s="24" t="b">
        <f>IF(B40&gt;0,IF(K8&gt;0,"c",0))</f>
        <v>0</v>
      </c>
      <c r="L40" s="24" t="b">
        <f>IF(B40&gt;0,IF(L8&gt;0,"c",0))</f>
        <v>0</v>
      </c>
      <c r="M40" s="24" t="b">
        <f>IF(B40&gt;0,IF(M8&gt;0,"c",0))</f>
        <v>0</v>
      </c>
      <c r="N40" s="24" t="b">
        <f>IF(B40&gt;0,IF(N8&gt;0,"c",0))</f>
        <v>0</v>
      </c>
      <c r="O40" s="24" t="b">
        <f>IF(B40&gt;0,IF(O8&gt;0,"c",0))</f>
        <v>0</v>
      </c>
      <c r="P40" s="24" t="b">
        <f>IF(B40&gt;0,IF(P8&gt;0,"c",0))</f>
        <v>0</v>
      </c>
      <c r="Q40" s="24" t="b">
        <f>IF(B40&gt;0,IF(Q8&gt;0,"c",0))</f>
        <v>0</v>
      </c>
      <c r="R40" s="24" t="b">
        <f>IF(B40&gt;0,IF(R8&gt;0,"c",0))</f>
        <v>0</v>
      </c>
      <c r="S40" s="24" t="b">
        <f>IF(B40&gt;0,IF(S8&gt;0,"c",0))</f>
        <v>0</v>
      </c>
      <c r="T40" s="24" t="b">
        <f>IF(B40&gt;0,IF(T8&gt;0,"c",0))</f>
        <v>0</v>
      </c>
      <c r="U40" s="24" t="b">
        <f>IF(B40&gt;0,IF(U8&gt;0,"c",0))</f>
        <v>0</v>
      </c>
      <c r="V40" s="24" t="b">
        <f>IF(B40&gt;0,IF(V8&gt;0,"c",0))</f>
        <v>0</v>
      </c>
      <c r="W40" s="24" t="b">
        <f>IF(B40&gt;0,IF(W8&gt;0,"c",0))</f>
        <v>0</v>
      </c>
      <c r="X40" s="24" t="b">
        <f>IF(B40&gt;0,IF(X8&gt;0,"c",0))</f>
        <v>0</v>
      </c>
      <c r="Y40" s="24" t="b">
        <f>IF(B40&gt;0,IF(Y8&gt;0,"c",0))</f>
        <v>0</v>
      </c>
      <c r="Z40" s="24" t="b">
        <f>IF(B40&gt;0,IF(Z8&gt;0,"c",0))</f>
        <v>0</v>
      </c>
      <c r="AA40" s="24" t="b">
        <f>IF(B40&gt;0,IF(AA8&gt;0,"c",0))</f>
        <v>0</v>
      </c>
      <c r="AB40" s="25"/>
      <c r="AC40" s="25">
        <f t="shared" si="1"/>
        <v>0</v>
      </c>
      <c r="AD40" s="25">
        <f t="shared" si="2"/>
        <v>0</v>
      </c>
      <c r="AE40" s="25">
        <f t="shared" si="3"/>
        <v>0</v>
      </c>
      <c r="AF40" s="25">
        <f t="shared" si="4"/>
        <v>0</v>
      </c>
      <c r="AG40" s="25">
        <f t="shared" si="5"/>
        <v>0</v>
      </c>
      <c r="AH40" s="25">
        <f t="shared" si="6"/>
        <v>0</v>
      </c>
      <c r="AI40" s="25">
        <f t="shared" si="7"/>
        <v>0</v>
      </c>
      <c r="AJ40" s="25">
        <f t="shared" si="8"/>
        <v>0</v>
      </c>
      <c r="AK40" s="25">
        <f t="shared" si="9"/>
        <v>0</v>
      </c>
      <c r="AL40" s="25">
        <f t="shared" si="10"/>
        <v>0</v>
      </c>
      <c r="AM40" s="25">
        <f t="shared" si="11"/>
        <v>0</v>
      </c>
      <c r="AN40" s="25">
        <f t="shared" si="12"/>
        <v>0</v>
      </c>
      <c r="AO40" s="25">
        <f t="shared" si="13"/>
        <v>0</v>
      </c>
      <c r="AP40" s="25">
        <f t="shared" si="14"/>
        <v>0</v>
      </c>
      <c r="AQ40" s="25">
        <f t="shared" si="15"/>
        <v>0</v>
      </c>
      <c r="AR40" s="25">
        <f t="shared" si="16"/>
        <v>0</v>
      </c>
      <c r="AS40" s="25">
        <f t="shared" si="17"/>
        <v>0</v>
      </c>
      <c r="AT40" s="25">
        <f t="shared" si="18"/>
        <v>0</v>
      </c>
      <c r="AU40" s="25">
        <f t="shared" si="19"/>
        <v>0</v>
      </c>
      <c r="AV40" s="25">
        <f t="shared" si="20"/>
        <v>0</v>
      </c>
      <c r="AW40" s="25">
        <f t="shared" si="21"/>
        <v>0</v>
      </c>
      <c r="AX40" s="25">
        <f t="shared" si="22"/>
        <v>0</v>
      </c>
      <c r="AY40" s="25">
        <f t="shared" si="23"/>
        <v>0</v>
      </c>
      <c r="AZ40" s="25">
        <f t="shared" si="24"/>
        <v>0</v>
      </c>
      <c r="BA40" s="25">
        <f t="shared" si="25"/>
        <v>0</v>
      </c>
      <c r="BB40" s="28">
        <f t="shared" si="26"/>
        <v>0</v>
      </c>
      <c r="BC40" s="29">
        <f>Y4-BB40</f>
        <v>0</v>
      </c>
    </row>
    <row r="41" spans="1:55" ht="13.5" customHeight="1">
      <c r="A41" s="3">
        <v>33</v>
      </c>
      <c r="B41" s="103">
        <f>'Area de Transf'!D34</f>
        <v>0</v>
      </c>
      <c r="C41" s="24" t="b">
        <f>IF(B41&gt;0,IF(C8&gt;0,"c",0))</f>
        <v>0</v>
      </c>
      <c r="D41" s="24" t="b">
        <f>IF(B41&gt;0,IF(D8&gt;0,"c",0))</f>
        <v>0</v>
      </c>
      <c r="E41" s="24" t="b">
        <f>IF(B41&gt;0,IF(E8&gt;0,"c",0))</f>
        <v>0</v>
      </c>
      <c r="F41" s="24" t="b">
        <f>IF(B41&gt;0,IF(F8&gt;0,"c",0))</f>
        <v>0</v>
      </c>
      <c r="G41" s="24" t="b">
        <f>IF(B41&gt;0,IF(G8&gt;0,"c",0))</f>
        <v>0</v>
      </c>
      <c r="H41" s="24" t="b">
        <f>IF(B41&gt;0,IF(H8&gt;0,"c",0))</f>
        <v>0</v>
      </c>
      <c r="I41" s="24" t="b">
        <f>IF(B41&gt;0,IF(I8&gt;0,"c",0))</f>
        <v>0</v>
      </c>
      <c r="J41" s="24" t="b">
        <f>IF(B41&gt;0,IF(J8&gt;0,"c",0))</f>
        <v>0</v>
      </c>
      <c r="K41" s="24" t="b">
        <f>IF(B41&gt;0,IF(K8&gt;0,"c",0))</f>
        <v>0</v>
      </c>
      <c r="L41" s="24" t="b">
        <f>IF(B41&gt;0,IF(L8&gt;0,"c",0))</f>
        <v>0</v>
      </c>
      <c r="M41" s="24" t="b">
        <f>IF(B41&gt;0,IF(M8&gt;0,"c",0))</f>
        <v>0</v>
      </c>
      <c r="N41" s="24" t="b">
        <f>IF(B41&gt;0,IF(N8&gt;0,"c",0))</f>
        <v>0</v>
      </c>
      <c r="O41" s="24" t="b">
        <f>IF(B41&gt;0,IF(O8&gt;0,"c",0))</f>
        <v>0</v>
      </c>
      <c r="P41" s="24" t="b">
        <f>IF(B41&gt;0,IF(P8&gt;0,"c",0))</f>
        <v>0</v>
      </c>
      <c r="Q41" s="24" t="b">
        <f>IF(B41&gt;0,IF(Q8&gt;0,"c",0))</f>
        <v>0</v>
      </c>
      <c r="R41" s="24" t="b">
        <f>IF(B41&gt;0,IF(R8&gt;0,"c",0))</f>
        <v>0</v>
      </c>
      <c r="S41" s="24" t="b">
        <f>IF(B41&gt;0,IF(S8&gt;0,"c",0))</f>
        <v>0</v>
      </c>
      <c r="T41" s="24" t="b">
        <f>IF(B41&gt;0,IF(T8&gt;0,"c",0))</f>
        <v>0</v>
      </c>
      <c r="U41" s="24" t="b">
        <f>IF(B41&gt;0,IF(U8&gt;0,"c",0))</f>
        <v>0</v>
      </c>
      <c r="V41" s="24" t="b">
        <f>IF(B41&gt;0,IF(V8&gt;0,"c",0))</f>
        <v>0</v>
      </c>
      <c r="W41" s="24" t="b">
        <f>IF(B41&gt;0,IF(W8&gt;0,"c",0))</f>
        <v>0</v>
      </c>
      <c r="X41" s="24" t="b">
        <f>IF(B41&gt;0,IF(X8&gt;0,"c",0))</f>
        <v>0</v>
      </c>
      <c r="Y41" s="24" t="b">
        <f>IF(B41&gt;0,IF(Y8&gt;0,"c",0))</f>
        <v>0</v>
      </c>
      <c r="Z41" s="24" t="b">
        <f>IF(B41&gt;0,IF(Z8&gt;0,"c",0))</f>
        <v>0</v>
      </c>
      <c r="AA41" s="24" t="b">
        <f>IF(B41&gt;0,IF(AA8&gt;0,"c",0))</f>
        <v>0</v>
      </c>
      <c r="AB41" s="25"/>
      <c r="AC41" s="25">
        <f t="shared" ref="AC41:AC58" si="27">IF(C41="f",1,0)</f>
        <v>0</v>
      </c>
      <c r="AD41" s="25">
        <f t="shared" ref="AD41:AD58" si="28">IF(D41="f",1,0)</f>
        <v>0</v>
      </c>
      <c r="AE41" s="25">
        <f t="shared" ref="AE41:AE58" si="29">IF(E41="f",1,0)</f>
        <v>0</v>
      </c>
      <c r="AF41" s="25">
        <f t="shared" ref="AF41:AF58" si="30">IF(F41="f",1,0)</f>
        <v>0</v>
      </c>
      <c r="AG41" s="25">
        <f t="shared" ref="AG41:AG58" si="31">IF(G41="f",1,0)</f>
        <v>0</v>
      </c>
      <c r="AH41" s="25">
        <f t="shared" ref="AH41:AH58" si="32">IF(H41="f",1,0)</f>
        <v>0</v>
      </c>
      <c r="AI41" s="25">
        <f t="shared" ref="AI41:AI58" si="33">IF(I41="f",1,0)</f>
        <v>0</v>
      </c>
      <c r="AJ41" s="25">
        <f t="shared" ref="AJ41:AJ58" si="34">IF(J41="f",1,0)</f>
        <v>0</v>
      </c>
      <c r="AK41" s="25">
        <f t="shared" ref="AK41:AK58" si="35">IF(K41="f",1,0)</f>
        <v>0</v>
      </c>
      <c r="AL41" s="25">
        <f t="shared" ref="AL41:AL58" si="36">IF(L41="f",1,0)</f>
        <v>0</v>
      </c>
      <c r="AM41" s="25">
        <f t="shared" ref="AM41:AM58" si="37">IF(M41="f",1,0)</f>
        <v>0</v>
      </c>
      <c r="AN41" s="25">
        <f t="shared" ref="AN41:AN58" si="38">IF(N41="f",1,0)</f>
        <v>0</v>
      </c>
      <c r="AO41" s="25">
        <f t="shared" ref="AO41:AO58" si="39">IF(O41="f",1,0)</f>
        <v>0</v>
      </c>
      <c r="AP41" s="25">
        <f t="shared" ref="AP41:AP58" si="40">IF(P41="f",1,0)</f>
        <v>0</v>
      </c>
      <c r="AQ41" s="25">
        <f t="shared" ref="AQ41:AQ58" si="41">IF(Q41="f",1,0)</f>
        <v>0</v>
      </c>
      <c r="AR41" s="25">
        <f t="shared" ref="AR41:AR58" si="42">IF(R41="f",1,0)</f>
        <v>0</v>
      </c>
      <c r="AS41" s="25">
        <f t="shared" ref="AS41:AS58" si="43">IF(S41="f",1,0)</f>
        <v>0</v>
      </c>
      <c r="AT41" s="25">
        <f t="shared" ref="AT41:AT58" si="44">IF(T41="f",1,0)</f>
        <v>0</v>
      </c>
      <c r="AU41" s="25">
        <f t="shared" ref="AU41:AU58" si="45">IF(U41="f",1,0)</f>
        <v>0</v>
      </c>
      <c r="AV41" s="25">
        <f t="shared" ref="AV41:AV58" si="46">IF(V41="f",1,0)</f>
        <v>0</v>
      </c>
      <c r="AW41" s="25">
        <f t="shared" ref="AW41:AW58" si="47">IF(W41="f",1,0)</f>
        <v>0</v>
      </c>
      <c r="AX41" s="25">
        <f t="shared" ref="AX41:AX58" si="48">IF(X41="f",1,0)</f>
        <v>0</v>
      </c>
      <c r="AY41" s="25">
        <f t="shared" ref="AY41:AY58" si="49">IF(Y41="f",1,0)</f>
        <v>0</v>
      </c>
      <c r="AZ41" s="25">
        <f t="shared" ref="AZ41:AZ58" si="50">IF(Z41="f",1,0)</f>
        <v>0</v>
      </c>
      <c r="BA41" s="25">
        <f t="shared" ref="BA41:BA58" si="51">IF(AA41="f",1,0)</f>
        <v>0</v>
      </c>
      <c r="BB41" s="28">
        <f t="shared" ref="BB41:BB58" si="52">SUM(AC41:BA41)</f>
        <v>0</v>
      </c>
      <c r="BC41" s="29">
        <f>Y4-BB41</f>
        <v>0</v>
      </c>
    </row>
    <row r="42" spans="1:55" ht="13.5" customHeight="1">
      <c r="A42" s="3">
        <v>34</v>
      </c>
      <c r="B42" s="103">
        <f>'Area de Transf'!D35</f>
        <v>0</v>
      </c>
      <c r="C42" s="24" t="b">
        <f>IF(B42&gt;0,IF(C8&gt;0,"c",0))</f>
        <v>0</v>
      </c>
      <c r="D42" s="24" t="b">
        <f>IF(B42&gt;0,IF(D8&gt;0,"c",0))</f>
        <v>0</v>
      </c>
      <c r="E42" s="24" t="b">
        <f>IF(B42&gt;0,IF(E8&gt;0,"c",0))</f>
        <v>0</v>
      </c>
      <c r="F42" s="24" t="b">
        <f>IF(B42&gt;0,IF(F8&gt;0,"c",0))</f>
        <v>0</v>
      </c>
      <c r="G42" s="24" t="b">
        <f>IF(B42&gt;0,IF(G8&gt;0,"c",0))</f>
        <v>0</v>
      </c>
      <c r="H42" s="24" t="b">
        <f>IF(B42&gt;0,IF(H8&gt;0,"c",0))</f>
        <v>0</v>
      </c>
      <c r="I42" s="24" t="b">
        <f>IF(B42&gt;0,IF(I8&gt;0,"c",0))</f>
        <v>0</v>
      </c>
      <c r="J42" s="24" t="b">
        <f>IF(B42&gt;0,IF(J8&gt;0,"c",0))</f>
        <v>0</v>
      </c>
      <c r="K42" s="24" t="b">
        <f>IF(B42&gt;0,IF(K8&gt;0,"c",0))</f>
        <v>0</v>
      </c>
      <c r="L42" s="24" t="b">
        <f>IF(B42&gt;0,IF(L8&gt;0,"c",0))</f>
        <v>0</v>
      </c>
      <c r="M42" s="24" t="b">
        <f>IF(B42&gt;0,IF(M8&gt;0,"c",0))</f>
        <v>0</v>
      </c>
      <c r="N42" s="24" t="b">
        <f>IF(B42&gt;0,IF(N8&gt;0,"c",0))</f>
        <v>0</v>
      </c>
      <c r="O42" s="24" t="b">
        <f>IF(B42&gt;0,IF(O8&gt;0,"c",0))</f>
        <v>0</v>
      </c>
      <c r="P42" s="24" t="b">
        <f>IF(B42&gt;0,IF(P8&gt;0,"c",0))</f>
        <v>0</v>
      </c>
      <c r="Q42" s="24" t="b">
        <f>IF(B42&gt;0,IF(Q8&gt;0,"c",0))</f>
        <v>0</v>
      </c>
      <c r="R42" s="24" t="b">
        <f>IF(B42&gt;0,IF(R8&gt;0,"c",0))</f>
        <v>0</v>
      </c>
      <c r="S42" s="24" t="b">
        <f>IF(B42&gt;0,IF(S8&gt;0,"c",0))</f>
        <v>0</v>
      </c>
      <c r="T42" s="24" t="b">
        <f>IF(B42&gt;0,IF(T8&gt;0,"c",0))</f>
        <v>0</v>
      </c>
      <c r="U42" s="24" t="b">
        <f>IF(B42&gt;0,IF(U8&gt;0,"c",0))</f>
        <v>0</v>
      </c>
      <c r="V42" s="24" t="b">
        <f>IF(B42&gt;0,IF(V8&gt;0,"c",0))</f>
        <v>0</v>
      </c>
      <c r="W42" s="24" t="b">
        <f>IF(B42&gt;0,IF(W8&gt;0,"c",0))</f>
        <v>0</v>
      </c>
      <c r="X42" s="24" t="b">
        <f>IF(B42&gt;0,IF(X8&gt;0,"c",0))</f>
        <v>0</v>
      </c>
      <c r="Y42" s="24" t="b">
        <f>IF(B42&gt;0,IF(Y8&gt;0,"c",0))</f>
        <v>0</v>
      </c>
      <c r="Z42" s="24" t="b">
        <f>IF(B42&gt;0,IF(Z8&gt;0,"c",0))</f>
        <v>0</v>
      </c>
      <c r="AA42" s="24" t="b">
        <f>IF(B42&gt;0,IF(AA8&gt;0,"c",0))</f>
        <v>0</v>
      </c>
      <c r="AB42" s="25"/>
      <c r="AC42" s="25">
        <f t="shared" si="27"/>
        <v>0</v>
      </c>
      <c r="AD42" s="25">
        <f t="shared" si="28"/>
        <v>0</v>
      </c>
      <c r="AE42" s="25">
        <f t="shared" si="29"/>
        <v>0</v>
      </c>
      <c r="AF42" s="25">
        <f t="shared" si="30"/>
        <v>0</v>
      </c>
      <c r="AG42" s="25">
        <f t="shared" si="31"/>
        <v>0</v>
      </c>
      <c r="AH42" s="25">
        <f t="shared" si="32"/>
        <v>0</v>
      </c>
      <c r="AI42" s="25">
        <f t="shared" si="33"/>
        <v>0</v>
      </c>
      <c r="AJ42" s="25">
        <f t="shared" si="34"/>
        <v>0</v>
      </c>
      <c r="AK42" s="25">
        <f t="shared" si="35"/>
        <v>0</v>
      </c>
      <c r="AL42" s="25">
        <f t="shared" si="36"/>
        <v>0</v>
      </c>
      <c r="AM42" s="25">
        <f t="shared" si="37"/>
        <v>0</v>
      </c>
      <c r="AN42" s="25">
        <f t="shared" si="38"/>
        <v>0</v>
      </c>
      <c r="AO42" s="25">
        <f t="shared" si="39"/>
        <v>0</v>
      </c>
      <c r="AP42" s="25">
        <f t="shared" si="40"/>
        <v>0</v>
      </c>
      <c r="AQ42" s="25">
        <f t="shared" si="41"/>
        <v>0</v>
      </c>
      <c r="AR42" s="25">
        <f t="shared" si="42"/>
        <v>0</v>
      </c>
      <c r="AS42" s="25">
        <f t="shared" si="43"/>
        <v>0</v>
      </c>
      <c r="AT42" s="25">
        <f t="shared" si="44"/>
        <v>0</v>
      </c>
      <c r="AU42" s="25">
        <f t="shared" si="45"/>
        <v>0</v>
      </c>
      <c r="AV42" s="25">
        <f t="shared" si="46"/>
        <v>0</v>
      </c>
      <c r="AW42" s="25">
        <f t="shared" si="47"/>
        <v>0</v>
      </c>
      <c r="AX42" s="25">
        <f t="shared" si="48"/>
        <v>0</v>
      </c>
      <c r="AY42" s="25">
        <f t="shared" si="49"/>
        <v>0</v>
      </c>
      <c r="AZ42" s="25">
        <f t="shared" si="50"/>
        <v>0</v>
      </c>
      <c r="BA42" s="25">
        <f t="shared" si="51"/>
        <v>0</v>
      </c>
      <c r="BB42" s="28">
        <f t="shared" si="52"/>
        <v>0</v>
      </c>
      <c r="BC42" s="29">
        <f>Y4-BB42</f>
        <v>0</v>
      </c>
    </row>
    <row r="43" spans="1:55" ht="13.5" customHeight="1">
      <c r="A43" s="3">
        <v>35</v>
      </c>
      <c r="B43" s="103">
        <f>'Area de Transf'!D36</f>
        <v>0</v>
      </c>
      <c r="C43" s="24" t="b">
        <f>IF(B43&gt;0,IF(C8&gt;0,"c",0))</f>
        <v>0</v>
      </c>
      <c r="D43" s="24" t="b">
        <f>IF(B43&gt;0,IF(D8&gt;0,"c",0))</f>
        <v>0</v>
      </c>
      <c r="E43" s="24" t="b">
        <f>IF(B43&gt;0,IF(E8&gt;0,"c",0))</f>
        <v>0</v>
      </c>
      <c r="F43" s="24" t="b">
        <f>IF(B43&gt;0,IF(F8&gt;0,"c",0))</f>
        <v>0</v>
      </c>
      <c r="G43" s="24" t="b">
        <f>IF(B43&gt;0,IF(G8&gt;0,"c",0))</f>
        <v>0</v>
      </c>
      <c r="H43" s="24" t="b">
        <f>IF(B43&gt;0,IF(H8&gt;0,"c",0))</f>
        <v>0</v>
      </c>
      <c r="I43" s="24" t="b">
        <f>IF(B43&gt;0,IF(I8&gt;0,"c",0))</f>
        <v>0</v>
      </c>
      <c r="J43" s="24" t="b">
        <f>IF(B43&gt;0,IF(J8&gt;0,"c",0))</f>
        <v>0</v>
      </c>
      <c r="K43" s="24" t="b">
        <f>IF(B43&gt;0,IF(K8&gt;0,"c",0))</f>
        <v>0</v>
      </c>
      <c r="L43" s="24" t="b">
        <f>IF(B43&gt;0,IF(L8&gt;0,"c",0))</f>
        <v>0</v>
      </c>
      <c r="M43" s="24" t="b">
        <f>IF(B43&gt;0,IF(M8&gt;0,"c",0))</f>
        <v>0</v>
      </c>
      <c r="N43" s="24" t="b">
        <f>IF(B43&gt;0,IF(N8&gt;0,"c",0))</f>
        <v>0</v>
      </c>
      <c r="O43" s="24" t="b">
        <f>IF(B43&gt;0,IF(O8&gt;0,"c",0))</f>
        <v>0</v>
      </c>
      <c r="P43" s="24" t="b">
        <f>IF(B43&gt;0,IF(P8&gt;0,"c",0))</f>
        <v>0</v>
      </c>
      <c r="Q43" s="24" t="b">
        <f>IF(B43&gt;0,IF(Q8&gt;0,"c",0))</f>
        <v>0</v>
      </c>
      <c r="R43" s="24" t="b">
        <f>IF(B43&gt;0,IF(R8&gt;0,"c",0))</f>
        <v>0</v>
      </c>
      <c r="S43" s="24" t="b">
        <f>IF(B43&gt;0,IF(S8&gt;0,"c",0))</f>
        <v>0</v>
      </c>
      <c r="T43" s="24" t="b">
        <f>IF(B43&gt;0,IF(T8&gt;0,"c",0))</f>
        <v>0</v>
      </c>
      <c r="U43" s="24" t="b">
        <f>IF(B43&gt;0,IF(U8&gt;0,"c",0))</f>
        <v>0</v>
      </c>
      <c r="V43" s="24" t="b">
        <f>IF(B43&gt;0,IF(V8&gt;0,"c",0))</f>
        <v>0</v>
      </c>
      <c r="W43" s="24" t="b">
        <f>IF(B43&gt;0,IF(W8&gt;0,"c",0))</f>
        <v>0</v>
      </c>
      <c r="X43" s="24" t="b">
        <f>IF(B43&gt;0,IF(X8&gt;0,"c",0))</f>
        <v>0</v>
      </c>
      <c r="Y43" s="24" t="b">
        <f>IF(B43&gt;0,IF(Y8&gt;0,"c",0))</f>
        <v>0</v>
      </c>
      <c r="Z43" s="24" t="b">
        <f>IF(B43&gt;0,IF(Z8&gt;0,"c",0))</f>
        <v>0</v>
      </c>
      <c r="AA43" s="24" t="b">
        <f>IF(B43&gt;0,IF(AA8&gt;0,"c",0))</f>
        <v>0</v>
      </c>
      <c r="AB43" s="25"/>
      <c r="AC43" s="25">
        <f t="shared" si="27"/>
        <v>0</v>
      </c>
      <c r="AD43" s="25">
        <f t="shared" si="28"/>
        <v>0</v>
      </c>
      <c r="AE43" s="25">
        <f t="shared" si="29"/>
        <v>0</v>
      </c>
      <c r="AF43" s="25">
        <f t="shared" si="30"/>
        <v>0</v>
      </c>
      <c r="AG43" s="25">
        <f t="shared" si="31"/>
        <v>0</v>
      </c>
      <c r="AH43" s="25">
        <f t="shared" si="32"/>
        <v>0</v>
      </c>
      <c r="AI43" s="25">
        <f t="shared" si="33"/>
        <v>0</v>
      </c>
      <c r="AJ43" s="25">
        <f t="shared" si="34"/>
        <v>0</v>
      </c>
      <c r="AK43" s="25">
        <f t="shared" si="35"/>
        <v>0</v>
      </c>
      <c r="AL43" s="25">
        <f t="shared" si="36"/>
        <v>0</v>
      </c>
      <c r="AM43" s="25">
        <f t="shared" si="37"/>
        <v>0</v>
      </c>
      <c r="AN43" s="25">
        <f t="shared" si="38"/>
        <v>0</v>
      </c>
      <c r="AO43" s="25">
        <f t="shared" si="39"/>
        <v>0</v>
      </c>
      <c r="AP43" s="25">
        <f t="shared" si="40"/>
        <v>0</v>
      </c>
      <c r="AQ43" s="25">
        <f t="shared" si="41"/>
        <v>0</v>
      </c>
      <c r="AR43" s="25">
        <f t="shared" si="42"/>
        <v>0</v>
      </c>
      <c r="AS43" s="25">
        <f t="shared" si="43"/>
        <v>0</v>
      </c>
      <c r="AT43" s="25">
        <f t="shared" si="44"/>
        <v>0</v>
      </c>
      <c r="AU43" s="25">
        <f t="shared" si="45"/>
        <v>0</v>
      </c>
      <c r="AV43" s="25">
        <f t="shared" si="46"/>
        <v>0</v>
      </c>
      <c r="AW43" s="25">
        <f t="shared" si="47"/>
        <v>0</v>
      </c>
      <c r="AX43" s="25">
        <f t="shared" si="48"/>
        <v>0</v>
      </c>
      <c r="AY43" s="25">
        <f t="shared" si="49"/>
        <v>0</v>
      </c>
      <c r="AZ43" s="25">
        <f t="shared" si="50"/>
        <v>0</v>
      </c>
      <c r="BA43" s="25">
        <f t="shared" si="51"/>
        <v>0</v>
      </c>
      <c r="BB43" s="28">
        <f t="shared" si="52"/>
        <v>0</v>
      </c>
      <c r="BC43" s="29">
        <f>Y4-BB43</f>
        <v>0</v>
      </c>
    </row>
    <row r="44" spans="1:55" ht="13.5" customHeight="1">
      <c r="A44" s="3">
        <v>36</v>
      </c>
      <c r="B44" s="103">
        <f>'Area de Transf'!D37</f>
        <v>0</v>
      </c>
      <c r="C44" s="24" t="b">
        <f>IF(B44&gt;0,IF(C8&gt;0,"c",0))</f>
        <v>0</v>
      </c>
      <c r="D44" s="24" t="b">
        <f>IF(B44&gt;0,IF(D8&gt;0,"c",0))</f>
        <v>0</v>
      </c>
      <c r="E44" s="24" t="b">
        <f>IF(B44&gt;0,IF(E8&gt;0,"c",0))</f>
        <v>0</v>
      </c>
      <c r="F44" s="24" t="b">
        <f>IF(B44&gt;0,IF(F8&gt;0,"c",0))</f>
        <v>0</v>
      </c>
      <c r="G44" s="24" t="b">
        <f>IF(B44&gt;0,IF(G8&gt;0,"c",0))</f>
        <v>0</v>
      </c>
      <c r="H44" s="24" t="b">
        <f>IF(B44&gt;0,IF(H8&gt;0,"c",0))</f>
        <v>0</v>
      </c>
      <c r="I44" s="24" t="b">
        <f>IF(B44&gt;0,IF(I8&gt;0,"c",0))</f>
        <v>0</v>
      </c>
      <c r="J44" s="24" t="b">
        <f>IF(B44&gt;0,IF(J8&gt;0,"c",0))</f>
        <v>0</v>
      </c>
      <c r="K44" s="24" t="b">
        <f>IF(B44&gt;0,IF(K8&gt;0,"c",0))</f>
        <v>0</v>
      </c>
      <c r="L44" s="24" t="b">
        <f>IF(B44&gt;0,IF(L8&gt;0,"c",0))</f>
        <v>0</v>
      </c>
      <c r="M44" s="24" t="b">
        <f>IF(B44&gt;0,IF(M8&gt;0,"c",0))</f>
        <v>0</v>
      </c>
      <c r="N44" s="24" t="b">
        <f>IF(B44&gt;0,IF(N8&gt;0,"c",0))</f>
        <v>0</v>
      </c>
      <c r="O44" s="24" t="b">
        <f>IF(B44&gt;0,IF(O8&gt;0,"c",0))</f>
        <v>0</v>
      </c>
      <c r="P44" s="24" t="b">
        <f>IF(B44&gt;0,IF(P8&gt;0,"c",0))</f>
        <v>0</v>
      </c>
      <c r="Q44" s="24" t="b">
        <f>IF(B44&gt;0,IF(Q8&gt;0,"c",0))</f>
        <v>0</v>
      </c>
      <c r="R44" s="24" t="b">
        <f>IF(B44&gt;0,IF(R8&gt;0,"c",0))</f>
        <v>0</v>
      </c>
      <c r="S44" s="24" t="b">
        <f>IF(B44&gt;0,IF(S8&gt;0,"c",0))</f>
        <v>0</v>
      </c>
      <c r="T44" s="24" t="b">
        <f>IF(B44&gt;0,IF(T8&gt;0,"c",0))</f>
        <v>0</v>
      </c>
      <c r="U44" s="24" t="b">
        <f>IF(B44&gt;0,IF(U8&gt;0,"c",0))</f>
        <v>0</v>
      </c>
      <c r="V44" s="24" t="b">
        <f>IF(B44&gt;0,IF(V8&gt;0,"c",0))</f>
        <v>0</v>
      </c>
      <c r="W44" s="24" t="b">
        <f>IF(B44&gt;0,IF(W8&gt;0,"c",0))</f>
        <v>0</v>
      </c>
      <c r="X44" s="24" t="b">
        <f>IF(B44&gt;0,IF(X8&gt;0,"c",0))</f>
        <v>0</v>
      </c>
      <c r="Y44" s="24" t="b">
        <f>IF(B44&gt;0,IF(Y8&gt;0,"c",0))</f>
        <v>0</v>
      </c>
      <c r="Z44" s="24" t="b">
        <f>IF(B44&gt;0,IF(Z8&gt;0,"c",0))</f>
        <v>0</v>
      </c>
      <c r="AA44" s="24" t="b">
        <f>IF(B44&gt;0,IF(AA8&gt;0,"c",0))</f>
        <v>0</v>
      </c>
      <c r="AB44" s="25"/>
      <c r="AC44" s="25">
        <f t="shared" si="27"/>
        <v>0</v>
      </c>
      <c r="AD44" s="25">
        <f t="shared" si="28"/>
        <v>0</v>
      </c>
      <c r="AE44" s="25">
        <f t="shared" si="29"/>
        <v>0</v>
      </c>
      <c r="AF44" s="25">
        <f t="shared" si="30"/>
        <v>0</v>
      </c>
      <c r="AG44" s="25">
        <f t="shared" si="31"/>
        <v>0</v>
      </c>
      <c r="AH44" s="25">
        <f t="shared" si="32"/>
        <v>0</v>
      </c>
      <c r="AI44" s="25">
        <f t="shared" si="33"/>
        <v>0</v>
      </c>
      <c r="AJ44" s="25">
        <f t="shared" si="34"/>
        <v>0</v>
      </c>
      <c r="AK44" s="25">
        <f t="shared" si="35"/>
        <v>0</v>
      </c>
      <c r="AL44" s="25">
        <f t="shared" si="36"/>
        <v>0</v>
      </c>
      <c r="AM44" s="25">
        <f t="shared" si="37"/>
        <v>0</v>
      </c>
      <c r="AN44" s="25">
        <f t="shared" si="38"/>
        <v>0</v>
      </c>
      <c r="AO44" s="25">
        <f t="shared" si="39"/>
        <v>0</v>
      </c>
      <c r="AP44" s="25">
        <f t="shared" si="40"/>
        <v>0</v>
      </c>
      <c r="AQ44" s="25">
        <f t="shared" si="41"/>
        <v>0</v>
      </c>
      <c r="AR44" s="25">
        <f t="shared" si="42"/>
        <v>0</v>
      </c>
      <c r="AS44" s="25">
        <f t="shared" si="43"/>
        <v>0</v>
      </c>
      <c r="AT44" s="25">
        <f t="shared" si="44"/>
        <v>0</v>
      </c>
      <c r="AU44" s="25">
        <f t="shared" si="45"/>
        <v>0</v>
      </c>
      <c r="AV44" s="25">
        <f t="shared" si="46"/>
        <v>0</v>
      </c>
      <c r="AW44" s="25">
        <f t="shared" si="47"/>
        <v>0</v>
      </c>
      <c r="AX44" s="25">
        <f t="shared" si="48"/>
        <v>0</v>
      </c>
      <c r="AY44" s="25">
        <f t="shared" si="49"/>
        <v>0</v>
      </c>
      <c r="AZ44" s="25">
        <f t="shared" si="50"/>
        <v>0</v>
      </c>
      <c r="BA44" s="25">
        <f t="shared" si="51"/>
        <v>0</v>
      </c>
      <c r="BB44" s="28">
        <f t="shared" si="52"/>
        <v>0</v>
      </c>
      <c r="BC44" s="29">
        <f>Y4-BB44</f>
        <v>0</v>
      </c>
    </row>
    <row r="45" spans="1:55" ht="13.5" customHeight="1">
      <c r="A45" s="3">
        <v>37</v>
      </c>
      <c r="B45" s="103">
        <f>'Area de Transf'!D38</f>
        <v>0</v>
      </c>
      <c r="C45" s="24" t="b">
        <f>IF(B45&gt;0,IF(C8&gt;0,"c",0))</f>
        <v>0</v>
      </c>
      <c r="D45" s="24" t="b">
        <f>IF(B45&gt;0,IF(D8&gt;0,"c",0))</f>
        <v>0</v>
      </c>
      <c r="E45" s="24" t="b">
        <f>IF(B45&gt;0,IF(E8&gt;0,"c",0))</f>
        <v>0</v>
      </c>
      <c r="F45" s="24" t="b">
        <f>IF(B45&gt;0,IF(F8&gt;0,"c",0))</f>
        <v>0</v>
      </c>
      <c r="G45" s="24" t="b">
        <f>IF(B45&gt;0,IF(G8&gt;0,"c",0))</f>
        <v>0</v>
      </c>
      <c r="H45" s="24" t="b">
        <f>IF(B45&gt;0,IF(H8&gt;0,"c",0))</f>
        <v>0</v>
      </c>
      <c r="I45" s="24" t="b">
        <f>IF(B45&gt;0,IF(I8&gt;0,"c",0))</f>
        <v>0</v>
      </c>
      <c r="J45" s="24" t="b">
        <f>IF(B45&gt;0,IF(J8&gt;0,"c",0))</f>
        <v>0</v>
      </c>
      <c r="K45" s="24" t="b">
        <f>IF(B45&gt;0,IF(K8&gt;0,"c",0))</f>
        <v>0</v>
      </c>
      <c r="L45" s="24" t="b">
        <f>IF(B45&gt;0,IF(L8&gt;0,"c",0))</f>
        <v>0</v>
      </c>
      <c r="M45" s="24" t="b">
        <f>IF(B45&gt;0,IF(M8&gt;0,"c",0))</f>
        <v>0</v>
      </c>
      <c r="N45" s="24" t="b">
        <f>IF(B45&gt;0,IF(N8&gt;0,"c",0))</f>
        <v>0</v>
      </c>
      <c r="O45" s="24" t="b">
        <f>IF(B45&gt;0,IF(O8&gt;0,"c",0))</f>
        <v>0</v>
      </c>
      <c r="P45" s="24" t="b">
        <f>IF(B45&gt;0,IF(P8&gt;0,"c",0))</f>
        <v>0</v>
      </c>
      <c r="Q45" s="24" t="b">
        <f>IF(B45&gt;0,IF(Q8&gt;0,"c",0))</f>
        <v>0</v>
      </c>
      <c r="R45" s="24" t="b">
        <f>IF(B45&gt;0,IF(R8&gt;0,"c",0))</f>
        <v>0</v>
      </c>
      <c r="S45" s="24" t="b">
        <f>IF(B45&gt;0,IF(S8&gt;0,"c",0))</f>
        <v>0</v>
      </c>
      <c r="T45" s="24" t="b">
        <f>IF(B45&gt;0,IF(T8&gt;0,"c",0))</f>
        <v>0</v>
      </c>
      <c r="U45" s="24" t="b">
        <f>IF(B45&gt;0,IF(U8&gt;0,"c",0))</f>
        <v>0</v>
      </c>
      <c r="V45" s="24" t="b">
        <f>IF(B45&gt;0,IF(V8&gt;0,"c",0))</f>
        <v>0</v>
      </c>
      <c r="W45" s="24" t="b">
        <f>IF(B45&gt;0,IF(W8&gt;0,"c",0))</f>
        <v>0</v>
      </c>
      <c r="X45" s="24" t="b">
        <f>IF(B45&gt;0,IF(X8&gt;0,"c",0))</f>
        <v>0</v>
      </c>
      <c r="Y45" s="24" t="b">
        <f>IF(B45&gt;0,IF(Y8&gt;0,"c",0))</f>
        <v>0</v>
      </c>
      <c r="Z45" s="24" t="b">
        <f>IF(B45&gt;0,IF(Z8&gt;0,"c",0))</f>
        <v>0</v>
      </c>
      <c r="AA45" s="24" t="b">
        <f>IF(B45&gt;0,IF(AA8&gt;0,"c",0))</f>
        <v>0</v>
      </c>
      <c r="AB45" s="25"/>
      <c r="AC45" s="25">
        <f t="shared" si="27"/>
        <v>0</v>
      </c>
      <c r="AD45" s="25">
        <f t="shared" si="28"/>
        <v>0</v>
      </c>
      <c r="AE45" s="25">
        <f t="shared" si="29"/>
        <v>0</v>
      </c>
      <c r="AF45" s="25">
        <f t="shared" si="30"/>
        <v>0</v>
      </c>
      <c r="AG45" s="25">
        <f t="shared" si="31"/>
        <v>0</v>
      </c>
      <c r="AH45" s="25">
        <f t="shared" si="32"/>
        <v>0</v>
      </c>
      <c r="AI45" s="25">
        <f t="shared" si="33"/>
        <v>0</v>
      </c>
      <c r="AJ45" s="25">
        <f t="shared" si="34"/>
        <v>0</v>
      </c>
      <c r="AK45" s="25">
        <f t="shared" si="35"/>
        <v>0</v>
      </c>
      <c r="AL45" s="25">
        <f t="shared" si="36"/>
        <v>0</v>
      </c>
      <c r="AM45" s="25">
        <f t="shared" si="37"/>
        <v>0</v>
      </c>
      <c r="AN45" s="25">
        <f t="shared" si="38"/>
        <v>0</v>
      </c>
      <c r="AO45" s="25">
        <f t="shared" si="39"/>
        <v>0</v>
      </c>
      <c r="AP45" s="25">
        <f t="shared" si="40"/>
        <v>0</v>
      </c>
      <c r="AQ45" s="25">
        <f t="shared" si="41"/>
        <v>0</v>
      </c>
      <c r="AR45" s="25">
        <f t="shared" si="42"/>
        <v>0</v>
      </c>
      <c r="AS45" s="25">
        <f t="shared" si="43"/>
        <v>0</v>
      </c>
      <c r="AT45" s="25">
        <f t="shared" si="44"/>
        <v>0</v>
      </c>
      <c r="AU45" s="25">
        <f t="shared" si="45"/>
        <v>0</v>
      </c>
      <c r="AV45" s="25">
        <f t="shared" si="46"/>
        <v>0</v>
      </c>
      <c r="AW45" s="25">
        <f t="shared" si="47"/>
        <v>0</v>
      </c>
      <c r="AX45" s="25">
        <f t="shared" si="48"/>
        <v>0</v>
      </c>
      <c r="AY45" s="25">
        <f t="shared" si="49"/>
        <v>0</v>
      </c>
      <c r="AZ45" s="25">
        <f t="shared" si="50"/>
        <v>0</v>
      </c>
      <c r="BA45" s="25">
        <f t="shared" si="51"/>
        <v>0</v>
      </c>
      <c r="BB45" s="28">
        <f t="shared" si="52"/>
        <v>0</v>
      </c>
      <c r="BC45" s="29">
        <f>Y4-BB45</f>
        <v>0</v>
      </c>
    </row>
    <row r="46" spans="1:55" ht="13.5" customHeight="1">
      <c r="A46" s="3">
        <v>38</v>
      </c>
      <c r="B46" s="103">
        <f>'Area de Transf'!D39</f>
        <v>0</v>
      </c>
      <c r="C46" s="24" t="b">
        <f>IF(B46&gt;0,IF(C8&gt;0,"c",0))</f>
        <v>0</v>
      </c>
      <c r="D46" s="24" t="b">
        <f>IF(B46&gt;0,IF(D8&gt;0,"c",0))</f>
        <v>0</v>
      </c>
      <c r="E46" s="24" t="b">
        <f>IF(B46&gt;0,IF(E8&gt;0,"c",0))</f>
        <v>0</v>
      </c>
      <c r="F46" s="24" t="b">
        <f>IF(B46&gt;0,IF(F8&gt;0,"c",0))</f>
        <v>0</v>
      </c>
      <c r="G46" s="24" t="b">
        <f>IF(B46&gt;0,IF(G8&gt;0,"c",0))</f>
        <v>0</v>
      </c>
      <c r="H46" s="24" t="b">
        <f>IF(B46&gt;0,IF(H8&gt;0,"c",0))</f>
        <v>0</v>
      </c>
      <c r="I46" s="24" t="b">
        <f>IF(B46&gt;0,IF(I8&gt;0,"c",0))</f>
        <v>0</v>
      </c>
      <c r="J46" s="24" t="b">
        <f>IF(B46&gt;0,IF(J8&gt;0,"c",0))</f>
        <v>0</v>
      </c>
      <c r="K46" s="24" t="b">
        <f>IF(B46&gt;0,IF(K8&gt;0,"c",0))</f>
        <v>0</v>
      </c>
      <c r="L46" s="24" t="b">
        <f>IF(B46&gt;0,IF(L8&gt;0,"c",0))</f>
        <v>0</v>
      </c>
      <c r="M46" s="24" t="b">
        <f>IF(B46&gt;0,IF(M8&gt;0,"c",0))</f>
        <v>0</v>
      </c>
      <c r="N46" s="24" t="b">
        <f>IF(B46&gt;0,IF(N8&gt;0,"c",0))</f>
        <v>0</v>
      </c>
      <c r="O46" s="24" t="b">
        <f>IF(B46&gt;0,IF(O8&gt;0,"c",0))</f>
        <v>0</v>
      </c>
      <c r="P46" s="24" t="b">
        <f>IF(B46&gt;0,IF(P8&gt;0,"c",0))</f>
        <v>0</v>
      </c>
      <c r="Q46" s="24" t="b">
        <f>IF(B46&gt;0,IF(Q8&gt;0,"c",0))</f>
        <v>0</v>
      </c>
      <c r="R46" s="24" t="b">
        <f>IF(B46&gt;0,IF(R8&gt;0,"c",0))</f>
        <v>0</v>
      </c>
      <c r="S46" s="24" t="b">
        <f>IF(B46&gt;0,IF(S8&gt;0,"c",0))</f>
        <v>0</v>
      </c>
      <c r="T46" s="24" t="b">
        <f>IF(B46&gt;0,IF(T8&gt;0,"c",0))</f>
        <v>0</v>
      </c>
      <c r="U46" s="24" t="b">
        <f>IF(B46&gt;0,IF(U8&gt;0,"c",0))</f>
        <v>0</v>
      </c>
      <c r="V46" s="24" t="b">
        <f>IF(B46&gt;0,IF(V8&gt;0,"c",0))</f>
        <v>0</v>
      </c>
      <c r="W46" s="24" t="b">
        <f>IF(B46&gt;0,IF(W8&gt;0,"c",0))</f>
        <v>0</v>
      </c>
      <c r="X46" s="24" t="b">
        <f>IF(B46&gt;0,IF(X8&gt;0,"c",0))</f>
        <v>0</v>
      </c>
      <c r="Y46" s="24" t="b">
        <f>IF(B46&gt;0,IF(Y8&gt;0,"c",0))</f>
        <v>0</v>
      </c>
      <c r="Z46" s="24" t="b">
        <f>IF(B46&gt;0,IF(Z8&gt;0,"c",0))</f>
        <v>0</v>
      </c>
      <c r="AA46" s="24" t="b">
        <f>IF(B46&gt;0,IF(AA8&gt;0,"c",0))</f>
        <v>0</v>
      </c>
      <c r="AB46" s="25"/>
      <c r="AC46" s="25">
        <f t="shared" si="27"/>
        <v>0</v>
      </c>
      <c r="AD46" s="25">
        <f t="shared" si="28"/>
        <v>0</v>
      </c>
      <c r="AE46" s="25">
        <f t="shared" si="29"/>
        <v>0</v>
      </c>
      <c r="AF46" s="25">
        <f t="shared" si="30"/>
        <v>0</v>
      </c>
      <c r="AG46" s="25">
        <f t="shared" si="31"/>
        <v>0</v>
      </c>
      <c r="AH46" s="25">
        <f t="shared" si="32"/>
        <v>0</v>
      </c>
      <c r="AI46" s="25">
        <f t="shared" si="33"/>
        <v>0</v>
      </c>
      <c r="AJ46" s="25">
        <f t="shared" si="34"/>
        <v>0</v>
      </c>
      <c r="AK46" s="25">
        <f t="shared" si="35"/>
        <v>0</v>
      </c>
      <c r="AL46" s="25">
        <f t="shared" si="36"/>
        <v>0</v>
      </c>
      <c r="AM46" s="25">
        <f t="shared" si="37"/>
        <v>0</v>
      </c>
      <c r="AN46" s="25">
        <f t="shared" si="38"/>
        <v>0</v>
      </c>
      <c r="AO46" s="25">
        <f t="shared" si="39"/>
        <v>0</v>
      </c>
      <c r="AP46" s="25">
        <f t="shared" si="40"/>
        <v>0</v>
      </c>
      <c r="AQ46" s="25">
        <f t="shared" si="41"/>
        <v>0</v>
      </c>
      <c r="AR46" s="25">
        <f t="shared" si="42"/>
        <v>0</v>
      </c>
      <c r="AS46" s="25">
        <f t="shared" si="43"/>
        <v>0</v>
      </c>
      <c r="AT46" s="25">
        <f t="shared" si="44"/>
        <v>0</v>
      </c>
      <c r="AU46" s="25">
        <f t="shared" si="45"/>
        <v>0</v>
      </c>
      <c r="AV46" s="25">
        <f t="shared" si="46"/>
        <v>0</v>
      </c>
      <c r="AW46" s="25">
        <f t="shared" si="47"/>
        <v>0</v>
      </c>
      <c r="AX46" s="25">
        <f t="shared" si="48"/>
        <v>0</v>
      </c>
      <c r="AY46" s="25">
        <f t="shared" si="49"/>
        <v>0</v>
      </c>
      <c r="AZ46" s="25">
        <f t="shared" si="50"/>
        <v>0</v>
      </c>
      <c r="BA46" s="25">
        <f t="shared" si="51"/>
        <v>0</v>
      </c>
      <c r="BB46" s="28">
        <f t="shared" si="52"/>
        <v>0</v>
      </c>
      <c r="BC46" s="29">
        <f>Y4-BB46</f>
        <v>0</v>
      </c>
    </row>
    <row r="47" spans="1:55" ht="13.5" customHeight="1">
      <c r="A47" s="3">
        <v>39</v>
      </c>
      <c r="B47" s="103">
        <f>'Area de Transf'!D40</f>
        <v>0</v>
      </c>
      <c r="C47" s="24" t="b">
        <f>IF(B47&gt;0,IF(C8&gt;0,"c",0))</f>
        <v>0</v>
      </c>
      <c r="D47" s="24" t="b">
        <f>IF(B47&gt;0,IF(D8&gt;0,"c",0))</f>
        <v>0</v>
      </c>
      <c r="E47" s="24" t="b">
        <f>IF(B47&gt;0,IF(E8&gt;0,"c",0))</f>
        <v>0</v>
      </c>
      <c r="F47" s="24" t="b">
        <f>IF(B47&gt;0,IF(F8&gt;0,"c",0))</f>
        <v>0</v>
      </c>
      <c r="G47" s="24" t="b">
        <f>IF(B47&gt;0,IF(G8&gt;0,"c",0))</f>
        <v>0</v>
      </c>
      <c r="H47" s="24" t="b">
        <f>IF(B47&gt;0,IF(H8&gt;0,"c",0))</f>
        <v>0</v>
      </c>
      <c r="I47" s="24" t="b">
        <f>IF(B47&gt;0,IF(I8&gt;0,"c",0))</f>
        <v>0</v>
      </c>
      <c r="J47" s="24" t="b">
        <f>IF(B47&gt;0,IF(J8&gt;0,"c",0))</f>
        <v>0</v>
      </c>
      <c r="K47" s="24" t="b">
        <f>IF(B47&gt;0,IF(K8&gt;0,"c",0))</f>
        <v>0</v>
      </c>
      <c r="L47" s="24" t="b">
        <f>IF(B47&gt;0,IF(L8&gt;0,"c",0))</f>
        <v>0</v>
      </c>
      <c r="M47" s="24" t="b">
        <f>IF(B47&gt;0,IF(M8&gt;0,"c",0))</f>
        <v>0</v>
      </c>
      <c r="N47" s="24" t="b">
        <f>IF(B47&gt;0,IF(N8&gt;0,"c",0))</f>
        <v>0</v>
      </c>
      <c r="O47" s="24" t="b">
        <f>IF(B47&gt;0,IF(O8&gt;0,"c",0))</f>
        <v>0</v>
      </c>
      <c r="P47" s="24" t="b">
        <f>IF(B47&gt;0,IF(P8&gt;0,"c",0))</f>
        <v>0</v>
      </c>
      <c r="Q47" s="24" t="b">
        <f>IF(B47&gt;0,IF(Q8&gt;0,"c",0))</f>
        <v>0</v>
      </c>
      <c r="R47" s="24" t="b">
        <f>IF(B47&gt;0,IF(R8&gt;0,"c",0))</f>
        <v>0</v>
      </c>
      <c r="S47" s="24" t="b">
        <f>IF(B47&gt;0,IF(S8&gt;0,"c",0))</f>
        <v>0</v>
      </c>
      <c r="T47" s="24" t="b">
        <f>IF(B47&gt;0,IF(T8&gt;0,"c",0))</f>
        <v>0</v>
      </c>
      <c r="U47" s="24" t="b">
        <f>IF(B47&gt;0,IF(U8&gt;0,"c",0))</f>
        <v>0</v>
      </c>
      <c r="V47" s="24" t="b">
        <f>IF(B47&gt;0,IF(V8&gt;0,"c",0))</f>
        <v>0</v>
      </c>
      <c r="W47" s="24" t="b">
        <f>IF(B47&gt;0,IF(W8&gt;0,"c",0))</f>
        <v>0</v>
      </c>
      <c r="X47" s="24" t="b">
        <f>IF(B47&gt;0,IF(X8&gt;0,"c",0))</f>
        <v>0</v>
      </c>
      <c r="Y47" s="24" t="b">
        <f>IF(B47&gt;0,IF(Y8&gt;0,"c",0))</f>
        <v>0</v>
      </c>
      <c r="Z47" s="24" t="b">
        <f>IF(B47&gt;0,IF(Z8&gt;0,"c",0))</f>
        <v>0</v>
      </c>
      <c r="AA47" s="24" t="b">
        <f>IF(B47&gt;0,IF(AA8&gt;0,"c",0))</f>
        <v>0</v>
      </c>
      <c r="AB47" s="25"/>
      <c r="AC47" s="25">
        <f t="shared" si="27"/>
        <v>0</v>
      </c>
      <c r="AD47" s="25">
        <f t="shared" si="28"/>
        <v>0</v>
      </c>
      <c r="AE47" s="25">
        <f t="shared" si="29"/>
        <v>0</v>
      </c>
      <c r="AF47" s="25">
        <f t="shared" si="30"/>
        <v>0</v>
      </c>
      <c r="AG47" s="25">
        <f t="shared" si="31"/>
        <v>0</v>
      </c>
      <c r="AH47" s="25">
        <f t="shared" si="32"/>
        <v>0</v>
      </c>
      <c r="AI47" s="25">
        <f t="shared" si="33"/>
        <v>0</v>
      </c>
      <c r="AJ47" s="25">
        <f t="shared" si="34"/>
        <v>0</v>
      </c>
      <c r="AK47" s="25">
        <f t="shared" si="35"/>
        <v>0</v>
      </c>
      <c r="AL47" s="25">
        <f t="shared" si="36"/>
        <v>0</v>
      </c>
      <c r="AM47" s="25">
        <f t="shared" si="37"/>
        <v>0</v>
      </c>
      <c r="AN47" s="25">
        <f t="shared" si="38"/>
        <v>0</v>
      </c>
      <c r="AO47" s="25">
        <f t="shared" si="39"/>
        <v>0</v>
      </c>
      <c r="AP47" s="25">
        <f t="shared" si="40"/>
        <v>0</v>
      </c>
      <c r="AQ47" s="25">
        <f t="shared" si="41"/>
        <v>0</v>
      </c>
      <c r="AR47" s="25">
        <f t="shared" si="42"/>
        <v>0</v>
      </c>
      <c r="AS47" s="25">
        <f t="shared" si="43"/>
        <v>0</v>
      </c>
      <c r="AT47" s="25">
        <f t="shared" si="44"/>
        <v>0</v>
      </c>
      <c r="AU47" s="25">
        <f t="shared" si="45"/>
        <v>0</v>
      </c>
      <c r="AV47" s="25">
        <f t="shared" si="46"/>
        <v>0</v>
      </c>
      <c r="AW47" s="25">
        <f t="shared" si="47"/>
        <v>0</v>
      </c>
      <c r="AX47" s="25">
        <f t="shared" si="48"/>
        <v>0</v>
      </c>
      <c r="AY47" s="25">
        <f t="shared" si="49"/>
        <v>0</v>
      </c>
      <c r="AZ47" s="25">
        <f t="shared" si="50"/>
        <v>0</v>
      </c>
      <c r="BA47" s="25">
        <f t="shared" si="51"/>
        <v>0</v>
      </c>
      <c r="BB47" s="28">
        <f t="shared" si="52"/>
        <v>0</v>
      </c>
      <c r="BC47" s="29">
        <f>Y4-BB47</f>
        <v>0</v>
      </c>
    </row>
    <row r="48" spans="1:55" ht="13.5" customHeight="1">
      <c r="A48" s="3">
        <v>40</v>
      </c>
      <c r="B48" s="103">
        <f>'Area de Transf'!D41</f>
        <v>0</v>
      </c>
      <c r="C48" s="24" t="b">
        <f>IF(B48&gt;0,IF(C8&gt;0,"c",0))</f>
        <v>0</v>
      </c>
      <c r="D48" s="24" t="b">
        <f>IF(B48&gt;0,IF(D8&gt;0,"c",0))</f>
        <v>0</v>
      </c>
      <c r="E48" s="24" t="b">
        <f>IF(B48&gt;0,IF(E8&gt;0,"c",0))</f>
        <v>0</v>
      </c>
      <c r="F48" s="24" t="b">
        <f>IF(B48&gt;0,IF(F8&gt;0,"c",0))</f>
        <v>0</v>
      </c>
      <c r="G48" s="24" t="b">
        <f>IF(B48&gt;0,IF(G8&gt;0,"c",0))</f>
        <v>0</v>
      </c>
      <c r="H48" s="24" t="b">
        <f>IF(B48&gt;0,IF(H8&gt;0,"c",0))</f>
        <v>0</v>
      </c>
      <c r="I48" s="24" t="b">
        <f>IF(B48&gt;0,IF(I8&gt;0,"c",0))</f>
        <v>0</v>
      </c>
      <c r="J48" s="24" t="b">
        <f>IF(B48&gt;0,IF(J8&gt;0,"c",0))</f>
        <v>0</v>
      </c>
      <c r="K48" s="24" t="b">
        <f>IF(B48&gt;0,IF(K8&gt;0,"c",0))</f>
        <v>0</v>
      </c>
      <c r="L48" s="24" t="b">
        <f>IF(B48&gt;0,IF(L8&gt;0,"c",0))</f>
        <v>0</v>
      </c>
      <c r="M48" s="24" t="b">
        <f>IF(B48&gt;0,IF(M8&gt;0,"c",0))</f>
        <v>0</v>
      </c>
      <c r="N48" s="24" t="b">
        <f>IF(B48&gt;0,IF(N8&gt;0,"c",0))</f>
        <v>0</v>
      </c>
      <c r="O48" s="24" t="b">
        <f>IF(B48&gt;0,IF(O8&gt;0,"c",0))</f>
        <v>0</v>
      </c>
      <c r="P48" s="24" t="b">
        <f>IF(B48&gt;0,IF(P8&gt;0,"c",0))</f>
        <v>0</v>
      </c>
      <c r="Q48" s="24" t="b">
        <f>IF(B48&gt;0,IF(Q8&gt;0,"c",0))</f>
        <v>0</v>
      </c>
      <c r="R48" s="24" t="b">
        <f>IF(B48&gt;0,IF(R8&gt;0,"c",0))</f>
        <v>0</v>
      </c>
      <c r="S48" s="24" t="b">
        <f>IF(B48&gt;0,IF(S8&gt;0,"c",0))</f>
        <v>0</v>
      </c>
      <c r="T48" s="24" t="b">
        <f>IF(B48&gt;0,IF(T8&gt;0,"c",0))</f>
        <v>0</v>
      </c>
      <c r="U48" s="24" t="b">
        <f>IF(B48&gt;0,IF(U8&gt;0,"c",0))</f>
        <v>0</v>
      </c>
      <c r="V48" s="24" t="b">
        <f>IF(B48&gt;0,IF(V8&gt;0,"c",0))</f>
        <v>0</v>
      </c>
      <c r="W48" s="24" t="b">
        <f>IF(B48&gt;0,IF(W8&gt;0,"c",0))</f>
        <v>0</v>
      </c>
      <c r="X48" s="24" t="b">
        <f>IF(B48&gt;0,IF(X8&gt;0,"c",0))</f>
        <v>0</v>
      </c>
      <c r="Y48" s="24" t="b">
        <f>IF(B48&gt;0,IF(Y8&gt;0,"c",0))</f>
        <v>0</v>
      </c>
      <c r="Z48" s="24" t="b">
        <f>IF(B48&gt;0,IF(Z8&gt;0,"c",0))</f>
        <v>0</v>
      </c>
      <c r="AA48" s="24" t="b">
        <f>IF(B48&gt;0,IF(AA8&gt;0,"c",0))</f>
        <v>0</v>
      </c>
      <c r="AB48" s="25"/>
      <c r="AC48" s="25">
        <f t="shared" si="27"/>
        <v>0</v>
      </c>
      <c r="AD48" s="25">
        <f t="shared" si="28"/>
        <v>0</v>
      </c>
      <c r="AE48" s="25">
        <f t="shared" si="29"/>
        <v>0</v>
      </c>
      <c r="AF48" s="25">
        <f t="shared" si="30"/>
        <v>0</v>
      </c>
      <c r="AG48" s="25">
        <f t="shared" si="31"/>
        <v>0</v>
      </c>
      <c r="AH48" s="25">
        <f t="shared" si="32"/>
        <v>0</v>
      </c>
      <c r="AI48" s="25">
        <f t="shared" si="33"/>
        <v>0</v>
      </c>
      <c r="AJ48" s="25">
        <f t="shared" si="34"/>
        <v>0</v>
      </c>
      <c r="AK48" s="25">
        <f t="shared" si="35"/>
        <v>0</v>
      </c>
      <c r="AL48" s="25">
        <f t="shared" si="36"/>
        <v>0</v>
      </c>
      <c r="AM48" s="25">
        <f t="shared" si="37"/>
        <v>0</v>
      </c>
      <c r="AN48" s="25">
        <f t="shared" si="38"/>
        <v>0</v>
      </c>
      <c r="AO48" s="25">
        <f t="shared" si="39"/>
        <v>0</v>
      </c>
      <c r="AP48" s="25">
        <f t="shared" si="40"/>
        <v>0</v>
      </c>
      <c r="AQ48" s="25">
        <f t="shared" si="41"/>
        <v>0</v>
      </c>
      <c r="AR48" s="25">
        <f t="shared" si="42"/>
        <v>0</v>
      </c>
      <c r="AS48" s="25">
        <f t="shared" si="43"/>
        <v>0</v>
      </c>
      <c r="AT48" s="25">
        <f t="shared" si="44"/>
        <v>0</v>
      </c>
      <c r="AU48" s="25">
        <f t="shared" si="45"/>
        <v>0</v>
      </c>
      <c r="AV48" s="25">
        <f t="shared" si="46"/>
        <v>0</v>
      </c>
      <c r="AW48" s="25">
        <f t="shared" si="47"/>
        <v>0</v>
      </c>
      <c r="AX48" s="25">
        <f t="shared" si="48"/>
        <v>0</v>
      </c>
      <c r="AY48" s="25">
        <f t="shared" si="49"/>
        <v>0</v>
      </c>
      <c r="AZ48" s="25">
        <f t="shared" si="50"/>
        <v>0</v>
      </c>
      <c r="BA48" s="25">
        <f t="shared" si="51"/>
        <v>0</v>
      </c>
      <c r="BB48" s="28">
        <f t="shared" si="52"/>
        <v>0</v>
      </c>
      <c r="BC48" s="29">
        <f>Y4-BB48</f>
        <v>0</v>
      </c>
    </row>
    <row r="49" spans="1:55" ht="13.5" customHeight="1">
      <c r="A49" s="3">
        <v>41</v>
      </c>
      <c r="B49" s="103">
        <f>'Area de Transf'!D42</f>
        <v>0</v>
      </c>
      <c r="C49" s="24" t="b">
        <f>IF(B49&gt;0,IF(C8&gt;0,"c",0))</f>
        <v>0</v>
      </c>
      <c r="D49" s="24" t="b">
        <f>IF(B49&gt;0,IF(D8&gt;0,"c",0))</f>
        <v>0</v>
      </c>
      <c r="E49" s="24" t="b">
        <f>IF(B49&gt;0,IF(E8&gt;0,"c",0))</f>
        <v>0</v>
      </c>
      <c r="F49" s="24" t="b">
        <f>IF(B49&gt;0,IF(F8&gt;0,"c",0))</f>
        <v>0</v>
      </c>
      <c r="G49" s="24" t="b">
        <f>IF(B49&gt;0,IF(G8&gt;0,"c",0))</f>
        <v>0</v>
      </c>
      <c r="H49" s="24" t="b">
        <f>IF(B49&gt;0,IF(H8&gt;0,"c",0))</f>
        <v>0</v>
      </c>
      <c r="I49" s="24" t="b">
        <f>IF(B49&gt;0,IF(I8&gt;0,"c",0))</f>
        <v>0</v>
      </c>
      <c r="J49" s="24" t="b">
        <f>IF(B49&gt;0,IF(J8&gt;0,"c",0))</f>
        <v>0</v>
      </c>
      <c r="K49" s="24" t="b">
        <f>IF(B49&gt;0,IF(K8&gt;0,"c",0))</f>
        <v>0</v>
      </c>
      <c r="L49" s="24" t="b">
        <f>IF(B49&gt;0,IF(L8&gt;0,"c",0))</f>
        <v>0</v>
      </c>
      <c r="M49" s="24" t="b">
        <f>IF(B49&gt;0,IF(M8&gt;0,"c",0))</f>
        <v>0</v>
      </c>
      <c r="N49" s="24" t="b">
        <f>IF(B49&gt;0,IF(N8&gt;0,"c",0))</f>
        <v>0</v>
      </c>
      <c r="O49" s="24" t="b">
        <f>IF(B49&gt;0,IF(O8&gt;0,"c",0))</f>
        <v>0</v>
      </c>
      <c r="P49" s="24" t="b">
        <f>IF(B49&gt;0,IF(P8&gt;0,"c",0))</f>
        <v>0</v>
      </c>
      <c r="Q49" s="24" t="b">
        <f>IF(B49&gt;0,IF(Q8&gt;0,"c",0))</f>
        <v>0</v>
      </c>
      <c r="R49" s="24" t="b">
        <f>IF(B49&gt;0,IF(R8&gt;0,"c",0))</f>
        <v>0</v>
      </c>
      <c r="S49" s="24" t="b">
        <f>IF(B49&gt;0,IF(S8&gt;0,"c",0))</f>
        <v>0</v>
      </c>
      <c r="T49" s="24" t="b">
        <f>IF(B49&gt;0,IF(T8&gt;0,"c",0))</f>
        <v>0</v>
      </c>
      <c r="U49" s="24" t="b">
        <f>IF(B49&gt;0,IF(U8&gt;0,"c",0))</f>
        <v>0</v>
      </c>
      <c r="V49" s="24" t="b">
        <f>IF(B49&gt;0,IF(V8&gt;0,"c",0))</f>
        <v>0</v>
      </c>
      <c r="W49" s="24" t="b">
        <f>IF(B49&gt;0,IF(W8&gt;0,"c",0))</f>
        <v>0</v>
      </c>
      <c r="X49" s="24" t="b">
        <f>IF(B49&gt;0,IF(X8&gt;0,"c",0))</f>
        <v>0</v>
      </c>
      <c r="Y49" s="24" t="b">
        <f>IF(B49&gt;0,IF(Y8&gt;0,"c",0))</f>
        <v>0</v>
      </c>
      <c r="Z49" s="24" t="b">
        <f>IF(B49&gt;0,IF(Z8&gt;0,"c",0))</f>
        <v>0</v>
      </c>
      <c r="AA49" s="24" t="b">
        <f>IF(B49&gt;0,IF(AA8&gt;0,"c",0))</f>
        <v>0</v>
      </c>
      <c r="AB49" s="25"/>
      <c r="AC49" s="25">
        <f t="shared" si="27"/>
        <v>0</v>
      </c>
      <c r="AD49" s="25">
        <f t="shared" si="28"/>
        <v>0</v>
      </c>
      <c r="AE49" s="25">
        <f t="shared" si="29"/>
        <v>0</v>
      </c>
      <c r="AF49" s="25">
        <f t="shared" si="30"/>
        <v>0</v>
      </c>
      <c r="AG49" s="25">
        <f t="shared" si="31"/>
        <v>0</v>
      </c>
      <c r="AH49" s="25">
        <f t="shared" si="32"/>
        <v>0</v>
      </c>
      <c r="AI49" s="25">
        <f t="shared" si="33"/>
        <v>0</v>
      </c>
      <c r="AJ49" s="25">
        <f t="shared" si="34"/>
        <v>0</v>
      </c>
      <c r="AK49" s="25">
        <f t="shared" si="35"/>
        <v>0</v>
      </c>
      <c r="AL49" s="25">
        <f t="shared" si="36"/>
        <v>0</v>
      </c>
      <c r="AM49" s="25">
        <f t="shared" si="37"/>
        <v>0</v>
      </c>
      <c r="AN49" s="25">
        <f t="shared" si="38"/>
        <v>0</v>
      </c>
      <c r="AO49" s="25">
        <f t="shared" si="39"/>
        <v>0</v>
      </c>
      <c r="AP49" s="25">
        <f t="shared" si="40"/>
        <v>0</v>
      </c>
      <c r="AQ49" s="25">
        <f t="shared" si="41"/>
        <v>0</v>
      </c>
      <c r="AR49" s="25">
        <f t="shared" si="42"/>
        <v>0</v>
      </c>
      <c r="AS49" s="25">
        <f t="shared" si="43"/>
        <v>0</v>
      </c>
      <c r="AT49" s="25">
        <f t="shared" si="44"/>
        <v>0</v>
      </c>
      <c r="AU49" s="25">
        <f t="shared" si="45"/>
        <v>0</v>
      </c>
      <c r="AV49" s="25">
        <f t="shared" si="46"/>
        <v>0</v>
      </c>
      <c r="AW49" s="25">
        <f t="shared" si="47"/>
        <v>0</v>
      </c>
      <c r="AX49" s="25">
        <f t="shared" si="48"/>
        <v>0</v>
      </c>
      <c r="AY49" s="25">
        <f t="shared" si="49"/>
        <v>0</v>
      </c>
      <c r="AZ49" s="25">
        <f t="shared" si="50"/>
        <v>0</v>
      </c>
      <c r="BA49" s="25">
        <f t="shared" si="51"/>
        <v>0</v>
      </c>
      <c r="BB49" s="28">
        <f t="shared" si="52"/>
        <v>0</v>
      </c>
      <c r="BC49" s="29">
        <f>Y4-BB49</f>
        <v>0</v>
      </c>
    </row>
    <row r="50" spans="1:55" ht="13.5" customHeight="1">
      <c r="A50" s="3">
        <v>42</v>
      </c>
      <c r="B50" s="103">
        <f>'Area de Transf'!D43</f>
        <v>0</v>
      </c>
      <c r="C50" s="24" t="b">
        <f>IF(B50&gt;0,IF(C8&gt;0,"c",0))</f>
        <v>0</v>
      </c>
      <c r="D50" s="24" t="b">
        <f>IF(B50&gt;0,IF(D8&gt;0,"c",0))</f>
        <v>0</v>
      </c>
      <c r="E50" s="24" t="b">
        <f>IF(B50&gt;0,IF(E8&gt;0,"c",0))</f>
        <v>0</v>
      </c>
      <c r="F50" s="24" t="b">
        <f>IF(B50&gt;0,IF(F8&gt;0,"c",0))</f>
        <v>0</v>
      </c>
      <c r="G50" s="24" t="b">
        <f>IF(B50&gt;0,IF(G8&gt;0,"c",0))</f>
        <v>0</v>
      </c>
      <c r="H50" s="24" t="b">
        <f>IF(B50&gt;0,IF(H8&gt;0,"c",0))</f>
        <v>0</v>
      </c>
      <c r="I50" s="24" t="b">
        <f>IF(B50&gt;0,IF(I8&gt;0,"c",0))</f>
        <v>0</v>
      </c>
      <c r="J50" s="24" t="b">
        <f>IF(B50&gt;0,IF(J8&gt;0,"c",0))</f>
        <v>0</v>
      </c>
      <c r="K50" s="24" t="b">
        <f>IF(B50&gt;0,IF(K8&gt;0,"c",0))</f>
        <v>0</v>
      </c>
      <c r="L50" s="24" t="b">
        <f>IF(B50&gt;0,IF(L8&gt;0,"c",0))</f>
        <v>0</v>
      </c>
      <c r="M50" s="24" t="b">
        <f>IF(B50&gt;0,IF(M8&gt;0,"c",0))</f>
        <v>0</v>
      </c>
      <c r="N50" s="24" t="b">
        <f>IF(B50&gt;0,IF(N8&gt;0,"c",0))</f>
        <v>0</v>
      </c>
      <c r="O50" s="24" t="b">
        <f>IF(B50&gt;0,IF(O8&gt;0,"c",0))</f>
        <v>0</v>
      </c>
      <c r="P50" s="24" t="b">
        <f>IF(B50&gt;0,IF(P8&gt;0,"c",0))</f>
        <v>0</v>
      </c>
      <c r="Q50" s="24" t="b">
        <f>IF(B50&gt;0,IF(Q8&gt;0,"c",0))</f>
        <v>0</v>
      </c>
      <c r="R50" s="24" t="b">
        <f>IF(B50&gt;0,IF(R8&gt;0,"c",0))</f>
        <v>0</v>
      </c>
      <c r="S50" s="24" t="b">
        <f>IF(B50&gt;0,IF(S8&gt;0,"c",0))</f>
        <v>0</v>
      </c>
      <c r="T50" s="24" t="b">
        <f>IF(B50&gt;0,IF(T8&gt;0,"c",0))</f>
        <v>0</v>
      </c>
      <c r="U50" s="24" t="b">
        <f>IF(B50&gt;0,IF(U8&gt;0,"c",0))</f>
        <v>0</v>
      </c>
      <c r="V50" s="24" t="b">
        <f>IF(B50&gt;0,IF(V8&gt;0,"c",0))</f>
        <v>0</v>
      </c>
      <c r="W50" s="24" t="b">
        <f>IF(B50&gt;0,IF(W8&gt;0,"c",0))</f>
        <v>0</v>
      </c>
      <c r="X50" s="24" t="b">
        <f>IF(B50&gt;0,IF(X8&gt;0,"c",0))</f>
        <v>0</v>
      </c>
      <c r="Y50" s="24" t="b">
        <f>IF(B50&gt;0,IF(Y8&gt;0,"c",0))</f>
        <v>0</v>
      </c>
      <c r="Z50" s="24" t="b">
        <f>IF(B50&gt;0,IF(Z8&gt;0,"c",0))</f>
        <v>0</v>
      </c>
      <c r="AA50" s="24" t="b">
        <f>IF(B50&gt;0,IF(AA8&gt;0,"c",0))</f>
        <v>0</v>
      </c>
      <c r="AB50" s="25"/>
      <c r="AC50" s="25">
        <f t="shared" si="27"/>
        <v>0</v>
      </c>
      <c r="AD50" s="25">
        <f t="shared" si="28"/>
        <v>0</v>
      </c>
      <c r="AE50" s="25">
        <f t="shared" si="29"/>
        <v>0</v>
      </c>
      <c r="AF50" s="25">
        <f t="shared" si="30"/>
        <v>0</v>
      </c>
      <c r="AG50" s="25">
        <f t="shared" si="31"/>
        <v>0</v>
      </c>
      <c r="AH50" s="25">
        <f t="shared" si="32"/>
        <v>0</v>
      </c>
      <c r="AI50" s="25">
        <f t="shared" si="33"/>
        <v>0</v>
      </c>
      <c r="AJ50" s="25">
        <f t="shared" si="34"/>
        <v>0</v>
      </c>
      <c r="AK50" s="25">
        <f t="shared" si="35"/>
        <v>0</v>
      </c>
      <c r="AL50" s="25">
        <f t="shared" si="36"/>
        <v>0</v>
      </c>
      <c r="AM50" s="25">
        <f t="shared" si="37"/>
        <v>0</v>
      </c>
      <c r="AN50" s="25">
        <f t="shared" si="38"/>
        <v>0</v>
      </c>
      <c r="AO50" s="25">
        <f t="shared" si="39"/>
        <v>0</v>
      </c>
      <c r="AP50" s="25">
        <f t="shared" si="40"/>
        <v>0</v>
      </c>
      <c r="AQ50" s="25">
        <f t="shared" si="41"/>
        <v>0</v>
      </c>
      <c r="AR50" s="25">
        <f t="shared" si="42"/>
        <v>0</v>
      </c>
      <c r="AS50" s="25">
        <f t="shared" si="43"/>
        <v>0</v>
      </c>
      <c r="AT50" s="25">
        <f t="shared" si="44"/>
        <v>0</v>
      </c>
      <c r="AU50" s="25">
        <f t="shared" si="45"/>
        <v>0</v>
      </c>
      <c r="AV50" s="25">
        <f t="shared" si="46"/>
        <v>0</v>
      </c>
      <c r="AW50" s="25">
        <f t="shared" si="47"/>
        <v>0</v>
      </c>
      <c r="AX50" s="25">
        <f t="shared" si="48"/>
        <v>0</v>
      </c>
      <c r="AY50" s="25">
        <f t="shared" si="49"/>
        <v>0</v>
      </c>
      <c r="AZ50" s="25">
        <f t="shared" si="50"/>
        <v>0</v>
      </c>
      <c r="BA50" s="25">
        <f t="shared" si="51"/>
        <v>0</v>
      </c>
      <c r="BB50" s="28">
        <f t="shared" si="52"/>
        <v>0</v>
      </c>
      <c r="BC50" s="29">
        <f>Y4-BB50</f>
        <v>0</v>
      </c>
    </row>
    <row r="51" spans="1:55" ht="13.5" customHeight="1">
      <c r="A51" s="3">
        <v>43</v>
      </c>
      <c r="B51" s="103">
        <f>'Area de Transf'!D44</f>
        <v>0</v>
      </c>
      <c r="C51" s="24" t="b">
        <f>IF(B51&gt;0,IF(C8&gt;0,"c",0))</f>
        <v>0</v>
      </c>
      <c r="D51" s="24" t="b">
        <f>IF(B51&gt;0,IF(D8&gt;0,"c",0))</f>
        <v>0</v>
      </c>
      <c r="E51" s="24" t="b">
        <f>IF(B51&gt;0,IF(E8&gt;0,"c",0))</f>
        <v>0</v>
      </c>
      <c r="F51" s="24" t="b">
        <f>IF(B51&gt;0,IF(F8&gt;0,"c",0))</f>
        <v>0</v>
      </c>
      <c r="G51" s="24" t="b">
        <f>IF(B51&gt;0,IF(G8&gt;0,"c",0))</f>
        <v>0</v>
      </c>
      <c r="H51" s="24" t="b">
        <f>IF(B51&gt;0,IF(H8&gt;0,"c",0))</f>
        <v>0</v>
      </c>
      <c r="I51" s="24" t="b">
        <f>IF(B51&gt;0,IF(I8&gt;0,"c",0))</f>
        <v>0</v>
      </c>
      <c r="J51" s="24" t="b">
        <f>IF(B51&gt;0,IF(J8&gt;0,"c",0))</f>
        <v>0</v>
      </c>
      <c r="K51" s="24" t="b">
        <f>IF(B51&gt;0,IF(K8&gt;0,"c",0))</f>
        <v>0</v>
      </c>
      <c r="L51" s="24" t="b">
        <f>IF(B51&gt;0,IF(L8&gt;0,"c",0))</f>
        <v>0</v>
      </c>
      <c r="M51" s="24" t="b">
        <f>IF(B51&gt;0,IF(M8&gt;0,"c",0))</f>
        <v>0</v>
      </c>
      <c r="N51" s="24" t="b">
        <f>IF(B51&gt;0,IF(N8&gt;0,"c",0))</f>
        <v>0</v>
      </c>
      <c r="O51" s="24" t="b">
        <f>IF(B51&gt;0,IF(O8&gt;0,"c",0))</f>
        <v>0</v>
      </c>
      <c r="P51" s="24" t="b">
        <f>IF(B51&gt;0,IF(P8&gt;0,"c",0))</f>
        <v>0</v>
      </c>
      <c r="Q51" s="24" t="b">
        <f>IF(B51&gt;0,IF(Q8&gt;0,"c",0))</f>
        <v>0</v>
      </c>
      <c r="R51" s="24" t="b">
        <f>IF(B51&gt;0,IF(R8&gt;0,"c",0))</f>
        <v>0</v>
      </c>
      <c r="S51" s="24" t="b">
        <f>IF(B51&gt;0,IF(S8&gt;0,"c",0))</f>
        <v>0</v>
      </c>
      <c r="T51" s="24" t="b">
        <f>IF(B51&gt;0,IF(T8&gt;0,"c",0))</f>
        <v>0</v>
      </c>
      <c r="U51" s="24" t="b">
        <f>IF(B51&gt;0,IF(U8&gt;0,"c",0))</f>
        <v>0</v>
      </c>
      <c r="V51" s="24" t="b">
        <f>IF(B51&gt;0,IF(V8&gt;0,"c",0))</f>
        <v>0</v>
      </c>
      <c r="W51" s="24" t="b">
        <f>IF(B51&gt;0,IF(W8&gt;0,"c",0))</f>
        <v>0</v>
      </c>
      <c r="X51" s="24" t="b">
        <f>IF(B51&gt;0,IF(X8&gt;0,"c",0))</f>
        <v>0</v>
      </c>
      <c r="Y51" s="24" t="b">
        <f>IF(B51&gt;0,IF(Y8&gt;0,"c",0))</f>
        <v>0</v>
      </c>
      <c r="Z51" s="24" t="b">
        <f>IF(B51&gt;0,IF(Z8&gt;0,"c",0))</f>
        <v>0</v>
      </c>
      <c r="AA51" s="24" t="b">
        <f>IF(B51&gt;0,IF(AA8&gt;0,"c",0))</f>
        <v>0</v>
      </c>
      <c r="AB51" s="25"/>
      <c r="AC51" s="25">
        <f t="shared" si="27"/>
        <v>0</v>
      </c>
      <c r="AD51" s="25">
        <f t="shared" si="28"/>
        <v>0</v>
      </c>
      <c r="AE51" s="25">
        <f t="shared" si="29"/>
        <v>0</v>
      </c>
      <c r="AF51" s="25">
        <f t="shared" si="30"/>
        <v>0</v>
      </c>
      <c r="AG51" s="25">
        <f t="shared" si="31"/>
        <v>0</v>
      </c>
      <c r="AH51" s="25">
        <f t="shared" si="32"/>
        <v>0</v>
      </c>
      <c r="AI51" s="25">
        <f t="shared" si="33"/>
        <v>0</v>
      </c>
      <c r="AJ51" s="25">
        <f t="shared" si="34"/>
        <v>0</v>
      </c>
      <c r="AK51" s="25">
        <f t="shared" si="35"/>
        <v>0</v>
      </c>
      <c r="AL51" s="25">
        <f t="shared" si="36"/>
        <v>0</v>
      </c>
      <c r="AM51" s="25">
        <f t="shared" si="37"/>
        <v>0</v>
      </c>
      <c r="AN51" s="25">
        <f t="shared" si="38"/>
        <v>0</v>
      </c>
      <c r="AO51" s="25">
        <f t="shared" si="39"/>
        <v>0</v>
      </c>
      <c r="AP51" s="25">
        <f t="shared" si="40"/>
        <v>0</v>
      </c>
      <c r="AQ51" s="25">
        <f t="shared" si="41"/>
        <v>0</v>
      </c>
      <c r="AR51" s="25">
        <f t="shared" si="42"/>
        <v>0</v>
      </c>
      <c r="AS51" s="25">
        <f t="shared" si="43"/>
        <v>0</v>
      </c>
      <c r="AT51" s="25">
        <f t="shared" si="44"/>
        <v>0</v>
      </c>
      <c r="AU51" s="25">
        <f t="shared" si="45"/>
        <v>0</v>
      </c>
      <c r="AV51" s="25">
        <f t="shared" si="46"/>
        <v>0</v>
      </c>
      <c r="AW51" s="25">
        <f t="shared" si="47"/>
        <v>0</v>
      </c>
      <c r="AX51" s="25">
        <f t="shared" si="48"/>
        <v>0</v>
      </c>
      <c r="AY51" s="25">
        <f t="shared" si="49"/>
        <v>0</v>
      </c>
      <c r="AZ51" s="25">
        <f t="shared" si="50"/>
        <v>0</v>
      </c>
      <c r="BA51" s="25">
        <f t="shared" si="51"/>
        <v>0</v>
      </c>
      <c r="BB51" s="28">
        <f t="shared" si="52"/>
        <v>0</v>
      </c>
      <c r="BC51" s="29">
        <f>Y4-BB51</f>
        <v>0</v>
      </c>
    </row>
    <row r="52" spans="1:55" ht="13.5" customHeight="1">
      <c r="A52" s="3">
        <v>44</v>
      </c>
      <c r="B52" s="103">
        <f>'Area de Transf'!D45</f>
        <v>0</v>
      </c>
      <c r="C52" s="24" t="b">
        <f>IF(B52&gt;0,IF(C8&gt;0,"c",0))</f>
        <v>0</v>
      </c>
      <c r="D52" s="24" t="b">
        <f>IF(B52&gt;0,IF(D8&gt;0,"c",0))</f>
        <v>0</v>
      </c>
      <c r="E52" s="24" t="b">
        <f>IF(B52&gt;0,IF(E8&gt;0,"c",0))</f>
        <v>0</v>
      </c>
      <c r="F52" s="24" t="b">
        <f>IF(B52&gt;0,IF(F8&gt;0,"c",0))</f>
        <v>0</v>
      </c>
      <c r="G52" s="24" t="b">
        <f>IF(B52&gt;0,IF(G8&gt;0,"c",0))</f>
        <v>0</v>
      </c>
      <c r="H52" s="24" t="b">
        <f>IF(B52&gt;0,IF(H8&gt;0,"c",0))</f>
        <v>0</v>
      </c>
      <c r="I52" s="24" t="b">
        <f>IF(B52&gt;0,IF(I8&gt;0,"c",0))</f>
        <v>0</v>
      </c>
      <c r="J52" s="24" t="b">
        <f>IF(B52&gt;0,IF(J8&gt;0,"c",0))</f>
        <v>0</v>
      </c>
      <c r="K52" s="24" t="b">
        <f>IF(B52&gt;0,IF(K8&gt;0,"c",0))</f>
        <v>0</v>
      </c>
      <c r="L52" s="24" t="b">
        <f>IF(B52&gt;0,IF(L8&gt;0,"c",0))</f>
        <v>0</v>
      </c>
      <c r="M52" s="24" t="b">
        <f>IF(B52&gt;0,IF(M8&gt;0,"c",0))</f>
        <v>0</v>
      </c>
      <c r="N52" s="24" t="b">
        <f>IF(B52&gt;0,IF(N8&gt;0,"c",0))</f>
        <v>0</v>
      </c>
      <c r="O52" s="24" t="b">
        <f>IF(B52&gt;0,IF(O8&gt;0,"c",0))</f>
        <v>0</v>
      </c>
      <c r="P52" s="24" t="b">
        <f>IF(B52&gt;0,IF(P8&gt;0,"c",0))</f>
        <v>0</v>
      </c>
      <c r="Q52" s="24" t="b">
        <f>IF(B52&gt;0,IF(Q8&gt;0,"c",0))</f>
        <v>0</v>
      </c>
      <c r="R52" s="24" t="b">
        <f>IF(B52&gt;0,IF(R8&gt;0,"c",0))</f>
        <v>0</v>
      </c>
      <c r="S52" s="24" t="b">
        <f>IF(B52&gt;0,IF(S8&gt;0,"c",0))</f>
        <v>0</v>
      </c>
      <c r="T52" s="24" t="b">
        <f>IF(B52&gt;0,IF(T8&gt;0,"c",0))</f>
        <v>0</v>
      </c>
      <c r="U52" s="24" t="b">
        <f>IF(B52&gt;0,IF(U8&gt;0,"c",0))</f>
        <v>0</v>
      </c>
      <c r="V52" s="24" t="b">
        <f>IF(B52&gt;0,IF(V8&gt;0,"c",0))</f>
        <v>0</v>
      </c>
      <c r="W52" s="24" t="b">
        <f>IF(B52&gt;0,IF(W8&gt;0,"c",0))</f>
        <v>0</v>
      </c>
      <c r="X52" s="24" t="b">
        <f>IF(B52&gt;0,IF(X8&gt;0,"c",0))</f>
        <v>0</v>
      </c>
      <c r="Y52" s="24" t="b">
        <f>IF(B52&gt;0,IF(Y8&gt;0,"c",0))</f>
        <v>0</v>
      </c>
      <c r="Z52" s="24" t="b">
        <f>IF(B52&gt;0,IF(Z8&gt;0,"c",0))</f>
        <v>0</v>
      </c>
      <c r="AA52" s="24" t="b">
        <f>IF(B52&gt;0,IF(AA8&gt;0,"c",0))</f>
        <v>0</v>
      </c>
      <c r="AB52" s="25"/>
      <c r="AC52" s="25">
        <f t="shared" si="27"/>
        <v>0</v>
      </c>
      <c r="AD52" s="25">
        <f t="shared" si="28"/>
        <v>0</v>
      </c>
      <c r="AE52" s="25">
        <f t="shared" si="29"/>
        <v>0</v>
      </c>
      <c r="AF52" s="25">
        <f t="shared" si="30"/>
        <v>0</v>
      </c>
      <c r="AG52" s="25">
        <f t="shared" si="31"/>
        <v>0</v>
      </c>
      <c r="AH52" s="25">
        <f t="shared" si="32"/>
        <v>0</v>
      </c>
      <c r="AI52" s="25">
        <f t="shared" si="33"/>
        <v>0</v>
      </c>
      <c r="AJ52" s="25">
        <f t="shared" si="34"/>
        <v>0</v>
      </c>
      <c r="AK52" s="25">
        <f t="shared" si="35"/>
        <v>0</v>
      </c>
      <c r="AL52" s="25">
        <f t="shared" si="36"/>
        <v>0</v>
      </c>
      <c r="AM52" s="25">
        <f t="shared" si="37"/>
        <v>0</v>
      </c>
      <c r="AN52" s="25">
        <f t="shared" si="38"/>
        <v>0</v>
      </c>
      <c r="AO52" s="25">
        <f t="shared" si="39"/>
        <v>0</v>
      </c>
      <c r="AP52" s="25">
        <f t="shared" si="40"/>
        <v>0</v>
      </c>
      <c r="AQ52" s="25">
        <f t="shared" si="41"/>
        <v>0</v>
      </c>
      <c r="AR52" s="25">
        <f t="shared" si="42"/>
        <v>0</v>
      </c>
      <c r="AS52" s="25">
        <f t="shared" si="43"/>
        <v>0</v>
      </c>
      <c r="AT52" s="25">
        <f t="shared" si="44"/>
        <v>0</v>
      </c>
      <c r="AU52" s="25">
        <f t="shared" si="45"/>
        <v>0</v>
      </c>
      <c r="AV52" s="25">
        <f t="shared" si="46"/>
        <v>0</v>
      </c>
      <c r="AW52" s="25">
        <f t="shared" si="47"/>
        <v>0</v>
      </c>
      <c r="AX52" s="25">
        <f t="shared" si="48"/>
        <v>0</v>
      </c>
      <c r="AY52" s="25">
        <f t="shared" si="49"/>
        <v>0</v>
      </c>
      <c r="AZ52" s="25">
        <f t="shared" si="50"/>
        <v>0</v>
      </c>
      <c r="BA52" s="25">
        <f t="shared" si="51"/>
        <v>0</v>
      </c>
      <c r="BB52" s="28">
        <f t="shared" si="52"/>
        <v>0</v>
      </c>
      <c r="BC52" s="29">
        <f>Y4-BB52</f>
        <v>0</v>
      </c>
    </row>
    <row r="53" spans="1:55" ht="13.5" customHeight="1">
      <c r="A53" s="3">
        <v>45</v>
      </c>
      <c r="B53" s="103">
        <f>'Area de Transf'!D46</f>
        <v>0</v>
      </c>
      <c r="C53" s="24" t="b">
        <f>IF(B53&gt;0,IF(C8&gt;0,"c",0))</f>
        <v>0</v>
      </c>
      <c r="D53" s="24" t="b">
        <f>IF(B53&gt;0,IF(D8&gt;0,"c",0))</f>
        <v>0</v>
      </c>
      <c r="E53" s="24" t="b">
        <f>IF(B53&gt;0,IF(E8&gt;0,"c",0))</f>
        <v>0</v>
      </c>
      <c r="F53" s="24" t="b">
        <f>IF(B53&gt;0,IF(F8&gt;0,"c",0))</f>
        <v>0</v>
      </c>
      <c r="G53" s="24" t="b">
        <f>IF(B53&gt;0,IF(G8&gt;0,"c",0))</f>
        <v>0</v>
      </c>
      <c r="H53" s="24" t="b">
        <f>IF(B53&gt;0,IF(H8&gt;0,"c",0))</f>
        <v>0</v>
      </c>
      <c r="I53" s="24" t="b">
        <f>IF(B53&gt;0,IF(I8&gt;0,"c",0))</f>
        <v>0</v>
      </c>
      <c r="J53" s="24" t="b">
        <f>IF(B53&gt;0,IF(J8&gt;0,"c",0))</f>
        <v>0</v>
      </c>
      <c r="K53" s="24" t="b">
        <f>IF(B53&gt;0,IF(K8&gt;0,"c",0))</f>
        <v>0</v>
      </c>
      <c r="L53" s="24" t="b">
        <f>IF(B53&gt;0,IF(L8&gt;0,"c",0))</f>
        <v>0</v>
      </c>
      <c r="M53" s="24" t="b">
        <f>IF(B53&gt;0,IF(M8&gt;0,"c",0))</f>
        <v>0</v>
      </c>
      <c r="N53" s="24" t="b">
        <f>IF(B53&gt;0,IF(N8&gt;0,"c",0))</f>
        <v>0</v>
      </c>
      <c r="O53" s="24" t="b">
        <f>IF(B53&gt;0,IF(O8&gt;0,"c",0))</f>
        <v>0</v>
      </c>
      <c r="P53" s="24" t="b">
        <f>IF(B53&gt;0,IF(P8&gt;0,"c",0))</f>
        <v>0</v>
      </c>
      <c r="Q53" s="24" t="b">
        <f>IF(B53&gt;0,IF(Q8&gt;0,"c",0))</f>
        <v>0</v>
      </c>
      <c r="R53" s="24" t="b">
        <f>IF(B53&gt;0,IF(R8&gt;0,"c",0))</f>
        <v>0</v>
      </c>
      <c r="S53" s="24" t="b">
        <f>IF(B53&gt;0,IF(S8&gt;0,"c",0))</f>
        <v>0</v>
      </c>
      <c r="T53" s="24" t="b">
        <f>IF(B53&gt;0,IF(T8&gt;0,"c",0))</f>
        <v>0</v>
      </c>
      <c r="U53" s="24" t="b">
        <f>IF(B53&gt;0,IF(U8&gt;0,"c",0))</f>
        <v>0</v>
      </c>
      <c r="V53" s="24" t="b">
        <f>IF(B53&gt;0,IF(V8&gt;0,"c",0))</f>
        <v>0</v>
      </c>
      <c r="W53" s="24" t="b">
        <f>IF(B53&gt;0,IF(W8&gt;0,"c",0))</f>
        <v>0</v>
      </c>
      <c r="X53" s="24" t="b">
        <f>IF(B53&gt;0,IF(X8&gt;0,"c",0))</f>
        <v>0</v>
      </c>
      <c r="Y53" s="24" t="b">
        <f>IF(B53&gt;0,IF(Y8&gt;0,"c",0))</f>
        <v>0</v>
      </c>
      <c r="Z53" s="24" t="b">
        <f>IF(B53&gt;0,IF(Z8&gt;0,"c",0))</f>
        <v>0</v>
      </c>
      <c r="AA53" s="24" t="b">
        <f>IF(B53&gt;0,IF(AA8&gt;0,"c",0))</f>
        <v>0</v>
      </c>
      <c r="AB53" s="25"/>
      <c r="AC53" s="25">
        <f t="shared" si="27"/>
        <v>0</v>
      </c>
      <c r="AD53" s="25">
        <f t="shared" si="28"/>
        <v>0</v>
      </c>
      <c r="AE53" s="25">
        <f t="shared" si="29"/>
        <v>0</v>
      </c>
      <c r="AF53" s="25">
        <f t="shared" si="30"/>
        <v>0</v>
      </c>
      <c r="AG53" s="25">
        <f t="shared" si="31"/>
        <v>0</v>
      </c>
      <c r="AH53" s="25">
        <f t="shared" si="32"/>
        <v>0</v>
      </c>
      <c r="AI53" s="25">
        <f t="shared" si="33"/>
        <v>0</v>
      </c>
      <c r="AJ53" s="25">
        <f t="shared" si="34"/>
        <v>0</v>
      </c>
      <c r="AK53" s="25">
        <f t="shared" si="35"/>
        <v>0</v>
      </c>
      <c r="AL53" s="25">
        <f t="shared" si="36"/>
        <v>0</v>
      </c>
      <c r="AM53" s="25">
        <f t="shared" si="37"/>
        <v>0</v>
      </c>
      <c r="AN53" s="25">
        <f t="shared" si="38"/>
        <v>0</v>
      </c>
      <c r="AO53" s="25">
        <f t="shared" si="39"/>
        <v>0</v>
      </c>
      <c r="AP53" s="25">
        <f t="shared" si="40"/>
        <v>0</v>
      </c>
      <c r="AQ53" s="25">
        <f t="shared" si="41"/>
        <v>0</v>
      </c>
      <c r="AR53" s="25">
        <f t="shared" si="42"/>
        <v>0</v>
      </c>
      <c r="AS53" s="25">
        <f t="shared" si="43"/>
        <v>0</v>
      </c>
      <c r="AT53" s="25">
        <f t="shared" si="44"/>
        <v>0</v>
      </c>
      <c r="AU53" s="25">
        <f t="shared" si="45"/>
        <v>0</v>
      </c>
      <c r="AV53" s="25">
        <f t="shared" si="46"/>
        <v>0</v>
      </c>
      <c r="AW53" s="25">
        <f t="shared" si="47"/>
        <v>0</v>
      </c>
      <c r="AX53" s="25">
        <f t="shared" si="48"/>
        <v>0</v>
      </c>
      <c r="AY53" s="25">
        <f t="shared" si="49"/>
        <v>0</v>
      </c>
      <c r="AZ53" s="25">
        <f t="shared" si="50"/>
        <v>0</v>
      </c>
      <c r="BA53" s="25">
        <f t="shared" si="51"/>
        <v>0</v>
      </c>
      <c r="BB53" s="28">
        <f t="shared" si="52"/>
        <v>0</v>
      </c>
      <c r="BC53" s="29">
        <f>Y4-BB53</f>
        <v>0</v>
      </c>
    </row>
    <row r="54" spans="1:55" ht="13.5" customHeight="1">
      <c r="A54" s="3">
        <v>46</v>
      </c>
      <c r="B54" s="103">
        <f>'Area de Transf'!D47</f>
        <v>0</v>
      </c>
      <c r="C54" s="24" t="b">
        <f>IF(B54&gt;0,IF(C8&gt;0,"c",0))</f>
        <v>0</v>
      </c>
      <c r="D54" s="24" t="b">
        <f>IF(B54&gt;0,IF(D8&gt;0,"c",0))</f>
        <v>0</v>
      </c>
      <c r="E54" s="24" t="b">
        <f>IF(B54&gt;0,IF(E8&gt;0,"c",0))</f>
        <v>0</v>
      </c>
      <c r="F54" s="24" t="b">
        <f>IF(B54&gt;0,IF(F8&gt;0,"c",0))</f>
        <v>0</v>
      </c>
      <c r="G54" s="24" t="b">
        <f>IF(B54&gt;0,IF(G8&gt;0,"c",0))</f>
        <v>0</v>
      </c>
      <c r="H54" s="24" t="b">
        <f>IF(B54&gt;0,IF(H8&gt;0,"c",0))</f>
        <v>0</v>
      </c>
      <c r="I54" s="24" t="b">
        <f>IF(B54&gt;0,IF(I8&gt;0,"c",0))</f>
        <v>0</v>
      </c>
      <c r="J54" s="24" t="b">
        <f>IF(B54&gt;0,IF(J8&gt;0,"c",0))</f>
        <v>0</v>
      </c>
      <c r="K54" s="24" t="b">
        <f>IF(B54&gt;0,IF(K8&gt;0,"c",0))</f>
        <v>0</v>
      </c>
      <c r="L54" s="24" t="b">
        <f>IF(B54&gt;0,IF(L8&gt;0,"c",0))</f>
        <v>0</v>
      </c>
      <c r="M54" s="24" t="b">
        <f>IF(B54&gt;0,IF(M8&gt;0,"c",0))</f>
        <v>0</v>
      </c>
      <c r="N54" s="24" t="b">
        <f>IF(B54&gt;0,IF(N8&gt;0,"c",0))</f>
        <v>0</v>
      </c>
      <c r="O54" s="24" t="b">
        <f>IF(B54&gt;0,IF(O8&gt;0,"c",0))</f>
        <v>0</v>
      </c>
      <c r="P54" s="24" t="b">
        <f>IF(B54&gt;0,IF(P8&gt;0,"c",0))</f>
        <v>0</v>
      </c>
      <c r="Q54" s="24" t="b">
        <f>IF(B54&gt;0,IF(Q8&gt;0,"c",0))</f>
        <v>0</v>
      </c>
      <c r="R54" s="24" t="b">
        <f>IF(B54&gt;0,IF(R8&gt;0,"c",0))</f>
        <v>0</v>
      </c>
      <c r="S54" s="24" t="b">
        <f>IF(B54&gt;0,IF(S8&gt;0,"c",0))</f>
        <v>0</v>
      </c>
      <c r="T54" s="24" t="b">
        <f>IF(B54&gt;0,IF(T8&gt;0,"c",0))</f>
        <v>0</v>
      </c>
      <c r="U54" s="24" t="b">
        <f>IF(B54&gt;0,IF(U8&gt;0,"c",0))</f>
        <v>0</v>
      </c>
      <c r="V54" s="24" t="b">
        <f>IF(B54&gt;0,IF(V8&gt;0,"c",0))</f>
        <v>0</v>
      </c>
      <c r="W54" s="24" t="b">
        <f>IF(B54&gt;0,IF(W8&gt;0,"c",0))</f>
        <v>0</v>
      </c>
      <c r="X54" s="24" t="b">
        <f>IF(B54&gt;0,IF(X8&gt;0,"c",0))</f>
        <v>0</v>
      </c>
      <c r="Y54" s="24" t="b">
        <f>IF(B54&gt;0,IF(Y8&gt;0,"c",0))</f>
        <v>0</v>
      </c>
      <c r="Z54" s="24" t="b">
        <f>IF(B54&gt;0,IF(Z8&gt;0,"c",0))</f>
        <v>0</v>
      </c>
      <c r="AA54" s="24" t="b">
        <f>IF(B54&gt;0,IF(AA8&gt;0,"c",0))</f>
        <v>0</v>
      </c>
      <c r="AB54" s="25"/>
      <c r="AC54" s="25">
        <f t="shared" si="27"/>
        <v>0</v>
      </c>
      <c r="AD54" s="25">
        <f t="shared" si="28"/>
        <v>0</v>
      </c>
      <c r="AE54" s="25">
        <f t="shared" si="29"/>
        <v>0</v>
      </c>
      <c r="AF54" s="25">
        <f t="shared" si="30"/>
        <v>0</v>
      </c>
      <c r="AG54" s="25">
        <f t="shared" si="31"/>
        <v>0</v>
      </c>
      <c r="AH54" s="25">
        <f t="shared" si="32"/>
        <v>0</v>
      </c>
      <c r="AI54" s="25">
        <f t="shared" si="33"/>
        <v>0</v>
      </c>
      <c r="AJ54" s="25">
        <f t="shared" si="34"/>
        <v>0</v>
      </c>
      <c r="AK54" s="25">
        <f t="shared" si="35"/>
        <v>0</v>
      </c>
      <c r="AL54" s="25">
        <f t="shared" si="36"/>
        <v>0</v>
      </c>
      <c r="AM54" s="25">
        <f t="shared" si="37"/>
        <v>0</v>
      </c>
      <c r="AN54" s="25">
        <f t="shared" si="38"/>
        <v>0</v>
      </c>
      <c r="AO54" s="25">
        <f t="shared" si="39"/>
        <v>0</v>
      </c>
      <c r="AP54" s="25">
        <f t="shared" si="40"/>
        <v>0</v>
      </c>
      <c r="AQ54" s="25">
        <f t="shared" si="41"/>
        <v>0</v>
      </c>
      <c r="AR54" s="25">
        <f t="shared" si="42"/>
        <v>0</v>
      </c>
      <c r="AS54" s="25">
        <f t="shared" si="43"/>
        <v>0</v>
      </c>
      <c r="AT54" s="25">
        <f t="shared" si="44"/>
        <v>0</v>
      </c>
      <c r="AU54" s="25">
        <f t="shared" si="45"/>
        <v>0</v>
      </c>
      <c r="AV54" s="25">
        <f t="shared" si="46"/>
        <v>0</v>
      </c>
      <c r="AW54" s="25">
        <f t="shared" si="47"/>
        <v>0</v>
      </c>
      <c r="AX54" s="25">
        <f t="shared" si="48"/>
        <v>0</v>
      </c>
      <c r="AY54" s="25">
        <f t="shared" si="49"/>
        <v>0</v>
      </c>
      <c r="AZ54" s="25">
        <f t="shared" si="50"/>
        <v>0</v>
      </c>
      <c r="BA54" s="25">
        <f t="shared" si="51"/>
        <v>0</v>
      </c>
      <c r="BB54" s="28">
        <f t="shared" si="52"/>
        <v>0</v>
      </c>
      <c r="BC54" s="29">
        <f>Y4-BB54</f>
        <v>0</v>
      </c>
    </row>
    <row r="55" spans="1:55" ht="13.5" customHeight="1">
      <c r="A55" s="3">
        <v>47</v>
      </c>
      <c r="B55" s="103">
        <f>'Area de Transf'!D48</f>
        <v>0</v>
      </c>
      <c r="C55" s="24" t="b">
        <f>IF(B55&gt;0,IF(C8&gt;0,"c",0))</f>
        <v>0</v>
      </c>
      <c r="D55" s="24" t="b">
        <f>IF(B55&gt;0,IF(D8&gt;0,"c",0))</f>
        <v>0</v>
      </c>
      <c r="E55" s="24" t="b">
        <f>IF(B55&gt;0,IF(E8&gt;0,"c",0))</f>
        <v>0</v>
      </c>
      <c r="F55" s="24" t="b">
        <f>IF(B55&gt;0,IF(F8&gt;0,"c",0))</f>
        <v>0</v>
      </c>
      <c r="G55" s="24" t="b">
        <f>IF(B55&gt;0,IF(G8&gt;0,"c",0))</f>
        <v>0</v>
      </c>
      <c r="H55" s="24" t="b">
        <f>IF(B55&gt;0,IF(H8&gt;0,"c",0))</f>
        <v>0</v>
      </c>
      <c r="I55" s="24" t="b">
        <f>IF(B55&gt;0,IF(I8&gt;0,"c",0))</f>
        <v>0</v>
      </c>
      <c r="J55" s="24" t="b">
        <f>IF(B55&gt;0,IF(J8&gt;0,"c",0))</f>
        <v>0</v>
      </c>
      <c r="K55" s="24" t="b">
        <f>IF(B55&gt;0,IF(K8&gt;0,"c",0))</f>
        <v>0</v>
      </c>
      <c r="L55" s="24" t="b">
        <f>IF(B55&gt;0,IF(L8&gt;0,"c",0))</f>
        <v>0</v>
      </c>
      <c r="M55" s="24" t="b">
        <f>IF(B55&gt;0,IF(M8&gt;0,"c",0))</f>
        <v>0</v>
      </c>
      <c r="N55" s="24" t="b">
        <f>IF(B55&gt;0,IF(N8&gt;0,"c",0))</f>
        <v>0</v>
      </c>
      <c r="O55" s="24" t="b">
        <f>IF(B55&gt;0,IF(O8&gt;0,"c",0))</f>
        <v>0</v>
      </c>
      <c r="P55" s="24" t="b">
        <f>IF(B55&gt;0,IF(P8&gt;0,"c",0))</f>
        <v>0</v>
      </c>
      <c r="Q55" s="24" t="b">
        <f>IF(B55&gt;0,IF(Q8&gt;0,"c",0))</f>
        <v>0</v>
      </c>
      <c r="R55" s="24" t="b">
        <f>IF(B55&gt;0,IF(R8&gt;0,"c",0))</f>
        <v>0</v>
      </c>
      <c r="S55" s="24" t="b">
        <f>IF(B55&gt;0,IF(S8&gt;0,"c",0))</f>
        <v>0</v>
      </c>
      <c r="T55" s="24" t="b">
        <f>IF(B55&gt;0,IF(T8&gt;0,"c",0))</f>
        <v>0</v>
      </c>
      <c r="U55" s="24" t="b">
        <f>IF(B55&gt;0,IF(U8&gt;0,"c",0))</f>
        <v>0</v>
      </c>
      <c r="V55" s="24" t="b">
        <f>IF(B55&gt;0,IF(V8&gt;0,"c",0))</f>
        <v>0</v>
      </c>
      <c r="W55" s="24" t="b">
        <f>IF(B55&gt;0,IF(W8&gt;0,"c",0))</f>
        <v>0</v>
      </c>
      <c r="X55" s="24" t="b">
        <f>IF(B55&gt;0,IF(X8&gt;0,"c",0))</f>
        <v>0</v>
      </c>
      <c r="Y55" s="24" t="b">
        <f>IF(B55&gt;0,IF(Y8&gt;0,"c",0))</f>
        <v>0</v>
      </c>
      <c r="Z55" s="24" t="b">
        <f>IF(B55&gt;0,IF(Z8&gt;0,"c",0))</f>
        <v>0</v>
      </c>
      <c r="AA55" s="24" t="b">
        <f>IF(B55&gt;0,IF(AA8&gt;0,"c",0))</f>
        <v>0</v>
      </c>
      <c r="AB55" s="25"/>
      <c r="AC55" s="25">
        <f t="shared" si="27"/>
        <v>0</v>
      </c>
      <c r="AD55" s="25">
        <f t="shared" si="28"/>
        <v>0</v>
      </c>
      <c r="AE55" s="25">
        <f t="shared" si="29"/>
        <v>0</v>
      </c>
      <c r="AF55" s="25">
        <f t="shared" si="30"/>
        <v>0</v>
      </c>
      <c r="AG55" s="25">
        <f t="shared" si="31"/>
        <v>0</v>
      </c>
      <c r="AH55" s="25">
        <f t="shared" si="32"/>
        <v>0</v>
      </c>
      <c r="AI55" s="25">
        <f t="shared" si="33"/>
        <v>0</v>
      </c>
      <c r="AJ55" s="25">
        <f t="shared" si="34"/>
        <v>0</v>
      </c>
      <c r="AK55" s="25">
        <f t="shared" si="35"/>
        <v>0</v>
      </c>
      <c r="AL55" s="25">
        <f t="shared" si="36"/>
        <v>0</v>
      </c>
      <c r="AM55" s="25">
        <f t="shared" si="37"/>
        <v>0</v>
      </c>
      <c r="AN55" s="25">
        <f t="shared" si="38"/>
        <v>0</v>
      </c>
      <c r="AO55" s="25">
        <f t="shared" si="39"/>
        <v>0</v>
      </c>
      <c r="AP55" s="25">
        <f t="shared" si="40"/>
        <v>0</v>
      </c>
      <c r="AQ55" s="25">
        <f t="shared" si="41"/>
        <v>0</v>
      </c>
      <c r="AR55" s="25">
        <f t="shared" si="42"/>
        <v>0</v>
      </c>
      <c r="AS55" s="25">
        <f t="shared" si="43"/>
        <v>0</v>
      </c>
      <c r="AT55" s="25">
        <f t="shared" si="44"/>
        <v>0</v>
      </c>
      <c r="AU55" s="25">
        <f t="shared" si="45"/>
        <v>0</v>
      </c>
      <c r="AV55" s="25">
        <f t="shared" si="46"/>
        <v>0</v>
      </c>
      <c r="AW55" s="25">
        <f t="shared" si="47"/>
        <v>0</v>
      </c>
      <c r="AX55" s="25">
        <f t="shared" si="48"/>
        <v>0</v>
      </c>
      <c r="AY55" s="25">
        <f t="shared" si="49"/>
        <v>0</v>
      </c>
      <c r="AZ55" s="25">
        <f t="shared" si="50"/>
        <v>0</v>
      </c>
      <c r="BA55" s="25">
        <f t="shared" si="51"/>
        <v>0</v>
      </c>
      <c r="BB55" s="28">
        <f t="shared" si="52"/>
        <v>0</v>
      </c>
      <c r="BC55" s="29">
        <f>Y4-BB55</f>
        <v>0</v>
      </c>
    </row>
    <row r="56" spans="1:55" ht="13.5" customHeight="1">
      <c r="A56" s="3">
        <v>48</v>
      </c>
      <c r="B56" s="103">
        <f>'Area de Transf'!D49</f>
        <v>0</v>
      </c>
      <c r="C56" s="24" t="b">
        <f>IF(B56&gt;0,IF(C8&gt;0,"c",0))</f>
        <v>0</v>
      </c>
      <c r="D56" s="24" t="b">
        <f>IF(B56&gt;0,IF(D8&gt;0,"c",0))</f>
        <v>0</v>
      </c>
      <c r="E56" s="24" t="b">
        <f>IF(B56&gt;0,IF(E8&gt;0,"c",0))</f>
        <v>0</v>
      </c>
      <c r="F56" s="24" t="b">
        <f>IF(B56&gt;0,IF(F8&gt;0,"c",0))</f>
        <v>0</v>
      </c>
      <c r="G56" s="24" t="b">
        <f>IF(B56&gt;0,IF(G8&gt;0,"c",0))</f>
        <v>0</v>
      </c>
      <c r="H56" s="24" t="b">
        <f>IF(B56&gt;0,IF(H8&gt;0,"c",0))</f>
        <v>0</v>
      </c>
      <c r="I56" s="24" t="b">
        <f>IF(B56&gt;0,IF(I8&gt;0,"c",0))</f>
        <v>0</v>
      </c>
      <c r="J56" s="24" t="b">
        <f>IF(B56&gt;0,IF(J8&gt;0,"c",0))</f>
        <v>0</v>
      </c>
      <c r="K56" s="24" t="b">
        <f>IF(B56&gt;0,IF(K8&gt;0,"c",0))</f>
        <v>0</v>
      </c>
      <c r="L56" s="24" t="b">
        <f>IF(B56&gt;0,IF(L8&gt;0,"c",0))</f>
        <v>0</v>
      </c>
      <c r="M56" s="24" t="b">
        <f>IF(B56&gt;0,IF(M8&gt;0,"c",0))</f>
        <v>0</v>
      </c>
      <c r="N56" s="24" t="b">
        <f>IF(B56&gt;0,IF(N8&gt;0,"c",0))</f>
        <v>0</v>
      </c>
      <c r="O56" s="24" t="b">
        <f>IF(B56&gt;0,IF(O8&gt;0,"c",0))</f>
        <v>0</v>
      </c>
      <c r="P56" s="24" t="b">
        <f>IF(B56&gt;0,IF(P8&gt;0,"c",0))</f>
        <v>0</v>
      </c>
      <c r="Q56" s="24" t="b">
        <f>IF(B56&gt;0,IF(Q8&gt;0,"c",0))</f>
        <v>0</v>
      </c>
      <c r="R56" s="24" t="b">
        <f>IF(B56&gt;0,IF(R8&gt;0,"c",0))</f>
        <v>0</v>
      </c>
      <c r="S56" s="24" t="b">
        <f>IF(B56&gt;0,IF(S8&gt;0,"c",0))</f>
        <v>0</v>
      </c>
      <c r="T56" s="24" t="b">
        <f>IF(B56&gt;0,IF(T8&gt;0,"c",0))</f>
        <v>0</v>
      </c>
      <c r="U56" s="24" t="b">
        <f>IF(B56&gt;0,IF(U8&gt;0,"c",0))</f>
        <v>0</v>
      </c>
      <c r="V56" s="24" t="b">
        <f>IF(B56&gt;0,IF(V8&gt;0,"c",0))</f>
        <v>0</v>
      </c>
      <c r="W56" s="24" t="b">
        <f>IF(B56&gt;0,IF(W8&gt;0,"c",0))</f>
        <v>0</v>
      </c>
      <c r="X56" s="24" t="b">
        <f>IF(B56&gt;0,IF(X8&gt;0,"c",0))</f>
        <v>0</v>
      </c>
      <c r="Y56" s="24" t="b">
        <f>IF(B56&gt;0,IF(Y8&gt;0,"c",0))</f>
        <v>0</v>
      </c>
      <c r="Z56" s="24" t="b">
        <f>IF(B56&gt;0,IF(Z8&gt;0,"c",0))</f>
        <v>0</v>
      </c>
      <c r="AA56" s="24" t="b">
        <f>IF(B56&gt;0,IF(AA8&gt;0,"c",0))</f>
        <v>0</v>
      </c>
      <c r="AB56" s="25"/>
      <c r="AC56" s="25">
        <f t="shared" si="27"/>
        <v>0</v>
      </c>
      <c r="AD56" s="25">
        <f t="shared" si="28"/>
        <v>0</v>
      </c>
      <c r="AE56" s="25">
        <f t="shared" si="29"/>
        <v>0</v>
      </c>
      <c r="AF56" s="25">
        <f t="shared" si="30"/>
        <v>0</v>
      </c>
      <c r="AG56" s="25">
        <f t="shared" si="31"/>
        <v>0</v>
      </c>
      <c r="AH56" s="25">
        <f t="shared" si="32"/>
        <v>0</v>
      </c>
      <c r="AI56" s="25">
        <f t="shared" si="33"/>
        <v>0</v>
      </c>
      <c r="AJ56" s="25">
        <f t="shared" si="34"/>
        <v>0</v>
      </c>
      <c r="AK56" s="25">
        <f t="shared" si="35"/>
        <v>0</v>
      </c>
      <c r="AL56" s="25">
        <f t="shared" si="36"/>
        <v>0</v>
      </c>
      <c r="AM56" s="25">
        <f t="shared" si="37"/>
        <v>0</v>
      </c>
      <c r="AN56" s="25">
        <f t="shared" si="38"/>
        <v>0</v>
      </c>
      <c r="AO56" s="25">
        <f t="shared" si="39"/>
        <v>0</v>
      </c>
      <c r="AP56" s="25">
        <f t="shared" si="40"/>
        <v>0</v>
      </c>
      <c r="AQ56" s="25">
        <f t="shared" si="41"/>
        <v>0</v>
      </c>
      <c r="AR56" s="25">
        <f t="shared" si="42"/>
        <v>0</v>
      </c>
      <c r="AS56" s="25">
        <f t="shared" si="43"/>
        <v>0</v>
      </c>
      <c r="AT56" s="25">
        <f t="shared" si="44"/>
        <v>0</v>
      </c>
      <c r="AU56" s="25">
        <f t="shared" si="45"/>
        <v>0</v>
      </c>
      <c r="AV56" s="25">
        <f t="shared" si="46"/>
        <v>0</v>
      </c>
      <c r="AW56" s="25">
        <f t="shared" si="47"/>
        <v>0</v>
      </c>
      <c r="AX56" s="25">
        <f t="shared" si="48"/>
        <v>0</v>
      </c>
      <c r="AY56" s="25">
        <f t="shared" si="49"/>
        <v>0</v>
      </c>
      <c r="AZ56" s="25">
        <f t="shared" si="50"/>
        <v>0</v>
      </c>
      <c r="BA56" s="25">
        <f t="shared" si="51"/>
        <v>0</v>
      </c>
      <c r="BB56" s="28">
        <f t="shared" si="52"/>
        <v>0</v>
      </c>
      <c r="BC56" s="29">
        <f>Y4-BB56</f>
        <v>0</v>
      </c>
    </row>
    <row r="57" spans="1:55" ht="13.5" customHeight="1">
      <c r="A57" s="3">
        <v>49</v>
      </c>
      <c r="B57" s="103">
        <f>'Area de Transf'!D50</f>
        <v>0</v>
      </c>
      <c r="C57" s="24" t="b">
        <f>IF(B57&gt;0,IF(C8&gt;0,"c",0))</f>
        <v>0</v>
      </c>
      <c r="D57" s="24" t="b">
        <f>IF(B57&gt;0,IF(D8&gt;0,"c",0))</f>
        <v>0</v>
      </c>
      <c r="E57" s="24" t="b">
        <f>IF(B57&gt;0,IF(E8&gt;0,"c",0))</f>
        <v>0</v>
      </c>
      <c r="F57" s="24" t="b">
        <f>IF(B57&gt;0,IF(F8&gt;0,"c",0))</f>
        <v>0</v>
      </c>
      <c r="G57" s="24" t="b">
        <f>IF(B57&gt;0,IF(G8&gt;0,"c",0))</f>
        <v>0</v>
      </c>
      <c r="H57" s="24" t="b">
        <f>IF(B57&gt;0,IF(H8&gt;0,"c",0))</f>
        <v>0</v>
      </c>
      <c r="I57" s="24" t="b">
        <f>IF(B57&gt;0,IF(I8&gt;0,"c",0))</f>
        <v>0</v>
      </c>
      <c r="J57" s="24" t="b">
        <f>IF(B57&gt;0,IF(J8&gt;0,"c",0))</f>
        <v>0</v>
      </c>
      <c r="K57" s="24" t="b">
        <f>IF(B57&gt;0,IF(K8&gt;0,"c",0))</f>
        <v>0</v>
      </c>
      <c r="L57" s="24" t="b">
        <f>IF(B57&gt;0,IF(L8&gt;0,"c",0))</f>
        <v>0</v>
      </c>
      <c r="M57" s="24" t="b">
        <f>IF(B57&gt;0,IF(M8&gt;0,"c",0))</f>
        <v>0</v>
      </c>
      <c r="N57" s="24" t="b">
        <f>IF(B57&gt;0,IF(N8&gt;0,"c",0))</f>
        <v>0</v>
      </c>
      <c r="O57" s="24" t="b">
        <f>IF(B57&gt;0,IF(O8&gt;0,"c",0))</f>
        <v>0</v>
      </c>
      <c r="P57" s="24" t="b">
        <f>IF(B57&gt;0,IF(P8&gt;0,"c",0))</f>
        <v>0</v>
      </c>
      <c r="Q57" s="24" t="b">
        <f>IF(B57&gt;0,IF(Q8&gt;0,"c",0))</f>
        <v>0</v>
      </c>
      <c r="R57" s="24" t="b">
        <f>IF(B57&gt;0,IF(R8&gt;0,"c",0))</f>
        <v>0</v>
      </c>
      <c r="S57" s="24" t="b">
        <f>IF(B57&gt;0,IF(S8&gt;0,"c",0))</f>
        <v>0</v>
      </c>
      <c r="T57" s="24" t="b">
        <f>IF(B57&gt;0,IF(T8&gt;0,"c",0))</f>
        <v>0</v>
      </c>
      <c r="U57" s="24" t="b">
        <f>IF(B57&gt;0,IF(U8&gt;0,"c",0))</f>
        <v>0</v>
      </c>
      <c r="V57" s="24" t="b">
        <f>IF(B57&gt;0,IF(V8&gt;0,"c",0))</f>
        <v>0</v>
      </c>
      <c r="W57" s="24" t="b">
        <f>IF(B57&gt;0,IF(W8&gt;0,"c",0))</f>
        <v>0</v>
      </c>
      <c r="X57" s="24" t="b">
        <f>IF(B57&gt;0,IF(X8&gt;0,"c",0))</f>
        <v>0</v>
      </c>
      <c r="Y57" s="24" t="b">
        <f>IF(B57&gt;0,IF(Y8&gt;0,"c",0))</f>
        <v>0</v>
      </c>
      <c r="Z57" s="24" t="b">
        <f>IF(B57&gt;0,IF(Z8&gt;0,"c",0))</f>
        <v>0</v>
      </c>
      <c r="AA57" s="24" t="b">
        <f>IF(B57&gt;0,IF(AA8&gt;0,"c",0))</f>
        <v>0</v>
      </c>
      <c r="AB57" s="25"/>
      <c r="AC57" s="25">
        <f t="shared" si="27"/>
        <v>0</v>
      </c>
      <c r="AD57" s="25">
        <f t="shared" si="28"/>
        <v>0</v>
      </c>
      <c r="AE57" s="25">
        <f t="shared" si="29"/>
        <v>0</v>
      </c>
      <c r="AF57" s="25">
        <f t="shared" si="30"/>
        <v>0</v>
      </c>
      <c r="AG57" s="25">
        <f t="shared" si="31"/>
        <v>0</v>
      </c>
      <c r="AH57" s="25">
        <f t="shared" si="32"/>
        <v>0</v>
      </c>
      <c r="AI57" s="25">
        <f t="shared" si="33"/>
        <v>0</v>
      </c>
      <c r="AJ57" s="25">
        <f t="shared" si="34"/>
        <v>0</v>
      </c>
      <c r="AK57" s="25">
        <f t="shared" si="35"/>
        <v>0</v>
      </c>
      <c r="AL57" s="25">
        <f t="shared" si="36"/>
        <v>0</v>
      </c>
      <c r="AM57" s="25">
        <f t="shared" si="37"/>
        <v>0</v>
      </c>
      <c r="AN57" s="25">
        <f t="shared" si="38"/>
        <v>0</v>
      </c>
      <c r="AO57" s="25">
        <f t="shared" si="39"/>
        <v>0</v>
      </c>
      <c r="AP57" s="25">
        <f t="shared" si="40"/>
        <v>0</v>
      </c>
      <c r="AQ57" s="25">
        <f t="shared" si="41"/>
        <v>0</v>
      </c>
      <c r="AR57" s="25">
        <f t="shared" si="42"/>
        <v>0</v>
      </c>
      <c r="AS57" s="25">
        <f t="shared" si="43"/>
        <v>0</v>
      </c>
      <c r="AT57" s="25">
        <f t="shared" si="44"/>
        <v>0</v>
      </c>
      <c r="AU57" s="25">
        <f t="shared" si="45"/>
        <v>0</v>
      </c>
      <c r="AV57" s="25">
        <f t="shared" si="46"/>
        <v>0</v>
      </c>
      <c r="AW57" s="25">
        <f t="shared" si="47"/>
        <v>0</v>
      </c>
      <c r="AX57" s="25">
        <f t="shared" si="48"/>
        <v>0</v>
      </c>
      <c r="AY57" s="25">
        <f t="shared" si="49"/>
        <v>0</v>
      </c>
      <c r="AZ57" s="25">
        <f t="shared" si="50"/>
        <v>0</v>
      </c>
      <c r="BA57" s="25">
        <f t="shared" si="51"/>
        <v>0</v>
      </c>
      <c r="BB57" s="28">
        <f t="shared" si="52"/>
        <v>0</v>
      </c>
      <c r="BC57" s="29">
        <f>Y4-BB57</f>
        <v>0</v>
      </c>
    </row>
    <row r="58" spans="1:55" ht="13.5" customHeight="1">
      <c r="A58" s="3">
        <v>50</v>
      </c>
      <c r="B58" s="103">
        <f>'Area de Transf'!D51</f>
        <v>0</v>
      </c>
      <c r="C58" s="24" t="b">
        <f>IF(B58&gt;0,IF(C8&gt;0,"c",0))</f>
        <v>0</v>
      </c>
      <c r="D58" s="24" t="b">
        <f>IF(B58&gt;0,IF(D8&gt;0,"c",0))</f>
        <v>0</v>
      </c>
      <c r="E58" s="24" t="b">
        <f>IF(B58&gt;0,IF(E8&gt;0,"c",0))</f>
        <v>0</v>
      </c>
      <c r="F58" s="24" t="b">
        <f>IF(B58&gt;0,IF(F8&gt;0,"c",0))</f>
        <v>0</v>
      </c>
      <c r="G58" s="24" t="b">
        <f>IF(B58&gt;0,IF(G8&gt;0,"c",0))</f>
        <v>0</v>
      </c>
      <c r="H58" s="24" t="b">
        <f>IF(B58&gt;0,IF(H8&gt;0,"c",0))</f>
        <v>0</v>
      </c>
      <c r="I58" s="24" t="b">
        <f>IF(B58&gt;0,IF(I8&gt;0,"c",0))</f>
        <v>0</v>
      </c>
      <c r="J58" s="24" t="b">
        <f>IF(B58&gt;0,IF(J8&gt;0,"c",0))</f>
        <v>0</v>
      </c>
      <c r="K58" s="24" t="b">
        <f>IF(B58&gt;0,IF(K8&gt;0,"c",0))</f>
        <v>0</v>
      </c>
      <c r="L58" s="24" t="b">
        <f>IF(B58&gt;0,IF(L8&gt;0,"c",0))</f>
        <v>0</v>
      </c>
      <c r="M58" s="24" t="b">
        <f>IF(B58&gt;0,IF(M8&gt;0,"c",0))</f>
        <v>0</v>
      </c>
      <c r="N58" s="24" t="b">
        <f>IF(B58&gt;0,IF(N8&gt;0,"c",0))</f>
        <v>0</v>
      </c>
      <c r="O58" s="24" t="b">
        <f>IF(B58&gt;0,IF(O8&gt;0,"c",0))</f>
        <v>0</v>
      </c>
      <c r="P58" s="24" t="b">
        <f>IF(B58&gt;0,IF(P8&gt;0,"c",0))</f>
        <v>0</v>
      </c>
      <c r="Q58" s="24" t="b">
        <f>IF(B58&gt;0,IF(Q8&gt;0,"c",0))</f>
        <v>0</v>
      </c>
      <c r="R58" s="24" t="b">
        <f>IF(B58&gt;0,IF(R8&gt;0,"c",0))</f>
        <v>0</v>
      </c>
      <c r="S58" s="24" t="b">
        <f>IF(B58&gt;0,IF(S8&gt;0,"c",0))</f>
        <v>0</v>
      </c>
      <c r="T58" s="24" t="b">
        <f>IF(B58&gt;0,IF(T8&gt;0,"c",0))</f>
        <v>0</v>
      </c>
      <c r="U58" s="24" t="b">
        <f>IF(B58&gt;0,IF(U8&gt;0,"c",0))</f>
        <v>0</v>
      </c>
      <c r="V58" s="24" t="b">
        <f>IF(B58&gt;0,IF(V8&gt;0,"c",0))</f>
        <v>0</v>
      </c>
      <c r="W58" s="24" t="b">
        <f>IF(B58&gt;0,IF(W8&gt;0,"c",0))</f>
        <v>0</v>
      </c>
      <c r="X58" s="24" t="b">
        <f>IF(B58&gt;0,IF(X8&gt;0,"c",0))</f>
        <v>0</v>
      </c>
      <c r="Y58" s="24" t="b">
        <f>IF(B58&gt;0,IF(Y8&gt;0,"c",0))</f>
        <v>0</v>
      </c>
      <c r="Z58" s="24" t="b">
        <f>IF(B58&gt;0,IF(Z8&gt;0,"c",0))</f>
        <v>0</v>
      </c>
      <c r="AA58" s="24" t="b">
        <f>IF(B58&gt;0,IF(AA8&gt;0,"c",0))</f>
        <v>0</v>
      </c>
      <c r="AB58" s="25"/>
      <c r="AC58" s="25">
        <f t="shared" si="27"/>
        <v>0</v>
      </c>
      <c r="AD58" s="25">
        <f t="shared" si="28"/>
        <v>0</v>
      </c>
      <c r="AE58" s="25">
        <f t="shared" si="29"/>
        <v>0</v>
      </c>
      <c r="AF58" s="25">
        <f t="shared" si="30"/>
        <v>0</v>
      </c>
      <c r="AG58" s="25">
        <f t="shared" si="31"/>
        <v>0</v>
      </c>
      <c r="AH58" s="25">
        <f t="shared" si="32"/>
        <v>0</v>
      </c>
      <c r="AI58" s="25">
        <f t="shared" si="33"/>
        <v>0</v>
      </c>
      <c r="AJ58" s="25">
        <f t="shared" si="34"/>
        <v>0</v>
      </c>
      <c r="AK58" s="25">
        <f t="shared" si="35"/>
        <v>0</v>
      </c>
      <c r="AL58" s="25">
        <f t="shared" si="36"/>
        <v>0</v>
      </c>
      <c r="AM58" s="25">
        <f t="shared" si="37"/>
        <v>0</v>
      </c>
      <c r="AN58" s="25">
        <f t="shared" si="38"/>
        <v>0</v>
      </c>
      <c r="AO58" s="25">
        <f t="shared" si="39"/>
        <v>0</v>
      </c>
      <c r="AP58" s="25">
        <f t="shared" si="40"/>
        <v>0</v>
      </c>
      <c r="AQ58" s="25">
        <f t="shared" si="41"/>
        <v>0</v>
      </c>
      <c r="AR58" s="25">
        <f t="shared" si="42"/>
        <v>0</v>
      </c>
      <c r="AS58" s="25">
        <f t="shared" si="43"/>
        <v>0</v>
      </c>
      <c r="AT58" s="25">
        <f t="shared" si="44"/>
        <v>0</v>
      </c>
      <c r="AU58" s="25">
        <f t="shared" si="45"/>
        <v>0</v>
      </c>
      <c r="AV58" s="25">
        <f t="shared" si="46"/>
        <v>0</v>
      </c>
      <c r="AW58" s="25">
        <f t="shared" si="47"/>
        <v>0</v>
      </c>
      <c r="AX58" s="25">
        <f t="shared" si="48"/>
        <v>0</v>
      </c>
      <c r="AY58" s="25">
        <f t="shared" si="49"/>
        <v>0</v>
      </c>
      <c r="AZ58" s="25">
        <f t="shared" si="50"/>
        <v>0</v>
      </c>
      <c r="BA58" s="25">
        <f t="shared" si="51"/>
        <v>0</v>
      </c>
      <c r="BB58" s="28">
        <f t="shared" si="52"/>
        <v>0</v>
      </c>
      <c r="BC58" s="29">
        <f>Y4-BB58</f>
        <v>0</v>
      </c>
    </row>
    <row r="59" spans="1:55" ht="5.25" customHeight="1">
      <c r="BC59" s="2"/>
    </row>
    <row r="60" spans="1:55" ht="11.25" customHeight="1">
      <c r="B60" s="168" t="s">
        <v>78</v>
      </c>
      <c r="C60" s="225">
        <f ca="1">NOW()</f>
        <v>43989.892345601853</v>
      </c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BC60" s="2"/>
    </row>
    <row r="61" spans="1:55" ht="9" customHeight="1">
      <c r="P61" s="176" t="s">
        <v>28</v>
      </c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BC61" s="2"/>
    </row>
    <row r="62" spans="1:55">
      <c r="BC62" s="2"/>
    </row>
    <row r="63" spans="1:55">
      <c r="BC63" s="2"/>
    </row>
    <row r="64" spans="1:55">
      <c r="BC64" s="2"/>
    </row>
    <row r="65" spans="55:55">
      <c r="BC65" s="2"/>
    </row>
    <row r="66" spans="55:55">
      <c r="BC66" s="2"/>
    </row>
  </sheetData>
  <mergeCells count="14">
    <mergeCell ref="BC4:BC8"/>
    <mergeCell ref="BB4:BB8"/>
    <mergeCell ref="P61:AA61"/>
    <mergeCell ref="B4:B5"/>
    <mergeCell ref="C4:P4"/>
    <mergeCell ref="S4:X6"/>
    <mergeCell ref="Y4:Z6"/>
    <mergeCell ref="C5:E6"/>
    <mergeCell ref="H5:J6"/>
    <mergeCell ref="M5:O6"/>
    <mergeCell ref="F5:G6"/>
    <mergeCell ref="K5:L6"/>
    <mergeCell ref="P5:Q6"/>
    <mergeCell ref="C60:N60"/>
  </mergeCells>
  <phoneticPr fontId="2" type="noConversion"/>
  <conditionalFormatting sqref="B9:B58">
    <cfRule type="cellIs" dxfId="39" priority="1" stopIfTrue="1" operator="equal">
      <formula>0</formula>
    </cfRule>
  </conditionalFormatting>
  <conditionalFormatting sqref="C9:AA58">
    <cfRule type="cellIs" dxfId="38" priority="2" stopIfTrue="1" operator="equal">
      <formula>0</formula>
    </cfRule>
    <cfRule type="cellIs" dxfId="37" priority="3" stopIfTrue="1" operator="equal">
      <formula>FALSE</formula>
    </cfRule>
  </conditionalFormatting>
  <pageMargins left="0.19685039370078741" right="0.59055118110236227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2"/>
  <sheetViews>
    <sheetView showGridLines="0" workbookViewId="0"/>
  </sheetViews>
  <sheetFormatPr defaultRowHeight="13.5"/>
  <cols>
    <col min="1" max="2" width="48.140625" style="5" customWidth="1"/>
  </cols>
  <sheetData>
    <row r="1" spans="1:2">
      <c r="A1" s="4" t="s">
        <v>4</v>
      </c>
      <c r="B1" s="4"/>
    </row>
    <row r="2" spans="1:2">
      <c r="A2" s="173"/>
      <c r="B2" s="173"/>
    </row>
    <row r="3" spans="1:2">
      <c r="A3" s="173"/>
      <c r="B3" s="173"/>
    </row>
    <row r="4" spans="1:2">
      <c r="A4" s="173"/>
      <c r="B4" s="173"/>
    </row>
    <row r="5" spans="1:2" ht="13.5" customHeight="1">
      <c r="A5" s="4"/>
      <c r="B5" s="4"/>
    </row>
    <row r="6" spans="1:2" ht="13.5" customHeight="1">
      <c r="A6" s="4"/>
      <c r="B6" s="4"/>
    </row>
    <row r="7" spans="1:2" ht="13.5" customHeight="1">
      <c r="A7" s="4"/>
      <c r="B7" s="4"/>
    </row>
    <row r="8" spans="1:2" ht="13.5" customHeight="1">
      <c r="A8" s="4"/>
      <c r="B8" s="4"/>
    </row>
    <row r="9" spans="1:2" ht="13.5" customHeight="1">
      <c r="A9" s="4"/>
      <c r="B9" s="4"/>
    </row>
    <row r="10" spans="1:2" ht="13.5" customHeight="1">
      <c r="A10" s="4"/>
      <c r="B10" s="4"/>
    </row>
    <row r="11" spans="1:2" ht="13.5" customHeight="1">
      <c r="A11" s="4"/>
      <c r="B11" s="4"/>
    </row>
    <row r="12" spans="1:2" ht="13.5" customHeight="1">
      <c r="A12" s="4"/>
      <c r="B12" s="4"/>
    </row>
    <row r="13" spans="1:2" ht="13.5" customHeight="1">
      <c r="A13" s="4"/>
      <c r="B13" s="4"/>
    </row>
    <row r="14" spans="1:2" ht="13.5" customHeight="1">
      <c r="A14" s="4"/>
      <c r="B14" s="4"/>
    </row>
    <row r="15" spans="1:2" ht="13.5" customHeight="1">
      <c r="A15" s="4"/>
      <c r="B15" s="4"/>
    </row>
    <row r="16" spans="1:2" ht="13.5" customHeight="1">
      <c r="A16" s="4"/>
      <c r="B16" s="4"/>
    </row>
    <row r="17" spans="1:2" ht="13.5" customHeight="1">
      <c r="A17" s="4"/>
      <c r="B17" s="4"/>
    </row>
    <row r="18" spans="1:2" ht="13.5" customHeight="1">
      <c r="A18" s="4"/>
      <c r="B18" s="4"/>
    </row>
    <row r="19" spans="1:2" ht="13.5" customHeight="1">
      <c r="A19" s="4"/>
      <c r="B19" s="4"/>
    </row>
    <row r="20" spans="1:2" ht="13.5" customHeight="1">
      <c r="A20" s="4"/>
      <c r="B20" s="4"/>
    </row>
    <row r="21" spans="1:2" ht="13.5" customHeight="1">
      <c r="A21" s="4"/>
      <c r="B21" s="4"/>
    </row>
    <row r="22" spans="1:2" ht="13.5" customHeight="1">
      <c r="A22" s="4"/>
      <c r="B22" s="4"/>
    </row>
    <row r="23" spans="1:2" ht="13.5" customHeight="1">
      <c r="A23" s="4"/>
      <c r="B23" s="4"/>
    </row>
    <row r="24" spans="1:2" ht="13.5" customHeight="1">
      <c r="A24" s="4"/>
      <c r="B24" s="4"/>
    </row>
    <row r="25" spans="1:2" ht="13.5" customHeight="1">
      <c r="A25" s="4"/>
      <c r="B25" s="4"/>
    </row>
    <row r="26" spans="1:2" ht="13.5" customHeight="1">
      <c r="A26" s="4"/>
      <c r="B26" s="4"/>
    </row>
    <row r="27" spans="1:2" ht="13.5" customHeight="1">
      <c r="A27" s="4"/>
      <c r="B27" s="4"/>
    </row>
    <row r="28" spans="1:2" ht="13.5" customHeight="1">
      <c r="A28" s="4"/>
      <c r="B28" s="4"/>
    </row>
    <row r="29" spans="1:2" ht="13.5" customHeight="1">
      <c r="A29" s="4"/>
      <c r="B29" s="4"/>
    </row>
    <row r="30" spans="1:2" ht="13.5" customHeight="1">
      <c r="A30" s="4"/>
      <c r="B30" s="4"/>
    </row>
    <row r="31" spans="1:2" ht="13.5" customHeight="1">
      <c r="A31" s="4"/>
      <c r="B31" s="4"/>
    </row>
    <row r="32" spans="1:2" ht="13.5" customHeight="1">
      <c r="A32" s="4"/>
      <c r="B32" s="4"/>
    </row>
    <row r="33" spans="1:2" ht="13.5" customHeight="1">
      <c r="A33" s="4"/>
      <c r="B33" s="4"/>
    </row>
    <row r="34" spans="1:2" ht="13.5" customHeight="1">
      <c r="A34" s="4"/>
      <c r="B34" s="4"/>
    </row>
    <row r="35" spans="1:2" ht="13.5" customHeight="1">
      <c r="A35" s="4"/>
      <c r="B35" s="4"/>
    </row>
    <row r="36" spans="1:2" ht="13.5" customHeight="1">
      <c r="A36" s="4"/>
      <c r="B36" s="4"/>
    </row>
    <row r="37" spans="1:2" ht="13.5" customHeight="1">
      <c r="A37" s="4"/>
      <c r="B37" s="4"/>
    </row>
    <row r="38" spans="1:2" ht="13.5" customHeight="1">
      <c r="A38" s="4"/>
      <c r="B38" s="4"/>
    </row>
    <row r="39" spans="1:2" ht="13.5" customHeight="1">
      <c r="A39" s="4"/>
      <c r="B39" s="4"/>
    </row>
    <row r="40" spans="1:2" ht="13.5" customHeight="1">
      <c r="A40" s="4"/>
      <c r="B40" s="4"/>
    </row>
    <row r="41" spans="1:2" ht="13.5" customHeight="1">
      <c r="A41" s="4"/>
      <c r="B41" s="4"/>
    </row>
    <row r="42" spans="1:2" ht="13.5" customHeight="1">
      <c r="A42" s="4"/>
      <c r="B42" s="4"/>
    </row>
    <row r="43" spans="1:2" ht="13.5" customHeight="1">
      <c r="A43" s="4"/>
      <c r="B43" s="4"/>
    </row>
    <row r="44" spans="1:2" ht="13.5" customHeight="1">
      <c r="A44" s="4"/>
      <c r="B44" s="4"/>
    </row>
    <row r="45" spans="1:2" ht="13.5" customHeight="1">
      <c r="A45" s="4"/>
      <c r="B45" s="4"/>
    </row>
    <row r="46" spans="1:2" ht="13.5" customHeight="1">
      <c r="A46" s="4"/>
      <c r="B46" s="4"/>
    </row>
    <row r="47" spans="1:2" ht="13.5" customHeight="1">
      <c r="A47" s="4"/>
      <c r="B47" s="4"/>
    </row>
    <row r="48" spans="1:2" ht="13.5" customHeight="1">
      <c r="A48" s="4"/>
      <c r="B48" s="4"/>
    </row>
    <row r="49" spans="1:2" ht="13.5" customHeight="1">
      <c r="A49" s="4"/>
      <c r="B49" s="4"/>
    </row>
    <row r="50" spans="1:2" ht="13.5" customHeight="1">
      <c r="A50" s="4"/>
      <c r="B50" s="4"/>
    </row>
    <row r="51" spans="1:2" ht="13.5" customHeight="1">
      <c r="A51" s="4"/>
      <c r="B51" s="4"/>
    </row>
    <row r="52" spans="1:2" ht="13.5" customHeight="1">
      <c r="A52" s="4"/>
      <c r="B52" s="4"/>
    </row>
    <row r="53" spans="1:2" ht="13.5" customHeight="1">
      <c r="A53" s="4"/>
      <c r="B53" s="4"/>
    </row>
    <row r="54" spans="1:2" ht="13.5" customHeight="1">
      <c r="A54" s="4"/>
      <c r="B54" s="4"/>
    </row>
    <row r="55" spans="1:2" ht="13.5" customHeight="1">
      <c r="A55" s="4"/>
      <c r="B55" s="4"/>
    </row>
    <row r="56" spans="1:2" ht="13.5" customHeight="1">
      <c r="A56" s="4"/>
      <c r="B56" s="4"/>
    </row>
    <row r="57" spans="1:2" ht="13.5" customHeight="1">
      <c r="A57" s="4"/>
      <c r="B57" s="4"/>
    </row>
    <row r="58" spans="1:2" ht="13.5" customHeight="1">
      <c r="A58" s="35"/>
      <c r="B58" s="35"/>
    </row>
    <row r="59" spans="1:2" ht="13.5" customHeight="1">
      <c r="A59" s="36" t="s">
        <v>26</v>
      </c>
      <c r="B59" s="37"/>
    </row>
    <row r="60" spans="1:2">
      <c r="A60" s="36"/>
      <c r="B60" s="37"/>
    </row>
    <row r="61" spans="1:2">
      <c r="A61" s="36"/>
      <c r="B61" s="37"/>
    </row>
    <row r="62" spans="1:2">
      <c r="A62" s="36"/>
      <c r="B62" s="37"/>
    </row>
  </sheetData>
  <phoneticPr fontId="2" type="noConversion"/>
  <pageMargins left="0.59055118110236227" right="0.19685039370078741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71"/>
  <sheetViews>
    <sheetView showGridLines="0" workbookViewId="0"/>
  </sheetViews>
  <sheetFormatPr defaultColWidth="0" defaultRowHeight="12.75"/>
  <cols>
    <col min="1" max="1" width="2.7109375" bestFit="1" customWidth="1"/>
    <col min="2" max="2" width="33.85546875" customWidth="1"/>
    <col min="3" max="27" width="2.140625" customWidth="1"/>
    <col min="28" max="28" width="9.140625" hidden="1" customWidth="1"/>
    <col min="29" max="53" width="2.42578125" hidden="1" customWidth="1"/>
    <col min="54" max="54" width="2.7109375" customWidth="1"/>
    <col min="55" max="55" width="3.140625" customWidth="1"/>
    <col min="56" max="56" width="0.140625" customWidth="1"/>
    <col min="57" max="57" width="9.140625" style="31" hidden="1" customWidth="1"/>
    <col min="58" max="16384" width="0" style="31" hidden="1"/>
  </cols>
  <sheetData>
    <row r="1" spans="1:55" ht="4.5" customHeight="1"/>
    <row r="2" spans="1:55" ht="13.5">
      <c r="B2" s="23" t="str">
        <f>Capa!F45</f>
        <v>Ensino Fundamental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33" t="s">
        <v>18</v>
      </c>
      <c r="T2" s="169" t="str">
        <f>CONCATENATE(Capa!D43," ",Capa!C43," do ",Capa!G43," Ciclo","-",Capa!J43)</f>
        <v>2020 Ano do 1 Ciclo-1º ano</v>
      </c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</row>
    <row r="3" spans="1:55" ht="3.75" customHeight="1" thickBot="1"/>
    <row r="4" spans="1:55" ht="9" customHeight="1">
      <c r="B4" s="203" t="str">
        <f>CONCATENATE("Ano Letivo de ",Capa!G37)</f>
        <v>Ano Letivo de 2020</v>
      </c>
      <c r="C4" s="204" t="s">
        <v>60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16"/>
      <c r="R4" s="16"/>
      <c r="S4" s="205" t="s">
        <v>64</v>
      </c>
      <c r="T4" s="206"/>
      <c r="U4" s="206"/>
      <c r="V4" s="206"/>
      <c r="W4" s="206"/>
      <c r="X4" s="207"/>
      <c r="Y4" s="213">
        <f>SUM(C7:AA7)</f>
        <v>0</v>
      </c>
      <c r="Z4" s="214"/>
      <c r="BB4" s="187" t="s">
        <v>17</v>
      </c>
      <c r="BC4" s="190" t="s">
        <v>16</v>
      </c>
    </row>
    <row r="5" spans="1:55" ht="2.25" customHeight="1">
      <c r="B5" s="203"/>
      <c r="C5" s="185" t="s">
        <v>61</v>
      </c>
      <c r="D5" s="185"/>
      <c r="E5" s="219"/>
      <c r="F5" s="221"/>
      <c r="G5" s="222"/>
      <c r="H5" s="220" t="s">
        <v>63</v>
      </c>
      <c r="I5" s="185"/>
      <c r="J5" s="219"/>
      <c r="K5" s="221"/>
      <c r="L5" s="222"/>
      <c r="M5" s="220" t="s">
        <v>62</v>
      </c>
      <c r="N5" s="185"/>
      <c r="O5" s="219"/>
      <c r="P5" s="221"/>
      <c r="Q5" s="222"/>
      <c r="R5" s="31"/>
      <c r="S5" s="208"/>
      <c r="T5" s="182"/>
      <c r="U5" s="182"/>
      <c r="V5" s="182"/>
      <c r="W5" s="182"/>
      <c r="X5" s="209"/>
      <c r="Y5" s="215"/>
      <c r="Z5" s="216"/>
      <c r="BB5" s="188"/>
      <c r="BC5" s="191"/>
    </row>
    <row r="6" spans="1:55" ht="9" customHeight="1" thickBot="1">
      <c r="B6" s="23"/>
      <c r="C6" s="185"/>
      <c r="D6" s="185"/>
      <c r="E6" s="219"/>
      <c r="F6" s="223"/>
      <c r="G6" s="224"/>
      <c r="H6" s="220"/>
      <c r="I6" s="185"/>
      <c r="J6" s="219"/>
      <c r="K6" s="223"/>
      <c r="L6" s="224"/>
      <c r="M6" s="220"/>
      <c r="N6" s="185"/>
      <c r="O6" s="219"/>
      <c r="P6" s="223"/>
      <c r="Q6" s="224"/>
      <c r="R6" s="31"/>
      <c r="S6" s="210"/>
      <c r="T6" s="211"/>
      <c r="U6" s="211"/>
      <c r="V6" s="211"/>
      <c r="W6" s="211"/>
      <c r="X6" s="212"/>
      <c r="Y6" s="217"/>
      <c r="Z6" s="218"/>
      <c r="BB6" s="188"/>
      <c r="BC6" s="191"/>
    </row>
    <row r="7" spans="1:55" ht="3" customHeight="1">
      <c r="C7" s="34">
        <f t="shared" ref="C7:AA7" si="0">IF(C8&gt;0,1,0)</f>
        <v>0</v>
      </c>
      <c r="D7" s="34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104">
        <f t="shared" si="0"/>
        <v>0</v>
      </c>
      <c r="Q7" s="104">
        <f t="shared" si="0"/>
        <v>0</v>
      </c>
      <c r="R7" s="34">
        <f t="shared" si="0"/>
        <v>0</v>
      </c>
      <c r="S7" s="34">
        <f t="shared" si="0"/>
        <v>0</v>
      </c>
      <c r="T7" s="34">
        <f t="shared" si="0"/>
        <v>0</v>
      </c>
      <c r="U7" s="34">
        <f t="shared" si="0"/>
        <v>0</v>
      </c>
      <c r="V7" s="34">
        <f t="shared" si="0"/>
        <v>0</v>
      </c>
      <c r="W7" s="34">
        <f t="shared" si="0"/>
        <v>0</v>
      </c>
      <c r="X7" s="34">
        <f t="shared" si="0"/>
        <v>0</v>
      </c>
      <c r="Y7" s="34">
        <f t="shared" si="0"/>
        <v>0</v>
      </c>
      <c r="Z7" s="34">
        <f t="shared" si="0"/>
        <v>0</v>
      </c>
      <c r="AA7" s="34">
        <f t="shared" si="0"/>
        <v>0</v>
      </c>
      <c r="BB7" s="188"/>
      <c r="BC7" s="191"/>
    </row>
    <row r="8" spans="1:55" ht="24.75" customHeight="1" thickBot="1">
      <c r="A8" s="42" t="s">
        <v>0</v>
      </c>
      <c r="B8" s="43" t="s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BB8" s="189"/>
      <c r="BC8" s="192"/>
    </row>
    <row r="9" spans="1:55" ht="13.5" customHeight="1">
      <c r="A9" s="3">
        <v>1</v>
      </c>
      <c r="B9" s="103">
        <f>'Area de Transf'!D2</f>
        <v>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 t="b">
        <f>IF(B9&gt;0,IF(O8&gt;0,"c",0))</f>
        <v>0</v>
      </c>
      <c r="P9" s="24" t="b">
        <f>IF(B9&gt;0,IF(P8&gt;0,"c",0))</f>
        <v>0</v>
      </c>
      <c r="Q9" s="24" t="b">
        <f>IF(B9&gt;0,IF(Q8&gt;0,"c",0))</f>
        <v>0</v>
      </c>
      <c r="R9" s="24" t="b">
        <f>IF(B9&gt;0,IF(R8&gt;0,"c",0))</f>
        <v>0</v>
      </c>
      <c r="S9" s="24" t="b">
        <f>IF(B9&gt;0,IF(S8&gt;0,"c",0))</f>
        <v>0</v>
      </c>
      <c r="T9" s="24" t="b">
        <f>IF(B9&gt;0,IF(T8&gt;0,"c",0))</f>
        <v>0</v>
      </c>
      <c r="U9" s="24" t="b">
        <f>IF(B9&gt;0,IF(U8&gt;0,"c",0))</f>
        <v>0</v>
      </c>
      <c r="V9" s="24" t="b">
        <f>IF(B9&gt;0,IF(V8&gt;0,"c",0))</f>
        <v>0</v>
      </c>
      <c r="W9" s="24" t="b">
        <f>IF(B9&gt;0,IF(W8&gt;0,"c",0))</f>
        <v>0</v>
      </c>
      <c r="X9" s="24" t="b">
        <f>IF(B9&gt;0,IF(X8&gt;0,"c",0))</f>
        <v>0</v>
      </c>
      <c r="Y9" s="24" t="b">
        <f>IF(B9&gt;0,IF(Y8&gt;0,"c",0))</f>
        <v>0</v>
      </c>
      <c r="Z9" s="24" t="b">
        <f>IF(B9&gt;0,IF(Z8&gt;0,"c",0))</f>
        <v>0</v>
      </c>
      <c r="AA9" s="24" t="b">
        <f>IF(B9&gt;0,IF(AA8&gt;0,"c",0))</f>
        <v>0</v>
      </c>
      <c r="AB9" s="25"/>
      <c r="AC9" s="25">
        <f t="shared" ref="AC9:AC40" si="1">IF(C9="f",1,0)</f>
        <v>0</v>
      </c>
      <c r="AD9" s="25">
        <f t="shared" ref="AD9:AD40" si="2">IF(D9="f",1,0)</f>
        <v>0</v>
      </c>
      <c r="AE9" s="25">
        <f t="shared" ref="AE9:AE40" si="3">IF(E9="f",1,0)</f>
        <v>0</v>
      </c>
      <c r="AF9" s="25">
        <f t="shared" ref="AF9:AF40" si="4">IF(F9="f",1,0)</f>
        <v>0</v>
      </c>
      <c r="AG9" s="25">
        <f t="shared" ref="AG9:AG40" si="5">IF(G9="f",1,0)</f>
        <v>0</v>
      </c>
      <c r="AH9" s="25">
        <f t="shared" ref="AH9:AH40" si="6">IF(H9="f",1,0)</f>
        <v>0</v>
      </c>
      <c r="AI9" s="25">
        <f t="shared" ref="AI9:AI40" si="7">IF(I9="f",1,0)</f>
        <v>0</v>
      </c>
      <c r="AJ9" s="25">
        <f t="shared" ref="AJ9:AJ40" si="8">IF(J9="f",1,0)</f>
        <v>0</v>
      </c>
      <c r="AK9" s="25">
        <f t="shared" ref="AK9:AK40" si="9">IF(K9="f",1,0)</f>
        <v>0</v>
      </c>
      <c r="AL9" s="25">
        <f t="shared" ref="AL9:AL40" si="10">IF(L9="f",1,0)</f>
        <v>0</v>
      </c>
      <c r="AM9" s="25">
        <f t="shared" ref="AM9:AM40" si="11">IF(M9="f",1,0)</f>
        <v>0</v>
      </c>
      <c r="AN9" s="25">
        <f t="shared" ref="AN9:AN40" si="12">IF(N9="f",1,0)</f>
        <v>0</v>
      </c>
      <c r="AO9" s="25">
        <f t="shared" ref="AO9:AO40" si="13">IF(O9="f",1,0)</f>
        <v>0</v>
      </c>
      <c r="AP9" s="25">
        <f t="shared" ref="AP9:AP40" si="14">IF(P9="f",1,0)</f>
        <v>0</v>
      </c>
      <c r="AQ9" s="25">
        <f t="shared" ref="AQ9:AQ40" si="15">IF(Q9="f",1,0)</f>
        <v>0</v>
      </c>
      <c r="AR9" s="25">
        <f t="shared" ref="AR9:AR40" si="16">IF(R9="f",1,0)</f>
        <v>0</v>
      </c>
      <c r="AS9" s="25">
        <f t="shared" ref="AS9:AS40" si="17">IF(S9="f",1,0)</f>
        <v>0</v>
      </c>
      <c r="AT9" s="25">
        <f t="shared" ref="AT9:AT40" si="18">IF(T9="f",1,0)</f>
        <v>0</v>
      </c>
      <c r="AU9" s="25">
        <f t="shared" ref="AU9:AU40" si="19">IF(U9="f",1,0)</f>
        <v>0</v>
      </c>
      <c r="AV9" s="25">
        <f t="shared" ref="AV9:AV40" si="20">IF(V9="f",1,0)</f>
        <v>0</v>
      </c>
      <c r="AW9" s="25">
        <f t="shared" ref="AW9:AW40" si="21">IF(W9="f",1,0)</f>
        <v>0</v>
      </c>
      <c r="AX9" s="25">
        <f t="shared" ref="AX9:AX40" si="22">IF(X9="f",1,0)</f>
        <v>0</v>
      </c>
      <c r="AY9" s="25">
        <f t="shared" ref="AY9:AY40" si="23">IF(Y9="f",1,0)</f>
        <v>0</v>
      </c>
      <c r="AZ9" s="25">
        <f t="shared" ref="AZ9:AZ40" si="24">IF(Z9="f",1,0)</f>
        <v>0</v>
      </c>
      <c r="BA9" s="25">
        <f t="shared" ref="BA9:BA40" si="25">IF(AA9="f",1,0)</f>
        <v>0</v>
      </c>
      <c r="BB9" s="26">
        <f t="shared" ref="BB9:BB40" si="26">SUM(AC9:BA9)</f>
        <v>0</v>
      </c>
      <c r="BC9" s="27">
        <f>Y4-BB9</f>
        <v>0</v>
      </c>
    </row>
    <row r="10" spans="1:55" ht="13.5" customHeight="1">
      <c r="A10" s="3">
        <v>2</v>
      </c>
      <c r="B10" s="103">
        <f>'Area de Transf'!D3</f>
        <v>0</v>
      </c>
      <c r="C10" s="24" t="b">
        <f>IF(B10&gt;0,IF(C8&gt;0,"c",0))</f>
        <v>0</v>
      </c>
      <c r="D10" s="24" t="b">
        <f>IF(B10&gt;0,IF(D8&gt;0,"c",0))</f>
        <v>0</v>
      </c>
      <c r="E10" s="24" t="b">
        <f>IF(B10&gt;0,IF(E8&gt;0,"c",0))</f>
        <v>0</v>
      </c>
      <c r="F10" s="24" t="b">
        <f>IF(B10&gt;0,IF(F8&gt;0,"c",0))</f>
        <v>0</v>
      </c>
      <c r="G10" s="24" t="b">
        <f>IF(B10&gt;0,IF(G8&gt;0,"c",0))</f>
        <v>0</v>
      </c>
      <c r="H10" s="24" t="b">
        <f>IF(B10&gt;0,IF(H8&gt;0,"c",0))</f>
        <v>0</v>
      </c>
      <c r="I10" s="24" t="b">
        <f>IF(B10&gt;0,IF(I8&gt;0,"c",0))</f>
        <v>0</v>
      </c>
      <c r="J10" s="24" t="b">
        <f>IF(B10&gt;0,IF(J8&gt;0,"c",0))</f>
        <v>0</v>
      </c>
      <c r="K10" s="24" t="b">
        <f>IF(B10&gt;0,IF(K8&gt;0,"c",0))</f>
        <v>0</v>
      </c>
      <c r="L10" s="24" t="b">
        <f>IF(B10&gt;0,IF(L8&gt;0,"c",0))</f>
        <v>0</v>
      </c>
      <c r="M10" s="24" t="b">
        <f>IF(B10&gt;0,IF(M8&gt;0,"c",0))</f>
        <v>0</v>
      </c>
      <c r="N10" s="24" t="b">
        <f>IF(B10&gt;0,IF(N8&gt;0,"c",0))</f>
        <v>0</v>
      </c>
      <c r="O10" s="24" t="b">
        <f>IF(B10&gt;0,IF(O8&gt;0,"c",0))</f>
        <v>0</v>
      </c>
      <c r="P10" s="24" t="b">
        <f>IF(B10&gt;0,IF(P8&gt;0,"c",0))</f>
        <v>0</v>
      </c>
      <c r="Q10" s="24" t="b">
        <f>IF(B10&gt;0,IF(Q8&gt;0,"c",0))</f>
        <v>0</v>
      </c>
      <c r="R10" s="24" t="b">
        <f>IF(B10&gt;0,IF(R8&gt;0,"c",0))</f>
        <v>0</v>
      </c>
      <c r="S10" s="24" t="b">
        <f>IF(B10&gt;0,IF(S8&gt;0,"c",0))</f>
        <v>0</v>
      </c>
      <c r="T10" s="24" t="b">
        <f>IF(B10&gt;0,IF(T8&gt;0,"c",0))</f>
        <v>0</v>
      </c>
      <c r="U10" s="24" t="b">
        <f>IF(B10&gt;0,IF(U8&gt;0,"c",0))</f>
        <v>0</v>
      </c>
      <c r="V10" s="24" t="b">
        <f>IF(B10&gt;0,IF(V8&gt;0,"c",0))</f>
        <v>0</v>
      </c>
      <c r="W10" s="24" t="b">
        <f>IF(B10&gt;0,IF(W8&gt;0,"c",0))</f>
        <v>0</v>
      </c>
      <c r="X10" s="24" t="b">
        <f>IF(B10&gt;0,IF(X8&gt;0,"c",0))</f>
        <v>0</v>
      </c>
      <c r="Y10" s="24" t="b">
        <f>IF(B10&gt;0,IF(Y8&gt;0,"c",0))</f>
        <v>0</v>
      </c>
      <c r="Z10" s="24" t="b">
        <f>IF(B10&gt;0,IF(Z8&gt;0,"c",0))</f>
        <v>0</v>
      </c>
      <c r="AA10" s="24" t="b">
        <f>IF(B10&gt;0,IF(AA8&gt;0,"c",0))</f>
        <v>0</v>
      </c>
      <c r="AB10" s="25"/>
      <c r="AC10" s="25">
        <f t="shared" si="1"/>
        <v>0</v>
      </c>
      <c r="AD10" s="25">
        <f t="shared" si="2"/>
        <v>0</v>
      </c>
      <c r="AE10" s="25">
        <f t="shared" si="3"/>
        <v>0</v>
      </c>
      <c r="AF10" s="25">
        <f t="shared" si="4"/>
        <v>0</v>
      </c>
      <c r="AG10" s="25">
        <f t="shared" si="5"/>
        <v>0</v>
      </c>
      <c r="AH10" s="25">
        <f t="shared" si="6"/>
        <v>0</v>
      </c>
      <c r="AI10" s="25">
        <f t="shared" si="7"/>
        <v>0</v>
      </c>
      <c r="AJ10" s="25">
        <f t="shared" si="8"/>
        <v>0</v>
      </c>
      <c r="AK10" s="25">
        <f t="shared" si="9"/>
        <v>0</v>
      </c>
      <c r="AL10" s="25">
        <f t="shared" si="10"/>
        <v>0</v>
      </c>
      <c r="AM10" s="25">
        <f t="shared" si="11"/>
        <v>0</v>
      </c>
      <c r="AN10" s="25">
        <f t="shared" si="12"/>
        <v>0</v>
      </c>
      <c r="AO10" s="25">
        <f t="shared" si="13"/>
        <v>0</v>
      </c>
      <c r="AP10" s="25">
        <f t="shared" si="14"/>
        <v>0</v>
      </c>
      <c r="AQ10" s="25">
        <f t="shared" si="15"/>
        <v>0</v>
      </c>
      <c r="AR10" s="25">
        <f t="shared" si="16"/>
        <v>0</v>
      </c>
      <c r="AS10" s="25">
        <f t="shared" si="17"/>
        <v>0</v>
      </c>
      <c r="AT10" s="25">
        <f t="shared" si="18"/>
        <v>0</v>
      </c>
      <c r="AU10" s="25">
        <f t="shared" si="19"/>
        <v>0</v>
      </c>
      <c r="AV10" s="25">
        <f t="shared" si="20"/>
        <v>0</v>
      </c>
      <c r="AW10" s="25">
        <f t="shared" si="21"/>
        <v>0</v>
      </c>
      <c r="AX10" s="25">
        <f t="shared" si="22"/>
        <v>0</v>
      </c>
      <c r="AY10" s="25">
        <f t="shared" si="23"/>
        <v>0</v>
      </c>
      <c r="AZ10" s="25">
        <f t="shared" si="24"/>
        <v>0</v>
      </c>
      <c r="BA10" s="25">
        <f t="shared" si="25"/>
        <v>0</v>
      </c>
      <c r="BB10" s="28">
        <f t="shared" si="26"/>
        <v>0</v>
      </c>
      <c r="BC10" s="29">
        <f>Y4-BB10</f>
        <v>0</v>
      </c>
    </row>
    <row r="11" spans="1:55" ht="13.5" customHeight="1">
      <c r="A11" s="3">
        <v>3</v>
      </c>
      <c r="B11" s="103">
        <f>'Area de Transf'!D4</f>
        <v>0</v>
      </c>
      <c r="C11" s="24" t="b">
        <f>IF(B11&gt;0,IF(C8&gt;0,"c",0))</f>
        <v>0</v>
      </c>
      <c r="D11" s="24" t="b">
        <f>IF(B11&gt;0,IF(D8&gt;0,"c",0))</f>
        <v>0</v>
      </c>
      <c r="E11" s="24" t="b">
        <f>IF(B11&gt;0,IF(E8&gt;0,"c",0))</f>
        <v>0</v>
      </c>
      <c r="F11" s="24" t="b">
        <f>IF(B11&gt;0,IF(F8&gt;0,"c",0))</f>
        <v>0</v>
      </c>
      <c r="G11" s="24" t="b">
        <f>IF(B11&gt;0,IF(G8&gt;0,"c",0))</f>
        <v>0</v>
      </c>
      <c r="H11" s="24" t="b">
        <f>IF(B11&gt;0,IF(H8&gt;0,"c",0))</f>
        <v>0</v>
      </c>
      <c r="I11" s="24" t="b">
        <f>IF(B11&gt;0,IF(I8&gt;0,"c",0))</f>
        <v>0</v>
      </c>
      <c r="J11" s="24" t="b">
        <f>IF(B11&gt;0,IF(J8&gt;0,"c",0))</f>
        <v>0</v>
      </c>
      <c r="K11" s="24" t="b">
        <f>IF(B11&gt;0,IF(K8&gt;0,"c",0))</f>
        <v>0</v>
      </c>
      <c r="L11" s="24" t="b">
        <f>IF(B11&gt;0,IF(L8&gt;0,"c",0))</f>
        <v>0</v>
      </c>
      <c r="M11" s="24" t="b">
        <f>IF(B11&gt;0,IF(M8&gt;0,"c",0))</f>
        <v>0</v>
      </c>
      <c r="N11" s="24" t="b">
        <f>IF(B11&gt;0,IF(N8&gt;0,"c",0))</f>
        <v>0</v>
      </c>
      <c r="O11" s="24" t="b">
        <f>IF(B11&gt;0,IF(O8&gt;0,"c",0))</f>
        <v>0</v>
      </c>
      <c r="P11" s="24" t="b">
        <f>IF(B11&gt;0,IF(P8&gt;0,"c",0))</f>
        <v>0</v>
      </c>
      <c r="Q11" s="24" t="b">
        <f>IF(B11&gt;0,IF(Q8&gt;0,"c",0))</f>
        <v>0</v>
      </c>
      <c r="R11" s="24" t="b">
        <f>IF(B11&gt;0,IF(R8&gt;0,"c",0))</f>
        <v>0</v>
      </c>
      <c r="S11" s="24" t="b">
        <f>IF(B11&gt;0,IF(S8&gt;0,"c",0))</f>
        <v>0</v>
      </c>
      <c r="T11" s="24" t="b">
        <f>IF(B11&gt;0,IF(T8&gt;0,"c",0))</f>
        <v>0</v>
      </c>
      <c r="U11" s="24" t="b">
        <f>IF(B11&gt;0,IF(U8&gt;0,"c",0))</f>
        <v>0</v>
      </c>
      <c r="V11" s="24" t="b">
        <f>IF(B11&gt;0,IF(V8&gt;0,"c",0))</f>
        <v>0</v>
      </c>
      <c r="W11" s="24" t="b">
        <f>IF(B11&gt;0,IF(W8&gt;0,"c",0))</f>
        <v>0</v>
      </c>
      <c r="X11" s="24" t="b">
        <f>IF(B11&gt;0,IF(X8&gt;0,"c",0))</f>
        <v>0</v>
      </c>
      <c r="Y11" s="24" t="b">
        <f>IF(B11&gt;0,IF(Y8&gt;0,"c",0))</f>
        <v>0</v>
      </c>
      <c r="Z11" s="24" t="b">
        <f>IF(B11&gt;0,IF(Z8&gt;0,"c",0))</f>
        <v>0</v>
      </c>
      <c r="AA11" s="24" t="b">
        <f>IF(B11&gt;0,IF(AA8&gt;0,"c",0))</f>
        <v>0</v>
      </c>
      <c r="AB11" s="25"/>
      <c r="AC11" s="25">
        <f t="shared" si="1"/>
        <v>0</v>
      </c>
      <c r="AD11" s="25">
        <f t="shared" si="2"/>
        <v>0</v>
      </c>
      <c r="AE11" s="25">
        <f t="shared" si="3"/>
        <v>0</v>
      </c>
      <c r="AF11" s="25">
        <f t="shared" si="4"/>
        <v>0</v>
      </c>
      <c r="AG11" s="25">
        <f t="shared" si="5"/>
        <v>0</v>
      </c>
      <c r="AH11" s="25">
        <f t="shared" si="6"/>
        <v>0</v>
      </c>
      <c r="AI11" s="25">
        <f t="shared" si="7"/>
        <v>0</v>
      </c>
      <c r="AJ11" s="25">
        <f t="shared" si="8"/>
        <v>0</v>
      </c>
      <c r="AK11" s="25">
        <f t="shared" si="9"/>
        <v>0</v>
      </c>
      <c r="AL11" s="25">
        <f t="shared" si="10"/>
        <v>0</v>
      </c>
      <c r="AM11" s="25">
        <f t="shared" si="11"/>
        <v>0</v>
      </c>
      <c r="AN11" s="25">
        <f t="shared" si="12"/>
        <v>0</v>
      </c>
      <c r="AO11" s="25">
        <f t="shared" si="13"/>
        <v>0</v>
      </c>
      <c r="AP11" s="25">
        <f t="shared" si="14"/>
        <v>0</v>
      </c>
      <c r="AQ11" s="25">
        <f t="shared" si="15"/>
        <v>0</v>
      </c>
      <c r="AR11" s="25">
        <f t="shared" si="16"/>
        <v>0</v>
      </c>
      <c r="AS11" s="25">
        <f t="shared" si="17"/>
        <v>0</v>
      </c>
      <c r="AT11" s="25">
        <f t="shared" si="18"/>
        <v>0</v>
      </c>
      <c r="AU11" s="25">
        <f t="shared" si="19"/>
        <v>0</v>
      </c>
      <c r="AV11" s="25">
        <f t="shared" si="20"/>
        <v>0</v>
      </c>
      <c r="AW11" s="25">
        <f t="shared" si="21"/>
        <v>0</v>
      </c>
      <c r="AX11" s="25">
        <f t="shared" si="22"/>
        <v>0</v>
      </c>
      <c r="AY11" s="25">
        <f t="shared" si="23"/>
        <v>0</v>
      </c>
      <c r="AZ11" s="25">
        <f t="shared" si="24"/>
        <v>0</v>
      </c>
      <c r="BA11" s="25">
        <f t="shared" si="25"/>
        <v>0</v>
      </c>
      <c r="BB11" s="28">
        <f t="shared" si="26"/>
        <v>0</v>
      </c>
      <c r="BC11" s="29">
        <f>Y4-BB11</f>
        <v>0</v>
      </c>
    </row>
    <row r="12" spans="1:55" ht="13.5" customHeight="1">
      <c r="A12" s="3">
        <v>4</v>
      </c>
      <c r="B12" s="103">
        <f>'Area de Transf'!D5</f>
        <v>0</v>
      </c>
      <c r="C12" s="24" t="b">
        <f>IF(B12&gt;0,IF(C8&gt;0,"c",0))</f>
        <v>0</v>
      </c>
      <c r="D12" s="24" t="b">
        <f>IF(B12&gt;0,IF(D8&gt;0,"c",0))</f>
        <v>0</v>
      </c>
      <c r="E12" s="24" t="b">
        <f>IF(B12&gt;0,IF(E8&gt;0,"c",0))</f>
        <v>0</v>
      </c>
      <c r="F12" s="24" t="b">
        <f>IF(B12&gt;0,IF(F8&gt;0,"c",0))</f>
        <v>0</v>
      </c>
      <c r="G12" s="24" t="b">
        <f>IF(B12&gt;0,IF(G8&gt;0,"c",0))</f>
        <v>0</v>
      </c>
      <c r="H12" s="24" t="b">
        <f>IF(B12&gt;0,IF(H8&gt;0,"c",0))</f>
        <v>0</v>
      </c>
      <c r="I12" s="24" t="b">
        <f>IF(B12&gt;0,IF(I8&gt;0,"c",0))</f>
        <v>0</v>
      </c>
      <c r="J12" s="24" t="b">
        <f>IF(B12&gt;0,IF(J8&gt;0,"c",0))</f>
        <v>0</v>
      </c>
      <c r="K12" s="24" t="b">
        <f>IF(B12&gt;0,IF(K8&gt;0,"c",0))</f>
        <v>0</v>
      </c>
      <c r="L12" s="24" t="b">
        <f>IF(B12&gt;0,IF(L8&gt;0,"c",0))</f>
        <v>0</v>
      </c>
      <c r="M12" s="24" t="b">
        <f>IF(B12&gt;0,IF(M8&gt;0,"c",0))</f>
        <v>0</v>
      </c>
      <c r="N12" s="24" t="b">
        <f>IF(B12&gt;0,IF(N8&gt;0,"c",0))</f>
        <v>0</v>
      </c>
      <c r="O12" s="24" t="b">
        <f>IF(B12&gt;0,IF(O8&gt;0,"c",0))</f>
        <v>0</v>
      </c>
      <c r="P12" s="24" t="b">
        <f>IF(B12&gt;0,IF(P8&gt;0,"c",0))</f>
        <v>0</v>
      </c>
      <c r="Q12" s="24" t="b">
        <f>IF(B12&gt;0,IF(Q8&gt;0,"c",0))</f>
        <v>0</v>
      </c>
      <c r="R12" s="24" t="b">
        <f>IF(B12&gt;0,IF(R8&gt;0,"c",0))</f>
        <v>0</v>
      </c>
      <c r="S12" s="24" t="b">
        <f>IF(B12&gt;0,IF(S8&gt;0,"c",0))</f>
        <v>0</v>
      </c>
      <c r="T12" s="24" t="b">
        <f>IF(B12&gt;0,IF(T8&gt;0,"c",0))</f>
        <v>0</v>
      </c>
      <c r="U12" s="24" t="b">
        <f>IF(B12&gt;0,IF(U8&gt;0,"c",0))</f>
        <v>0</v>
      </c>
      <c r="V12" s="24" t="b">
        <f>IF(B12&gt;0,IF(V8&gt;0,"c",0))</f>
        <v>0</v>
      </c>
      <c r="W12" s="24" t="b">
        <f>IF(B12&gt;0,IF(W8&gt;0,"c",0))</f>
        <v>0</v>
      </c>
      <c r="X12" s="24" t="b">
        <f>IF(B12&gt;0,IF(X8&gt;0,"c",0))</f>
        <v>0</v>
      </c>
      <c r="Y12" s="24" t="b">
        <f>IF(B12&gt;0,IF(Y8&gt;0,"c",0))</f>
        <v>0</v>
      </c>
      <c r="Z12" s="24" t="b">
        <f>IF(B12&gt;0,IF(Z8&gt;0,"c",0))</f>
        <v>0</v>
      </c>
      <c r="AA12" s="24" t="b">
        <f>IF(B12&gt;0,IF(AA8&gt;0,"c",0))</f>
        <v>0</v>
      </c>
      <c r="AB12" s="25"/>
      <c r="AC12" s="25">
        <f t="shared" si="1"/>
        <v>0</v>
      </c>
      <c r="AD12" s="25">
        <f t="shared" si="2"/>
        <v>0</v>
      </c>
      <c r="AE12" s="25">
        <f t="shared" si="3"/>
        <v>0</v>
      </c>
      <c r="AF12" s="25">
        <f t="shared" si="4"/>
        <v>0</v>
      </c>
      <c r="AG12" s="25">
        <f t="shared" si="5"/>
        <v>0</v>
      </c>
      <c r="AH12" s="25">
        <f t="shared" si="6"/>
        <v>0</v>
      </c>
      <c r="AI12" s="25">
        <f t="shared" si="7"/>
        <v>0</v>
      </c>
      <c r="AJ12" s="25">
        <f t="shared" si="8"/>
        <v>0</v>
      </c>
      <c r="AK12" s="25">
        <f t="shared" si="9"/>
        <v>0</v>
      </c>
      <c r="AL12" s="25">
        <f t="shared" si="10"/>
        <v>0</v>
      </c>
      <c r="AM12" s="25">
        <f t="shared" si="11"/>
        <v>0</v>
      </c>
      <c r="AN12" s="25">
        <f t="shared" si="12"/>
        <v>0</v>
      </c>
      <c r="AO12" s="25">
        <f t="shared" si="13"/>
        <v>0</v>
      </c>
      <c r="AP12" s="25">
        <f t="shared" si="14"/>
        <v>0</v>
      </c>
      <c r="AQ12" s="25">
        <f t="shared" si="15"/>
        <v>0</v>
      </c>
      <c r="AR12" s="25">
        <f t="shared" si="16"/>
        <v>0</v>
      </c>
      <c r="AS12" s="25">
        <f t="shared" si="17"/>
        <v>0</v>
      </c>
      <c r="AT12" s="25">
        <f t="shared" si="18"/>
        <v>0</v>
      </c>
      <c r="AU12" s="25">
        <f t="shared" si="19"/>
        <v>0</v>
      </c>
      <c r="AV12" s="25">
        <f t="shared" si="20"/>
        <v>0</v>
      </c>
      <c r="AW12" s="25">
        <f t="shared" si="21"/>
        <v>0</v>
      </c>
      <c r="AX12" s="25">
        <f t="shared" si="22"/>
        <v>0</v>
      </c>
      <c r="AY12" s="25">
        <f t="shared" si="23"/>
        <v>0</v>
      </c>
      <c r="AZ12" s="25">
        <f t="shared" si="24"/>
        <v>0</v>
      </c>
      <c r="BA12" s="25">
        <f t="shared" si="25"/>
        <v>0</v>
      </c>
      <c r="BB12" s="28">
        <f t="shared" si="26"/>
        <v>0</v>
      </c>
      <c r="BC12" s="29">
        <f>Y4-BB12</f>
        <v>0</v>
      </c>
    </row>
    <row r="13" spans="1:55" ht="13.5" customHeight="1">
      <c r="A13" s="3">
        <v>5</v>
      </c>
      <c r="B13" s="103">
        <f>'Area de Transf'!D6</f>
        <v>0</v>
      </c>
      <c r="C13" s="24" t="b">
        <f>IF(B13&gt;0,IF(C8&gt;0,"c",0))</f>
        <v>0</v>
      </c>
      <c r="D13" s="24" t="b">
        <f>IF(B13&gt;0,IF(D8&gt;0,"c",0))</f>
        <v>0</v>
      </c>
      <c r="E13" s="24" t="b">
        <f>IF(B13&gt;0,IF(E8&gt;0,"c",0))</f>
        <v>0</v>
      </c>
      <c r="F13" s="24" t="b">
        <f>IF(B13&gt;0,IF(F8&gt;0,"c",0))</f>
        <v>0</v>
      </c>
      <c r="G13" s="24" t="b">
        <f>IF(B13&gt;0,IF(G8&gt;0,"c",0))</f>
        <v>0</v>
      </c>
      <c r="H13" s="24" t="b">
        <f>IF(B13&gt;0,IF(H8&gt;0,"c",0))</f>
        <v>0</v>
      </c>
      <c r="I13" s="24" t="b">
        <f>IF(B13&gt;0,IF(I8&gt;0,"c",0))</f>
        <v>0</v>
      </c>
      <c r="J13" s="24" t="b">
        <f>IF(B13&gt;0,IF(J8&gt;0,"c",0))</f>
        <v>0</v>
      </c>
      <c r="K13" s="24" t="b">
        <f>IF(B13&gt;0,IF(K8&gt;0,"c",0))</f>
        <v>0</v>
      </c>
      <c r="L13" s="24" t="b">
        <f>IF(B13&gt;0,IF(L8&gt;0,"c",0))</f>
        <v>0</v>
      </c>
      <c r="M13" s="24" t="b">
        <f>IF(B13&gt;0,IF(M8&gt;0,"c",0))</f>
        <v>0</v>
      </c>
      <c r="N13" s="24" t="b">
        <f>IF(B13&gt;0,IF(N8&gt;0,"c",0))</f>
        <v>0</v>
      </c>
      <c r="O13" s="24" t="b">
        <f>IF(B13&gt;0,IF(O8&gt;0,"c",0))</f>
        <v>0</v>
      </c>
      <c r="P13" s="24" t="b">
        <f>IF(B13&gt;0,IF(P8&gt;0,"c",0))</f>
        <v>0</v>
      </c>
      <c r="Q13" s="24" t="b">
        <f>IF(B13&gt;0,IF(Q8&gt;0,"c",0))</f>
        <v>0</v>
      </c>
      <c r="R13" s="24" t="b">
        <f>IF(B13&gt;0,IF(R8&gt;0,"c",0))</f>
        <v>0</v>
      </c>
      <c r="S13" s="24" t="b">
        <f>IF(B13&gt;0,IF(S8&gt;0,"c",0))</f>
        <v>0</v>
      </c>
      <c r="T13" s="24" t="b">
        <f>IF(B13&gt;0,IF(T8&gt;0,"c",0))</f>
        <v>0</v>
      </c>
      <c r="U13" s="24" t="b">
        <f>IF(B13&gt;0,IF(U8&gt;0,"c",0))</f>
        <v>0</v>
      </c>
      <c r="V13" s="24" t="b">
        <f>IF(B13&gt;0,IF(V8&gt;0,"c",0))</f>
        <v>0</v>
      </c>
      <c r="W13" s="24" t="b">
        <f>IF(B13&gt;0,IF(W8&gt;0,"c",0))</f>
        <v>0</v>
      </c>
      <c r="X13" s="24" t="b">
        <f>IF(B13&gt;0,IF(X8&gt;0,"c",0))</f>
        <v>0</v>
      </c>
      <c r="Y13" s="24" t="b">
        <f>IF(B13&gt;0,IF(Y8&gt;0,"c",0))</f>
        <v>0</v>
      </c>
      <c r="Z13" s="24" t="b">
        <f>IF(B13&gt;0,IF(Z8&gt;0,"c",0))</f>
        <v>0</v>
      </c>
      <c r="AA13" s="24" t="b">
        <f>IF(B13&gt;0,IF(AA8&gt;0,"c",0))</f>
        <v>0</v>
      </c>
      <c r="AB13" s="25"/>
      <c r="AC13" s="25">
        <f t="shared" si="1"/>
        <v>0</v>
      </c>
      <c r="AD13" s="25">
        <f t="shared" si="2"/>
        <v>0</v>
      </c>
      <c r="AE13" s="25">
        <f t="shared" si="3"/>
        <v>0</v>
      </c>
      <c r="AF13" s="25">
        <f t="shared" si="4"/>
        <v>0</v>
      </c>
      <c r="AG13" s="25">
        <f t="shared" si="5"/>
        <v>0</v>
      </c>
      <c r="AH13" s="25">
        <f t="shared" si="6"/>
        <v>0</v>
      </c>
      <c r="AI13" s="25">
        <f t="shared" si="7"/>
        <v>0</v>
      </c>
      <c r="AJ13" s="25">
        <f t="shared" si="8"/>
        <v>0</v>
      </c>
      <c r="AK13" s="25">
        <f t="shared" si="9"/>
        <v>0</v>
      </c>
      <c r="AL13" s="25">
        <f t="shared" si="10"/>
        <v>0</v>
      </c>
      <c r="AM13" s="25">
        <f t="shared" si="11"/>
        <v>0</v>
      </c>
      <c r="AN13" s="25">
        <f t="shared" si="12"/>
        <v>0</v>
      </c>
      <c r="AO13" s="25">
        <f t="shared" si="13"/>
        <v>0</v>
      </c>
      <c r="AP13" s="25">
        <f t="shared" si="14"/>
        <v>0</v>
      </c>
      <c r="AQ13" s="25">
        <f t="shared" si="15"/>
        <v>0</v>
      </c>
      <c r="AR13" s="25">
        <f t="shared" si="16"/>
        <v>0</v>
      </c>
      <c r="AS13" s="25">
        <f t="shared" si="17"/>
        <v>0</v>
      </c>
      <c r="AT13" s="25">
        <f t="shared" si="18"/>
        <v>0</v>
      </c>
      <c r="AU13" s="25">
        <f t="shared" si="19"/>
        <v>0</v>
      </c>
      <c r="AV13" s="25">
        <f t="shared" si="20"/>
        <v>0</v>
      </c>
      <c r="AW13" s="25">
        <f t="shared" si="21"/>
        <v>0</v>
      </c>
      <c r="AX13" s="25">
        <f t="shared" si="22"/>
        <v>0</v>
      </c>
      <c r="AY13" s="25">
        <f t="shared" si="23"/>
        <v>0</v>
      </c>
      <c r="AZ13" s="25">
        <f t="shared" si="24"/>
        <v>0</v>
      </c>
      <c r="BA13" s="25">
        <f t="shared" si="25"/>
        <v>0</v>
      </c>
      <c r="BB13" s="28">
        <f t="shared" si="26"/>
        <v>0</v>
      </c>
      <c r="BC13" s="29">
        <f>Y4-BB13</f>
        <v>0</v>
      </c>
    </row>
    <row r="14" spans="1:55" ht="13.5" customHeight="1">
      <c r="A14" s="3">
        <v>6</v>
      </c>
      <c r="B14" s="103">
        <f>'Area de Transf'!D7</f>
        <v>0</v>
      </c>
      <c r="C14" s="24" t="b">
        <f>IF(B14&gt;0,IF(C8&gt;0,"c",0))</f>
        <v>0</v>
      </c>
      <c r="D14" s="24" t="b">
        <f>IF(B14&gt;0,IF(D8&gt;0,"c",0))</f>
        <v>0</v>
      </c>
      <c r="E14" s="24" t="b">
        <f>IF(B14&gt;0,IF(E8&gt;0,"c",0))</f>
        <v>0</v>
      </c>
      <c r="F14" s="24" t="b">
        <f>IF(B14&gt;0,IF(F8&gt;0,"c",0))</f>
        <v>0</v>
      </c>
      <c r="G14" s="24" t="b">
        <f>IF(B14&gt;0,IF(G8&gt;0,"c",0))</f>
        <v>0</v>
      </c>
      <c r="H14" s="24" t="b">
        <f>IF(B14&gt;0,IF(H8&gt;0,"c",0))</f>
        <v>0</v>
      </c>
      <c r="I14" s="24" t="b">
        <f>IF(B14&gt;0,IF(I8&gt;0,"c",0))</f>
        <v>0</v>
      </c>
      <c r="J14" s="24" t="b">
        <f>IF(B14&gt;0,IF(J8&gt;0,"c",0))</f>
        <v>0</v>
      </c>
      <c r="K14" s="24" t="b">
        <f>IF(B14&gt;0,IF(K8&gt;0,"c",0))</f>
        <v>0</v>
      </c>
      <c r="L14" s="24" t="b">
        <f>IF(B14&gt;0,IF(L8&gt;0,"c",0))</f>
        <v>0</v>
      </c>
      <c r="M14" s="24" t="b">
        <f>IF(B14&gt;0,IF(M8&gt;0,"c",0))</f>
        <v>0</v>
      </c>
      <c r="N14" s="24" t="b">
        <f>IF(B14&gt;0,IF(N8&gt;0,"c",0))</f>
        <v>0</v>
      </c>
      <c r="O14" s="24" t="b">
        <f>IF(B14&gt;0,IF(O8&gt;0,"c",0))</f>
        <v>0</v>
      </c>
      <c r="P14" s="24" t="b">
        <f>IF(B14&gt;0,IF(P8&gt;0,"c",0))</f>
        <v>0</v>
      </c>
      <c r="Q14" s="24" t="b">
        <f>IF(B14&gt;0,IF(Q8&gt;0,"c",0))</f>
        <v>0</v>
      </c>
      <c r="R14" s="24" t="b">
        <f>IF(B14&gt;0,IF(R8&gt;0,"c",0))</f>
        <v>0</v>
      </c>
      <c r="S14" s="24" t="b">
        <f>IF(B14&gt;0,IF(S8&gt;0,"c",0))</f>
        <v>0</v>
      </c>
      <c r="T14" s="24" t="b">
        <f>IF(B14&gt;0,IF(T8&gt;0,"c",0))</f>
        <v>0</v>
      </c>
      <c r="U14" s="24" t="b">
        <f>IF(B14&gt;0,IF(U8&gt;0,"c",0))</f>
        <v>0</v>
      </c>
      <c r="V14" s="24" t="b">
        <f>IF(B14&gt;0,IF(V8&gt;0,"c",0))</f>
        <v>0</v>
      </c>
      <c r="W14" s="24" t="b">
        <f>IF(B14&gt;0,IF(W8&gt;0,"c",0))</f>
        <v>0</v>
      </c>
      <c r="X14" s="24" t="b">
        <f>IF(B14&gt;0,IF(X8&gt;0,"c",0))</f>
        <v>0</v>
      </c>
      <c r="Y14" s="24" t="b">
        <f>IF(B14&gt;0,IF(Y8&gt;0,"c",0))</f>
        <v>0</v>
      </c>
      <c r="Z14" s="24" t="b">
        <f>IF(B14&gt;0,IF(Z8&gt;0,"c",0))</f>
        <v>0</v>
      </c>
      <c r="AA14" s="24" t="b">
        <f>IF(B14&gt;0,IF(AA8&gt;0,"c",0))</f>
        <v>0</v>
      </c>
      <c r="AB14" s="25"/>
      <c r="AC14" s="25">
        <f t="shared" si="1"/>
        <v>0</v>
      </c>
      <c r="AD14" s="25">
        <f t="shared" si="2"/>
        <v>0</v>
      </c>
      <c r="AE14" s="25">
        <f t="shared" si="3"/>
        <v>0</v>
      </c>
      <c r="AF14" s="25">
        <f t="shared" si="4"/>
        <v>0</v>
      </c>
      <c r="AG14" s="25">
        <f t="shared" si="5"/>
        <v>0</v>
      </c>
      <c r="AH14" s="25">
        <f t="shared" si="6"/>
        <v>0</v>
      </c>
      <c r="AI14" s="25">
        <f t="shared" si="7"/>
        <v>0</v>
      </c>
      <c r="AJ14" s="25">
        <f t="shared" si="8"/>
        <v>0</v>
      </c>
      <c r="AK14" s="25">
        <f t="shared" si="9"/>
        <v>0</v>
      </c>
      <c r="AL14" s="25">
        <f t="shared" si="10"/>
        <v>0</v>
      </c>
      <c r="AM14" s="25">
        <f t="shared" si="11"/>
        <v>0</v>
      </c>
      <c r="AN14" s="25">
        <f t="shared" si="12"/>
        <v>0</v>
      </c>
      <c r="AO14" s="25">
        <f t="shared" si="13"/>
        <v>0</v>
      </c>
      <c r="AP14" s="25">
        <f t="shared" si="14"/>
        <v>0</v>
      </c>
      <c r="AQ14" s="25">
        <f t="shared" si="15"/>
        <v>0</v>
      </c>
      <c r="AR14" s="25">
        <f t="shared" si="16"/>
        <v>0</v>
      </c>
      <c r="AS14" s="25">
        <f t="shared" si="17"/>
        <v>0</v>
      </c>
      <c r="AT14" s="25">
        <f t="shared" si="18"/>
        <v>0</v>
      </c>
      <c r="AU14" s="25">
        <f t="shared" si="19"/>
        <v>0</v>
      </c>
      <c r="AV14" s="25">
        <f t="shared" si="20"/>
        <v>0</v>
      </c>
      <c r="AW14" s="25">
        <f t="shared" si="21"/>
        <v>0</v>
      </c>
      <c r="AX14" s="25">
        <f t="shared" si="22"/>
        <v>0</v>
      </c>
      <c r="AY14" s="25">
        <f t="shared" si="23"/>
        <v>0</v>
      </c>
      <c r="AZ14" s="25">
        <f t="shared" si="24"/>
        <v>0</v>
      </c>
      <c r="BA14" s="25">
        <f t="shared" si="25"/>
        <v>0</v>
      </c>
      <c r="BB14" s="28">
        <f t="shared" si="26"/>
        <v>0</v>
      </c>
      <c r="BC14" s="29">
        <f>Y4-BB14</f>
        <v>0</v>
      </c>
    </row>
    <row r="15" spans="1:55" ht="13.5" customHeight="1">
      <c r="A15" s="3">
        <v>7</v>
      </c>
      <c r="B15" s="103">
        <f>'Area de Transf'!D8</f>
        <v>0</v>
      </c>
      <c r="C15" s="24" t="b">
        <f>IF(B15&gt;0,IF(C8&gt;0,"c",0))</f>
        <v>0</v>
      </c>
      <c r="D15" s="24" t="b">
        <f>IF(B15&gt;0,IF(D8&gt;0,"c",0))</f>
        <v>0</v>
      </c>
      <c r="E15" s="24" t="b">
        <f>IF(B15&gt;0,IF(E8&gt;0,"c",0))</f>
        <v>0</v>
      </c>
      <c r="F15" s="24" t="b">
        <f>IF(B15&gt;0,IF(F8&gt;0,"c",0))</f>
        <v>0</v>
      </c>
      <c r="G15" s="24" t="b">
        <f>IF(B15&gt;0,IF(G8&gt;0,"c",0))</f>
        <v>0</v>
      </c>
      <c r="H15" s="24" t="b">
        <f>IF(B15&gt;0,IF(H8&gt;0,"c",0))</f>
        <v>0</v>
      </c>
      <c r="I15" s="24" t="b">
        <f>IF(B15&gt;0,IF(I8&gt;0,"c",0))</f>
        <v>0</v>
      </c>
      <c r="J15" s="24" t="b">
        <f>IF(B15&gt;0,IF(J8&gt;0,"c",0))</f>
        <v>0</v>
      </c>
      <c r="K15" s="24" t="b">
        <f>IF(B15&gt;0,IF(K8&gt;0,"c",0))</f>
        <v>0</v>
      </c>
      <c r="L15" s="24" t="b">
        <f>IF(B15&gt;0,IF(L8&gt;0,"c",0))</f>
        <v>0</v>
      </c>
      <c r="M15" s="24" t="b">
        <f>IF(B15&gt;0,IF(M8&gt;0,"c",0))</f>
        <v>0</v>
      </c>
      <c r="N15" s="24" t="b">
        <f>IF(B15&gt;0,IF(N8&gt;0,"c",0))</f>
        <v>0</v>
      </c>
      <c r="O15" s="24" t="b">
        <f>IF(B15&gt;0,IF(O8&gt;0,"c",0))</f>
        <v>0</v>
      </c>
      <c r="P15" s="24" t="b">
        <f>IF(B15&gt;0,IF(P8&gt;0,"c",0))</f>
        <v>0</v>
      </c>
      <c r="Q15" s="24" t="b">
        <f>IF(B15&gt;0,IF(Q8&gt;0,"c",0))</f>
        <v>0</v>
      </c>
      <c r="R15" s="24" t="b">
        <f>IF(B15&gt;0,IF(R8&gt;0,"c",0))</f>
        <v>0</v>
      </c>
      <c r="S15" s="24" t="b">
        <f>IF(B15&gt;0,IF(S8&gt;0,"c",0))</f>
        <v>0</v>
      </c>
      <c r="T15" s="24" t="b">
        <f>IF(B15&gt;0,IF(T8&gt;0,"c",0))</f>
        <v>0</v>
      </c>
      <c r="U15" s="24" t="b">
        <f>IF(B15&gt;0,IF(U8&gt;0,"c",0))</f>
        <v>0</v>
      </c>
      <c r="V15" s="24" t="b">
        <f>IF(B15&gt;0,IF(V8&gt;0,"c",0))</f>
        <v>0</v>
      </c>
      <c r="W15" s="24" t="b">
        <f>IF(B15&gt;0,IF(W8&gt;0,"c",0))</f>
        <v>0</v>
      </c>
      <c r="X15" s="24" t="b">
        <f>IF(B15&gt;0,IF(X8&gt;0,"c",0))</f>
        <v>0</v>
      </c>
      <c r="Y15" s="24" t="b">
        <f>IF(B15&gt;0,IF(Y8&gt;0,"c",0))</f>
        <v>0</v>
      </c>
      <c r="Z15" s="24" t="b">
        <f>IF(B15&gt;0,IF(Z8&gt;0,"c",0))</f>
        <v>0</v>
      </c>
      <c r="AA15" s="24" t="b">
        <f>IF(B15&gt;0,IF(AA8&gt;0,"c",0))</f>
        <v>0</v>
      </c>
      <c r="AB15" s="25"/>
      <c r="AC15" s="25">
        <f t="shared" si="1"/>
        <v>0</v>
      </c>
      <c r="AD15" s="25">
        <f t="shared" si="2"/>
        <v>0</v>
      </c>
      <c r="AE15" s="25">
        <f t="shared" si="3"/>
        <v>0</v>
      </c>
      <c r="AF15" s="25">
        <f t="shared" si="4"/>
        <v>0</v>
      </c>
      <c r="AG15" s="25">
        <f t="shared" si="5"/>
        <v>0</v>
      </c>
      <c r="AH15" s="25">
        <f t="shared" si="6"/>
        <v>0</v>
      </c>
      <c r="AI15" s="25">
        <f t="shared" si="7"/>
        <v>0</v>
      </c>
      <c r="AJ15" s="25">
        <f t="shared" si="8"/>
        <v>0</v>
      </c>
      <c r="AK15" s="25">
        <f t="shared" si="9"/>
        <v>0</v>
      </c>
      <c r="AL15" s="25">
        <f t="shared" si="10"/>
        <v>0</v>
      </c>
      <c r="AM15" s="25">
        <f t="shared" si="11"/>
        <v>0</v>
      </c>
      <c r="AN15" s="25">
        <f t="shared" si="12"/>
        <v>0</v>
      </c>
      <c r="AO15" s="25">
        <f t="shared" si="13"/>
        <v>0</v>
      </c>
      <c r="AP15" s="25">
        <f t="shared" si="14"/>
        <v>0</v>
      </c>
      <c r="AQ15" s="25">
        <f t="shared" si="15"/>
        <v>0</v>
      </c>
      <c r="AR15" s="25">
        <f t="shared" si="16"/>
        <v>0</v>
      </c>
      <c r="AS15" s="25">
        <f t="shared" si="17"/>
        <v>0</v>
      </c>
      <c r="AT15" s="25">
        <f t="shared" si="18"/>
        <v>0</v>
      </c>
      <c r="AU15" s="25">
        <f t="shared" si="19"/>
        <v>0</v>
      </c>
      <c r="AV15" s="25">
        <f t="shared" si="20"/>
        <v>0</v>
      </c>
      <c r="AW15" s="25">
        <f t="shared" si="21"/>
        <v>0</v>
      </c>
      <c r="AX15" s="25">
        <f t="shared" si="22"/>
        <v>0</v>
      </c>
      <c r="AY15" s="25">
        <f t="shared" si="23"/>
        <v>0</v>
      </c>
      <c r="AZ15" s="25">
        <f t="shared" si="24"/>
        <v>0</v>
      </c>
      <c r="BA15" s="25">
        <f t="shared" si="25"/>
        <v>0</v>
      </c>
      <c r="BB15" s="28">
        <f t="shared" si="26"/>
        <v>0</v>
      </c>
      <c r="BC15" s="29">
        <f>Y4-BB15</f>
        <v>0</v>
      </c>
    </row>
    <row r="16" spans="1:55" ht="13.5" customHeight="1">
      <c r="A16" s="3">
        <v>8</v>
      </c>
      <c r="B16" s="103">
        <f>'Area de Transf'!D9</f>
        <v>0</v>
      </c>
      <c r="C16" s="24" t="b">
        <f>IF(B16&gt;0,IF(C8&gt;0,"c",0))</f>
        <v>0</v>
      </c>
      <c r="D16" s="24" t="b">
        <f>IF(B16&gt;0,IF(D8&gt;0,"c",0))</f>
        <v>0</v>
      </c>
      <c r="E16" s="24" t="b">
        <f>IF(B16&gt;0,IF(E8&gt;0,"c",0))</f>
        <v>0</v>
      </c>
      <c r="F16" s="24" t="b">
        <f>IF(B16&gt;0,IF(F8&gt;0,"c",0))</f>
        <v>0</v>
      </c>
      <c r="G16" s="24" t="b">
        <f>IF(B16&gt;0,IF(G8&gt;0,"c",0))</f>
        <v>0</v>
      </c>
      <c r="H16" s="24" t="b">
        <f>IF(B16&gt;0,IF(H8&gt;0,"c",0))</f>
        <v>0</v>
      </c>
      <c r="I16" s="24" t="b">
        <f>IF(B16&gt;0,IF(I8&gt;0,"c",0))</f>
        <v>0</v>
      </c>
      <c r="J16" s="24" t="b">
        <f>IF(B16&gt;0,IF(J8&gt;0,"c",0))</f>
        <v>0</v>
      </c>
      <c r="K16" s="24" t="b">
        <f>IF(B16&gt;0,IF(K8&gt;0,"c",0))</f>
        <v>0</v>
      </c>
      <c r="L16" s="24" t="b">
        <f>IF(B16&gt;0,IF(L8&gt;0,"c",0))</f>
        <v>0</v>
      </c>
      <c r="M16" s="24" t="b">
        <f>IF(B16&gt;0,IF(M8&gt;0,"c",0))</f>
        <v>0</v>
      </c>
      <c r="N16" s="24" t="b">
        <f>IF(B16&gt;0,IF(N8&gt;0,"c",0))</f>
        <v>0</v>
      </c>
      <c r="O16" s="24" t="b">
        <f>IF(B16&gt;0,IF(O8&gt;0,"c",0))</f>
        <v>0</v>
      </c>
      <c r="P16" s="24" t="b">
        <f>IF(B16&gt;0,IF(P8&gt;0,"c",0))</f>
        <v>0</v>
      </c>
      <c r="Q16" s="24" t="b">
        <f>IF(B16&gt;0,IF(Q8&gt;0,"c",0))</f>
        <v>0</v>
      </c>
      <c r="R16" s="24" t="b">
        <f>IF(B16&gt;0,IF(R8&gt;0,"c",0))</f>
        <v>0</v>
      </c>
      <c r="S16" s="24" t="b">
        <f>IF(B16&gt;0,IF(S8&gt;0,"c",0))</f>
        <v>0</v>
      </c>
      <c r="T16" s="24" t="b">
        <f>IF(B16&gt;0,IF(T8&gt;0,"c",0))</f>
        <v>0</v>
      </c>
      <c r="U16" s="24" t="b">
        <f>IF(B16&gt;0,IF(U8&gt;0,"c",0))</f>
        <v>0</v>
      </c>
      <c r="V16" s="24" t="b">
        <f>IF(B16&gt;0,IF(V8&gt;0,"c",0))</f>
        <v>0</v>
      </c>
      <c r="W16" s="24" t="b">
        <f>IF(B16&gt;0,IF(W8&gt;0,"c",0))</f>
        <v>0</v>
      </c>
      <c r="X16" s="24" t="b">
        <f>IF(B16&gt;0,IF(X8&gt;0,"c",0))</f>
        <v>0</v>
      </c>
      <c r="Y16" s="24" t="b">
        <f>IF(B16&gt;0,IF(Y8&gt;0,"c",0))</f>
        <v>0</v>
      </c>
      <c r="Z16" s="24" t="b">
        <f>IF(B16&gt;0,IF(Z8&gt;0,"c",0))</f>
        <v>0</v>
      </c>
      <c r="AA16" s="24" t="b">
        <f>IF(B16&gt;0,IF(AA8&gt;0,"c",0))</f>
        <v>0</v>
      </c>
      <c r="AB16" s="25"/>
      <c r="AC16" s="25">
        <f t="shared" si="1"/>
        <v>0</v>
      </c>
      <c r="AD16" s="25">
        <f t="shared" si="2"/>
        <v>0</v>
      </c>
      <c r="AE16" s="25">
        <f t="shared" si="3"/>
        <v>0</v>
      </c>
      <c r="AF16" s="25">
        <f t="shared" si="4"/>
        <v>0</v>
      </c>
      <c r="AG16" s="25">
        <f t="shared" si="5"/>
        <v>0</v>
      </c>
      <c r="AH16" s="25">
        <f t="shared" si="6"/>
        <v>0</v>
      </c>
      <c r="AI16" s="25">
        <f t="shared" si="7"/>
        <v>0</v>
      </c>
      <c r="AJ16" s="25">
        <f t="shared" si="8"/>
        <v>0</v>
      </c>
      <c r="AK16" s="25">
        <f t="shared" si="9"/>
        <v>0</v>
      </c>
      <c r="AL16" s="25">
        <f t="shared" si="10"/>
        <v>0</v>
      </c>
      <c r="AM16" s="25">
        <f t="shared" si="11"/>
        <v>0</v>
      </c>
      <c r="AN16" s="25">
        <f t="shared" si="12"/>
        <v>0</v>
      </c>
      <c r="AO16" s="25">
        <f t="shared" si="13"/>
        <v>0</v>
      </c>
      <c r="AP16" s="25">
        <f t="shared" si="14"/>
        <v>0</v>
      </c>
      <c r="AQ16" s="25">
        <f t="shared" si="15"/>
        <v>0</v>
      </c>
      <c r="AR16" s="25">
        <f t="shared" si="16"/>
        <v>0</v>
      </c>
      <c r="AS16" s="25">
        <f t="shared" si="17"/>
        <v>0</v>
      </c>
      <c r="AT16" s="25">
        <f t="shared" si="18"/>
        <v>0</v>
      </c>
      <c r="AU16" s="25">
        <f t="shared" si="19"/>
        <v>0</v>
      </c>
      <c r="AV16" s="25">
        <f t="shared" si="20"/>
        <v>0</v>
      </c>
      <c r="AW16" s="25">
        <f t="shared" si="21"/>
        <v>0</v>
      </c>
      <c r="AX16" s="25">
        <f t="shared" si="22"/>
        <v>0</v>
      </c>
      <c r="AY16" s="25">
        <f t="shared" si="23"/>
        <v>0</v>
      </c>
      <c r="AZ16" s="25">
        <f t="shared" si="24"/>
        <v>0</v>
      </c>
      <c r="BA16" s="25">
        <f t="shared" si="25"/>
        <v>0</v>
      </c>
      <c r="BB16" s="28">
        <f t="shared" si="26"/>
        <v>0</v>
      </c>
      <c r="BC16" s="29">
        <f>Y4-BB16</f>
        <v>0</v>
      </c>
    </row>
    <row r="17" spans="1:55" ht="13.5" customHeight="1">
      <c r="A17" s="3">
        <v>9</v>
      </c>
      <c r="B17" s="103">
        <f>'Area de Transf'!D10</f>
        <v>0</v>
      </c>
      <c r="C17" s="24" t="b">
        <f>IF(B17&gt;0,IF(C8&gt;0,"c",0))</f>
        <v>0</v>
      </c>
      <c r="D17" s="24" t="b">
        <f>IF(B17&gt;0,IF(D8&gt;0,"c",0))</f>
        <v>0</v>
      </c>
      <c r="E17" s="24" t="b">
        <f>IF(B17&gt;0,IF(E8&gt;0,"c",0))</f>
        <v>0</v>
      </c>
      <c r="F17" s="24" t="b">
        <f>IF(B17&gt;0,IF(F8&gt;0,"c",0))</f>
        <v>0</v>
      </c>
      <c r="G17" s="24" t="b">
        <f>IF(B17&gt;0,IF(G8&gt;0,"c",0))</f>
        <v>0</v>
      </c>
      <c r="H17" s="24" t="b">
        <f>IF(B17&gt;0,IF(H8&gt;0,"c",0))</f>
        <v>0</v>
      </c>
      <c r="I17" s="24" t="b">
        <f>IF(B17&gt;0,IF(I8&gt;0,"c",0))</f>
        <v>0</v>
      </c>
      <c r="J17" s="24" t="b">
        <f>IF(B17&gt;0,IF(J8&gt;0,"c",0))</f>
        <v>0</v>
      </c>
      <c r="K17" s="24" t="b">
        <f>IF(B17&gt;0,IF(K8&gt;0,"c",0))</f>
        <v>0</v>
      </c>
      <c r="L17" s="24" t="b">
        <f>IF(B17&gt;0,IF(L8&gt;0,"c",0))</f>
        <v>0</v>
      </c>
      <c r="M17" s="24" t="b">
        <f>IF(B17&gt;0,IF(M8&gt;0,"c",0))</f>
        <v>0</v>
      </c>
      <c r="N17" s="24" t="b">
        <f>IF(B17&gt;0,IF(N8&gt;0,"c",0))</f>
        <v>0</v>
      </c>
      <c r="O17" s="24" t="b">
        <f>IF(B17&gt;0,IF(O8&gt;0,"c",0))</f>
        <v>0</v>
      </c>
      <c r="P17" s="24" t="b">
        <f>IF(B17&gt;0,IF(P8&gt;0,"c",0))</f>
        <v>0</v>
      </c>
      <c r="Q17" s="24" t="b">
        <f>IF(B17&gt;0,IF(Q8&gt;0,"c",0))</f>
        <v>0</v>
      </c>
      <c r="R17" s="24" t="b">
        <f>IF(B17&gt;0,IF(R8&gt;0,"c",0))</f>
        <v>0</v>
      </c>
      <c r="S17" s="24" t="b">
        <f>IF(B17&gt;0,IF(S8&gt;0,"c",0))</f>
        <v>0</v>
      </c>
      <c r="T17" s="24" t="b">
        <f>IF(B17&gt;0,IF(T8&gt;0,"c",0))</f>
        <v>0</v>
      </c>
      <c r="U17" s="24" t="b">
        <f>IF(B17&gt;0,IF(U8&gt;0,"c",0))</f>
        <v>0</v>
      </c>
      <c r="V17" s="24" t="b">
        <f>IF(B17&gt;0,IF(V8&gt;0,"c",0))</f>
        <v>0</v>
      </c>
      <c r="W17" s="24" t="b">
        <f>IF(B17&gt;0,IF(W8&gt;0,"c",0))</f>
        <v>0</v>
      </c>
      <c r="X17" s="24" t="b">
        <f>IF(B17&gt;0,IF(X8&gt;0,"c",0))</f>
        <v>0</v>
      </c>
      <c r="Y17" s="24" t="b">
        <f>IF(B17&gt;0,IF(Y8&gt;0,"c",0))</f>
        <v>0</v>
      </c>
      <c r="Z17" s="24" t="b">
        <f>IF(B17&gt;0,IF(Z8&gt;0,"c",0))</f>
        <v>0</v>
      </c>
      <c r="AA17" s="24" t="b">
        <f>IF(B17&gt;0,IF(AA8&gt;0,"c",0))</f>
        <v>0</v>
      </c>
      <c r="AB17" s="25"/>
      <c r="AC17" s="25">
        <f t="shared" si="1"/>
        <v>0</v>
      </c>
      <c r="AD17" s="25">
        <f t="shared" si="2"/>
        <v>0</v>
      </c>
      <c r="AE17" s="25">
        <f t="shared" si="3"/>
        <v>0</v>
      </c>
      <c r="AF17" s="25">
        <f t="shared" si="4"/>
        <v>0</v>
      </c>
      <c r="AG17" s="25">
        <f t="shared" si="5"/>
        <v>0</v>
      </c>
      <c r="AH17" s="25">
        <f t="shared" si="6"/>
        <v>0</v>
      </c>
      <c r="AI17" s="25">
        <f t="shared" si="7"/>
        <v>0</v>
      </c>
      <c r="AJ17" s="25">
        <f t="shared" si="8"/>
        <v>0</v>
      </c>
      <c r="AK17" s="25">
        <f t="shared" si="9"/>
        <v>0</v>
      </c>
      <c r="AL17" s="25">
        <f t="shared" si="10"/>
        <v>0</v>
      </c>
      <c r="AM17" s="25">
        <f t="shared" si="11"/>
        <v>0</v>
      </c>
      <c r="AN17" s="25">
        <f t="shared" si="12"/>
        <v>0</v>
      </c>
      <c r="AO17" s="25">
        <f t="shared" si="13"/>
        <v>0</v>
      </c>
      <c r="AP17" s="25">
        <f t="shared" si="14"/>
        <v>0</v>
      </c>
      <c r="AQ17" s="25">
        <f t="shared" si="15"/>
        <v>0</v>
      </c>
      <c r="AR17" s="25">
        <f t="shared" si="16"/>
        <v>0</v>
      </c>
      <c r="AS17" s="25">
        <f t="shared" si="17"/>
        <v>0</v>
      </c>
      <c r="AT17" s="25">
        <f t="shared" si="18"/>
        <v>0</v>
      </c>
      <c r="AU17" s="25">
        <f t="shared" si="19"/>
        <v>0</v>
      </c>
      <c r="AV17" s="25">
        <f t="shared" si="20"/>
        <v>0</v>
      </c>
      <c r="AW17" s="25">
        <f t="shared" si="21"/>
        <v>0</v>
      </c>
      <c r="AX17" s="25">
        <f t="shared" si="22"/>
        <v>0</v>
      </c>
      <c r="AY17" s="25">
        <f t="shared" si="23"/>
        <v>0</v>
      </c>
      <c r="AZ17" s="25">
        <f t="shared" si="24"/>
        <v>0</v>
      </c>
      <c r="BA17" s="25">
        <f t="shared" si="25"/>
        <v>0</v>
      </c>
      <c r="BB17" s="28">
        <f t="shared" si="26"/>
        <v>0</v>
      </c>
      <c r="BC17" s="29">
        <f>Y4-BB17</f>
        <v>0</v>
      </c>
    </row>
    <row r="18" spans="1:55" ht="13.5" customHeight="1">
      <c r="A18" s="3">
        <v>10</v>
      </c>
      <c r="B18" s="103">
        <f>'Area de Transf'!D11</f>
        <v>0</v>
      </c>
      <c r="C18" s="24" t="b">
        <f>IF(B18&gt;0,IF(C8&gt;0,"c",0))</f>
        <v>0</v>
      </c>
      <c r="D18" s="24" t="b">
        <f>IF(B18&gt;0,IF(D8&gt;0,"c",0))</f>
        <v>0</v>
      </c>
      <c r="E18" s="24" t="b">
        <f>IF(B18&gt;0,IF(E8&gt;0,"c",0))</f>
        <v>0</v>
      </c>
      <c r="F18" s="24" t="b">
        <f>IF(B18&gt;0,IF(F8&gt;0,"c",0))</f>
        <v>0</v>
      </c>
      <c r="G18" s="24" t="b">
        <f>IF(B18&gt;0,IF(G8&gt;0,"c",0))</f>
        <v>0</v>
      </c>
      <c r="H18" s="24" t="b">
        <f>IF(B18&gt;0,IF(H8&gt;0,"c",0))</f>
        <v>0</v>
      </c>
      <c r="I18" s="24" t="b">
        <f>IF(B18&gt;0,IF(I8&gt;0,"c",0))</f>
        <v>0</v>
      </c>
      <c r="J18" s="24" t="b">
        <f>IF(B18&gt;0,IF(J8&gt;0,"c",0))</f>
        <v>0</v>
      </c>
      <c r="K18" s="24" t="b">
        <f>IF(B18&gt;0,IF(K8&gt;0,"c",0))</f>
        <v>0</v>
      </c>
      <c r="L18" s="24" t="b">
        <f>IF(B18&gt;0,IF(L8&gt;0,"c",0))</f>
        <v>0</v>
      </c>
      <c r="M18" s="24" t="b">
        <f>IF(B18&gt;0,IF(M8&gt;0,"c",0))</f>
        <v>0</v>
      </c>
      <c r="N18" s="24" t="b">
        <f>IF(B18&gt;0,IF(N8&gt;0,"c",0))</f>
        <v>0</v>
      </c>
      <c r="O18" s="24" t="b">
        <f>IF(B18&gt;0,IF(O8&gt;0,"c",0))</f>
        <v>0</v>
      </c>
      <c r="P18" s="24" t="b">
        <f>IF(B18&gt;0,IF(P8&gt;0,"c",0))</f>
        <v>0</v>
      </c>
      <c r="Q18" s="24" t="b">
        <f>IF(B18&gt;0,IF(Q8&gt;0,"c",0))</f>
        <v>0</v>
      </c>
      <c r="R18" s="24" t="b">
        <f>IF(B18&gt;0,IF(R8&gt;0,"c",0))</f>
        <v>0</v>
      </c>
      <c r="S18" s="24" t="b">
        <f>IF(B18&gt;0,IF(S8&gt;0,"c",0))</f>
        <v>0</v>
      </c>
      <c r="T18" s="24" t="b">
        <f>IF(B18&gt;0,IF(T8&gt;0,"c",0))</f>
        <v>0</v>
      </c>
      <c r="U18" s="24" t="b">
        <f>IF(B18&gt;0,IF(U8&gt;0,"c",0))</f>
        <v>0</v>
      </c>
      <c r="V18" s="24" t="b">
        <f>IF(B18&gt;0,IF(V8&gt;0,"c",0))</f>
        <v>0</v>
      </c>
      <c r="W18" s="24" t="b">
        <f>IF(B18&gt;0,IF(W8&gt;0,"c",0))</f>
        <v>0</v>
      </c>
      <c r="X18" s="24" t="b">
        <f>IF(B18&gt;0,IF(X8&gt;0,"c",0))</f>
        <v>0</v>
      </c>
      <c r="Y18" s="24" t="b">
        <f>IF(B18&gt;0,IF(Y8&gt;0,"c",0))</f>
        <v>0</v>
      </c>
      <c r="Z18" s="24" t="b">
        <f>IF(B18&gt;0,IF(Z8&gt;0,"c",0))</f>
        <v>0</v>
      </c>
      <c r="AA18" s="24" t="b">
        <f>IF(B18&gt;0,IF(AA8&gt;0,"c",0))</f>
        <v>0</v>
      </c>
      <c r="AB18" s="25"/>
      <c r="AC18" s="25">
        <f t="shared" si="1"/>
        <v>0</v>
      </c>
      <c r="AD18" s="25">
        <f t="shared" si="2"/>
        <v>0</v>
      </c>
      <c r="AE18" s="25">
        <f t="shared" si="3"/>
        <v>0</v>
      </c>
      <c r="AF18" s="25">
        <f t="shared" si="4"/>
        <v>0</v>
      </c>
      <c r="AG18" s="25">
        <f t="shared" si="5"/>
        <v>0</v>
      </c>
      <c r="AH18" s="25">
        <f t="shared" si="6"/>
        <v>0</v>
      </c>
      <c r="AI18" s="25">
        <f t="shared" si="7"/>
        <v>0</v>
      </c>
      <c r="AJ18" s="25">
        <f t="shared" si="8"/>
        <v>0</v>
      </c>
      <c r="AK18" s="25">
        <f t="shared" si="9"/>
        <v>0</v>
      </c>
      <c r="AL18" s="25">
        <f t="shared" si="10"/>
        <v>0</v>
      </c>
      <c r="AM18" s="25">
        <f t="shared" si="11"/>
        <v>0</v>
      </c>
      <c r="AN18" s="25">
        <f t="shared" si="12"/>
        <v>0</v>
      </c>
      <c r="AO18" s="25">
        <f t="shared" si="13"/>
        <v>0</v>
      </c>
      <c r="AP18" s="25">
        <f t="shared" si="14"/>
        <v>0</v>
      </c>
      <c r="AQ18" s="25">
        <f t="shared" si="15"/>
        <v>0</v>
      </c>
      <c r="AR18" s="25">
        <f t="shared" si="16"/>
        <v>0</v>
      </c>
      <c r="AS18" s="25">
        <f t="shared" si="17"/>
        <v>0</v>
      </c>
      <c r="AT18" s="25">
        <f t="shared" si="18"/>
        <v>0</v>
      </c>
      <c r="AU18" s="25">
        <f t="shared" si="19"/>
        <v>0</v>
      </c>
      <c r="AV18" s="25">
        <f t="shared" si="20"/>
        <v>0</v>
      </c>
      <c r="AW18" s="25">
        <f t="shared" si="21"/>
        <v>0</v>
      </c>
      <c r="AX18" s="25">
        <f t="shared" si="22"/>
        <v>0</v>
      </c>
      <c r="AY18" s="25">
        <f t="shared" si="23"/>
        <v>0</v>
      </c>
      <c r="AZ18" s="25">
        <f t="shared" si="24"/>
        <v>0</v>
      </c>
      <c r="BA18" s="25">
        <f t="shared" si="25"/>
        <v>0</v>
      </c>
      <c r="BB18" s="28">
        <f t="shared" si="26"/>
        <v>0</v>
      </c>
      <c r="BC18" s="29">
        <f>Y4-BB18</f>
        <v>0</v>
      </c>
    </row>
    <row r="19" spans="1:55" ht="13.5" customHeight="1">
      <c r="A19" s="3">
        <v>11</v>
      </c>
      <c r="B19" s="103">
        <f>'Area de Transf'!D12</f>
        <v>0</v>
      </c>
      <c r="C19" s="24" t="b">
        <f>IF(B19&gt;0,IF(C8&gt;0,"c",0))</f>
        <v>0</v>
      </c>
      <c r="D19" s="24" t="b">
        <f>IF(B19&gt;0,IF(D8&gt;0,"c",0))</f>
        <v>0</v>
      </c>
      <c r="E19" s="24" t="b">
        <f>IF(B19&gt;0,IF(E8&gt;0,"c",0))</f>
        <v>0</v>
      </c>
      <c r="F19" s="24" t="b">
        <f>IF(B19&gt;0,IF(F8&gt;0,"c",0))</f>
        <v>0</v>
      </c>
      <c r="G19" s="24" t="b">
        <f>IF(B19&gt;0,IF(G8&gt;0,"c",0))</f>
        <v>0</v>
      </c>
      <c r="H19" s="24" t="b">
        <f>IF(B19&gt;0,IF(H8&gt;0,"c",0))</f>
        <v>0</v>
      </c>
      <c r="I19" s="24" t="b">
        <f>IF(B19&gt;0,IF(I8&gt;0,"c",0))</f>
        <v>0</v>
      </c>
      <c r="J19" s="24" t="b">
        <f>IF(B19&gt;0,IF(J8&gt;0,"c",0))</f>
        <v>0</v>
      </c>
      <c r="K19" s="24" t="b">
        <f>IF(B19&gt;0,IF(K8&gt;0,"c",0))</f>
        <v>0</v>
      </c>
      <c r="L19" s="24" t="b">
        <f>IF(B19&gt;0,IF(L8&gt;0,"c",0))</f>
        <v>0</v>
      </c>
      <c r="M19" s="24" t="b">
        <f>IF(B19&gt;0,IF(M8&gt;0,"c",0))</f>
        <v>0</v>
      </c>
      <c r="N19" s="24" t="b">
        <f>IF(B19&gt;0,IF(N8&gt;0,"c",0))</f>
        <v>0</v>
      </c>
      <c r="O19" s="24" t="b">
        <f>IF(B19&gt;0,IF(O8&gt;0,"c",0))</f>
        <v>0</v>
      </c>
      <c r="P19" s="24" t="b">
        <f>IF(B19&gt;0,IF(P8&gt;0,"c",0))</f>
        <v>0</v>
      </c>
      <c r="Q19" s="24" t="b">
        <f>IF(B19&gt;0,IF(Q8&gt;0,"c",0))</f>
        <v>0</v>
      </c>
      <c r="R19" s="24" t="b">
        <f>IF(B19&gt;0,IF(R8&gt;0,"c",0))</f>
        <v>0</v>
      </c>
      <c r="S19" s="24" t="b">
        <f>IF(B19&gt;0,IF(S8&gt;0,"c",0))</f>
        <v>0</v>
      </c>
      <c r="T19" s="24" t="b">
        <f>IF(B19&gt;0,IF(T8&gt;0,"c",0))</f>
        <v>0</v>
      </c>
      <c r="U19" s="24" t="b">
        <f>IF(B19&gt;0,IF(U8&gt;0,"c",0))</f>
        <v>0</v>
      </c>
      <c r="V19" s="24" t="b">
        <f>IF(B19&gt;0,IF(V8&gt;0,"c",0))</f>
        <v>0</v>
      </c>
      <c r="W19" s="24" t="b">
        <f>IF(B19&gt;0,IF(W8&gt;0,"c",0))</f>
        <v>0</v>
      </c>
      <c r="X19" s="24" t="b">
        <f>IF(B19&gt;0,IF(X8&gt;0,"c",0))</f>
        <v>0</v>
      </c>
      <c r="Y19" s="24" t="b">
        <f>IF(B19&gt;0,IF(Y8&gt;0,"c",0))</f>
        <v>0</v>
      </c>
      <c r="Z19" s="24" t="b">
        <f>IF(B19&gt;0,IF(Z8&gt;0,"c",0))</f>
        <v>0</v>
      </c>
      <c r="AA19" s="24" t="b">
        <f>IF(B19&gt;0,IF(AA8&gt;0,"c",0))</f>
        <v>0</v>
      </c>
      <c r="AB19" s="25"/>
      <c r="AC19" s="25">
        <f t="shared" si="1"/>
        <v>0</v>
      </c>
      <c r="AD19" s="25">
        <f t="shared" si="2"/>
        <v>0</v>
      </c>
      <c r="AE19" s="25">
        <f t="shared" si="3"/>
        <v>0</v>
      </c>
      <c r="AF19" s="25">
        <f t="shared" si="4"/>
        <v>0</v>
      </c>
      <c r="AG19" s="25">
        <f t="shared" si="5"/>
        <v>0</v>
      </c>
      <c r="AH19" s="25">
        <f t="shared" si="6"/>
        <v>0</v>
      </c>
      <c r="AI19" s="25">
        <f t="shared" si="7"/>
        <v>0</v>
      </c>
      <c r="AJ19" s="25">
        <f t="shared" si="8"/>
        <v>0</v>
      </c>
      <c r="AK19" s="25">
        <f t="shared" si="9"/>
        <v>0</v>
      </c>
      <c r="AL19" s="25">
        <f t="shared" si="10"/>
        <v>0</v>
      </c>
      <c r="AM19" s="25">
        <f t="shared" si="11"/>
        <v>0</v>
      </c>
      <c r="AN19" s="25">
        <f t="shared" si="12"/>
        <v>0</v>
      </c>
      <c r="AO19" s="25">
        <f t="shared" si="13"/>
        <v>0</v>
      </c>
      <c r="AP19" s="25">
        <f t="shared" si="14"/>
        <v>0</v>
      </c>
      <c r="AQ19" s="25">
        <f t="shared" si="15"/>
        <v>0</v>
      </c>
      <c r="AR19" s="25">
        <f t="shared" si="16"/>
        <v>0</v>
      </c>
      <c r="AS19" s="25">
        <f t="shared" si="17"/>
        <v>0</v>
      </c>
      <c r="AT19" s="25">
        <f t="shared" si="18"/>
        <v>0</v>
      </c>
      <c r="AU19" s="25">
        <f t="shared" si="19"/>
        <v>0</v>
      </c>
      <c r="AV19" s="25">
        <f t="shared" si="20"/>
        <v>0</v>
      </c>
      <c r="AW19" s="25">
        <f t="shared" si="21"/>
        <v>0</v>
      </c>
      <c r="AX19" s="25">
        <f t="shared" si="22"/>
        <v>0</v>
      </c>
      <c r="AY19" s="25">
        <f t="shared" si="23"/>
        <v>0</v>
      </c>
      <c r="AZ19" s="25">
        <f t="shared" si="24"/>
        <v>0</v>
      </c>
      <c r="BA19" s="25">
        <f t="shared" si="25"/>
        <v>0</v>
      </c>
      <c r="BB19" s="28">
        <f t="shared" si="26"/>
        <v>0</v>
      </c>
      <c r="BC19" s="29">
        <f>Y4-BB19</f>
        <v>0</v>
      </c>
    </row>
    <row r="20" spans="1:55" ht="13.5" customHeight="1">
      <c r="A20" s="3">
        <v>12</v>
      </c>
      <c r="B20" s="103">
        <f>'Area de Transf'!D13</f>
        <v>0</v>
      </c>
      <c r="C20" s="24" t="b">
        <f>IF(B20&gt;0,IF(C8&gt;0,"c",0))</f>
        <v>0</v>
      </c>
      <c r="D20" s="24" t="b">
        <f>IF(B20&gt;0,IF(D8&gt;0,"c",0))</f>
        <v>0</v>
      </c>
      <c r="E20" s="24" t="b">
        <f>IF(B20&gt;0,IF(E8&gt;0,"c",0))</f>
        <v>0</v>
      </c>
      <c r="F20" s="24" t="b">
        <f>IF(B20&gt;0,IF(F8&gt;0,"c",0))</f>
        <v>0</v>
      </c>
      <c r="G20" s="24" t="b">
        <f>IF(B20&gt;0,IF(G8&gt;0,"c",0))</f>
        <v>0</v>
      </c>
      <c r="H20" s="24" t="b">
        <f>IF(B20&gt;0,IF(H8&gt;0,"c",0))</f>
        <v>0</v>
      </c>
      <c r="I20" s="24" t="b">
        <f>IF(B20&gt;0,IF(I8&gt;0,"c",0))</f>
        <v>0</v>
      </c>
      <c r="J20" s="24" t="b">
        <f>IF(B20&gt;0,IF(J8&gt;0,"c",0))</f>
        <v>0</v>
      </c>
      <c r="K20" s="24" t="b">
        <f>IF(B20&gt;0,IF(K8&gt;0,"c",0))</f>
        <v>0</v>
      </c>
      <c r="L20" s="24" t="b">
        <f>IF(B20&gt;0,IF(L8&gt;0,"c",0))</f>
        <v>0</v>
      </c>
      <c r="M20" s="24" t="b">
        <f>IF(B20&gt;0,IF(M8&gt;0,"c",0))</f>
        <v>0</v>
      </c>
      <c r="N20" s="24" t="b">
        <f>IF(B20&gt;0,IF(N8&gt;0,"c",0))</f>
        <v>0</v>
      </c>
      <c r="O20" s="24" t="b">
        <f>IF(B20&gt;0,IF(O8&gt;0,"c",0))</f>
        <v>0</v>
      </c>
      <c r="P20" s="24" t="b">
        <f>IF(B20&gt;0,IF(P8&gt;0,"c",0))</f>
        <v>0</v>
      </c>
      <c r="Q20" s="24" t="b">
        <f>IF(B20&gt;0,IF(Q8&gt;0,"c",0))</f>
        <v>0</v>
      </c>
      <c r="R20" s="24" t="b">
        <f>IF(B20&gt;0,IF(R8&gt;0,"c",0))</f>
        <v>0</v>
      </c>
      <c r="S20" s="24" t="b">
        <f>IF(B20&gt;0,IF(S8&gt;0,"c",0))</f>
        <v>0</v>
      </c>
      <c r="T20" s="24" t="b">
        <f>IF(B20&gt;0,IF(T8&gt;0,"c",0))</f>
        <v>0</v>
      </c>
      <c r="U20" s="24" t="b">
        <f>IF(B20&gt;0,IF(U8&gt;0,"c",0))</f>
        <v>0</v>
      </c>
      <c r="V20" s="24" t="b">
        <f>IF(B20&gt;0,IF(V8&gt;0,"c",0))</f>
        <v>0</v>
      </c>
      <c r="W20" s="24" t="b">
        <f>IF(B20&gt;0,IF(W8&gt;0,"c",0))</f>
        <v>0</v>
      </c>
      <c r="X20" s="24" t="b">
        <f>IF(B20&gt;0,IF(X8&gt;0,"c",0))</f>
        <v>0</v>
      </c>
      <c r="Y20" s="24" t="b">
        <f>IF(B20&gt;0,IF(Y8&gt;0,"c",0))</f>
        <v>0</v>
      </c>
      <c r="Z20" s="24" t="b">
        <f>IF(B20&gt;0,IF(Z8&gt;0,"c",0))</f>
        <v>0</v>
      </c>
      <c r="AA20" s="24" t="b">
        <f>IF(B20&gt;0,IF(AA8&gt;0,"c",0))</f>
        <v>0</v>
      </c>
      <c r="AB20" s="25"/>
      <c r="AC20" s="25">
        <f t="shared" si="1"/>
        <v>0</v>
      </c>
      <c r="AD20" s="25">
        <f t="shared" si="2"/>
        <v>0</v>
      </c>
      <c r="AE20" s="25">
        <f t="shared" si="3"/>
        <v>0</v>
      </c>
      <c r="AF20" s="25">
        <f t="shared" si="4"/>
        <v>0</v>
      </c>
      <c r="AG20" s="25">
        <f t="shared" si="5"/>
        <v>0</v>
      </c>
      <c r="AH20" s="25">
        <f t="shared" si="6"/>
        <v>0</v>
      </c>
      <c r="AI20" s="25">
        <f t="shared" si="7"/>
        <v>0</v>
      </c>
      <c r="AJ20" s="25">
        <f t="shared" si="8"/>
        <v>0</v>
      </c>
      <c r="AK20" s="25">
        <f t="shared" si="9"/>
        <v>0</v>
      </c>
      <c r="AL20" s="25">
        <f t="shared" si="10"/>
        <v>0</v>
      </c>
      <c r="AM20" s="25">
        <f t="shared" si="11"/>
        <v>0</v>
      </c>
      <c r="AN20" s="25">
        <f t="shared" si="12"/>
        <v>0</v>
      </c>
      <c r="AO20" s="25">
        <f t="shared" si="13"/>
        <v>0</v>
      </c>
      <c r="AP20" s="25">
        <f t="shared" si="14"/>
        <v>0</v>
      </c>
      <c r="AQ20" s="25">
        <f t="shared" si="15"/>
        <v>0</v>
      </c>
      <c r="AR20" s="25">
        <f t="shared" si="16"/>
        <v>0</v>
      </c>
      <c r="AS20" s="25">
        <f t="shared" si="17"/>
        <v>0</v>
      </c>
      <c r="AT20" s="25">
        <f t="shared" si="18"/>
        <v>0</v>
      </c>
      <c r="AU20" s="25">
        <f t="shared" si="19"/>
        <v>0</v>
      </c>
      <c r="AV20" s="25">
        <f t="shared" si="20"/>
        <v>0</v>
      </c>
      <c r="AW20" s="25">
        <f t="shared" si="21"/>
        <v>0</v>
      </c>
      <c r="AX20" s="25">
        <f t="shared" si="22"/>
        <v>0</v>
      </c>
      <c r="AY20" s="25">
        <f t="shared" si="23"/>
        <v>0</v>
      </c>
      <c r="AZ20" s="25">
        <f t="shared" si="24"/>
        <v>0</v>
      </c>
      <c r="BA20" s="25">
        <f t="shared" si="25"/>
        <v>0</v>
      </c>
      <c r="BB20" s="28">
        <f t="shared" si="26"/>
        <v>0</v>
      </c>
      <c r="BC20" s="29">
        <f>Y4-BB20</f>
        <v>0</v>
      </c>
    </row>
    <row r="21" spans="1:55" ht="13.5" customHeight="1">
      <c r="A21" s="3">
        <v>13</v>
      </c>
      <c r="B21" s="103">
        <f>'Area de Transf'!D14</f>
        <v>0</v>
      </c>
      <c r="C21" s="24" t="b">
        <f>IF(B21&gt;0,IF(C8&gt;0,"c",0))</f>
        <v>0</v>
      </c>
      <c r="D21" s="24" t="b">
        <f>IF(B21&gt;0,IF(D8&gt;0,"c",0))</f>
        <v>0</v>
      </c>
      <c r="E21" s="24" t="b">
        <f>IF(B21&gt;0,IF(E8&gt;0,"c",0))</f>
        <v>0</v>
      </c>
      <c r="F21" s="24" t="b">
        <f>IF(B21&gt;0,IF(F8&gt;0,"c",0))</f>
        <v>0</v>
      </c>
      <c r="G21" s="24" t="b">
        <f>IF(B21&gt;0,IF(G8&gt;0,"c",0))</f>
        <v>0</v>
      </c>
      <c r="H21" s="24" t="b">
        <f>IF(B21&gt;0,IF(H8&gt;0,"c",0))</f>
        <v>0</v>
      </c>
      <c r="I21" s="24" t="b">
        <f>IF(B21&gt;0,IF(I8&gt;0,"c",0))</f>
        <v>0</v>
      </c>
      <c r="J21" s="24" t="b">
        <f>IF(B21&gt;0,IF(J8&gt;0,"c",0))</f>
        <v>0</v>
      </c>
      <c r="K21" s="24" t="b">
        <f>IF(B21&gt;0,IF(K8&gt;0,"c",0))</f>
        <v>0</v>
      </c>
      <c r="L21" s="24" t="b">
        <f>IF(B21&gt;0,IF(L8&gt;0,"c",0))</f>
        <v>0</v>
      </c>
      <c r="M21" s="24" t="b">
        <f>IF(B21&gt;0,IF(M8&gt;0,"c",0))</f>
        <v>0</v>
      </c>
      <c r="N21" s="24" t="b">
        <f>IF(B21&gt;0,IF(N8&gt;0,"c",0))</f>
        <v>0</v>
      </c>
      <c r="O21" s="24" t="b">
        <f>IF(B21&gt;0,IF(O8&gt;0,"c",0))</f>
        <v>0</v>
      </c>
      <c r="P21" s="24" t="b">
        <f>IF(B21&gt;0,IF(P8&gt;0,"c",0))</f>
        <v>0</v>
      </c>
      <c r="Q21" s="24" t="b">
        <f>IF(B21&gt;0,IF(Q8&gt;0,"c",0))</f>
        <v>0</v>
      </c>
      <c r="R21" s="24" t="b">
        <f>IF(B21&gt;0,IF(R8&gt;0,"c",0))</f>
        <v>0</v>
      </c>
      <c r="S21" s="24" t="b">
        <f>IF(B21&gt;0,IF(S8&gt;0,"c",0))</f>
        <v>0</v>
      </c>
      <c r="T21" s="24" t="b">
        <f>IF(B21&gt;0,IF(T8&gt;0,"c",0))</f>
        <v>0</v>
      </c>
      <c r="U21" s="24" t="b">
        <f>IF(B21&gt;0,IF(U8&gt;0,"c",0))</f>
        <v>0</v>
      </c>
      <c r="V21" s="24" t="b">
        <f>IF(B21&gt;0,IF(V8&gt;0,"c",0))</f>
        <v>0</v>
      </c>
      <c r="W21" s="24" t="b">
        <f>IF(B21&gt;0,IF(W8&gt;0,"c",0))</f>
        <v>0</v>
      </c>
      <c r="X21" s="24" t="b">
        <f>IF(B21&gt;0,IF(X8&gt;0,"c",0))</f>
        <v>0</v>
      </c>
      <c r="Y21" s="24" t="b">
        <f>IF(B21&gt;0,IF(Y8&gt;0,"c",0))</f>
        <v>0</v>
      </c>
      <c r="Z21" s="24" t="b">
        <f>IF(B21&gt;0,IF(Z8&gt;0,"c",0))</f>
        <v>0</v>
      </c>
      <c r="AA21" s="24" t="b">
        <f>IF(B21&gt;0,IF(AA8&gt;0,"c",0))</f>
        <v>0</v>
      </c>
      <c r="AB21" s="25"/>
      <c r="AC21" s="25">
        <f t="shared" si="1"/>
        <v>0</v>
      </c>
      <c r="AD21" s="25">
        <f t="shared" si="2"/>
        <v>0</v>
      </c>
      <c r="AE21" s="25">
        <f t="shared" si="3"/>
        <v>0</v>
      </c>
      <c r="AF21" s="25">
        <f t="shared" si="4"/>
        <v>0</v>
      </c>
      <c r="AG21" s="25">
        <f t="shared" si="5"/>
        <v>0</v>
      </c>
      <c r="AH21" s="25">
        <f t="shared" si="6"/>
        <v>0</v>
      </c>
      <c r="AI21" s="25">
        <f t="shared" si="7"/>
        <v>0</v>
      </c>
      <c r="AJ21" s="25">
        <f t="shared" si="8"/>
        <v>0</v>
      </c>
      <c r="AK21" s="25">
        <f t="shared" si="9"/>
        <v>0</v>
      </c>
      <c r="AL21" s="25">
        <f t="shared" si="10"/>
        <v>0</v>
      </c>
      <c r="AM21" s="25">
        <f t="shared" si="11"/>
        <v>0</v>
      </c>
      <c r="AN21" s="25">
        <f t="shared" si="12"/>
        <v>0</v>
      </c>
      <c r="AO21" s="25">
        <f t="shared" si="13"/>
        <v>0</v>
      </c>
      <c r="AP21" s="25">
        <f t="shared" si="14"/>
        <v>0</v>
      </c>
      <c r="AQ21" s="25">
        <f t="shared" si="15"/>
        <v>0</v>
      </c>
      <c r="AR21" s="25">
        <f t="shared" si="16"/>
        <v>0</v>
      </c>
      <c r="AS21" s="25">
        <f t="shared" si="17"/>
        <v>0</v>
      </c>
      <c r="AT21" s="25">
        <f t="shared" si="18"/>
        <v>0</v>
      </c>
      <c r="AU21" s="25">
        <f t="shared" si="19"/>
        <v>0</v>
      </c>
      <c r="AV21" s="25">
        <f t="shared" si="20"/>
        <v>0</v>
      </c>
      <c r="AW21" s="25">
        <f t="shared" si="21"/>
        <v>0</v>
      </c>
      <c r="AX21" s="25">
        <f t="shared" si="22"/>
        <v>0</v>
      </c>
      <c r="AY21" s="25">
        <f t="shared" si="23"/>
        <v>0</v>
      </c>
      <c r="AZ21" s="25">
        <f t="shared" si="24"/>
        <v>0</v>
      </c>
      <c r="BA21" s="25">
        <f t="shared" si="25"/>
        <v>0</v>
      </c>
      <c r="BB21" s="28">
        <f t="shared" si="26"/>
        <v>0</v>
      </c>
      <c r="BC21" s="29">
        <f>Y4-BB21</f>
        <v>0</v>
      </c>
    </row>
    <row r="22" spans="1:55" ht="13.5" customHeight="1">
      <c r="A22" s="3">
        <v>14</v>
      </c>
      <c r="B22" s="103">
        <f>'Area de Transf'!D15</f>
        <v>0</v>
      </c>
      <c r="C22" s="24" t="b">
        <f>IF(B22&gt;0,IF(C8&gt;0,"c",0))</f>
        <v>0</v>
      </c>
      <c r="D22" s="24" t="b">
        <f>IF(B22&gt;0,IF(D8&gt;0,"c",0))</f>
        <v>0</v>
      </c>
      <c r="E22" s="24" t="b">
        <f>IF(B22&gt;0,IF(E8&gt;0,"c",0))</f>
        <v>0</v>
      </c>
      <c r="F22" s="24" t="b">
        <f>IF(B22&gt;0,IF(F8&gt;0,"c",0))</f>
        <v>0</v>
      </c>
      <c r="G22" s="24" t="b">
        <f>IF(B22&gt;0,IF(G8&gt;0,"c",0))</f>
        <v>0</v>
      </c>
      <c r="H22" s="24" t="b">
        <f>IF(B22&gt;0,IF(H8&gt;0,"c",0))</f>
        <v>0</v>
      </c>
      <c r="I22" s="24" t="b">
        <f>IF(B22&gt;0,IF(I8&gt;0,"c",0))</f>
        <v>0</v>
      </c>
      <c r="J22" s="24" t="b">
        <f>IF(B22&gt;0,IF(J8&gt;0,"c",0))</f>
        <v>0</v>
      </c>
      <c r="K22" s="24" t="b">
        <f>IF(B22&gt;0,IF(K8&gt;0,"c",0))</f>
        <v>0</v>
      </c>
      <c r="L22" s="24" t="b">
        <f>IF(B22&gt;0,IF(L8&gt;0,"c",0))</f>
        <v>0</v>
      </c>
      <c r="M22" s="24" t="b">
        <f>IF(B22&gt;0,IF(M8&gt;0,"c",0))</f>
        <v>0</v>
      </c>
      <c r="N22" s="24" t="b">
        <f>IF(B22&gt;0,IF(N8&gt;0,"c",0))</f>
        <v>0</v>
      </c>
      <c r="O22" s="24" t="b">
        <f>IF(B22&gt;0,IF(O8&gt;0,"c",0))</f>
        <v>0</v>
      </c>
      <c r="P22" s="24" t="b">
        <f>IF(B22&gt;0,IF(P8&gt;0,"c",0))</f>
        <v>0</v>
      </c>
      <c r="Q22" s="24" t="b">
        <f>IF(B22&gt;0,IF(Q8&gt;0,"c",0))</f>
        <v>0</v>
      </c>
      <c r="R22" s="24" t="b">
        <f>IF(B22&gt;0,IF(R8&gt;0,"c",0))</f>
        <v>0</v>
      </c>
      <c r="S22" s="24" t="b">
        <f>IF(B22&gt;0,IF(S8&gt;0,"c",0))</f>
        <v>0</v>
      </c>
      <c r="T22" s="24" t="b">
        <f>IF(B22&gt;0,IF(T8&gt;0,"c",0))</f>
        <v>0</v>
      </c>
      <c r="U22" s="24" t="b">
        <f>IF(B22&gt;0,IF(U8&gt;0,"c",0))</f>
        <v>0</v>
      </c>
      <c r="V22" s="24" t="b">
        <f>IF(B22&gt;0,IF(V8&gt;0,"c",0))</f>
        <v>0</v>
      </c>
      <c r="W22" s="24" t="b">
        <f>IF(B22&gt;0,IF(W8&gt;0,"c",0))</f>
        <v>0</v>
      </c>
      <c r="X22" s="24" t="b">
        <f>IF(B22&gt;0,IF(X8&gt;0,"c",0))</f>
        <v>0</v>
      </c>
      <c r="Y22" s="24" t="b">
        <f>IF(B22&gt;0,IF(Y8&gt;0,"c",0))</f>
        <v>0</v>
      </c>
      <c r="Z22" s="24" t="b">
        <f>IF(B22&gt;0,IF(Z8&gt;0,"c",0))</f>
        <v>0</v>
      </c>
      <c r="AA22" s="24" t="b">
        <f>IF(B22&gt;0,IF(AA8&gt;0,"c",0))</f>
        <v>0</v>
      </c>
      <c r="AB22" s="25"/>
      <c r="AC22" s="25">
        <f t="shared" si="1"/>
        <v>0</v>
      </c>
      <c r="AD22" s="25">
        <f t="shared" si="2"/>
        <v>0</v>
      </c>
      <c r="AE22" s="25">
        <f t="shared" si="3"/>
        <v>0</v>
      </c>
      <c r="AF22" s="25">
        <f t="shared" si="4"/>
        <v>0</v>
      </c>
      <c r="AG22" s="25">
        <f t="shared" si="5"/>
        <v>0</v>
      </c>
      <c r="AH22" s="25">
        <f t="shared" si="6"/>
        <v>0</v>
      </c>
      <c r="AI22" s="25">
        <f t="shared" si="7"/>
        <v>0</v>
      </c>
      <c r="AJ22" s="25">
        <f t="shared" si="8"/>
        <v>0</v>
      </c>
      <c r="AK22" s="25">
        <f t="shared" si="9"/>
        <v>0</v>
      </c>
      <c r="AL22" s="25">
        <f t="shared" si="10"/>
        <v>0</v>
      </c>
      <c r="AM22" s="25">
        <f t="shared" si="11"/>
        <v>0</v>
      </c>
      <c r="AN22" s="25">
        <f t="shared" si="12"/>
        <v>0</v>
      </c>
      <c r="AO22" s="25">
        <f t="shared" si="13"/>
        <v>0</v>
      </c>
      <c r="AP22" s="25">
        <f t="shared" si="14"/>
        <v>0</v>
      </c>
      <c r="AQ22" s="25">
        <f t="shared" si="15"/>
        <v>0</v>
      </c>
      <c r="AR22" s="25">
        <f t="shared" si="16"/>
        <v>0</v>
      </c>
      <c r="AS22" s="25">
        <f t="shared" si="17"/>
        <v>0</v>
      </c>
      <c r="AT22" s="25">
        <f t="shared" si="18"/>
        <v>0</v>
      </c>
      <c r="AU22" s="25">
        <f t="shared" si="19"/>
        <v>0</v>
      </c>
      <c r="AV22" s="25">
        <f t="shared" si="20"/>
        <v>0</v>
      </c>
      <c r="AW22" s="25">
        <f t="shared" si="21"/>
        <v>0</v>
      </c>
      <c r="AX22" s="25">
        <f t="shared" si="22"/>
        <v>0</v>
      </c>
      <c r="AY22" s="25">
        <f t="shared" si="23"/>
        <v>0</v>
      </c>
      <c r="AZ22" s="25">
        <f t="shared" si="24"/>
        <v>0</v>
      </c>
      <c r="BA22" s="25">
        <f t="shared" si="25"/>
        <v>0</v>
      </c>
      <c r="BB22" s="28">
        <f t="shared" si="26"/>
        <v>0</v>
      </c>
      <c r="BC22" s="29">
        <f>Y4-BB22</f>
        <v>0</v>
      </c>
    </row>
    <row r="23" spans="1:55" ht="13.5" customHeight="1">
      <c r="A23" s="3">
        <v>15</v>
      </c>
      <c r="B23" s="103">
        <f>'Area de Transf'!D16</f>
        <v>0</v>
      </c>
      <c r="C23" s="24" t="b">
        <f>IF(B23&gt;0,IF(C8&gt;0,"c",0))</f>
        <v>0</v>
      </c>
      <c r="D23" s="24" t="b">
        <f>IF(B23&gt;0,IF(D8&gt;0,"c",0))</f>
        <v>0</v>
      </c>
      <c r="E23" s="24" t="b">
        <f>IF(B23&gt;0,IF(E8&gt;0,"c",0))</f>
        <v>0</v>
      </c>
      <c r="F23" s="24" t="b">
        <f>IF(B23&gt;0,IF(F8&gt;0,"c",0))</f>
        <v>0</v>
      </c>
      <c r="G23" s="24" t="b">
        <f>IF(B23&gt;0,IF(G8&gt;0,"c",0))</f>
        <v>0</v>
      </c>
      <c r="H23" s="24" t="b">
        <f>IF(B23&gt;0,IF(H8&gt;0,"c",0))</f>
        <v>0</v>
      </c>
      <c r="I23" s="24" t="b">
        <f>IF(B23&gt;0,IF(I8&gt;0,"c",0))</f>
        <v>0</v>
      </c>
      <c r="J23" s="24" t="b">
        <f>IF(B23&gt;0,IF(J8&gt;0,"c",0))</f>
        <v>0</v>
      </c>
      <c r="K23" s="24" t="b">
        <f>IF(B23&gt;0,IF(K8&gt;0,"c",0))</f>
        <v>0</v>
      </c>
      <c r="L23" s="24" t="b">
        <f>IF(B23&gt;0,IF(L8&gt;0,"c",0))</f>
        <v>0</v>
      </c>
      <c r="M23" s="24" t="b">
        <f>IF(B23&gt;0,IF(M8&gt;0,"c",0))</f>
        <v>0</v>
      </c>
      <c r="N23" s="24" t="b">
        <f>IF(B23&gt;0,IF(N8&gt;0,"c",0))</f>
        <v>0</v>
      </c>
      <c r="O23" s="24" t="b">
        <f>IF(B23&gt;0,IF(O8&gt;0,"c",0))</f>
        <v>0</v>
      </c>
      <c r="P23" s="24" t="b">
        <f>IF(B23&gt;0,IF(P8&gt;0,"c",0))</f>
        <v>0</v>
      </c>
      <c r="Q23" s="24" t="b">
        <f>IF(B23&gt;0,IF(Q8&gt;0,"c",0))</f>
        <v>0</v>
      </c>
      <c r="R23" s="24" t="b">
        <f>IF(B23&gt;0,IF(R8&gt;0,"c",0))</f>
        <v>0</v>
      </c>
      <c r="S23" s="24" t="b">
        <f>IF(B23&gt;0,IF(S8&gt;0,"c",0))</f>
        <v>0</v>
      </c>
      <c r="T23" s="24" t="b">
        <f>IF(B23&gt;0,IF(T8&gt;0,"c",0))</f>
        <v>0</v>
      </c>
      <c r="U23" s="24" t="b">
        <f>IF(B23&gt;0,IF(U8&gt;0,"c",0))</f>
        <v>0</v>
      </c>
      <c r="V23" s="24" t="b">
        <f>IF(B23&gt;0,IF(V8&gt;0,"c",0))</f>
        <v>0</v>
      </c>
      <c r="W23" s="24" t="b">
        <f>IF(B23&gt;0,IF(W8&gt;0,"c",0))</f>
        <v>0</v>
      </c>
      <c r="X23" s="24" t="b">
        <f>IF(B23&gt;0,IF(X8&gt;0,"c",0))</f>
        <v>0</v>
      </c>
      <c r="Y23" s="24" t="b">
        <f>IF(B23&gt;0,IF(Y8&gt;0,"c",0))</f>
        <v>0</v>
      </c>
      <c r="Z23" s="24" t="b">
        <f>IF(B23&gt;0,IF(Z8&gt;0,"c",0))</f>
        <v>0</v>
      </c>
      <c r="AA23" s="24" t="b">
        <f>IF(B23&gt;0,IF(AA8&gt;0,"c",0))</f>
        <v>0</v>
      </c>
      <c r="AB23" s="25"/>
      <c r="AC23" s="25">
        <f t="shared" si="1"/>
        <v>0</v>
      </c>
      <c r="AD23" s="25">
        <f t="shared" si="2"/>
        <v>0</v>
      </c>
      <c r="AE23" s="25">
        <f t="shared" si="3"/>
        <v>0</v>
      </c>
      <c r="AF23" s="25">
        <f t="shared" si="4"/>
        <v>0</v>
      </c>
      <c r="AG23" s="25">
        <f t="shared" si="5"/>
        <v>0</v>
      </c>
      <c r="AH23" s="25">
        <f t="shared" si="6"/>
        <v>0</v>
      </c>
      <c r="AI23" s="25">
        <f t="shared" si="7"/>
        <v>0</v>
      </c>
      <c r="AJ23" s="25">
        <f t="shared" si="8"/>
        <v>0</v>
      </c>
      <c r="AK23" s="25">
        <f t="shared" si="9"/>
        <v>0</v>
      </c>
      <c r="AL23" s="25">
        <f t="shared" si="10"/>
        <v>0</v>
      </c>
      <c r="AM23" s="25">
        <f t="shared" si="11"/>
        <v>0</v>
      </c>
      <c r="AN23" s="25">
        <f t="shared" si="12"/>
        <v>0</v>
      </c>
      <c r="AO23" s="25">
        <f t="shared" si="13"/>
        <v>0</v>
      </c>
      <c r="AP23" s="25">
        <f t="shared" si="14"/>
        <v>0</v>
      </c>
      <c r="AQ23" s="25">
        <f t="shared" si="15"/>
        <v>0</v>
      </c>
      <c r="AR23" s="25">
        <f t="shared" si="16"/>
        <v>0</v>
      </c>
      <c r="AS23" s="25">
        <f t="shared" si="17"/>
        <v>0</v>
      </c>
      <c r="AT23" s="25">
        <f t="shared" si="18"/>
        <v>0</v>
      </c>
      <c r="AU23" s="25">
        <f t="shared" si="19"/>
        <v>0</v>
      </c>
      <c r="AV23" s="25">
        <f t="shared" si="20"/>
        <v>0</v>
      </c>
      <c r="AW23" s="25">
        <f t="shared" si="21"/>
        <v>0</v>
      </c>
      <c r="AX23" s="25">
        <f t="shared" si="22"/>
        <v>0</v>
      </c>
      <c r="AY23" s="25">
        <f t="shared" si="23"/>
        <v>0</v>
      </c>
      <c r="AZ23" s="25">
        <f t="shared" si="24"/>
        <v>0</v>
      </c>
      <c r="BA23" s="25">
        <f t="shared" si="25"/>
        <v>0</v>
      </c>
      <c r="BB23" s="28">
        <f t="shared" si="26"/>
        <v>0</v>
      </c>
      <c r="BC23" s="29">
        <f>Y4-BB23</f>
        <v>0</v>
      </c>
    </row>
    <row r="24" spans="1:55" ht="13.5" customHeight="1">
      <c r="A24" s="3">
        <v>16</v>
      </c>
      <c r="B24" s="103">
        <f>'Area de Transf'!D17</f>
        <v>0</v>
      </c>
      <c r="C24" s="24" t="b">
        <f>IF(B24&gt;0,IF(C8&gt;0,"c",0))</f>
        <v>0</v>
      </c>
      <c r="D24" s="24" t="b">
        <f>IF(B24&gt;0,IF(D8&gt;0,"c",0))</f>
        <v>0</v>
      </c>
      <c r="E24" s="24" t="b">
        <f>IF(B24&gt;0,IF(E8&gt;0,"c",0))</f>
        <v>0</v>
      </c>
      <c r="F24" s="24" t="b">
        <f>IF(B24&gt;0,IF(F8&gt;0,"c",0))</f>
        <v>0</v>
      </c>
      <c r="G24" s="24" t="b">
        <f>IF(B24&gt;0,IF(G8&gt;0,"c",0))</f>
        <v>0</v>
      </c>
      <c r="H24" s="24" t="b">
        <f>IF(B24&gt;0,IF(H8&gt;0,"c",0))</f>
        <v>0</v>
      </c>
      <c r="I24" s="24" t="b">
        <f>IF(B24&gt;0,IF(I8&gt;0,"c",0))</f>
        <v>0</v>
      </c>
      <c r="J24" s="24" t="b">
        <f>IF(B24&gt;0,IF(J8&gt;0,"c",0))</f>
        <v>0</v>
      </c>
      <c r="K24" s="24" t="b">
        <f>IF(B24&gt;0,IF(K8&gt;0,"c",0))</f>
        <v>0</v>
      </c>
      <c r="L24" s="24" t="b">
        <f>IF(B24&gt;0,IF(L8&gt;0,"c",0))</f>
        <v>0</v>
      </c>
      <c r="M24" s="24" t="b">
        <f>IF(B24&gt;0,IF(M8&gt;0,"c",0))</f>
        <v>0</v>
      </c>
      <c r="N24" s="24" t="b">
        <f>IF(B24&gt;0,IF(N8&gt;0,"c",0))</f>
        <v>0</v>
      </c>
      <c r="O24" s="24" t="b">
        <f>IF(B24&gt;0,IF(O8&gt;0,"c",0))</f>
        <v>0</v>
      </c>
      <c r="P24" s="24" t="b">
        <f>IF(B24&gt;0,IF(P8&gt;0,"c",0))</f>
        <v>0</v>
      </c>
      <c r="Q24" s="24" t="b">
        <f>IF(B24&gt;0,IF(Q8&gt;0,"c",0))</f>
        <v>0</v>
      </c>
      <c r="R24" s="24" t="b">
        <f>IF(B24&gt;0,IF(R8&gt;0,"c",0))</f>
        <v>0</v>
      </c>
      <c r="S24" s="24" t="b">
        <f>IF(B24&gt;0,IF(S8&gt;0,"c",0))</f>
        <v>0</v>
      </c>
      <c r="T24" s="24" t="b">
        <f>IF(B24&gt;0,IF(T8&gt;0,"c",0))</f>
        <v>0</v>
      </c>
      <c r="U24" s="24" t="b">
        <f>IF(B24&gt;0,IF(U8&gt;0,"c",0))</f>
        <v>0</v>
      </c>
      <c r="V24" s="24" t="b">
        <f>IF(B24&gt;0,IF(V8&gt;0,"c",0))</f>
        <v>0</v>
      </c>
      <c r="W24" s="24" t="b">
        <f>IF(B24&gt;0,IF(W8&gt;0,"c",0))</f>
        <v>0</v>
      </c>
      <c r="X24" s="24" t="b">
        <f>IF(B24&gt;0,IF(X8&gt;0,"c",0))</f>
        <v>0</v>
      </c>
      <c r="Y24" s="24" t="b">
        <f>IF(B24&gt;0,IF(Y8&gt;0,"c",0))</f>
        <v>0</v>
      </c>
      <c r="Z24" s="24" t="b">
        <f>IF(B24&gt;0,IF(Z8&gt;0,"c",0))</f>
        <v>0</v>
      </c>
      <c r="AA24" s="24" t="b">
        <f>IF(B24&gt;0,IF(AA8&gt;0,"c",0))</f>
        <v>0</v>
      </c>
      <c r="AB24" s="25"/>
      <c r="AC24" s="25">
        <f t="shared" si="1"/>
        <v>0</v>
      </c>
      <c r="AD24" s="25">
        <f t="shared" si="2"/>
        <v>0</v>
      </c>
      <c r="AE24" s="25">
        <f t="shared" si="3"/>
        <v>0</v>
      </c>
      <c r="AF24" s="25">
        <f t="shared" si="4"/>
        <v>0</v>
      </c>
      <c r="AG24" s="25">
        <f t="shared" si="5"/>
        <v>0</v>
      </c>
      <c r="AH24" s="25">
        <f t="shared" si="6"/>
        <v>0</v>
      </c>
      <c r="AI24" s="25">
        <f t="shared" si="7"/>
        <v>0</v>
      </c>
      <c r="AJ24" s="25">
        <f t="shared" si="8"/>
        <v>0</v>
      </c>
      <c r="AK24" s="25">
        <f t="shared" si="9"/>
        <v>0</v>
      </c>
      <c r="AL24" s="25">
        <f t="shared" si="10"/>
        <v>0</v>
      </c>
      <c r="AM24" s="25">
        <f t="shared" si="11"/>
        <v>0</v>
      </c>
      <c r="AN24" s="25">
        <f t="shared" si="12"/>
        <v>0</v>
      </c>
      <c r="AO24" s="25">
        <f t="shared" si="13"/>
        <v>0</v>
      </c>
      <c r="AP24" s="25">
        <f t="shared" si="14"/>
        <v>0</v>
      </c>
      <c r="AQ24" s="25">
        <f t="shared" si="15"/>
        <v>0</v>
      </c>
      <c r="AR24" s="25">
        <f t="shared" si="16"/>
        <v>0</v>
      </c>
      <c r="AS24" s="25">
        <f t="shared" si="17"/>
        <v>0</v>
      </c>
      <c r="AT24" s="25">
        <f t="shared" si="18"/>
        <v>0</v>
      </c>
      <c r="AU24" s="25">
        <f t="shared" si="19"/>
        <v>0</v>
      </c>
      <c r="AV24" s="25">
        <f t="shared" si="20"/>
        <v>0</v>
      </c>
      <c r="AW24" s="25">
        <f t="shared" si="21"/>
        <v>0</v>
      </c>
      <c r="AX24" s="25">
        <f t="shared" si="22"/>
        <v>0</v>
      </c>
      <c r="AY24" s="25">
        <f t="shared" si="23"/>
        <v>0</v>
      </c>
      <c r="AZ24" s="25">
        <f t="shared" si="24"/>
        <v>0</v>
      </c>
      <c r="BA24" s="25">
        <f t="shared" si="25"/>
        <v>0</v>
      </c>
      <c r="BB24" s="28">
        <f t="shared" si="26"/>
        <v>0</v>
      </c>
      <c r="BC24" s="29">
        <f>Y4-BB24</f>
        <v>0</v>
      </c>
    </row>
    <row r="25" spans="1:55" ht="13.5" customHeight="1">
      <c r="A25" s="3">
        <v>17</v>
      </c>
      <c r="B25" s="103">
        <f>'Area de Transf'!D18</f>
        <v>0</v>
      </c>
      <c r="C25" s="24" t="b">
        <f>IF(B25&gt;0,IF(C8&gt;0,"c",0))</f>
        <v>0</v>
      </c>
      <c r="D25" s="24" t="b">
        <f>IF(B25&gt;0,IF(D8&gt;0,"c",0))</f>
        <v>0</v>
      </c>
      <c r="E25" s="24" t="b">
        <f>IF(B25&gt;0,IF(E8&gt;0,"c",0))</f>
        <v>0</v>
      </c>
      <c r="F25" s="24" t="b">
        <f>IF(B25&gt;0,IF(F8&gt;0,"c",0))</f>
        <v>0</v>
      </c>
      <c r="G25" s="24" t="b">
        <f>IF(B25&gt;0,IF(G8&gt;0,"c",0))</f>
        <v>0</v>
      </c>
      <c r="H25" s="24" t="b">
        <f>IF(B25&gt;0,IF(H8&gt;0,"c",0))</f>
        <v>0</v>
      </c>
      <c r="I25" s="24" t="b">
        <f>IF(B25&gt;0,IF(I8&gt;0,"c",0))</f>
        <v>0</v>
      </c>
      <c r="J25" s="24" t="b">
        <f>IF(B25&gt;0,IF(J8&gt;0,"c",0))</f>
        <v>0</v>
      </c>
      <c r="K25" s="24" t="b">
        <f>IF(B25&gt;0,IF(K8&gt;0,"c",0))</f>
        <v>0</v>
      </c>
      <c r="L25" s="24" t="b">
        <f>IF(B25&gt;0,IF(L8&gt;0,"c",0))</f>
        <v>0</v>
      </c>
      <c r="M25" s="24" t="b">
        <f>IF(B25&gt;0,IF(M8&gt;0,"c",0))</f>
        <v>0</v>
      </c>
      <c r="N25" s="24" t="b">
        <f>IF(B25&gt;0,IF(N8&gt;0,"c",0))</f>
        <v>0</v>
      </c>
      <c r="O25" s="24" t="b">
        <f>IF(B25&gt;0,IF(O8&gt;0,"c",0))</f>
        <v>0</v>
      </c>
      <c r="P25" s="24" t="b">
        <f>IF(B25&gt;0,IF(P8&gt;0,"c",0))</f>
        <v>0</v>
      </c>
      <c r="Q25" s="24" t="b">
        <f>IF(B25&gt;0,IF(Q8&gt;0,"c",0))</f>
        <v>0</v>
      </c>
      <c r="R25" s="24" t="b">
        <f>IF(B25&gt;0,IF(R8&gt;0,"c",0))</f>
        <v>0</v>
      </c>
      <c r="S25" s="24" t="b">
        <f>IF(B25&gt;0,IF(S8&gt;0,"c",0))</f>
        <v>0</v>
      </c>
      <c r="T25" s="24" t="b">
        <f>IF(B25&gt;0,IF(T8&gt;0,"c",0))</f>
        <v>0</v>
      </c>
      <c r="U25" s="24" t="b">
        <f>IF(B25&gt;0,IF(U8&gt;0,"c",0))</f>
        <v>0</v>
      </c>
      <c r="V25" s="24" t="b">
        <f>IF(B25&gt;0,IF(V8&gt;0,"c",0))</f>
        <v>0</v>
      </c>
      <c r="W25" s="24" t="b">
        <f>IF(B25&gt;0,IF(W8&gt;0,"c",0))</f>
        <v>0</v>
      </c>
      <c r="X25" s="24" t="b">
        <f>IF(B25&gt;0,IF(X8&gt;0,"c",0))</f>
        <v>0</v>
      </c>
      <c r="Y25" s="24" t="b">
        <f>IF(B25&gt;0,IF(Y8&gt;0,"c",0))</f>
        <v>0</v>
      </c>
      <c r="Z25" s="24" t="b">
        <f>IF(B25&gt;0,IF(Z8&gt;0,"c",0))</f>
        <v>0</v>
      </c>
      <c r="AA25" s="24" t="b">
        <f>IF(B25&gt;0,IF(AA8&gt;0,"c",0))</f>
        <v>0</v>
      </c>
      <c r="AB25" s="25"/>
      <c r="AC25" s="25">
        <f t="shared" si="1"/>
        <v>0</v>
      </c>
      <c r="AD25" s="25">
        <f t="shared" si="2"/>
        <v>0</v>
      </c>
      <c r="AE25" s="25">
        <f t="shared" si="3"/>
        <v>0</v>
      </c>
      <c r="AF25" s="25">
        <f t="shared" si="4"/>
        <v>0</v>
      </c>
      <c r="AG25" s="25">
        <f t="shared" si="5"/>
        <v>0</v>
      </c>
      <c r="AH25" s="25">
        <f t="shared" si="6"/>
        <v>0</v>
      </c>
      <c r="AI25" s="25">
        <f t="shared" si="7"/>
        <v>0</v>
      </c>
      <c r="AJ25" s="25">
        <f t="shared" si="8"/>
        <v>0</v>
      </c>
      <c r="AK25" s="25">
        <f t="shared" si="9"/>
        <v>0</v>
      </c>
      <c r="AL25" s="25">
        <f t="shared" si="10"/>
        <v>0</v>
      </c>
      <c r="AM25" s="25">
        <f t="shared" si="11"/>
        <v>0</v>
      </c>
      <c r="AN25" s="25">
        <f t="shared" si="12"/>
        <v>0</v>
      </c>
      <c r="AO25" s="25">
        <f t="shared" si="13"/>
        <v>0</v>
      </c>
      <c r="AP25" s="25">
        <f t="shared" si="14"/>
        <v>0</v>
      </c>
      <c r="AQ25" s="25">
        <f t="shared" si="15"/>
        <v>0</v>
      </c>
      <c r="AR25" s="25">
        <f t="shared" si="16"/>
        <v>0</v>
      </c>
      <c r="AS25" s="25">
        <f t="shared" si="17"/>
        <v>0</v>
      </c>
      <c r="AT25" s="25">
        <f t="shared" si="18"/>
        <v>0</v>
      </c>
      <c r="AU25" s="25">
        <f t="shared" si="19"/>
        <v>0</v>
      </c>
      <c r="AV25" s="25">
        <f t="shared" si="20"/>
        <v>0</v>
      </c>
      <c r="AW25" s="25">
        <f t="shared" si="21"/>
        <v>0</v>
      </c>
      <c r="AX25" s="25">
        <f t="shared" si="22"/>
        <v>0</v>
      </c>
      <c r="AY25" s="25">
        <f t="shared" si="23"/>
        <v>0</v>
      </c>
      <c r="AZ25" s="25">
        <f t="shared" si="24"/>
        <v>0</v>
      </c>
      <c r="BA25" s="25">
        <f t="shared" si="25"/>
        <v>0</v>
      </c>
      <c r="BB25" s="28">
        <f t="shared" si="26"/>
        <v>0</v>
      </c>
      <c r="BC25" s="29">
        <f>Y4-BB25</f>
        <v>0</v>
      </c>
    </row>
    <row r="26" spans="1:55" ht="13.5" customHeight="1">
      <c r="A26" s="3">
        <v>18</v>
      </c>
      <c r="B26" s="103">
        <f>'Area de Transf'!D19</f>
        <v>0</v>
      </c>
      <c r="C26" s="24" t="b">
        <f>IF(B26&gt;0,IF(C8&gt;0,"c",0))</f>
        <v>0</v>
      </c>
      <c r="D26" s="24" t="b">
        <f>IF(B26&gt;0,IF(D8&gt;0,"c",0))</f>
        <v>0</v>
      </c>
      <c r="E26" s="24" t="b">
        <f>IF(B26&gt;0,IF(E8&gt;0,"c",0))</f>
        <v>0</v>
      </c>
      <c r="F26" s="24" t="b">
        <f>IF(B26&gt;0,IF(F8&gt;0,"c",0))</f>
        <v>0</v>
      </c>
      <c r="G26" s="24" t="b">
        <f>IF(B26&gt;0,IF(G8&gt;0,"c",0))</f>
        <v>0</v>
      </c>
      <c r="H26" s="24" t="b">
        <f>IF(B26&gt;0,IF(H8&gt;0,"c",0))</f>
        <v>0</v>
      </c>
      <c r="I26" s="24" t="b">
        <f>IF(B26&gt;0,IF(I8&gt;0,"c",0))</f>
        <v>0</v>
      </c>
      <c r="J26" s="24" t="b">
        <f>IF(B26&gt;0,IF(J8&gt;0,"c",0))</f>
        <v>0</v>
      </c>
      <c r="K26" s="24" t="b">
        <f>IF(B26&gt;0,IF(K8&gt;0,"c",0))</f>
        <v>0</v>
      </c>
      <c r="L26" s="24" t="b">
        <f>IF(B26&gt;0,IF(L8&gt;0,"c",0))</f>
        <v>0</v>
      </c>
      <c r="M26" s="24" t="b">
        <f>IF(B26&gt;0,IF(M8&gt;0,"c",0))</f>
        <v>0</v>
      </c>
      <c r="N26" s="24" t="b">
        <f>IF(B26&gt;0,IF(N8&gt;0,"c",0))</f>
        <v>0</v>
      </c>
      <c r="O26" s="24" t="b">
        <f>IF(B26&gt;0,IF(O8&gt;0,"c",0))</f>
        <v>0</v>
      </c>
      <c r="P26" s="24" t="b">
        <f>IF(B26&gt;0,IF(P8&gt;0,"c",0))</f>
        <v>0</v>
      </c>
      <c r="Q26" s="24" t="b">
        <f>IF(B26&gt;0,IF(Q8&gt;0,"c",0))</f>
        <v>0</v>
      </c>
      <c r="R26" s="24" t="b">
        <f>IF(B26&gt;0,IF(R8&gt;0,"c",0))</f>
        <v>0</v>
      </c>
      <c r="S26" s="24" t="b">
        <f>IF(B26&gt;0,IF(S8&gt;0,"c",0))</f>
        <v>0</v>
      </c>
      <c r="T26" s="24" t="b">
        <f>IF(B26&gt;0,IF(T8&gt;0,"c",0))</f>
        <v>0</v>
      </c>
      <c r="U26" s="24" t="b">
        <f>IF(B26&gt;0,IF(U8&gt;0,"c",0))</f>
        <v>0</v>
      </c>
      <c r="V26" s="24" t="b">
        <f>IF(B26&gt;0,IF(V8&gt;0,"c",0))</f>
        <v>0</v>
      </c>
      <c r="W26" s="24" t="b">
        <f>IF(B26&gt;0,IF(W8&gt;0,"c",0))</f>
        <v>0</v>
      </c>
      <c r="X26" s="24" t="b">
        <f>IF(B26&gt;0,IF(X8&gt;0,"c",0))</f>
        <v>0</v>
      </c>
      <c r="Y26" s="24" t="b">
        <f>IF(B26&gt;0,IF(Y8&gt;0,"c",0))</f>
        <v>0</v>
      </c>
      <c r="Z26" s="24" t="b">
        <f>IF(B26&gt;0,IF(Z8&gt;0,"c",0))</f>
        <v>0</v>
      </c>
      <c r="AA26" s="24" t="b">
        <f>IF(B26&gt;0,IF(AA8&gt;0,"c",0))</f>
        <v>0</v>
      </c>
      <c r="AB26" s="25"/>
      <c r="AC26" s="25">
        <f t="shared" si="1"/>
        <v>0</v>
      </c>
      <c r="AD26" s="25">
        <f t="shared" si="2"/>
        <v>0</v>
      </c>
      <c r="AE26" s="25">
        <f t="shared" si="3"/>
        <v>0</v>
      </c>
      <c r="AF26" s="25">
        <f t="shared" si="4"/>
        <v>0</v>
      </c>
      <c r="AG26" s="25">
        <f t="shared" si="5"/>
        <v>0</v>
      </c>
      <c r="AH26" s="25">
        <f t="shared" si="6"/>
        <v>0</v>
      </c>
      <c r="AI26" s="25">
        <f t="shared" si="7"/>
        <v>0</v>
      </c>
      <c r="AJ26" s="25">
        <f t="shared" si="8"/>
        <v>0</v>
      </c>
      <c r="AK26" s="25">
        <f t="shared" si="9"/>
        <v>0</v>
      </c>
      <c r="AL26" s="25">
        <f t="shared" si="10"/>
        <v>0</v>
      </c>
      <c r="AM26" s="25">
        <f t="shared" si="11"/>
        <v>0</v>
      </c>
      <c r="AN26" s="25">
        <f t="shared" si="12"/>
        <v>0</v>
      </c>
      <c r="AO26" s="25">
        <f t="shared" si="13"/>
        <v>0</v>
      </c>
      <c r="AP26" s="25">
        <f t="shared" si="14"/>
        <v>0</v>
      </c>
      <c r="AQ26" s="25">
        <f t="shared" si="15"/>
        <v>0</v>
      </c>
      <c r="AR26" s="25">
        <f t="shared" si="16"/>
        <v>0</v>
      </c>
      <c r="AS26" s="25">
        <f t="shared" si="17"/>
        <v>0</v>
      </c>
      <c r="AT26" s="25">
        <f t="shared" si="18"/>
        <v>0</v>
      </c>
      <c r="AU26" s="25">
        <f t="shared" si="19"/>
        <v>0</v>
      </c>
      <c r="AV26" s="25">
        <f t="shared" si="20"/>
        <v>0</v>
      </c>
      <c r="AW26" s="25">
        <f t="shared" si="21"/>
        <v>0</v>
      </c>
      <c r="AX26" s="25">
        <f t="shared" si="22"/>
        <v>0</v>
      </c>
      <c r="AY26" s="25">
        <f t="shared" si="23"/>
        <v>0</v>
      </c>
      <c r="AZ26" s="25">
        <f t="shared" si="24"/>
        <v>0</v>
      </c>
      <c r="BA26" s="25">
        <f t="shared" si="25"/>
        <v>0</v>
      </c>
      <c r="BB26" s="28">
        <f t="shared" si="26"/>
        <v>0</v>
      </c>
      <c r="BC26" s="29">
        <f>Y4-BB26</f>
        <v>0</v>
      </c>
    </row>
    <row r="27" spans="1:55" ht="13.5" customHeight="1">
      <c r="A27" s="3">
        <v>19</v>
      </c>
      <c r="B27" s="103">
        <f>'Area de Transf'!D20</f>
        <v>0</v>
      </c>
      <c r="C27" s="24" t="b">
        <f>IF(B27&gt;0,IF(C8&gt;0,"c",0))</f>
        <v>0</v>
      </c>
      <c r="D27" s="24" t="b">
        <f>IF(B27&gt;0,IF(D8&gt;0,"c",0))</f>
        <v>0</v>
      </c>
      <c r="E27" s="24" t="b">
        <f>IF(B27&gt;0,IF(E8&gt;0,"c",0))</f>
        <v>0</v>
      </c>
      <c r="F27" s="24" t="b">
        <f>IF(B27&gt;0,IF(F8&gt;0,"c",0))</f>
        <v>0</v>
      </c>
      <c r="G27" s="24" t="b">
        <f>IF(B27&gt;0,IF(G8&gt;0,"c",0))</f>
        <v>0</v>
      </c>
      <c r="H27" s="24" t="b">
        <f>IF(B27&gt;0,IF(H8&gt;0,"c",0))</f>
        <v>0</v>
      </c>
      <c r="I27" s="24" t="b">
        <f>IF(B27&gt;0,IF(I8&gt;0,"c",0))</f>
        <v>0</v>
      </c>
      <c r="J27" s="24" t="b">
        <f>IF(B27&gt;0,IF(J8&gt;0,"c",0))</f>
        <v>0</v>
      </c>
      <c r="K27" s="24" t="b">
        <f>IF(B27&gt;0,IF(K8&gt;0,"c",0))</f>
        <v>0</v>
      </c>
      <c r="L27" s="24" t="b">
        <f>IF(B27&gt;0,IF(L8&gt;0,"c",0))</f>
        <v>0</v>
      </c>
      <c r="M27" s="24" t="b">
        <f>IF(B27&gt;0,IF(M8&gt;0,"c",0))</f>
        <v>0</v>
      </c>
      <c r="N27" s="24" t="b">
        <f>IF(B27&gt;0,IF(N8&gt;0,"c",0))</f>
        <v>0</v>
      </c>
      <c r="O27" s="24" t="b">
        <f>IF(B27&gt;0,IF(O8&gt;0,"c",0))</f>
        <v>0</v>
      </c>
      <c r="P27" s="24" t="b">
        <f>IF(B27&gt;0,IF(P8&gt;0,"c",0))</f>
        <v>0</v>
      </c>
      <c r="Q27" s="24" t="b">
        <f>IF(B27&gt;0,IF(Q8&gt;0,"c",0))</f>
        <v>0</v>
      </c>
      <c r="R27" s="24" t="b">
        <f>IF(B27&gt;0,IF(R8&gt;0,"c",0))</f>
        <v>0</v>
      </c>
      <c r="S27" s="24" t="b">
        <f>IF(B27&gt;0,IF(S8&gt;0,"c",0))</f>
        <v>0</v>
      </c>
      <c r="T27" s="24" t="b">
        <f>IF(B27&gt;0,IF(T8&gt;0,"c",0))</f>
        <v>0</v>
      </c>
      <c r="U27" s="24" t="b">
        <f>IF(B27&gt;0,IF(U8&gt;0,"c",0))</f>
        <v>0</v>
      </c>
      <c r="V27" s="24" t="b">
        <f>IF(B27&gt;0,IF(V8&gt;0,"c",0))</f>
        <v>0</v>
      </c>
      <c r="W27" s="24" t="b">
        <f>IF(B27&gt;0,IF(W8&gt;0,"c",0))</f>
        <v>0</v>
      </c>
      <c r="X27" s="24" t="b">
        <f>IF(B27&gt;0,IF(X8&gt;0,"c",0))</f>
        <v>0</v>
      </c>
      <c r="Y27" s="24" t="b">
        <f>IF(B27&gt;0,IF(Y8&gt;0,"c",0))</f>
        <v>0</v>
      </c>
      <c r="Z27" s="24" t="b">
        <f>IF(B27&gt;0,IF(Z8&gt;0,"c",0))</f>
        <v>0</v>
      </c>
      <c r="AA27" s="24" t="b">
        <f>IF(B27&gt;0,IF(AA8&gt;0,"c",0))</f>
        <v>0</v>
      </c>
      <c r="AB27" s="25"/>
      <c r="AC27" s="25">
        <f t="shared" si="1"/>
        <v>0</v>
      </c>
      <c r="AD27" s="25">
        <f t="shared" si="2"/>
        <v>0</v>
      </c>
      <c r="AE27" s="25">
        <f t="shared" si="3"/>
        <v>0</v>
      </c>
      <c r="AF27" s="25">
        <f t="shared" si="4"/>
        <v>0</v>
      </c>
      <c r="AG27" s="25">
        <f t="shared" si="5"/>
        <v>0</v>
      </c>
      <c r="AH27" s="25">
        <f t="shared" si="6"/>
        <v>0</v>
      </c>
      <c r="AI27" s="25">
        <f t="shared" si="7"/>
        <v>0</v>
      </c>
      <c r="AJ27" s="25">
        <f t="shared" si="8"/>
        <v>0</v>
      </c>
      <c r="AK27" s="25">
        <f t="shared" si="9"/>
        <v>0</v>
      </c>
      <c r="AL27" s="25">
        <f t="shared" si="10"/>
        <v>0</v>
      </c>
      <c r="AM27" s="25">
        <f t="shared" si="11"/>
        <v>0</v>
      </c>
      <c r="AN27" s="25">
        <f t="shared" si="12"/>
        <v>0</v>
      </c>
      <c r="AO27" s="25">
        <f t="shared" si="13"/>
        <v>0</v>
      </c>
      <c r="AP27" s="25">
        <f t="shared" si="14"/>
        <v>0</v>
      </c>
      <c r="AQ27" s="25">
        <f t="shared" si="15"/>
        <v>0</v>
      </c>
      <c r="AR27" s="25">
        <f t="shared" si="16"/>
        <v>0</v>
      </c>
      <c r="AS27" s="25">
        <f t="shared" si="17"/>
        <v>0</v>
      </c>
      <c r="AT27" s="25">
        <f t="shared" si="18"/>
        <v>0</v>
      </c>
      <c r="AU27" s="25">
        <f t="shared" si="19"/>
        <v>0</v>
      </c>
      <c r="AV27" s="25">
        <f t="shared" si="20"/>
        <v>0</v>
      </c>
      <c r="AW27" s="25">
        <f t="shared" si="21"/>
        <v>0</v>
      </c>
      <c r="AX27" s="25">
        <f t="shared" si="22"/>
        <v>0</v>
      </c>
      <c r="AY27" s="25">
        <f t="shared" si="23"/>
        <v>0</v>
      </c>
      <c r="AZ27" s="25">
        <f t="shared" si="24"/>
        <v>0</v>
      </c>
      <c r="BA27" s="25">
        <f t="shared" si="25"/>
        <v>0</v>
      </c>
      <c r="BB27" s="28">
        <f t="shared" si="26"/>
        <v>0</v>
      </c>
      <c r="BC27" s="29">
        <f>Y4-BB27</f>
        <v>0</v>
      </c>
    </row>
    <row r="28" spans="1:55" ht="13.5" customHeight="1">
      <c r="A28" s="3">
        <v>20</v>
      </c>
      <c r="B28" s="103">
        <f>'Area de Transf'!D21</f>
        <v>0</v>
      </c>
      <c r="C28" s="24" t="b">
        <f>IF(B28&gt;0,IF(C8&gt;0,"c",0))</f>
        <v>0</v>
      </c>
      <c r="D28" s="24" t="b">
        <f>IF(B28&gt;0,IF(D8&gt;0,"c",0))</f>
        <v>0</v>
      </c>
      <c r="E28" s="24" t="b">
        <f>IF(B28&gt;0,IF(E8&gt;0,"c",0))</f>
        <v>0</v>
      </c>
      <c r="F28" s="24" t="b">
        <f>IF(B28&gt;0,IF(F8&gt;0,"c",0))</f>
        <v>0</v>
      </c>
      <c r="G28" s="24" t="b">
        <f>IF(B28&gt;0,IF(G8&gt;0,"c",0))</f>
        <v>0</v>
      </c>
      <c r="H28" s="24" t="b">
        <f>IF(B28&gt;0,IF(H8&gt;0,"c",0))</f>
        <v>0</v>
      </c>
      <c r="I28" s="24" t="b">
        <f>IF(B28&gt;0,IF(I8&gt;0,"c",0))</f>
        <v>0</v>
      </c>
      <c r="J28" s="24" t="b">
        <f>IF(B28&gt;0,IF(J8&gt;0,"c",0))</f>
        <v>0</v>
      </c>
      <c r="K28" s="24" t="b">
        <f>IF(B28&gt;0,IF(K8&gt;0,"c",0))</f>
        <v>0</v>
      </c>
      <c r="L28" s="24" t="b">
        <f>IF(B28&gt;0,IF(L8&gt;0,"c",0))</f>
        <v>0</v>
      </c>
      <c r="M28" s="24" t="b">
        <f>IF(B28&gt;0,IF(M8&gt;0,"c",0))</f>
        <v>0</v>
      </c>
      <c r="N28" s="24" t="b">
        <f>IF(B28&gt;0,IF(N8&gt;0,"c",0))</f>
        <v>0</v>
      </c>
      <c r="O28" s="24" t="b">
        <f>IF(B28&gt;0,IF(O8&gt;0,"c",0))</f>
        <v>0</v>
      </c>
      <c r="P28" s="24" t="b">
        <f>IF(B28&gt;0,IF(P8&gt;0,"c",0))</f>
        <v>0</v>
      </c>
      <c r="Q28" s="24" t="b">
        <f>IF(B28&gt;0,IF(Q8&gt;0,"c",0))</f>
        <v>0</v>
      </c>
      <c r="R28" s="24" t="b">
        <f>IF(B28&gt;0,IF(R8&gt;0,"c",0))</f>
        <v>0</v>
      </c>
      <c r="S28" s="24" t="b">
        <f>IF(B28&gt;0,IF(S8&gt;0,"c",0))</f>
        <v>0</v>
      </c>
      <c r="T28" s="24" t="b">
        <f>IF(B28&gt;0,IF(T8&gt;0,"c",0))</f>
        <v>0</v>
      </c>
      <c r="U28" s="24" t="b">
        <f>IF(B28&gt;0,IF(U8&gt;0,"c",0))</f>
        <v>0</v>
      </c>
      <c r="V28" s="24" t="b">
        <f>IF(B28&gt;0,IF(V8&gt;0,"c",0))</f>
        <v>0</v>
      </c>
      <c r="W28" s="24" t="b">
        <f>IF(B28&gt;0,IF(W8&gt;0,"c",0))</f>
        <v>0</v>
      </c>
      <c r="X28" s="24" t="b">
        <f>IF(B28&gt;0,IF(X8&gt;0,"c",0))</f>
        <v>0</v>
      </c>
      <c r="Y28" s="24" t="b">
        <f>IF(B28&gt;0,IF(Y8&gt;0,"c",0))</f>
        <v>0</v>
      </c>
      <c r="Z28" s="24" t="b">
        <f>IF(B28&gt;0,IF(Z8&gt;0,"c",0))</f>
        <v>0</v>
      </c>
      <c r="AA28" s="24" t="b">
        <f>IF(B28&gt;0,IF(AA8&gt;0,"c",0))</f>
        <v>0</v>
      </c>
      <c r="AB28" s="25"/>
      <c r="AC28" s="25">
        <f t="shared" si="1"/>
        <v>0</v>
      </c>
      <c r="AD28" s="25">
        <f t="shared" si="2"/>
        <v>0</v>
      </c>
      <c r="AE28" s="25">
        <f t="shared" si="3"/>
        <v>0</v>
      </c>
      <c r="AF28" s="25">
        <f t="shared" si="4"/>
        <v>0</v>
      </c>
      <c r="AG28" s="25">
        <f t="shared" si="5"/>
        <v>0</v>
      </c>
      <c r="AH28" s="25">
        <f t="shared" si="6"/>
        <v>0</v>
      </c>
      <c r="AI28" s="25">
        <f t="shared" si="7"/>
        <v>0</v>
      </c>
      <c r="AJ28" s="25">
        <f t="shared" si="8"/>
        <v>0</v>
      </c>
      <c r="AK28" s="25">
        <f t="shared" si="9"/>
        <v>0</v>
      </c>
      <c r="AL28" s="25">
        <f t="shared" si="10"/>
        <v>0</v>
      </c>
      <c r="AM28" s="25">
        <f t="shared" si="11"/>
        <v>0</v>
      </c>
      <c r="AN28" s="25">
        <f t="shared" si="12"/>
        <v>0</v>
      </c>
      <c r="AO28" s="25">
        <f t="shared" si="13"/>
        <v>0</v>
      </c>
      <c r="AP28" s="25">
        <f t="shared" si="14"/>
        <v>0</v>
      </c>
      <c r="AQ28" s="25">
        <f t="shared" si="15"/>
        <v>0</v>
      </c>
      <c r="AR28" s="25">
        <f t="shared" si="16"/>
        <v>0</v>
      </c>
      <c r="AS28" s="25">
        <f t="shared" si="17"/>
        <v>0</v>
      </c>
      <c r="AT28" s="25">
        <f t="shared" si="18"/>
        <v>0</v>
      </c>
      <c r="AU28" s="25">
        <f t="shared" si="19"/>
        <v>0</v>
      </c>
      <c r="AV28" s="25">
        <f t="shared" si="20"/>
        <v>0</v>
      </c>
      <c r="AW28" s="25">
        <f t="shared" si="21"/>
        <v>0</v>
      </c>
      <c r="AX28" s="25">
        <f t="shared" si="22"/>
        <v>0</v>
      </c>
      <c r="AY28" s="25">
        <f t="shared" si="23"/>
        <v>0</v>
      </c>
      <c r="AZ28" s="25">
        <f t="shared" si="24"/>
        <v>0</v>
      </c>
      <c r="BA28" s="25">
        <f t="shared" si="25"/>
        <v>0</v>
      </c>
      <c r="BB28" s="28">
        <f t="shared" si="26"/>
        <v>0</v>
      </c>
      <c r="BC28" s="29">
        <f>Y4-BB28</f>
        <v>0</v>
      </c>
    </row>
    <row r="29" spans="1:55" ht="13.5" customHeight="1">
      <c r="A29" s="3">
        <v>21</v>
      </c>
      <c r="B29" s="103">
        <f>'Area de Transf'!D22</f>
        <v>0</v>
      </c>
      <c r="C29" s="24" t="b">
        <f>IF(B29&gt;0,IF(C8&gt;0,"c",0))</f>
        <v>0</v>
      </c>
      <c r="D29" s="24" t="b">
        <f>IF(B29&gt;0,IF(D8&gt;0,"c",0))</f>
        <v>0</v>
      </c>
      <c r="E29" s="24" t="b">
        <f>IF(B29&gt;0,IF(E8&gt;0,"c",0))</f>
        <v>0</v>
      </c>
      <c r="F29" s="24" t="b">
        <f>IF(B29&gt;0,IF(F8&gt;0,"c",0))</f>
        <v>0</v>
      </c>
      <c r="G29" s="24" t="b">
        <f>IF(B29&gt;0,IF(G8&gt;0,"c",0))</f>
        <v>0</v>
      </c>
      <c r="H29" s="24" t="b">
        <f>IF(B29&gt;0,IF(H8&gt;0,"c",0))</f>
        <v>0</v>
      </c>
      <c r="I29" s="24" t="b">
        <f>IF(B29&gt;0,IF(I8&gt;0,"c",0))</f>
        <v>0</v>
      </c>
      <c r="J29" s="24" t="b">
        <f>IF(B29&gt;0,IF(J8&gt;0,"c",0))</f>
        <v>0</v>
      </c>
      <c r="K29" s="24" t="b">
        <f>IF(B29&gt;0,IF(K8&gt;0,"c",0))</f>
        <v>0</v>
      </c>
      <c r="L29" s="24" t="b">
        <f>IF(B29&gt;0,IF(L8&gt;0,"c",0))</f>
        <v>0</v>
      </c>
      <c r="M29" s="24" t="b">
        <f>IF(B29&gt;0,IF(M8&gt;0,"c",0))</f>
        <v>0</v>
      </c>
      <c r="N29" s="24" t="b">
        <f>IF(B29&gt;0,IF(N8&gt;0,"c",0))</f>
        <v>0</v>
      </c>
      <c r="O29" s="24" t="b">
        <f>IF(B29&gt;0,IF(O8&gt;0,"c",0))</f>
        <v>0</v>
      </c>
      <c r="P29" s="24" t="b">
        <f>IF(B29&gt;0,IF(P8&gt;0,"c",0))</f>
        <v>0</v>
      </c>
      <c r="Q29" s="24" t="b">
        <f>IF(B29&gt;0,IF(Q8&gt;0,"c",0))</f>
        <v>0</v>
      </c>
      <c r="R29" s="24" t="b">
        <f>IF(B29&gt;0,IF(R8&gt;0,"c",0))</f>
        <v>0</v>
      </c>
      <c r="S29" s="24" t="b">
        <f>IF(B29&gt;0,IF(S8&gt;0,"c",0))</f>
        <v>0</v>
      </c>
      <c r="T29" s="24" t="b">
        <f>IF(B29&gt;0,IF(T8&gt;0,"c",0))</f>
        <v>0</v>
      </c>
      <c r="U29" s="24" t="b">
        <f>IF(B29&gt;0,IF(U8&gt;0,"c",0))</f>
        <v>0</v>
      </c>
      <c r="V29" s="24" t="b">
        <f>IF(B29&gt;0,IF(V8&gt;0,"c",0))</f>
        <v>0</v>
      </c>
      <c r="W29" s="24" t="b">
        <f>IF(B29&gt;0,IF(W8&gt;0,"c",0))</f>
        <v>0</v>
      </c>
      <c r="X29" s="24" t="b">
        <f>IF(B29&gt;0,IF(X8&gt;0,"c",0))</f>
        <v>0</v>
      </c>
      <c r="Y29" s="24" t="b">
        <f>IF(B29&gt;0,IF(Y8&gt;0,"c",0))</f>
        <v>0</v>
      </c>
      <c r="Z29" s="24" t="b">
        <f>IF(B29&gt;0,IF(Z8&gt;0,"c",0))</f>
        <v>0</v>
      </c>
      <c r="AA29" s="24" t="b">
        <f>IF(B29&gt;0,IF(AA8&gt;0,"c",0))</f>
        <v>0</v>
      </c>
      <c r="AB29" s="25"/>
      <c r="AC29" s="25">
        <f t="shared" si="1"/>
        <v>0</v>
      </c>
      <c r="AD29" s="25">
        <f t="shared" si="2"/>
        <v>0</v>
      </c>
      <c r="AE29" s="25">
        <f t="shared" si="3"/>
        <v>0</v>
      </c>
      <c r="AF29" s="25">
        <f t="shared" si="4"/>
        <v>0</v>
      </c>
      <c r="AG29" s="25">
        <f t="shared" si="5"/>
        <v>0</v>
      </c>
      <c r="AH29" s="25">
        <f t="shared" si="6"/>
        <v>0</v>
      </c>
      <c r="AI29" s="25">
        <f t="shared" si="7"/>
        <v>0</v>
      </c>
      <c r="AJ29" s="25">
        <f t="shared" si="8"/>
        <v>0</v>
      </c>
      <c r="AK29" s="25">
        <f t="shared" si="9"/>
        <v>0</v>
      </c>
      <c r="AL29" s="25">
        <f t="shared" si="10"/>
        <v>0</v>
      </c>
      <c r="AM29" s="25">
        <f t="shared" si="11"/>
        <v>0</v>
      </c>
      <c r="AN29" s="25">
        <f t="shared" si="12"/>
        <v>0</v>
      </c>
      <c r="AO29" s="25">
        <f t="shared" si="13"/>
        <v>0</v>
      </c>
      <c r="AP29" s="25">
        <f t="shared" si="14"/>
        <v>0</v>
      </c>
      <c r="AQ29" s="25">
        <f t="shared" si="15"/>
        <v>0</v>
      </c>
      <c r="AR29" s="25">
        <f t="shared" si="16"/>
        <v>0</v>
      </c>
      <c r="AS29" s="25">
        <f t="shared" si="17"/>
        <v>0</v>
      </c>
      <c r="AT29" s="25">
        <f t="shared" si="18"/>
        <v>0</v>
      </c>
      <c r="AU29" s="25">
        <f t="shared" si="19"/>
        <v>0</v>
      </c>
      <c r="AV29" s="25">
        <f t="shared" si="20"/>
        <v>0</v>
      </c>
      <c r="AW29" s="25">
        <f t="shared" si="21"/>
        <v>0</v>
      </c>
      <c r="AX29" s="25">
        <f t="shared" si="22"/>
        <v>0</v>
      </c>
      <c r="AY29" s="25">
        <f t="shared" si="23"/>
        <v>0</v>
      </c>
      <c r="AZ29" s="25">
        <f t="shared" si="24"/>
        <v>0</v>
      </c>
      <c r="BA29" s="25">
        <f t="shared" si="25"/>
        <v>0</v>
      </c>
      <c r="BB29" s="28">
        <f t="shared" si="26"/>
        <v>0</v>
      </c>
      <c r="BC29" s="29">
        <f>Y4-BB29</f>
        <v>0</v>
      </c>
    </row>
    <row r="30" spans="1:55" ht="13.5" customHeight="1">
      <c r="A30" s="3">
        <v>22</v>
      </c>
      <c r="B30" s="103">
        <f>'Area de Transf'!D23</f>
        <v>0</v>
      </c>
      <c r="C30" s="24" t="b">
        <f>IF(B30&gt;0,IF(C8&gt;0,"c",0))</f>
        <v>0</v>
      </c>
      <c r="D30" s="24" t="b">
        <f>IF(B30&gt;0,IF(D8&gt;0,"c",0))</f>
        <v>0</v>
      </c>
      <c r="E30" s="24" t="b">
        <f>IF(B30&gt;0,IF(E8&gt;0,"c",0))</f>
        <v>0</v>
      </c>
      <c r="F30" s="24" t="b">
        <f>IF(B30&gt;0,IF(F8&gt;0,"c",0))</f>
        <v>0</v>
      </c>
      <c r="G30" s="24" t="b">
        <f>IF(B30&gt;0,IF(G8&gt;0,"c",0))</f>
        <v>0</v>
      </c>
      <c r="H30" s="24" t="b">
        <f>IF(B30&gt;0,IF(H8&gt;0,"c",0))</f>
        <v>0</v>
      </c>
      <c r="I30" s="24" t="b">
        <f>IF(B30&gt;0,IF(I8&gt;0,"c",0))</f>
        <v>0</v>
      </c>
      <c r="J30" s="24" t="b">
        <f>IF(B30&gt;0,IF(J8&gt;0,"c",0))</f>
        <v>0</v>
      </c>
      <c r="K30" s="24" t="b">
        <f>IF(B30&gt;0,IF(K8&gt;0,"c",0))</f>
        <v>0</v>
      </c>
      <c r="L30" s="24" t="b">
        <f>IF(B30&gt;0,IF(L8&gt;0,"c",0))</f>
        <v>0</v>
      </c>
      <c r="M30" s="24" t="b">
        <f>IF(B30&gt;0,IF(M8&gt;0,"c",0))</f>
        <v>0</v>
      </c>
      <c r="N30" s="24" t="b">
        <f>IF(B30&gt;0,IF(N8&gt;0,"c",0))</f>
        <v>0</v>
      </c>
      <c r="O30" s="24" t="b">
        <f>IF(B30&gt;0,IF(O8&gt;0,"c",0))</f>
        <v>0</v>
      </c>
      <c r="P30" s="24" t="b">
        <f>IF(B30&gt;0,IF(P8&gt;0,"c",0))</f>
        <v>0</v>
      </c>
      <c r="Q30" s="24" t="b">
        <f>IF(B30&gt;0,IF(Q8&gt;0,"c",0))</f>
        <v>0</v>
      </c>
      <c r="R30" s="24" t="b">
        <f>IF(B30&gt;0,IF(R8&gt;0,"c",0))</f>
        <v>0</v>
      </c>
      <c r="S30" s="24" t="b">
        <f>IF(B30&gt;0,IF(S8&gt;0,"c",0))</f>
        <v>0</v>
      </c>
      <c r="T30" s="24" t="b">
        <f>IF(B30&gt;0,IF(T8&gt;0,"c",0))</f>
        <v>0</v>
      </c>
      <c r="U30" s="24" t="b">
        <f>IF(B30&gt;0,IF(U8&gt;0,"c",0))</f>
        <v>0</v>
      </c>
      <c r="V30" s="24" t="b">
        <f>IF(B30&gt;0,IF(V8&gt;0,"c",0))</f>
        <v>0</v>
      </c>
      <c r="W30" s="24" t="b">
        <f>IF(B30&gt;0,IF(W8&gt;0,"c",0))</f>
        <v>0</v>
      </c>
      <c r="X30" s="24" t="b">
        <f>IF(B30&gt;0,IF(X8&gt;0,"c",0))</f>
        <v>0</v>
      </c>
      <c r="Y30" s="24" t="b">
        <f>IF(B30&gt;0,IF(Y8&gt;0,"c",0))</f>
        <v>0</v>
      </c>
      <c r="Z30" s="24" t="b">
        <f>IF(B30&gt;0,IF(Z8&gt;0,"c",0))</f>
        <v>0</v>
      </c>
      <c r="AA30" s="24" t="b">
        <f>IF(B30&gt;0,IF(AA8&gt;0,"c",0))</f>
        <v>0</v>
      </c>
      <c r="AB30" s="25"/>
      <c r="AC30" s="25">
        <f t="shared" si="1"/>
        <v>0</v>
      </c>
      <c r="AD30" s="25">
        <f t="shared" si="2"/>
        <v>0</v>
      </c>
      <c r="AE30" s="25">
        <f t="shared" si="3"/>
        <v>0</v>
      </c>
      <c r="AF30" s="25">
        <f t="shared" si="4"/>
        <v>0</v>
      </c>
      <c r="AG30" s="25">
        <f t="shared" si="5"/>
        <v>0</v>
      </c>
      <c r="AH30" s="25">
        <f t="shared" si="6"/>
        <v>0</v>
      </c>
      <c r="AI30" s="25">
        <f t="shared" si="7"/>
        <v>0</v>
      </c>
      <c r="AJ30" s="25">
        <f t="shared" si="8"/>
        <v>0</v>
      </c>
      <c r="AK30" s="25">
        <f t="shared" si="9"/>
        <v>0</v>
      </c>
      <c r="AL30" s="25">
        <f t="shared" si="10"/>
        <v>0</v>
      </c>
      <c r="AM30" s="25">
        <f t="shared" si="11"/>
        <v>0</v>
      </c>
      <c r="AN30" s="25">
        <f t="shared" si="12"/>
        <v>0</v>
      </c>
      <c r="AO30" s="25">
        <f t="shared" si="13"/>
        <v>0</v>
      </c>
      <c r="AP30" s="25">
        <f t="shared" si="14"/>
        <v>0</v>
      </c>
      <c r="AQ30" s="25">
        <f t="shared" si="15"/>
        <v>0</v>
      </c>
      <c r="AR30" s="25">
        <f t="shared" si="16"/>
        <v>0</v>
      </c>
      <c r="AS30" s="25">
        <f t="shared" si="17"/>
        <v>0</v>
      </c>
      <c r="AT30" s="25">
        <f t="shared" si="18"/>
        <v>0</v>
      </c>
      <c r="AU30" s="25">
        <f t="shared" si="19"/>
        <v>0</v>
      </c>
      <c r="AV30" s="25">
        <f t="shared" si="20"/>
        <v>0</v>
      </c>
      <c r="AW30" s="25">
        <f t="shared" si="21"/>
        <v>0</v>
      </c>
      <c r="AX30" s="25">
        <f t="shared" si="22"/>
        <v>0</v>
      </c>
      <c r="AY30" s="25">
        <f t="shared" si="23"/>
        <v>0</v>
      </c>
      <c r="AZ30" s="25">
        <f t="shared" si="24"/>
        <v>0</v>
      </c>
      <c r="BA30" s="25">
        <f t="shared" si="25"/>
        <v>0</v>
      </c>
      <c r="BB30" s="28">
        <f t="shared" si="26"/>
        <v>0</v>
      </c>
      <c r="BC30" s="29">
        <f>Y4-BB30</f>
        <v>0</v>
      </c>
    </row>
    <row r="31" spans="1:55" ht="13.5" customHeight="1">
      <c r="A31" s="3">
        <v>23</v>
      </c>
      <c r="B31" s="103">
        <f>'Area de Transf'!D24</f>
        <v>0</v>
      </c>
      <c r="C31" s="24" t="b">
        <f>IF(B31&gt;0,IF(C8&gt;0,"c",0))</f>
        <v>0</v>
      </c>
      <c r="D31" s="24" t="b">
        <f>IF(B31&gt;0,IF(D8&gt;0,"c",0))</f>
        <v>0</v>
      </c>
      <c r="E31" s="24" t="b">
        <f>IF(B31&gt;0,IF(E8&gt;0,"c",0))</f>
        <v>0</v>
      </c>
      <c r="F31" s="24" t="b">
        <f>IF(B31&gt;0,IF(F8&gt;0,"c",0))</f>
        <v>0</v>
      </c>
      <c r="G31" s="24" t="b">
        <f>IF(B31&gt;0,IF(G8&gt;0,"c",0))</f>
        <v>0</v>
      </c>
      <c r="H31" s="24" t="b">
        <f>IF(B31&gt;0,IF(H8&gt;0,"c",0))</f>
        <v>0</v>
      </c>
      <c r="I31" s="24" t="b">
        <f>IF(B31&gt;0,IF(I8&gt;0,"c",0))</f>
        <v>0</v>
      </c>
      <c r="J31" s="24" t="b">
        <f>IF(B31&gt;0,IF(J8&gt;0,"c",0))</f>
        <v>0</v>
      </c>
      <c r="K31" s="24" t="b">
        <f>IF(B31&gt;0,IF(K8&gt;0,"c",0))</f>
        <v>0</v>
      </c>
      <c r="L31" s="24" t="b">
        <f>IF(B31&gt;0,IF(L8&gt;0,"c",0))</f>
        <v>0</v>
      </c>
      <c r="M31" s="24" t="b">
        <f>IF(B31&gt;0,IF(M8&gt;0,"c",0))</f>
        <v>0</v>
      </c>
      <c r="N31" s="24" t="b">
        <f>IF(B31&gt;0,IF(N8&gt;0,"c",0))</f>
        <v>0</v>
      </c>
      <c r="O31" s="24" t="b">
        <f>IF(B31&gt;0,IF(O8&gt;0,"c",0))</f>
        <v>0</v>
      </c>
      <c r="P31" s="24" t="b">
        <f>IF(B31&gt;0,IF(P8&gt;0,"c",0))</f>
        <v>0</v>
      </c>
      <c r="Q31" s="24" t="b">
        <f>IF(B31&gt;0,IF(Q8&gt;0,"c",0))</f>
        <v>0</v>
      </c>
      <c r="R31" s="24" t="b">
        <f>IF(B31&gt;0,IF(R8&gt;0,"c",0))</f>
        <v>0</v>
      </c>
      <c r="S31" s="24" t="b">
        <f>IF(B31&gt;0,IF(S8&gt;0,"c",0))</f>
        <v>0</v>
      </c>
      <c r="T31" s="24" t="b">
        <f>IF(B31&gt;0,IF(T8&gt;0,"c",0))</f>
        <v>0</v>
      </c>
      <c r="U31" s="24" t="b">
        <f>IF(B31&gt;0,IF(U8&gt;0,"c",0))</f>
        <v>0</v>
      </c>
      <c r="V31" s="24" t="b">
        <f>IF(B31&gt;0,IF(V8&gt;0,"c",0))</f>
        <v>0</v>
      </c>
      <c r="W31" s="24" t="b">
        <f>IF(B31&gt;0,IF(W8&gt;0,"c",0))</f>
        <v>0</v>
      </c>
      <c r="X31" s="24" t="b">
        <f>IF(B31&gt;0,IF(X8&gt;0,"c",0))</f>
        <v>0</v>
      </c>
      <c r="Y31" s="24" t="b">
        <f>IF(B31&gt;0,IF(Y8&gt;0,"c",0))</f>
        <v>0</v>
      </c>
      <c r="Z31" s="24" t="b">
        <f>IF(B31&gt;0,IF(Z8&gt;0,"c",0))</f>
        <v>0</v>
      </c>
      <c r="AA31" s="24" t="b">
        <f>IF(B31&gt;0,IF(AA8&gt;0,"c",0))</f>
        <v>0</v>
      </c>
      <c r="AB31" s="25"/>
      <c r="AC31" s="25">
        <f t="shared" si="1"/>
        <v>0</v>
      </c>
      <c r="AD31" s="25">
        <f t="shared" si="2"/>
        <v>0</v>
      </c>
      <c r="AE31" s="25">
        <f t="shared" si="3"/>
        <v>0</v>
      </c>
      <c r="AF31" s="25">
        <f t="shared" si="4"/>
        <v>0</v>
      </c>
      <c r="AG31" s="25">
        <f t="shared" si="5"/>
        <v>0</v>
      </c>
      <c r="AH31" s="25">
        <f t="shared" si="6"/>
        <v>0</v>
      </c>
      <c r="AI31" s="25">
        <f t="shared" si="7"/>
        <v>0</v>
      </c>
      <c r="AJ31" s="25">
        <f t="shared" si="8"/>
        <v>0</v>
      </c>
      <c r="AK31" s="25">
        <f t="shared" si="9"/>
        <v>0</v>
      </c>
      <c r="AL31" s="25">
        <f t="shared" si="10"/>
        <v>0</v>
      </c>
      <c r="AM31" s="25">
        <f t="shared" si="11"/>
        <v>0</v>
      </c>
      <c r="AN31" s="25">
        <f t="shared" si="12"/>
        <v>0</v>
      </c>
      <c r="AO31" s="25">
        <f t="shared" si="13"/>
        <v>0</v>
      </c>
      <c r="AP31" s="25">
        <f t="shared" si="14"/>
        <v>0</v>
      </c>
      <c r="AQ31" s="25">
        <f t="shared" si="15"/>
        <v>0</v>
      </c>
      <c r="AR31" s="25">
        <f t="shared" si="16"/>
        <v>0</v>
      </c>
      <c r="AS31" s="25">
        <f t="shared" si="17"/>
        <v>0</v>
      </c>
      <c r="AT31" s="25">
        <f t="shared" si="18"/>
        <v>0</v>
      </c>
      <c r="AU31" s="25">
        <f t="shared" si="19"/>
        <v>0</v>
      </c>
      <c r="AV31" s="25">
        <f t="shared" si="20"/>
        <v>0</v>
      </c>
      <c r="AW31" s="25">
        <f t="shared" si="21"/>
        <v>0</v>
      </c>
      <c r="AX31" s="25">
        <f t="shared" si="22"/>
        <v>0</v>
      </c>
      <c r="AY31" s="25">
        <f t="shared" si="23"/>
        <v>0</v>
      </c>
      <c r="AZ31" s="25">
        <f t="shared" si="24"/>
        <v>0</v>
      </c>
      <c r="BA31" s="25">
        <f t="shared" si="25"/>
        <v>0</v>
      </c>
      <c r="BB31" s="28">
        <f t="shared" si="26"/>
        <v>0</v>
      </c>
      <c r="BC31" s="29">
        <f>Y4-BB31</f>
        <v>0</v>
      </c>
    </row>
    <row r="32" spans="1:55" ht="13.5" customHeight="1">
      <c r="A32" s="3">
        <v>24</v>
      </c>
      <c r="B32" s="103">
        <f>'Area de Transf'!D25</f>
        <v>0</v>
      </c>
      <c r="C32" s="24" t="b">
        <f>IF(B32&gt;0,IF(C8&gt;0,"c",0))</f>
        <v>0</v>
      </c>
      <c r="D32" s="24" t="b">
        <f>IF(B32&gt;0,IF(D8&gt;0,"c",0))</f>
        <v>0</v>
      </c>
      <c r="E32" s="24" t="b">
        <f>IF(B32&gt;0,IF(E8&gt;0,"c",0))</f>
        <v>0</v>
      </c>
      <c r="F32" s="24" t="b">
        <f>IF(B32&gt;0,IF(F8&gt;0,"c",0))</f>
        <v>0</v>
      </c>
      <c r="G32" s="24" t="b">
        <f>IF(B32&gt;0,IF(G8&gt;0,"c",0))</f>
        <v>0</v>
      </c>
      <c r="H32" s="24" t="b">
        <f>IF(B32&gt;0,IF(H8&gt;0,"c",0))</f>
        <v>0</v>
      </c>
      <c r="I32" s="24" t="b">
        <f>IF(B32&gt;0,IF(I8&gt;0,"c",0))</f>
        <v>0</v>
      </c>
      <c r="J32" s="24" t="b">
        <f>IF(B32&gt;0,IF(J8&gt;0,"c",0))</f>
        <v>0</v>
      </c>
      <c r="K32" s="24" t="b">
        <f>IF(B32&gt;0,IF(K8&gt;0,"c",0))</f>
        <v>0</v>
      </c>
      <c r="L32" s="24" t="b">
        <f>IF(B32&gt;0,IF(L8&gt;0,"c",0))</f>
        <v>0</v>
      </c>
      <c r="M32" s="24" t="b">
        <f>IF(B32&gt;0,IF(M8&gt;0,"c",0))</f>
        <v>0</v>
      </c>
      <c r="N32" s="24" t="b">
        <f>IF(B32&gt;0,IF(N8&gt;0,"c",0))</f>
        <v>0</v>
      </c>
      <c r="O32" s="24" t="b">
        <f>IF(B32&gt;0,IF(O8&gt;0,"c",0))</f>
        <v>0</v>
      </c>
      <c r="P32" s="24" t="b">
        <f>IF(B32&gt;0,IF(P8&gt;0,"c",0))</f>
        <v>0</v>
      </c>
      <c r="Q32" s="24" t="b">
        <f>IF(B32&gt;0,IF(Q8&gt;0,"c",0))</f>
        <v>0</v>
      </c>
      <c r="R32" s="24" t="b">
        <f>IF(B32&gt;0,IF(R8&gt;0,"c",0))</f>
        <v>0</v>
      </c>
      <c r="S32" s="24" t="b">
        <f>IF(B32&gt;0,IF(S8&gt;0,"c",0))</f>
        <v>0</v>
      </c>
      <c r="T32" s="24" t="b">
        <f>IF(B32&gt;0,IF(T8&gt;0,"c",0))</f>
        <v>0</v>
      </c>
      <c r="U32" s="24" t="b">
        <f>IF(B32&gt;0,IF(U8&gt;0,"c",0))</f>
        <v>0</v>
      </c>
      <c r="V32" s="24" t="b">
        <f>IF(B32&gt;0,IF(V8&gt;0,"c",0))</f>
        <v>0</v>
      </c>
      <c r="W32" s="24" t="b">
        <f>IF(B32&gt;0,IF(W8&gt;0,"c",0))</f>
        <v>0</v>
      </c>
      <c r="X32" s="24" t="b">
        <f>IF(B32&gt;0,IF(X8&gt;0,"c",0))</f>
        <v>0</v>
      </c>
      <c r="Y32" s="24" t="b">
        <f>IF(B32&gt;0,IF(Y8&gt;0,"c",0))</f>
        <v>0</v>
      </c>
      <c r="Z32" s="24" t="b">
        <f>IF(B32&gt;0,IF(Z8&gt;0,"c",0))</f>
        <v>0</v>
      </c>
      <c r="AA32" s="24" t="b">
        <f>IF(B32&gt;0,IF(AA8&gt;0,"c",0))</f>
        <v>0</v>
      </c>
      <c r="AB32" s="25"/>
      <c r="AC32" s="25">
        <f t="shared" si="1"/>
        <v>0</v>
      </c>
      <c r="AD32" s="25">
        <f t="shared" si="2"/>
        <v>0</v>
      </c>
      <c r="AE32" s="25">
        <f t="shared" si="3"/>
        <v>0</v>
      </c>
      <c r="AF32" s="25">
        <f t="shared" si="4"/>
        <v>0</v>
      </c>
      <c r="AG32" s="25">
        <f t="shared" si="5"/>
        <v>0</v>
      </c>
      <c r="AH32" s="25">
        <f t="shared" si="6"/>
        <v>0</v>
      </c>
      <c r="AI32" s="25">
        <f t="shared" si="7"/>
        <v>0</v>
      </c>
      <c r="AJ32" s="25">
        <f t="shared" si="8"/>
        <v>0</v>
      </c>
      <c r="AK32" s="25">
        <f t="shared" si="9"/>
        <v>0</v>
      </c>
      <c r="AL32" s="25">
        <f t="shared" si="10"/>
        <v>0</v>
      </c>
      <c r="AM32" s="25">
        <f t="shared" si="11"/>
        <v>0</v>
      </c>
      <c r="AN32" s="25">
        <f t="shared" si="12"/>
        <v>0</v>
      </c>
      <c r="AO32" s="25">
        <f t="shared" si="13"/>
        <v>0</v>
      </c>
      <c r="AP32" s="25">
        <f t="shared" si="14"/>
        <v>0</v>
      </c>
      <c r="AQ32" s="25">
        <f t="shared" si="15"/>
        <v>0</v>
      </c>
      <c r="AR32" s="25">
        <f t="shared" si="16"/>
        <v>0</v>
      </c>
      <c r="AS32" s="25">
        <f t="shared" si="17"/>
        <v>0</v>
      </c>
      <c r="AT32" s="25">
        <f t="shared" si="18"/>
        <v>0</v>
      </c>
      <c r="AU32" s="25">
        <f t="shared" si="19"/>
        <v>0</v>
      </c>
      <c r="AV32" s="25">
        <f t="shared" si="20"/>
        <v>0</v>
      </c>
      <c r="AW32" s="25">
        <f t="shared" si="21"/>
        <v>0</v>
      </c>
      <c r="AX32" s="25">
        <f t="shared" si="22"/>
        <v>0</v>
      </c>
      <c r="AY32" s="25">
        <f t="shared" si="23"/>
        <v>0</v>
      </c>
      <c r="AZ32" s="25">
        <f t="shared" si="24"/>
        <v>0</v>
      </c>
      <c r="BA32" s="25">
        <f t="shared" si="25"/>
        <v>0</v>
      </c>
      <c r="BB32" s="28">
        <f t="shared" si="26"/>
        <v>0</v>
      </c>
      <c r="BC32" s="29">
        <f>Y4-BB32</f>
        <v>0</v>
      </c>
    </row>
    <row r="33" spans="1:55" ht="13.5" customHeight="1">
      <c r="A33" s="3">
        <v>25</v>
      </c>
      <c r="B33" s="103">
        <f>'Area de Transf'!D26</f>
        <v>0</v>
      </c>
      <c r="C33" s="24" t="b">
        <f>IF(B33&gt;0,IF(C8&gt;0,"c",0))</f>
        <v>0</v>
      </c>
      <c r="D33" s="24" t="b">
        <f>IF(B33&gt;0,IF(D8&gt;0,"c",0))</f>
        <v>0</v>
      </c>
      <c r="E33" s="24" t="b">
        <f>IF(B33&gt;0,IF(E8&gt;0,"c",0))</f>
        <v>0</v>
      </c>
      <c r="F33" s="24" t="b">
        <f>IF(B33&gt;0,IF(F8&gt;0,"c",0))</f>
        <v>0</v>
      </c>
      <c r="G33" s="24" t="b">
        <f>IF(B33&gt;0,IF(G8&gt;0,"c",0))</f>
        <v>0</v>
      </c>
      <c r="H33" s="24" t="b">
        <f>IF(B33&gt;0,IF(H8&gt;0,"c",0))</f>
        <v>0</v>
      </c>
      <c r="I33" s="24" t="b">
        <f>IF(B33&gt;0,IF(I8&gt;0,"c",0))</f>
        <v>0</v>
      </c>
      <c r="J33" s="24" t="b">
        <f>IF(B33&gt;0,IF(J8&gt;0,"c",0))</f>
        <v>0</v>
      </c>
      <c r="K33" s="24" t="b">
        <f>IF(B33&gt;0,IF(K8&gt;0,"c",0))</f>
        <v>0</v>
      </c>
      <c r="L33" s="24" t="b">
        <f>IF(B33&gt;0,IF(L8&gt;0,"c",0))</f>
        <v>0</v>
      </c>
      <c r="M33" s="24" t="b">
        <f>IF(B33&gt;0,IF(M8&gt;0,"c",0))</f>
        <v>0</v>
      </c>
      <c r="N33" s="24" t="b">
        <f>IF(B33&gt;0,IF(N8&gt;0,"c",0))</f>
        <v>0</v>
      </c>
      <c r="O33" s="24" t="b">
        <f>IF(B33&gt;0,IF(O8&gt;0,"c",0))</f>
        <v>0</v>
      </c>
      <c r="P33" s="24" t="b">
        <f>IF(B33&gt;0,IF(P8&gt;0,"c",0))</f>
        <v>0</v>
      </c>
      <c r="Q33" s="24" t="b">
        <f>IF(B33&gt;0,IF(Q8&gt;0,"c",0))</f>
        <v>0</v>
      </c>
      <c r="R33" s="24" t="b">
        <f>IF(B33&gt;0,IF(R8&gt;0,"c",0))</f>
        <v>0</v>
      </c>
      <c r="S33" s="24" t="b">
        <f>IF(B33&gt;0,IF(S8&gt;0,"c",0))</f>
        <v>0</v>
      </c>
      <c r="T33" s="24" t="b">
        <f>IF(B33&gt;0,IF(T8&gt;0,"c",0))</f>
        <v>0</v>
      </c>
      <c r="U33" s="24" t="b">
        <f>IF(B33&gt;0,IF(U8&gt;0,"c",0))</f>
        <v>0</v>
      </c>
      <c r="V33" s="24" t="b">
        <f>IF(B33&gt;0,IF(V8&gt;0,"c",0))</f>
        <v>0</v>
      </c>
      <c r="W33" s="24" t="b">
        <f>IF(B33&gt;0,IF(W8&gt;0,"c",0))</f>
        <v>0</v>
      </c>
      <c r="X33" s="24" t="b">
        <f>IF(B33&gt;0,IF(X8&gt;0,"c",0))</f>
        <v>0</v>
      </c>
      <c r="Y33" s="24" t="b">
        <f>IF(B33&gt;0,IF(Y8&gt;0,"c",0))</f>
        <v>0</v>
      </c>
      <c r="Z33" s="24" t="b">
        <f>IF(B33&gt;0,IF(Z8&gt;0,"c",0))</f>
        <v>0</v>
      </c>
      <c r="AA33" s="24" t="b">
        <f>IF(B33&gt;0,IF(AA8&gt;0,"c",0))</f>
        <v>0</v>
      </c>
      <c r="AB33" s="25"/>
      <c r="AC33" s="25">
        <f t="shared" si="1"/>
        <v>0</v>
      </c>
      <c r="AD33" s="25">
        <f t="shared" si="2"/>
        <v>0</v>
      </c>
      <c r="AE33" s="25">
        <f t="shared" si="3"/>
        <v>0</v>
      </c>
      <c r="AF33" s="25">
        <f t="shared" si="4"/>
        <v>0</v>
      </c>
      <c r="AG33" s="25">
        <f t="shared" si="5"/>
        <v>0</v>
      </c>
      <c r="AH33" s="25">
        <f t="shared" si="6"/>
        <v>0</v>
      </c>
      <c r="AI33" s="25">
        <f t="shared" si="7"/>
        <v>0</v>
      </c>
      <c r="AJ33" s="25">
        <f t="shared" si="8"/>
        <v>0</v>
      </c>
      <c r="AK33" s="25">
        <f t="shared" si="9"/>
        <v>0</v>
      </c>
      <c r="AL33" s="25">
        <f t="shared" si="10"/>
        <v>0</v>
      </c>
      <c r="AM33" s="25">
        <f t="shared" si="11"/>
        <v>0</v>
      </c>
      <c r="AN33" s="25">
        <f t="shared" si="12"/>
        <v>0</v>
      </c>
      <c r="AO33" s="25">
        <f t="shared" si="13"/>
        <v>0</v>
      </c>
      <c r="AP33" s="25">
        <f t="shared" si="14"/>
        <v>0</v>
      </c>
      <c r="AQ33" s="25">
        <f t="shared" si="15"/>
        <v>0</v>
      </c>
      <c r="AR33" s="25">
        <f t="shared" si="16"/>
        <v>0</v>
      </c>
      <c r="AS33" s="25">
        <f t="shared" si="17"/>
        <v>0</v>
      </c>
      <c r="AT33" s="25">
        <f t="shared" si="18"/>
        <v>0</v>
      </c>
      <c r="AU33" s="25">
        <f t="shared" si="19"/>
        <v>0</v>
      </c>
      <c r="AV33" s="25">
        <f t="shared" si="20"/>
        <v>0</v>
      </c>
      <c r="AW33" s="25">
        <f t="shared" si="21"/>
        <v>0</v>
      </c>
      <c r="AX33" s="25">
        <f t="shared" si="22"/>
        <v>0</v>
      </c>
      <c r="AY33" s="25">
        <f t="shared" si="23"/>
        <v>0</v>
      </c>
      <c r="AZ33" s="25">
        <f t="shared" si="24"/>
        <v>0</v>
      </c>
      <c r="BA33" s="25">
        <f t="shared" si="25"/>
        <v>0</v>
      </c>
      <c r="BB33" s="28">
        <f t="shared" si="26"/>
        <v>0</v>
      </c>
      <c r="BC33" s="29">
        <f>Y4-BB33</f>
        <v>0</v>
      </c>
    </row>
    <row r="34" spans="1:55" ht="13.5" customHeight="1">
      <c r="A34" s="3">
        <v>26</v>
      </c>
      <c r="B34" s="103">
        <f>'Area de Transf'!D27</f>
        <v>0</v>
      </c>
      <c r="C34" s="24" t="b">
        <f>IF(B34&gt;0,IF(C8&gt;0,"c",0))</f>
        <v>0</v>
      </c>
      <c r="D34" s="24" t="b">
        <f>IF(B34&gt;0,IF(D8&gt;0,"c",0))</f>
        <v>0</v>
      </c>
      <c r="E34" s="24" t="b">
        <f>IF(B34&gt;0,IF(E8&gt;0,"c",0))</f>
        <v>0</v>
      </c>
      <c r="F34" s="24" t="b">
        <f>IF(B34&gt;0,IF(F8&gt;0,"c",0))</f>
        <v>0</v>
      </c>
      <c r="G34" s="24" t="b">
        <f>IF(B34&gt;0,IF(G8&gt;0,"c",0))</f>
        <v>0</v>
      </c>
      <c r="H34" s="24" t="b">
        <f>IF(B34&gt;0,IF(H8&gt;0,"c",0))</f>
        <v>0</v>
      </c>
      <c r="I34" s="24" t="b">
        <f>IF(B34&gt;0,IF(I8&gt;0,"c",0))</f>
        <v>0</v>
      </c>
      <c r="J34" s="24" t="b">
        <f>IF(B34&gt;0,IF(J8&gt;0,"c",0))</f>
        <v>0</v>
      </c>
      <c r="K34" s="24" t="b">
        <f>IF(B34&gt;0,IF(K8&gt;0,"c",0))</f>
        <v>0</v>
      </c>
      <c r="L34" s="24" t="b">
        <f>IF(B34&gt;0,IF(L8&gt;0,"c",0))</f>
        <v>0</v>
      </c>
      <c r="M34" s="24" t="b">
        <f>IF(B34&gt;0,IF(M8&gt;0,"c",0))</f>
        <v>0</v>
      </c>
      <c r="N34" s="24" t="b">
        <f>IF(B34&gt;0,IF(N8&gt;0,"c",0))</f>
        <v>0</v>
      </c>
      <c r="O34" s="24" t="b">
        <f>IF(B34&gt;0,IF(O8&gt;0,"c",0))</f>
        <v>0</v>
      </c>
      <c r="P34" s="24" t="b">
        <f>IF(B34&gt;0,IF(P8&gt;0,"c",0))</f>
        <v>0</v>
      </c>
      <c r="Q34" s="24" t="b">
        <f>IF(B34&gt;0,IF(Q8&gt;0,"c",0))</f>
        <v>0</v>
      </c>
      <c r="R34" s="24" t="b">
        <f>IF(B34&gt;0,IF(R8&gt;0,"c",0))</f>
        <v>0</v>
      </c>
      <c r="S34" s="24" t="b">
        <f>IF(B34&gt;0,IF(S8&gt;0,"c",0))</f>
        <v>0</v>
      </c>
      <c r="T34" s="24" t="b">
        <f>IF(B34&gt;0,IF(T8&gt;0,"c",0))</f>
        <v>0</v>
      </c>
      <c r="U34" s="24" t="b">
        <f>IF(B34&gt;0,IF(U8&gt;0,"c",0))</f>
        <v>0</v>
      </c>
      <c r="V34" s="24" t="b">
        <f>IF(B34&gt;0,IF(V8&gt;0,"c",0))</f>
        <v>0</v>
      </c>
      <c r="W34" s="24" t="b">
        <f>IF(B34&gt;0,IF(W8&gt;0,"c",0))</f>
        <v>0</v>
      </c>
      <c r="X34" s="24" t="b">
        <f>IF(B34&gt;0,IF(X8&gt;0,"c",0))</f>
        <v>0</v>
      </c>
      <c r="Y34" s="24" t="b">
        <f>IF(B34&gt;0,IF(Y8&gt;0,"c",0))</f>
        <v>0</v>
      </c>
      <c r="Z34" s="24" t="b">
        <f>IF(B34&gt;0,IF(Z8&gt;0,"c",0))</f>
        <v>0</v>
      </c>
      <c r="AA34" s="24" t="b">
        <f>IF(B34&gt;0,IF(AA8&gt;0,"c",0))</f>
        <v>0</v>
      </c>
      <c r="AB34" s="25"/>
      <c r="AC34" s="25">
        <f t="shared" si="1"/>
        <v>0</v>
      </c>
      <c r="AD34" s="25">
        <f t="shared" si="2"/>
        <v>0</v>
      </c>
      <c r="AE34" s="25">
        <f t="shared" si="3"/>
        <v>0</v>
      </c>
      <c r="AF34" s="25">
        <f t="shared" si="4"/>
        <v>0</v>
      </c>
      <c r="AG34" s="25">
        <f t="shared" si="5"/>
        <v>0</v>
      </c>
      <c r="AH34" s="25">
        <f t="shared" si="6"/>
        <v>0</v>
      </c>
      <c r="AI34" s="25">
        <f t="shared" si="7"/>
        <v>0</v>
      </c>
      <c r="AJ34" s="25">
        <f t="shared" si="8"/>
        <v>0</v>
      </c>
      <c r="AK34" s="25">
        <f t="shared" si="9"/>
        <v>0</v>
      </c>
      <c r="AL34" s="25">
        <f t="shared" si="10"/>
        <v>0</v>
      </c>
      <c r="AM34" s="25">
        <f t="shared" si="11"/>
        <v>0</v>
      </c>
      <c r="AN34" s="25">
        <f t="shared" si="12"/>
        <v>0</v>
      </c>
      <c r="AO34" s="25">
        <f t="shared" si="13"/>
        <v>0</v>
      </c>
      <c r="AP34" s="25">
        <f t="shared" si="14"/>
        <v>0</v>
      </c>
      <c r="AQ34" s="25">
        <f t="shared" si="15"/>
        <v>0</v>
      </c>
      <c r="AR34" s="25">
        <f t="shared" si="16"/>
        <v>0</v>
      </c>
      <c r="AS34" s="25">
        <f t="shared" si="17"/>
        <v>0</v>
      </c>
      <c r="AT34" s="25">
        <f t="shared" si="18"/>
        <v>0</v>
      </c>
      <c r="AU34" s="25">
        <f t="shared" si="19"/>
        <v>0</v>
      </c>
      <c r="AV34" s="25">
        <f t="shared" si="20"/>
        <v>0</v>
      </c>
      <c r="AW34" s="25">
        <f t="shared" si="21"/>
        <v>0</v>
      </c>
      <c r="AX34" s="25">
        <f t="shared" si="22"/>
        <v>0</v>
      </c>
      <c r="AY34" s="25">
        <f t="shared" si="23"/>
        <v>0</v>
      </c>
      <c r="AZ34" s="25">
        <f t="shared" si="24"/>
        <v>0</v>
      </c>
      <c r="BA34" s="25">
        <f t="shared" si="25"/>
        <v>0</v>
      </c>
      <c r="BB34" s="28">
        <f t="shared" si="26"/>
        <v>0</v>
      </c>
      <c r="BC34" s="29">
        <f>Y4-BB34</f>
        <v>0</v>
      </c>
    </row>
    <row r="35" spans="1:55" ht="13.5" customHeight="1">
      <c r="A35" s="3">
        <v>27</v>
      </c>
      <c r="B35" s="103">
        <f>'Area de Transf'!D28</f>
        <v>0</v>
      </c>
      <c r="C35" s="24" t="b">
        <f>IF(B35&gt;0,IF(C8&gt;0,"c",0))</f>
        <v>0</v>
      </c>
      <c r="D35" s="24" t="b">
        <f>IF(B35&gt;0,IF(D8&gt;0,"c",0))</f>
        <v>0</v>
      </c>
      <c r="E35" s="24" t="b">
        <f>IF(B35&gt;0,IF(E8&gt;0,"c",0))</f>
        <v>0</v>
      </c>
      <c r="F35" s="24" t="b">
        <f>IF(B35&gt;0,IF(F8&gt;0,"c",0))</f>
        <v>0</v>
      </c>
      <c r="G35" s="24" t="b">
        <f>IF(B35&gt;0,IF(G8&gt;0,"c",0))</f>
        <v>0</v>
      </c>
      <c r="H35" s="24" t="b">
        <f>IF(B35&gt;0,IF(H8&gt;0,"c",0))</f>
        <v>0</v>
      </c>
      <c r="I35" s="24" t="b">
        <f>IF(B35&gt;0,IF(I8&gt;0,"c",0))</f>
        <v>0</v>
      </c>
      <c r="J35" s="24" t="b">
        <f>IF(B35&gt;0,IF(J8&gt;0,"c",0))</f>
        <v>0</v>
      </c>
      <c r="K35" s="24" t="b">
        <f>IF(B35&gt;0,IF(K8&gt;0,"c",0))</f>
        <v>0</v>
      </c>
      <c r="L35" s="24" t="b">
        <f>IF(B35&gt;0,IF(L8&gt;0,"c",0))</f>
        <v>0</v>
      </c>
      <c r="M35" s="24" t="b">
        <f>IF(B35&gt;0,IF(M8&gt;0,"c",0))</f>
        <v>0</v>
      </c>
      <c r="N35" s="24" t="b">
        <f>IF(B35&gt;0,IF(N8&gt;0,"c",0))</f>
        <v>0</v>
      </c>
      <c r="O35" s="24" t="b">
        <f>IF(B35&gt;0,IF(O8&gt;0,"c",0))</f>
        <v>0</v>
      </c>
      <c r="P35" s="24" t="b">
        <f>IF(B35&gt;0,IF(P8&gt;0,"c",0))</f>
        <v>0</v>
      </c>
      <c r="Q35" s="24" t="b">
        <f>IF(B35&gt;0,IF(Q8&gt;0,"c",0))</f>
        <v>0</v>
      </c>
      <c r="R35" s="24" t="b">
        <f>IF(B35&gt;0,IF(R8&gt;0,"c",0))</f>
        <v>0</v>
      </c>
      <c r="S35" s="24" t="b">
        <f>IF(B35&gt;0,IF(S8&gt;0,"c",0))</f>
        <v>0</v>
      </c>
      <c r="T35" s="24" t="b">
        <f>IF(B35&gt;0,IF(T8&gt;0,"c",0))</f>
        <v>0</v>
      </c>
      <c r="U35" s="24" t="b">
        <f>IF(B35&gt;0,IF(U8&gt;0,"c",0))</f>
        <v>0</v>
      </c>
      <c r="V35" s="24" t="b">
        <f>IF(B35&gt;0,IF(V8&gt;0,"c",0))</f>
        <v>0</v>
      </c>
      <c r="W35" s="24" t="b">
        <f>IF(B35&gt;0,IF(W8&gt;0,"c",0))</f>
        <v>0</v>
      </c>
      <c r="X35" s="24" t="b">
        <f>IF(B35&gt;0,IF(X8&gt;0,"c",0))</f>
        <v>0</v>
      </c>
      <c r="Y35" s="24" t="b">
        <f>IF(B35&gt;0,IF(Y8&gt;0,"c",0))</f>
        <v>0</v>
      </c>
      <c r="Z35" s="24" t="b">
        <f>IF(B35&gt;0,IF(Z8&gt;0,"c",0))</f>
        <v>0</v>
      </c>
      <c r="AA35" s="24" t="b">
        <f>IF(B35&gt;0,IF(AA8&gt;0,"c",0))</f>
        <v>0</v>
      </c>
      <c r="AB35" s="25"/>
      <c r="AC35" s="25">
        <f t="shared" si="1"/>
        <v>0</v>
      </c>
      <c r="AD35" s="25">
        <f t="shared" si="2"/>
        <v>0</v>
      </c>
      <c r="AE35" s="25">
        <f t="shared" si="3"/>
        <v>0</v>
      </c>
      <c r="AF35" s="25">
        <f t="shared" si="4"/>
        <v>0</v>
      </c>
      <c r="AG35" s="25">
        <f t="shared" si="5"/>
        <v>0</v>
      </c>
      <c r="AH35" s="25">
        <f t="shared" si="6"/>
        <v>0</v>
      </c>
      <c r="AI35" s="25">
        <f t="shared" si="7"/>
        <v>0</v>
      </c>
      <c r="AJ35" s="25">
        <f t="shared" si="8"/>
        <v>0</v>
      </c>
      <c r="AK35" s="25">
        <f t="shared" si="9"/>
        <v>0</v>
      </c>
      <c r="AL35" s="25">
        <f t="shared" si="10"/>
        <v>0</v>
      </c>
      <c r="AM35" s="25">
        <f t="shared" si="11"/>
        <v>0</v>
      </c>
      <c r="AN35" s="25">
        <f t="shared" si="12"/>
        <v>0</v>
      </c>
      <c r="AO35" s="25">
        <f t="shared" si="13"/>
        <v>0</v>
      </c>
      <c r="AP35" s="25">
        <f t="shared" si="14"/>
        <v>0</v>
      </c>
      <c r="AQ35" s="25">
        <f t="shared" si="15"/>
        <v>0</v>
      </c>
      <c r="AR35" s="25">
        <f t="shared" si="16"/>
        <v>0</v>
      </c>
      <c r="AS35" s="25">
        <f t="shared" si="17"/>
        <v>0</v>
      </c>
      <c r="AT35" s="25">
        <f t="shared" si="18"/>
        <v>0</v>
      </c>
      <c r="AU35" s="25">
        <f t="shared" si="19"/>
        <v>0</v>
      </c>
      <c r="AV35" s="25">
        <f t="shared" si="20"/>
        <v>0</v>
      </c>
      <c r="AW35" s="25">
        <f t="shared" si="21"/>
        <v>0</v>
      </c>
      <c r="AX35" s="25">
        <f t="shared" si="22"/>
        <v>0</v>
      </c>
      <c r="AY35" s="25">
        <f t="shared" si="23"/>
        <v>0</v>
      </c>
      <c r="AZ35" s="25">
        <f t="shared" si="24"/>
        <v>0</v>
      </c>
      <c r="BA35" s="25">
        <f t="shared" si="25"/>
        <v>0</v>
      </c>
      <c r="BB35" s="28">
        <f t="shared" si="26"/>
        <v>0</v>
      </c>
      <c r="BC35" s="29">
        <f>Y4-BB35</f>
        <v>0</v>
      </c>
    </row>
    <row r="36" spans="1:55" ht="13.5" customHeight="1">
      <c r="A36" s="3">
        <v>28</v>
      </c>
      <c r="B36" s="103">
        <f>'Area de Transf'!D29</f>
        <v>0</v>
      </c>
      <c r="C36" s="24" t="b">
        <f>IF(B36&gt;0,IF(C8&gt;0,"c",0))</f>
        <v>0</v>
      </c>
      <c r="D36" s="24" t="b">
        <f>IF(B36&gt;0,IF(D8&gt;0,"c",0))</f>
        <v>0</v>
      </c>
      <c r="E36" s="24" t="b">
        <f>IF(B36&gt;0,IF(E8&gt;0,"c",0))</f>
        <v>0</v>
      </c>
      <c r="F36" s="24" t="b">
        <f>IF(B36&gt;0,IF(F8&gt;0,"c",0))</f>
        <v>0</v>
      </c>
      <c r="G36" s="24" t="b">
        <f>IF(B36&gt;0,IF(G8&gt;0,"c",0))</f>
        <v>0</v>
      </c>
      <c r="H36" s="24" t="b">
        <f>IF(B36&gt;0,IF(H8&gt;0,"c",0))</f>
        <v>0</v>
      </c>
      <c r="I36" s="24" t="b">
        <f>IF(B36&gt;0,IF(I8&gt;0,"c",0))</f>
        <v>0</v>
      </c>
      <c r="J36" s="24" t="b">
        <f>IF(B36&gt;0,IF(J8&gt;0,"c",0))</f>
        <v>0</v>
      </c>
      <c r="K36" s="24" t="b">
        <f>IF(B36&gt;0,IF(K8&gt;0,"c",0))</f>
        <v>0</v>
      </c>
      <c r="L36" s="24" t="b">
        <f>IF(B36&gt;0,IF(L8&gt;0,"c",0))</f>
        <v>0</v>
      </c>
      <c r="M36" s="24" t="b">
        <f>IF(B36&gt;0,IF(M8&gt;0,"c",0))</f>
        <v>0</v>
      </c>
      <c r="N36" s="24" t="b">
        <f>IF(B36&gt;0,IF(N8&gt;0,"c",0))</f>
        <v>0</v>
      </c>
      <c r="O36" s="24" t="b">
        <f>IF(B36&gt;0,IF(O8&gt;0,"c",0))</f>
        <v>0</v>
      </c>
      <c r="P36" s="24" t="b">
        <f>IF(B36&gt;0,IF(P8&gt;0,"c",0))</f>
        <v>0</v>
      </c>
      <c r="Q36" s="24" t="b">
        <f>IF(B36&gt;0,IF(Q8&gt;0,"c",0))</f>
        <v>0</v>
      </c>
      <c r="R36" s="24" t="b">
        <f>IF(B36&gt;0,IF(R8&gt;0,"c",0))</f>
        <v>0</v>
      </c>
      <c r="S36" s="24" t="b">
        <f>IF(B36&gt;0,IF(S8&gt;0,"c",0))</f>
        <v>0</v>
      </c>
      <c r="T36" s="24" t="b">
        <f>IF(B36&gt;0,IF(T8&gt;0,"c",0))</f>
        <v>0</v>
      </c>
      <c r="U36" s="24" t="b">
        <f>IF(B36&gt;0,IF(U8&gt;0,"c",0))</f>
        <v>0</v>
      </c>
      <c r="V36" s="24" t="b">
        <f>IF(B36&gt;0,IF(V8&gt;0,"c",0))</f>
        <v>0</v>
      </c>
      <c r="W36" s="24" t="b">
        <f>IF(B36&gt;0,IF(W8&gt;0,"c",0))</f>
        <v>0</v>
      </c>
      <c r="X36" s="24" t="b">
        <f>IF(B36&gt;0,IF(X8&gt;0,"c",0))</f>
        <v>0</v>
      </c>
      <c r="Y36" s="24" t="b">
        <f>IF(B36&gt;0,IF(Y8&gt;0,"c",0))</f>
        <v>0</v>
      </c>
      <c r="Z36" s="24" t="b">
        <f>IF(B36&gt;0,IF(Z8&gt;0,"c",0))</f>
        <v>0</v>
      </c>
      <c r="AA36" s="24" t="b">
        <f>IF(B36&gt;0,IF(AA8&gt;0,"c",0))</f>
        <v>0</v>
      </c>
      <c r="AB36" s="25"/>
      <c r="AC36" s="25">
        <f t="shared" si="1"/>
        <v>0</v>
      </c>
      <c r="AD36" s="25">
        <f t="shared" si="2"/>
        <v>0</v>
      </c>
      <c r="AE36" s="25">
        <f t="shared" si="3"/>
        <v>0</v>
      </c>
      <c r="AF36" s="25">
        <f t="shared" si="4"/>
        <v>0</v>
      </c>
      <c r="AG36" s="25">
        <f t="shared" si="5"/>
        <v>0</v>
      </c>
      <c r="AH36" s="25">
        <f t="shared" si="6"/>
        <v>0</v>
      </c>
      <c r="AI36" s="25">
        <f t="shared" si="7"/>
        <v>0</v>
      </c>
      <c r="AJ36" s="25">
        <f t="shared" si="8"/>
        <v>0</v>
      </c>
      <c r="AK36" s="25">
        <f t="shared" si="9"/>
        <v>0</v>
      </c>
      <c r="AL36" s="25">
        <f t="shared" si="10"/>
        <v>0</v>
      </c>
      <c r="AM36" s="25">
        <f t="shared" si="11"/>
        <v>0</v>
      </c>
      <c r="AN36" s="25">
        <f t="shared" si="12"/>
        <v>0</v>
      </c>
      <c r="AO36" s="25">
        <f t="shared" si="13"/>
        <v>0</v>
      </c>
      <c r="AP36" s="25">
        <f t="shared" si="14"/>
        <v>0</v>
      </c>
      <c r="AQ36" s="25">
        <f t="shared" si="15"/>
        <v>0</v>
      </c>
      <c r="AR36" s="25">
        <f t="shared" si="16"/>
        <v>0</v>
      </c>
      <c r="AS36" s="25">
        <f t="shared" si="17"/>
        <v>0</v>
      </c>
      <c r="AT36" s="25">
        <f t="shared" si="18"/>
        <v>0</v>
      </c>
      <c r="AU36" s="25">
        <f t="shared" si="19"/>
        <v>0</v>
      </c>
      <c r="AV36" s="25">
        <f t="shared" si="20"/>
        <v>0</v>
      </c>
      <c r="AW36" s="25">
        <f t="shared" si="21"/>
        <v>0</v>
      </c>
      <c r="AX36" s="25">
        <f t="shared" si="22"/>
        <v>0</v>
      </c>
      <c r="AY36" s="25">
        <f t="shared" si="23"/>
        <v>0</v>
      </c>
      <c r="AZ36" s="25">
        <f t="shared" si="24"/>
        <v>0</v>
      </c>
      <c r="BA36" s="25">
        <f t="shared" si="25"/>
        <v>0</v>
      </c>
      <c r="BB36" s="28">
        <f t="shared" si="26"/>
        <v>0</v>
      </c>
      <c r="BC36" s="29">
        <f>Y4-BB36</f>
        <v>0</v>
      </c>
    </row>
    <row r="37" spans="1:55" ht="13.5" customHeight="1">
      <c r="A37" s="3">
        <v>29</v>
      </c>
      <c r="B37" s="103">
        <f>'Area de Transf'!D30</f>
        <v>0</v>
      </c>
      <c r="C37" s="24" t="b">
        <f>IF(B37&gt;0,IF(C8&gt;0,"c",0))</f>
        <v>0</v>
      </c>
      <c r="D37" s="24" t="b">
        <f>IF(B37&gt;0,IF(D8&gt;0,"c",0))</f>
        <v>0</v>
      </c>
      <c r="E37" s="24" t="b">
        <f>IF(B37&gt;0,IF(E8&gt;0,"c",0))</f>
        <v>0</v>
      </c>
      <c r="F37" s="24" t="b">
        <f>IF(B37&gt;0,IF(F8&gt;0,"c",0))</f>
        <v>0</v>
      </c>
      <c r="G37" s="24" t="b">
        <f>IF(B37&gt;0,IF(G8&gt;0,"c",0))</f>
        <v>0</v>
      </c>
      <c r="H37" s="24" t="b">
        <f>IF(B37&gt;0,IF(H8&gt;0,"c",0))</f>
        <v>0</v>
      </c>
      <c r="I37" s="24" t="b">
        <f>IF(B37&gt;0,IF(I8&gt;0,"c",0))</f>
        <v>0</v>
      </c>
      <c r="J37" s="24" t="b">
        <f>IF(B37&gt;0,IF(J8&gt;0,"c",0))</f>
        <v>0</v>
      </c>
      <c r="K37" s="24" t="b">
        <f>IF(B37&gt;0,IF(K8&gt;0,"c",0))</f>
        <v>0</v>
      </c>
      <c r="L37" s="24" t="b">
        <f>IF(B37&gt;0,IF(L8&gt;0,"c",0))</f>
        <v>0</v>
      </c>
      <c r="M37" s="24" t="b">
        <f>IF(B37&gt;0,IF(M8&gt;0,"c",0))</f>
        <v>0</v>
      </c>
      <c r="N37" s="24" t="b">
        <f>IF(B37&gt;0,IF(N8&gt;0,"c",0))</f>
        <v>0</v>
      </c>
      <c r="O37" s="24" t="b">
        <f>IF(B37&gt;0,IF(O8&gt;0,"c",0))</f>
        <v>0</v>
      </c>
      <c r="P37" s="24" t="b">
        <f>IF(B37&gt;0,IF(P8&gt;0,"c",0))</f>
        <v>0</v>
      </c>
      <c r="Q37" s="24" t="b">
        <f>IF(B37&gt;0,IF(Q8&gt;0,"c",0))</f>
        <v>0</v>
      </c>
      <c r="R37" s="24" t="b">
        <f>IF(B37&gt;0,IF(R8&gt;0,"c",0))</f>
        <v>0</v>
      </c>
      <c r="S37" s="24" t="b">
        <f>IF(B37&gt;0,IF(S8&gt;0,"c",0))</f>
        <v>0</v>
      </c>
      <c r="T37" s="24" t="b">
        <f>IF(B37&gt;0,IF(T8&gt;0,"c",0))</f>
        <v>0</v>
      </c>
      <c r="U37" s="24" t="b">
        <f>IF(B37&gt;0,IF(U8&gt;0,"c",0))</f>
        <v>0</v>
      </c>
      <c r="V37" s="24" t="b">
        <f>IF(B37&gt;0,IF(V8&gt;0,"c",0))</f>
        <v>0</v>
      </c>
      <c r="W37" s="24" t="b">
        <f>IF(B37&gt;0,IF(W8&gt;0,"c",0))</f>
        <v>0</v>
      </c>
      <c r="X37" s="24" t="b">
        <f>IF(B37&gt;0,IF(X8&gt;0,"c",0))</f>
        <v>0</v>
      </c>
      <c r="Y37" s="24" t="b">
        <f>IF(B37&gt;0,IF(Y8&gt;0,"c",0))</f>
        <v>0</v>
      </c>
      <c r="Z37" s="24" t="b">
        <f>IF(B37&gt;0,IF(Z8&gt;0,"c",0))</f>
        <v>0</v>
      </c>
      <c r="AA37" s="24" t="b">
        <f>IF(B37&gt;0,IF(AA8&gt;0,"c",0))</f>
        <v>0</v>
      </c>
      <c r="AB37" s="25"/>
      <c r="AC37" s="25">
        <f t="shared" si="1"/>
        <v>0</v>
      </c>
      <c r="AD37" s="25">
        <f t="shared" si="2"/>
        <v>0</v>
      </c>
      <c r="AE37" s="25">
        <f t="shared" si="3"/>
        <v>0</v>
      </c>
      <c r="AF37" s="25">
        <f t="shared" si="4"/>
        <v>0</v>
      </c>
      <c r="AG37" s="25">
        <f t="shared" si="5"/>
        <v>0</v>
      </c>
      <c r="AH37" s="25">
        <f t="shared" si="6"/>
        <v>0</v>
      </c>
      <c r="AI37" s="25">
        <f t="shared" si="7"/>
        <v>0</v>
      </c>
      <c r="AJ37" s="25">
        <f t="shared" si="8"/>
        <v>0</v>
      </c>
      <c r="AK37" s="25">
        <f t="shared" si="9"/>
        <v>0</v>
      </c>
      <c r="AL37" s="25">
        <f t="shared" si="10"/>
        <v>0</v>
      </c>
      <c r="AM37" s="25">
        <f t="shared" si="11"/>
        <v>0</v>
      </c>
      <c r="AN37" s="25">
        <f t="shared" si="12"/>
        <v>0</v>
      </c>
      <c r="AO37" s="25">
        <f t="shared" si="13"/>
        <v>0</v>
      </c>
      <c r="AP37" s="25">
        <f t="shared" si="14"/>
        <v>0</v>
      </c>
      <c r="AQ37" s="25">
        <f t="shared" si="15"/>
        <v>0</v>
      </c>
      <c r="AR37" s="25">
        <f t="shared" si="16"/>
        <v>0</v>
      </c>
      <c r="AS37" s="25">
        <f t="shared" si="17"/>
        <v>0</v>
      </c>
      <c r="AT37" s="25">
        <f t="shared" si="18"/>
        <v>0</v>
      </c>
      <c r="AU37" s="25">
        <f t="shared" si="19"/>
        <v>0</v>
      </c>
      <c r="AV37" s="25">
        <f t="shared" si="20"/>
        <v>0</v>
      </c>
      <c r="AW37" s="25">
        <f t="shared" si="21"/>
        <v>0</v>
      </c>
      <c r="AX37" s="25">
        <f t="shared" si="22"/>
        <v>0</v>
      </c>
      <c r="AY37" s="25">
        <f t="shared" si="23"/>
        <v>0</v>
      </c>
      <c r="AZ37" s="25">
        <f t="shared" si="24"/>
        <v>0</v>
      </c>
      <c r="BA37" s="25">
        <f t="shared" si="25"/>
        <v>0</v>
      </c>
      <c r="BB37" s="28">
        <f t="shared" si="26"/>
        <v>0</v>
      </c>
      <c r="BC37" s="29">
        <f>Y4-BB37</f>
        <v>0</v>
      </c>
    </row>
    <row r="38" spans="1:55" ht="13.5" customHeight="1">
      <c r="A38" s="3">
        <v>30</v>
      </c>
      <c r="B38" s="103">
        <f>'Area de Transf'!D31</f>
        <v>0</v>
      </c>
      <c r="C38" s="24" t="b">
        <f>IF(B38&gt;0,IF(C8&gt;0,"c",0))</f>
        <v>0</v>
      </c>
      <c r="D38" s="24" t="b">
        <f>IF(B38&gt;0,IF(D8&gt;0,"c",0))</f>
        <v>0</v>
      </c>
      <c r="E38" s="24" t="b">
        <f>IF(B38&gt;0,IF(E8&gt;0,"c",0))</f>
        <v>0</v>
      </c>
      <c r="F38" s="24" t="b">
        <f>IF(B38&gt;0,IF(F8&gt;0,"c",0))</f>
        <v>0</v>
      </c>
      <c r="G38" s="24" t="b">
        <f>IF(B38&gt;0,IF(G8&gt;0,"c",0))</f>
        <v>0</v>
      </c>
      <c r="H38" s="24" t="b">
        <f>IF(B38&gt;0,IF(H8&gt;0,"c",0))</f>
        <v>0</v>
      </c>
      <c r="I38" s="24" t="b">
        <f>IF(B38&gt;0,IF(I8&gt;0,"c",0))</f>
        <v>0</v>
      </c>
      <c r="J38" s="24" t="b">
        <f>IF(B38&gt;0,IF(J8&gt;0,"c",0))</f>
        <v>0</v>
      </c>
      <c r="K38" s="24" t="b">
        <f>IF(B38&gt;0,IF(K8&gt;0,"c",0))</f>
        <v>0</v>
      </c>
      <c r="L38" s="24" t="b">
        <f>IF(B38&gt;0,IF(L8&gt;0,"c",0))</f>
        <v>0</v>
      </c>
      <c r="M38" s="24" t="b">
        <f>IF(B38&gt;0,IF(M8&gt;0,"c",0))</f>
        <v>0</v>
      </c>
      <c r="N38" s="24" t="b">
        <f>IF(B38&gt;0,IF(N8&gt;0,"c",0))</f>
        <v>0</v>
      </c>
      <c r="O38" s="24" t="b">
        <f>IF(B38&gt;0,IF(O8&gt;0,"c",0))</f>
        <v>0</v>
      </c>
      <c r="P38" s="24" t="b">
        <f>IF(B38&gt;0,IF(P8&gt;0,"c",0))</f>
        <v>0</v>
      </c>
      <c r="Q38" s="24" t="b">
        <f>IF(B38&gt;0,IF(Q8&gt;0,"c",0))</f>
        <v>0</v>
      </c>
      <c r="R38" s="24" t="b">
        <f>IF(B38&gt;0,IF(R8&gt;0,"c",0))</f>
        <v>0</v>
      </c>
      <c r="S38" s="24" t="b">
        <f>IF(B38&gt;0,IF(S8&gt;0,"c",0))</f>
        <v>0</v>
      </c>
      <c r="T38" s="24" t="b">
        <f>IF(B38&gt;0,IF(T8&gt;0,"c",0))</f>
        <v>0</v>
      </c>
      <c r="U38" s="24" t="b">
        <f>IF(B38&gt;0,IF(U8&gt;0,"c",0))</f>
        <v>0</v>
      </c>
      <c r="V38" s="24" t="b">
        <f>IF(B38&gt;0,IF(V8&gt;0,"c",0))</f>
        <v>0</v>
      </c>
      <c r="W38" s="24" t="b">
        <f>IF(B38&gt;0,IF(W8&gt;0,"c",0))</f>
        <v>0</v>
      </c>
      <c r="X38" s="24" t="b">
        <f>IF(B38&gt;0,IF(X8&gt;0,"c",0))</f>
        <v>0</v>
      </c>
      <c r="Y38" s="24" t="b">
        <f>IF(B38&gt;0,IF(Y8&gt;0,"c",0))</f>
        <v>0</v>
      </c>
      <c r="Z38" s="24" t="b">
        <f>IF(B38&gt;0,IF(Z8&gt;0,"c",0))</f>
        <v>0</v>
      </c>
      <c r="AA38" s="24" t="b">
        <f>IF(B38&gt;0,IF(AA8&gt;0,"c",0))</f>
        <v>0</v>
      </c>
      <c r="AB38" s="25"/>
      <c r="AC38" s="25">
        <f t="shared" si="1"/>
        <v>0</v>
      </c>
      <c r="AD38" s="25">
        <f t="shared" si="2"/>
        <v>0</v>
      </c>
      <c r="AE38" s="25">
        <f t="shared" si="3"/>
        <v>0</v>
      </c>
      <c r="AF38" s="25">
        <f t="shared" si="4"/>
        <v>0</v>
      </c>
      <c r="AG38" s="25">
        <f t="shared" si="5"/>
        <v>0</v>
      </c>
      <c r="AH38" s="25">
        <f t="shared" si="6"/>
        <v>0</v>
      </c>
      <c r="AI38" s="25">
        <f t="shared" si="7"/>
        <v>0</v>
      </c>
      <c r="AJ38" s="25">
        <f t="shared" si="8"/>
        <v>0</v>
      </c>
      <c r="AK38" s="25">
        <f t="shared" si="9"/>
        <v>0</v>
      </c>
      <c r="AL38" s="25">
        <f t="shared" si="10"/>
        <v>0</v>
      </c>
      <c r="AM38" s="25">
        <f t="shared" si="11"/>
        <v>0</v>
      </c>
      <c r="AN38" s="25">
        <f t="shared" si="12"/>
        <v>0</v>
      </c>
      <c r="AO38" s="25">
        <f t="shared" si="13"/>
        <v>0</v>
      </c>
      <c r="AP38" s="25">
        <f t="shared" si="14"/>
        <v>0</v>
      </c>
      <c r="AQ38" s="25">
        <f t="shared" si="15"/>
        <v>0</v>
      </c>
      <c r="AR38" s="25">
        <f t="shared" si="16"/>
        <v>0</v>
      </c>
      <c r="AS38" s="25">
        <f t="shared" si="17"/>
        <v>0</v>
      </c>
      <c r="AT38" s="25">
        <f t="shared" si="18"/>
        <v>0</v>
      </c>
      <c r="AU38" s="25">
        <f t="shared" si="19"/>
        <v>0</v>
      </c>
      <c r="AV38" s="25">
        <f t="shared" si="20"/>
        <v>0</v>
      </c>
      <c r="AW38" s="25">
        <f t="shared" si="21"/>
        <v>0</v>
      </c>
      <c r="AX38" s="25">
        <f t="shared" si="22"/>
        <v>0</v>
      </c>
      <c r="AY38" s="25">
        <f t="shared" si="23"/>
        <v>0</v>
      </c>
      <c r="AZ38" s="25">
        <f t="shared" si="24"/>
        <v>0</v>
      </c>
      <c r="BA38" s="25">
        <f t="shared" si="25"/>
        <v>0</v>
      </c>
      <c r="BB38" s="28">
        <f t="shared" si="26"/>
        <v>0</v>
      </c>
      <c r="BC38" s="29">
        <f>Y4-BB38</f>
        <v>0</v>
      </c>
    </row>
    <row r="39" spans="1:55" ht="13.5" customHeight="1">
      <c r="A39" s="3">
        <v>31</v>
      </c>
      <c r="B39" s="103">
        <f>'Area de Transf'!D32</f>
        <v>0</v>
      </c>
      <c r="C39" s="24" t="b">
        <f>IF(B39&gt;0,IF(C8&gt;0,"c",0))</f>
        <v>0</v>
      </c>
      <c r="D39" s="24" t="b">
        <f>IF(B39&gt;0,IF(D8&gt;0,"c",0))</f>
        <v>0</v>
      </c>
      <c r="E39" s="24" t="b">
        <f>IF(B39&gt;0,IF(E8&gt;0,"c",0))</f>
        <v>0</v>
      </c>
      <c r="F39" s="24" t="b">
        <f>IF(B39&gt;0,IF(F8&gt;0,"c",0))</f>
        <v>0</v>
      </c>
      <c r="G39" s="24" t="b">
        <f>IF(B39&gt;0,IF(G8&gt;0,"c",0))</f>
        <v>0</v>
      </c>
      <c r="H39" s="24" t="b">
        <f>IF(B39&gt;0,IF(H8&gt;0,"c",0))</f>
        <v>0</v>
      </c>
      <c r="I39" s="24" t="b">
        <f>IF(B39&gt;0,IF(I8&gt;0,"c",0))</f>
        <v>0</v>
      </c>
      <c r="J39" s="24" t="b">
        <f>IF(B39&gt;0,IF(J8&gt;0,"c",0))</f>
        <v>0</v>
      </c>
      <c r="K39" s="24" t="b">
        <f>IF(B39&gt;0,IF(K8&gt;0,"c",0))</f>
        <v>0</v>
      </c>
      <c r="L39" s="24" t="b">
        <f>IF(B39&gt;0,IF(L8&gt;0,"c",0))</f>
        <v>0</v>
      </c>
      <c r="M39" s="24" t="b">
        <f>IF(B39&gt;0,IF(M8&gt;0,"c",0))</f>
        <v>0</v>
      </c>
      <c r="N39" s="24" t="b">
        <f>IF(B39&gt;0,IF(N8&gt;0,"c",0))</f>
        <v>0</v>
      </c>
      <c r="O39" s="24" t="b">
        <f>IF(B39&gt;0,IF(O8&gt;0,"c",0))</f>
        <v>0</v>
      </c>
      <c r="P39" s="24" t="b">
        <f>IF(B39&gt;0,IF(P8&gt;0,"c",0))</f>
        <v>0</v>
      </c>
      <c r="Q39" s="24" t="b">
        <f>IF(B39&gt;0,IF(Q8&gt;0,"c",0))</f>
        <v>0</v>
      </c>
      <c r="R39" s="24" t="b">
        <f>IF(B39&gt;0,IF(R8&gt;0,"c",0))</f>
        <v>0</v>
      </c>
      <c r="S39" s="24" t="b">
        <f>IF(B39&gt;0,IF(S8&gt;0,"c",0))</f>
        <v>0</v>
      </c>
      <c r="T39" s="24" t="b">
        <f>IF(B39&gt;0,IF(T8&gt;0,"c",0))</f>
        <v>0</v>
      </c>
      <c r="U39" s="24" t="b">
        <f>IF(B39&gt;0,IF(U8&gt;0,"c",0))</f>
        <v>0</v>
      </c>
      <c r="V39" s="24" t="b">
        <f>IF(B39&gt;0,IF(V8&gt;0,"c",0))</f>
        <v>0</v>
      </c>
      <c r="W39" s="24" t="b">
        <f>IF(B39&gt;0,IF(W8&gt;0,"c",0))</f>
        <v>0</v>
      </c>
      <c r="X39" s="24" t="b">
        <f>IF(B39&gt;0,IF(X8&gt;0,"c",0))</f>
        <v>0</v>
      </c>
      <c r="Y39" s="24" t="b">
        <f>IF(B39&gt;0,IF(Y8&gt;0,"c",0))</f>
        <v>0</v>
      </c>
      <c r="Z39" s="24" t="b">
        <f>IF(B39&gt;0,IF(Z8&gt;0,"c",0))</f>
        <v>0</v>
      </c>
      <c r="AA39" s="24" t="b">
        <f>IF(B39&gt;0,IF(AA8&gt;0,"c",0))</f>
        <v>0</v>
      </c>
      <c r="AB39" s="25"/>
      <c r="AC39" s="25">
        <f t="shared" si="1"/>
        <v>0</v>
      </c>
      <c r="AD39" s="25">
        <f t="shared" si="2"/>
        <v>0</v>
      </c>
      <c r="AE39" s="25">
        <f t="shared" si="3"/>
        <v>0</v>
      </c>
      <c r="AF39" s="25">
        <f t="shared" si="4"/>
        <v>0</v>
      </c>
      <c r="AG39" s="25">
        <f t="shared" si="5"/>
        <v>0</v>
      </c>
      <c r="AH39" s="25">
        <f t="shared" si="6"/>
        <v>0</v>
      </c>
      <c r="AI39" s="25">
        <f t="shared" si="7"/>
        <v>0</v>
      </c>
      <c r="AJ39" s="25">
        <f t="shared" si="8"/>
        <v>0</v>
      </c>
      <c r="AK39" s="25">
        <f t="shared" si="9"/>
        <v>0</v>
      </c>
      <c r="AL39" s="25">
        <f t="shared" si="10"/>
        <v>0</v>
      </c>
      <c r="AM39" s="25">
        <f t="shared" si="11"/>
        <v>0</v>
      </c>
      <c r="AN39" s="25">
        <f t="shared" si="12"/>
        <v>0</v>
      </c>
      <c r="AO39" s="25">
        <f t="shared" si="13"/>
        <v>0</v>
      </c>
      <c r="AP39" s="25">
        <f t="shared" si="14"/>
        <v>0</v>
      </c>
      <c r="AQ39" s="25">
        <f t="shared" si="15"/>
        <v>0</v>
      </c>
      <c r="AR39" s="25">
        <f t="shared" si="16"/>
        <v>0</v>
      </c>
      <c r="AS39" s="25">
        <f t="shared" si="17"/>
        <v>0</v>
      </c>
      <c r="AT39" s="25">
        <f t="shared" si="18"/>
        <v>0</v>
      </c>
      <c r="AU39" s="25">
        <f t="shared" si="19"/>
        <v>0</v>
      </c>
      <c r="AV39" s="25">
        <f t="shared" si="20"/>
        <v>0</v>
      </c>
      <c r="AW39" s="25">
        <f t="shared" si="21"/>
        <v>0</v>
      </c>
      <c r="AX39" s="25">
        <f t="shared" si="22"/>
        <v>0</v>
      </c>
      <c r="AY39" s="25">
        <f t="shared" si="23"/>
        <v>0</v>
      </c>
      <c r="AZ39" s="25">
        <f t="shared" si="24"/>
        <v>0</v>
      </c>
      <c r="BA39" s="25">
        <f t="shared" si="25"/>
        <v>0</v>
      </c>
      <c r="BB39" s="28">
        <f t="shared" si="26"/>
        <v>0</v>
      </c>
      <c r="BC39" s="29">
        <f>Y4-BB39</f>
        <v>0</v>
      </c>
    </row>
    <row r="40" spans="1:55" ht="13.5" customHeight="1">
      <c r="A40" s="3">
        <v>32</v>
      </c>
      <c r="B40" s="103">
        <f>'Area de Transf'!D33</f>
        <v>0</v>
      </c>
      <c r="C40" s="24" t="b">
        <f>IF(B40&gt;0,IF(C8&gt;0,"c",0))</f>
        <v>0</v>
      </c>
      <c r="D40" s="24" t="b">
        <f>IF(B40&gt;0,IF(D8&gt;0,"c",0))</f>
        <v>0</v>
      </c>
      <c r="E40" s="24" t="b">
        <f>IF(B40&gt;0,IF(E8&gt;0,"c",0))</f>
        <v>0</v>
      </c>
      <c r="F40" s="24" t="b">
        <f>IF(B40&gt;0,IF(F8&gt;0,"c",0))</f>
        <v>0</v>
      </c>
      <c r="G40" s="24" t="b">
        <f>IF(B40&gt;0,IF(G8&gt;0,"c",0))</f>
        <v>0</v>
      </c>
      <c r="H40" s="24" t="b">
        <f>IF(B40&gt;0,IF(H8&gt;0,"c",0))</f>
        <v>0</v>
      </c>
      <c r="I40" s="24" t="b">
        <f>IF(B40&gt;0,IF(I8&gt;0,"c",0))</f>
        <v>0</v>
      </c>
      <c r="J40" s="24" t="b">
        <f>IF(B40&gt;0,IF(J8&gt;0,"c",0))</f>
        <v>0</v>
      </c>
      <c r="K40" s="24" t="b">
        <f>IF(B40&gt;0,IF(K8&gt;0,"c",0))</f>
        <v>0</v>
      </c>
      <c r="L40" s="24" t="b">
        <f>IF(B40&gt;0,IF(L8&gt;0,"c",0))</f>
        <v>0</v>
      </c>
      <c r="M40" s="24" t="b">
        <f>IF(B40&gt;0,IF(M8&gt;0,"c",0))</f>
        <v>0</v>
      </c>
      <c r="N40" s="24" t="b">
        <f>IF(B40&gt;0,IF(N8&gt;0,"c",0))</f>
        <v>0</v>
      </c>
      <c r="O40" s="24" t="b">
        <f>IF(B40&gt;0,IF(O8&gt;0,"c",0))</f>
        <v>0</v>
      </c>
      <c r="P40" s="24" t="b">
        <f>IF(B40&gt;0,IF(P8&gt;0,"c",0))</f>
        <v>0</v>
      </c>
      <c r="Q40" s="24" t="b">
        <f>IF(B40&gt;0,IF(Q8&gt;0,"c",0))</f>
        <v>0</v>
      </c>
      <c r="R40" s="24" t="b">
        <f>IF(B40&gt;0,IF(R8&gt;0,"c",0))</f>
        <v>0</v>
      </c>
      <c r="S40" s="24" t="b">
        <f>IF(B40&gt;0,IF(S8&gt;0,"c",0))</f>
        <v>0</v>
      </c>
      <c r="T40" s="24" t="b">
        <f>IF(B40&gt;0,IF(T8&gt;0,"c",0))</f>
        <v>0</v>
      </c>
      <c r="U40" s="24" t="b">
        <f>IF(B40&gt;0,IF(U8&gt;0,"c",0))</f>
        <v>0</v>
      </c>
      <c r="V40" s="24" t="b">
        <f>IF(B40&gt;0,IF(V8&gt;0,"c",0))</f>
        <v>0</v>
      </c>
      <c r="W40" s="24" t="b">
        <f>IF(B40&gt;0,IF(W8&gt;0,"c",0))</f>
        <v>0</v>
      </c>
      <c r="X40" s="24" t="b">
        <f>IF(B40&gt;0,IF(X8&gt;0,"c",0))</f>
        <v>0</v>
      </c>
      <c r="Y40" s="24" t="b">
        <f>IF(B40&gt;0,IF(Y8&gt;0,"c",0))</f>
        <v>0</v>
      </c>
      <c r="Z40" s="24" t="b">
        <f>IF(B40&gt;0,IF(Z8&gt;0,"c",0))</f>
        <v>0</v>
      </c>
      <c r="AA40" s="24" t="b">
        <f>IF(B40&gt;0,IF(AA8&gt;0,"c",0))</f>
        <v>0</v>
      </c>
      <c r="AB40" s="25"/>
      <c r="AC40" s="25">
        <f t="shared" si="1"/>
        <v>0</v>
      </c>
      <c r="AD40" s="25">
        <f t="shared" si="2"/>
        <v>0</v>
      </c>
      <c r="AE40" s="25">
        <f t="shared" si="3"/>
        <v>0</v>
      </c>
      <c r="AF40" s="25">
        <f t="shared" si="4"/>
        <v>0</v>
      </c>
      <c r="AG40" s="25">
        <f t="shared" si="5"/>
        <v>0</v>
      </c>
      <c r="AH40" s="25">
        <f t="shared" si="6"/>
        <v>0</v>
      </c>
      <c r="AI40" s="25">
        <f t="shared" si="7"/>
        <v>0</v>
      </c>
      <c r="AJ40" s="25">
        <f t="shared" si="8"/>
        <v>0</v>
      </c>
      <c r="AK40" s="25">
        <f t="shared" si="9"/>
        <v>0</v>
      </c>
      <c r="AL40" s="25">
        <f t="shared" si="10"/>
        <v>0</v>
      </c>
      <c r="AM40" s="25">
        <f t="shared" si="11"/>
        <v>0</v>
      </c>
      <c r="AN40" s="25">
        <f t="shared" si="12"/>
        <v>0</v>
      </c>
      <c r="AO40" s="25">
        <f t="shared" si="13"/>
        <v>0</v>
      </c>
      <c r="AP40" s="25">
        <f t="shared" si="14"/>
        <v>0</v>
      </c>
      <c r="AQ40" s="25">
        <f t="shared" si="15"/>
        <v>0</v>
      </c>
      <c r="AR40" s="25">
        <f t="shared" si="16"/>
        <v>0</v>
      </c>
      <c r="AS40" s="25">
        <f t="shared" si="17"/>
        <v>0</v>
      </c>
      <c r="AT40" s="25">
        <f t="shared" si="18"/>
        <v>0</v>
      </c>
      <c r="AU40" s="25">
        <f t="shared" si="19"/>
        <v>0</v>
      </c>
      <c r="AV40" s="25">
        <f t="shared" si="20"/>
        <v>0</v>
      </c>
      <c r="AW40" s="25">
        <f t="shared" si="21"/>
        <v>0</v>
      </c>
      <c r="AX40" s="25">
        <f t="shared" si="22"/>
        <v>0</v>
      </c>
      <c r="AY40" s="25">
        <f t="shared" si="23"/>
        <v>0</v>
      </c>
      <c r="AZ40" s="25">
        <f t="shared" si="24"/>
        <v>0</v>
      </c>
      <c r="BA40" s="25">
        <f t="shared" si="25"/>
        <v>0</v>
      </c>
      <c r="BB40" s="28">
        <f t="shared" si="26"/>
        <v>0</v>
      </c>
      <c r="BC40" s="29">
        <f>Y4-BB40</f>
        <v>0</v>
      </c>
    </row>
    <row r="41" spans="1:55" ht="13.5" customHeight="1">
      <c r="A41" s="3">
        <v>33</v>
      </c>
      <c r="B41" s="103">
        <f>'Area de Transf'!D34</f>
        <v>0</v>
      </c>
      <c r="C41" s="24" t="b">
        <f>IF(B41&gt;0,IF(C8&gt;0,"c",0))</f>
        <v>0</v>
      </c>
      <c r="D41" s="24" t="b">
        <f>IF(B41&gt;0,IF(D8&gt;0,"c",0))</f>
        <v>0</v>
      </c>
      <c r="E41" s="24" t="b">
        <f>IF(B41&gt;0,IF(E8&gt;0,"c",0))</f>
        <v>0</v>
      </c>
      <c r="F41" s="24" t="b">
        <f>IF(B41&gt;0,IF(F8&gt;0,"c",0))</f>
        <v>0</v>
      </c>
      <c r="G41" s="24" t="b">
        <f>IF(B41&gt;0,IF(G8&gt;0,"c",0))</f>
        <v>0</v>
      </c>
      <c r="H41" s="24" t="b">
        <f>IF(B41&gt;0,IF(H8&gt;0,"c",0))</f>
        <v>0</v>
      </c>
      <c r="I41" s="24" t="b">
        <f>IF(B41&gt;0,IF(I8&gt;0,"c",0))</f>
        <v>0</v>
      </c>
      <c r="J41" s="24" t="b">
        <f>IF(B41&gt;0,IF(J8&gt;0,"c",0))</f>
        <v>0</v>
      </c>
      <c r="K41" s="24" t="b">
        <f>IF(B41&gt;0,IF(K8&gt;0,"c",0))</f>
        <v>0</v>
      </c>
      <c r="L41" s="24" t="b">
        <f>IF(B41&gt;0,IF(L8&gt;0,"c",0))</f>
        <v>0</v>
      </c>
      <c r="M41" s="24" t="b">
        <f>IF(B41&gt;0,IF(M8&gt;0,"c",0))</f>
        <v>0</v>
      </c>
      <c r="N41" s="24" t="b">
        <f>IF(B41&gt;0,IF(N8&gt;0,"c",0))</f>
        <v>0</v>
      </c>
      <c r="O41" s="24" t="b">
        <f>IF(B41&gt;0,IF(O8&gt;0,"c",0))</f>
        <v>0</v>
      </c>
      <c r="P41" s="24" t="b">
        <f>IF(B41&gt;0,IF(P8&gt;0,"c",0))</f>
        <v>0</v>
      </c>
      <c r="Q41" s="24" t="b">
        <f>IF(B41&gt;0,IF(Q8&gt;0,"c",0))</f>
        <v>0</v>
      </c>
      <c r="R41" s="24" t="b">
        <f>IF(B41&gt;0,IF(R8&gt;0,"c",0))</f>
        <v>0</v>
      </c>
      <c r="S41" s="24" t="b">
        <f>IF(B41&gt;0,IF(S8&gt;0,"c",0))</f>
        <v>0</v>
      </c>
      <c r="T41" s="24" t="b">
        <f>IF(B41&gt;0,IF(T8&gt;0,"c",0))</f>
        <v>0</v>
      </c>
      <c r="U41" s="24" t="b">
        <f>IF(B41&gt;0,IF(U8&gt;0,"c",0))</f>
        <v>0</v>
      </c>
      <c r="V41" s="24" t="b">
        <f>IF(B41&gt;0,IF(V8&gt;0,"c",0))</f>
        <v>0</v>
      </c>
      <c r="W41" s="24" t="b">
        <f>IF(B41&gt;0,IF(W8&gt;0,"c",0))</f>
        <v>0</v>
      </c>
      <c r="X41" s="24" t="b">
        <f>IF(B41&gt;0,IF(X8&gt;0,"c",0))</f>
        <v>0</v>
      </c>
      <c r="Y41" s="24" t="b">
        <f>IF(B41&gt;0,IF(Y8&gt;0,"c",0))</f>
        <v>0</v>
      </c>
      <c r="Z41" s="24" t="b">
        <f>IF(B41&gt;0,IF(Z8&gt;0,"c",0))</f>
        <v>0</v>
      </c>
      <c r="AA41" s="24" t="b">
        <f>IF(B41&gt;0,IF(AA8&gt;0,"c",0))</f>
        <v>0</v>
      </c>
      <c r="AB41" s="25"/>
      <c r="AC41" s="25">
        <f t="shared" ref="AC41:AC63" si="27">IF(C41="f",1,0)</f>
        <v>0</v>
      </c>
      <c r="AD41" s="25">
        <f t="shared" ref="AD41:AD63" si="28">IF(D41="f",1,0)</f>
        <v>0</v>
      </c>
      <c r="AE41" s="25">
        <f t="shared" ref="AE41:AE63" si="29">IF(E41="f",1,0)</f>
        <v>0</v>
      </c>
      <c r="AF41" s="25">
        <f t="shared" ref="AF41:AF63" si="30">IF(F41="f",1,0)</f>
        <v>0</v>
      </c>
      <c r="AG41" s="25">
        <f t="shared" ref="AG41:AG63" si="31">IF(G41="f",1,0)</f>
        <v>0</v>
      </c>
      <c r="AH41" s="25">
        <f t="shared" ref="AH41:AH63" si="32">IF(H41="f",1,0)</f>
        <v>0</v>
      </c>
      <c r="AI41" s="25">
        <f t="shared" ref="AI41:AI63" si="33">IF(I41="f",1,0)</f>
        <v>0</v>
      </c>
      <c r="AJ41" s="25">
        <f t="shared" ref="AJ41:AJ63" si="34">IF(J41="f",1,0)</f>
        <v>0</v>
      </c>
      <c r="AK41" s="25">
        <f t="shared" ref="AK41:AK63" si="35">IF(K41="f",1,0)</f>
        <v>0</v>
      </c>
      <c r="AL41" s="25">
        <f t="shared" ref="AL41:AL63" si="36">IF(L41="f",1,0)</f>
        <v>0</v>
      </c>
      <c r="AM41" s="25">
        <f t="shared" ref="AM41:AM63" si="37">IF(M41="f",1,0)</f>
        <v>0</v>
      </c>
      <c r="AN41" s="25">
        <f t="shared" ref="AN41:AN63" si="38">IF(N41="f",1,0)</f>
        <v>0</v>
      </c>
      <c r="AO41" s="25">
        <f t="shared" ref="AO41:AO63" si="39">IF(O41="f",1,0)</f>
        <v>0</v>
      </c>
      <c r="AP41" s="25">
        <f t="shared" ref="AP41:AP63" si="40">IF(P41="f",1,0)</f>
        <v>0</v>
      </c>
      <c r="AQ41" s="25">
        <f t="shared" ref="AQ41:AQ63" si="41">IF(Q41="f",1,0)</f>
        <v>0</v>
      </c>
      <c r="AR41" s="25">
        <f t="shared" ref="AR41:AR63" si="42">IF(R41="f",1,0)</f>
        <v>0</v>
      </c>
      <c r="AS41" s="25">
        <f t="shared" ref="AS41:AS63" si="43">IF(S41="f",1,0)</f>
        <v>0</v>
      </c>
      <c r="AT41" s="25">
        <f t="shared" ref="AT41:AT63" si="44">IF(T41="f",1,0)</f>
        <v>0</v>
      </c>
      <c r="AU41" s="25">
        <f t="shared" ref="AU41:AU63" si="45">IF(U41="f",1,0)</f>
        <v>0</v>
      </c>
      <c r="AV41" s="25">
        <f t="shared" ref="AV41:AV63" si="46">IF(V41="f",1,0)</f>
        <v>0</v>
      </c>
      <c r="AW41" s="25">
        <f t="shared" ref="AW41:AW63" si="47">IF(W41="f",1,0)</f>
        <v>0</v>
      </c>
      <c r="AX41" s="25">
        <f t="shared" ref="AX41:AX63" si="48">IF(X41="f",1,0)</f>
        <v>0</v>
      </c>
      <c r="AY41" s="25">
        <f t="shared" ref="AY41:AY63" si="49">IF(Y41="f",1,0)</f>
        <v>0</v>
      </c>
      <c r="AZ41" s="25">
        <f t="shared" ref="AZ41:AZ63" si="50">IF(Z41="f",1,0)</f>
        <v>0</v>
      </c>
      <c r="BA41" s="25">
        <f t="shared" ref="BA41:BA63" si="51">IF(AA41="f",1,0)</f>
        <v>0</v>
      </c>
      <c r="BB41" s="28">
        <f t="shared" ref="BB41:BB63" si="52">SUM(AC41:BA41)</f>
        <v>0</v>
      </c>
      <c r="BC41" s="29">
        <f>Y4-BB41</f>
        <v>0</v>
      </c>
    </row>
    <row r="42" spans="1:55" ht="13.5" customHeight="1">
      <c r="A42" s="3">
        <v>34</v>
      </c>
      <c r="B42" s="103">
        <f>'Area de Transf'!D35</f>
        <v>0</v>
      </c>
      <c r="C42" s="24" t="b">
        <f>IF(B42&gt;0,IF(C8&gt;0,"c",0))</f>
        <v>0</v>
      </c>
      <c r="D42" s="24" t="b">
        <f>IF(B42&gt;0,IF(D8&gt;0,"c",0))</f>
        <v>0</v>
      </c>
      <c r="E42" s="24" t="b">
        <f>IF(B42&gt;0,IF(E8&gt;0,"c",0))</f>
        <v>0</v>
      </c>
      <c r="F42" s="24" t="b">
        <f>IF(B42&gt;0,IF(F8&gt;0,"c",0))</f>
        <v>0</v>
      </c>
      <c r="G42" s="24" t="b">
        <f>IF(B42&gt;0,IF(G8&gt;0,"c",0))</f>
        <v>0</v>
      </c>
      <c r="H42" s="24" t="b">
        <f>IF(B42&gt;0,IF(H8&gt;0,"c",0))</f>
        <v>0</v>
      </c>
      <c r="I42" s="24" t="b">
        <f>IF(B42&gt;0,IF(I8&gt;0,"c",0))</f>
        <v>0</v>
      </c>
      <c r="J42" s="24" t="b">
        <f>IF(B42&gt;0,IF(J8&gt;0,"c",0))</f>
        <v>0</v>
      </c>
      <c r="K42" s="24" t="b">
        <f>IF(B42&gt;0,IF(K8&gt;0,"c",0))</f>
        <v>0</v>
      </c>
      <c r="L42" s="24" t="b">
        <f>IF(B42&gt;0,IF(L8&gt;0,"c",0))</f>
        <v>0</v>
      </c>
      <c r="M42" s="24" t="b">
        <f>IF(B42&gt;0,IF(M8&gt;0,"c",0))</f>
        <v>0</v>
      </c>
      <c r="N42" s="24" t="b">
        <f>IF(B42&gt;0,IF(N8&gt;0,"c",0))</f>
        <v>0</v>
      </c>
      <c r="O42" s="24" t="b">
        <f>IF(B42&gt;0,IF(O8&gt;0,"c",0))</f>
        <v>0</v>
      </c>
      <c r="P42" s="24" t="b">
        <f>IF(B42&gt;0,IF(P8&gt;0,"c",0))</f>
        <v>0</v>
      </c>
      <c r="Q42" s="24" t="b">
        <f>IF(B42&gt;0,IF(Q8&gt;0,"c",0))</f>
        <v>0</v>
      </c>
      <c r="R42" s="24" t="b">
        <f>IF(B42&gt;0,IF(R8&gt;0,"c",0))</f>
        <v>0</v>
      </c>
      <c r="S42" s="24" t="b">
        <f>IF(B42&gt;0,IF(S8&gt;0,"c",0))</f>
        <v>0</v>
      </c>
      <c r="T42" s="24" t="b">
        <f>IF(B42&gt;0,IF(T8&gt;0,"c",0))</f>
        <v>0</v>
      </c>
      <c r="U42" s="24" t="b">
        <f>IF(B42&gt;0,IF(U8&gt;0,"c",0))</f>
        <v>0</v>
      </c>
      <c r="V42" s="24" t="b">
        <f>IF(B42&gt;0,IF(V8&gt;0,"c",0))</f>
        <v>0</v>
      </c>
      <c r="W42" s="24" t="b">
        <f>IF(B42&gt;0,IF(W8&gt;0,"c",0))</f>
        <v>0</v>
      </c>
      <c r="X42" s="24" t="b">
        <f>IF(B42&gt;0,IF(X8&gt;0,"c",0))</f>
        <v>0</v>
      </c>
      <c r="Y42" s="24" t="b">
        <f>IF(B42&gt;0,IF(Y8&gt;0,"c",0))</f>
        <v>0</v>
      </c>
      <c r="Z42" s="24" t="b">
        <f>IF(B42&gt;0,IF(Z8&gt;0,"c",0))</f>
        <v>0</v>
      </c>
      <c r="AA42" s="24" t="b">
        <f>IF(B42&gt;0,IF(AA8&gt;0,"c",0))</f>
        <v>0</v>
      </c>
      <c r="AB42" s="25"/>
      <c r="AC42" s="25">
        <f t="shared" si="27"/>
        <v>0</v>
      </c>
      <c r="AD42" s="25">
        <f t="shared" si="28"/>
        <v>0</v>
      </c>
      <c r="AE42" s="25">
        <f t="shared" si="29"/>
        <v>0</v>
      </c>
      <c r="AF42" s="25">
        <f t="shared" si="30"/>
        <v>0</v>
      </c>
      <c r="AG42" s="25">
        <f t="shared" si="31"/>
        <v>0</v>
      </c>
      <c r="AH42" s="25">
        <f t="shared" si="32"/>
        <v>0</v>
      </c>
      <c r="AI42" s="25">
        <f t="shared" si="33"/>
        <v>0</v>
      </c>
      <c r="AJ42" s="25">
        <f t="shared" si="34"/>
        <v>0</v>
      </c>
      <c r="AK42" s="25">
        <f t="shared" si="35"/>
        <v>0</v>
      </c>
      <c r="AL42" s="25">
        <f t="shared" si="36"/>
        <v>0</v>
      </c>
      <c r="AM42" s="25">
        <f t="shared" si="37"/>
        <v>0</v>
      </c>
      <c r="AN42" s="25">
        <f t="shared" si="38"/>
        <v>0</v>
      </c>
      <c r="AO42" s="25">
        <f t="shared" si="39"/>
        <v>0</v>
      </c>
      <c r="AP42" s="25">
        <f t="shared" si="40"/>
        <v>0</v>
      </c>
      <c r="AQ42" s="25">
        <f t="shared" si="41"/>
        <v>0</v>
      </c>
      <c r="AR42" s="25">
        <f t="shared" si="42"/>
        <v>0</v>
      </c>
      <c r="AS42" s="25">
        <f t="shared" si="43"/>
        <v>0</v>
      </c>
      <c r="AT42" s="25">
        <f t="shared" si="44"/>
        <v>0</v>
      </c>
      <c r="AU42" s="25">
        <f t="shared" si="45"/>
        <v>0</v>
      </c>
      <c r="AV42" s="25">
        <f t="shared" si="46"/>
        <v>0</v>
      </c>
      <c r="AW42" s="25">
        <f t="shared" si="47"/>
        <v>0</v>
      </c>
      <c r="AX42" s="25">
        <f t="shared" si="48"/>
        <v>0</v>
      </c>
      <c r="AY42" s="25">
        <f t="shared" si="49"/>
        <v>0</v>
      </c>
      <c r="AZ42" s="25">
        <f t="shared" si="50"/>
        <v>0</v>
      </c>
      <c r="BA42" s="25">
        <f t="shared" si="51"/>
        <v>0</v>
      </c>
      <c r="BB42" s="28">
        <f t="shared" si="52"/>
        <v>0</v>
      </c>
      <c r="BC42" s="29">
        <f>Y4-BB42</f>
        <v>0</v>
      </c>
    </row>
    <row r="43" spans="1:55" ht="13.5" customHeight="1">
      <c r="A43" s="3">
        <v>35</v>
      </c>
      <c r="B43" s="103">
        <f>'Area de Transf'!D36</f>
        <v>0</v>
      </c>
      <c r="C43" s="24" t="b">
        <f>IF(B43&gt;0,IF(C8&gt;0,"c",0))</f>
        <v>0</v>
      </c>
      <c r="D43" s="24" t="b">
        <f>IF(B43&gt;0,IF(D8&gt;0,"c",0))</f>
        <v>0</v>
      </c>
      <c r="E43" s="24" t="b">
        <f>IF(B43&gt;0,IF(E8&gt;0,"c",0))</f>
        <v>0</v>
      </c>
      <c r="F43" s="24" t="b">
        <f>IF(B43&gt;0,IF(F8&gt;0,"c",0))</f>
        <v>0</v>
      </c>
      <c r="G43" s="24" t="b">
        <f>IF(B43&gt;0,IF(G8&gt;0,"c",0))</f>
        <v>0</v>
      </c>
      <c r="H43" s="24" t="b">
        <f>IF(B43&gt;0,IF(H8&gt;0,"c",0))</f>
        <v>0</v>
      </c>
      <c r="I43" s="24" t="b">
        <f>IF(B43&gt;0,IF(I8&gt;0,"c",0))</f>
        <v>0</v>
      </c>
      <c r="J43" s="24" t="b">
        <f>IF(B43&gt;0,IF(J8&gt;0,"c",0))</f>
        <v>0</v>
      </c>
      <c r="K43" s="24" t="b">
        <f>IF(B43&gt;0,IF(K8&gt;0,"c",0))</f>
        <v>0</v>
      </c>
      <c r="L43" s="24" t="b">
        <f>IF(B43&gt;0,IF(L8&gt;0,"c",0))</f>
        <v>0</v>
      </c>
      <c r="M43" s="24" t="b">
        <f>IF(B43&gt;0,IF(M8&gt;0,"c",0))</f>
        <v>0</v>
      </c>
      <c r="N43" s="24" t="b">
        <f>IF(B43&gt;0,IF(N8&gt;0,"c",0))</f>
        <v>0</v>
      </c>
      <c r="O43" s="24" t="b">
        <f>IF(B43&gt;0,IF(O8&gt;0,"c",0))</f>
        <v>0</v>
      </c>
      <c r="P43" s="24" t="b">
        <f>IF(B43&gt;0,IF(P8&gt;0,"c",0))</f>
        <v>0</v>
      </c>
      <c r="Q43" s="24" t="b">
        <f>IF(B43&gt;0,IF(Q8&gt;0,"c",0))</f>
        <v>0</v>
      </c>
      <c r="R43" s="24" t="b">
        <f>IF(B43&gt;0,IF(R8&gt;0,"c",0))</f>
        <v>0</v>
      </c>
      <c r="S43" s="24" t="b">
        <f>IF(B43&gt;0,IF(S8&gt;0,"c",0))</f>
        <v>0</v>
      </c>
      <c r="T43" s="24" t="b">
        <f>IF(B43&gt;0,IF(T8&gt;0,"c",0))</f>
        <v>0</v>
      </c>
      <c r="U43" s="24" t="b">
        <f>IF(B43&gt;0,IF(U8&gt;0,"c",0))</f>
        <v>0</v>
      </c>
      <c r="V43" s="24" t="b">
        <f>IF(B43&gt;0,IF(V8&gt;0,"c",0))</f>
        <v>0</v>
      </c>
      <c r="W43" s="24" t="b">
        <f>IF(B43&gt;0,IF(W8&gt;0,"c",0))</f>
        <v>0</v>
      </c>
      <c r="X43" s="24" t="b">
        <f>IF(B43&gt;0,IF(X8&gt;0,"c",0))</f>
        <v>0</v>
      </c>
      <c r="Y43" s="24" t="b">
        <f>IF(B43&gt;0,IF(Y8&gt;0,"c",0))</f>
        <v>0</v>
      </c>
      <c r="Z43" s="24" t="b">
        <f>IF(B43&gt;0,IF(Z8&gt;0,"c",0))</f>
        <v>0</v>
      </c>
      <c r="AA43" s="24" t="b">
        <f>IF(B43&gt;0,IF(AA8&gt;0,"c",0))</f>
        <v>0</v>
      </c>
      <c r="AB43" s="25"/>
      <c r="AC43" s="25">
        <f t="shared" si="27"/>
        <v>0</v>
      </c>
      <c r="AD43" s="25">
        <f t="shared" si="28"/>
        <v>0</v>
      </c>
      <c r="AE43" s="25">
        <f t="shared" si="29"/>
        <v>0</v>
      </c>
      <c r="AF43" s="25">
        <f t="shared" si="30"/>
        <v>0</v>
      </c>
      <c r="AG43" s="25">
        <f t="shared" si="31"/>
        <v>0</v>
      </c>
      <c r="AH43" s="25">
        <f t="shared" si="32"/>
        <v>0</v>
      </c>
      <c r="AI43" s="25">
        <f t="shared" si="33"/>
        <v>0</v>
      </c>
      <c r="AJ43" s="25">
        <f t="shared" si="34"/>
        <v>0</v>
      </c>
      <c r="AK43" s="25">
        <f t="shared" si="35"/>
        <v>0</v>
      </c>
      <c r="AL43" s="25">
        <f t="shared" si="36"/>
        <v>0</v>
      </c>
      <c r="AM43" s="25">
        <f t="shared" si="37"/>
        <v>0</v>
      </c>
      <c r="AN43" s="25">
        <f t="shared" si="38"/>
        <v>0</v>
      </c>
      <c r="AO43" s="25">
        <f t="shared" si="39"/>
        <v>0</v>
      </c>
      <c r="AP43" s="25">
        <f t="shared" si="40"/>
        <v>0</v>
      </c>
      <c r="AQ43" s="25">
        <f t="shared" si="41"/>
        <v>0</v>
      </c>
      <c r="AR43" s="25">
        <f t="shared" si="42"/>
        <v>0</v>
      </c>
      <c r="AS43" s="25">
        <f t="shared" si="43"/>
        <v>0</v>
      </c>
      <c r="AT43" s="25">
        <f t="shared" si="44"/>
        <v>0</v>
      </c>
      <c r="AU43" s="25">
        <f t="shared" si="45"/>
        <v>0</v>
      </c>
      <c r="AV43" s="25">
        <f t="shared" si="46"/>
        <v>0</v>
      </c>
      <c r="AW43" s="25">
        <f t="shared" si="47"/>
        <v>0</v>
      </c>
      <c r="AX43" s="25">
        <f t="shared" si="48"/>
        <v>0</v>
      </c>
      <c r="AY43" s="25">
        <f t="shared" si="49"/>
        <v>0</v>
      </c>
      <c r="AZ43" s="25">
        <f t="shared" si="50"/>
        <v>0</v>
      </c>
      <c r="BA43" s="25">
        <f t="shared" si="51"/>
        <v>0</v>
      </c>
      <c r="BB43" s="28">
        <f t="shared" si="52"/>
        <v>0</v>
      </c>
      <c r="BC43" s="29">
        <f>Y4-BB43</f>
        <v>0</v>
      </c>
    </row>
    <row r="44" spans="1:55" ht="13.5" customHeight="1">
      <c r="A44" s="3">
        <v>36</v>
      </c>
      <c r="B44" s="103">
        <f>'Area de Transf'!D37</f>
        <v>0</v>
      </c>
      <c r="C44" s="24" t="b">
        <f>IF(B44&gt;0,IF(C8&gt;0,"c",0))</f>
        <v>0</v>
      </c>
      <c r="D44" s="24" t="b">
        <f>IF(B44&gt;0,IF(D8&gt;0,"c",0))</f>
        <v>0</v>
      </c>
      <c r="E44" s="24" t="b">
        <f>IF(B44&gt;0,IF(E8&gt;0,"c",0))</f>
        <v>0</v>
      </c>
      <c r="F44" s="24" t="b">
        <f>IF(B44&gt;0,IF(F8&gt;0,"c",0))</f>
        <v>0</v>
      </c>
      <c r="G44" s="24" t="b">
        <f>IF(B44&gt;0,IF(G8&gt;0,"c",0))</f>
        <v>0</v>
      </c>
      <c r="H44" s="24" t="b">
        <f>IF(B44&gt;0,IF(H8&gt;0,"c",0))</f>
        <v>0</v>
      </c>
      <c r="I44" s="24" t="b">
        <f>IF(B44&gt;0,IF(I8&gt;0,"c",0))</f>
        <v>0</v>
      </c>
      <c r="J44" s="24" t="b">
        <f>IF(B44&gt;0,IF(J8&gt;0,"c",0))</f>
        <v>0</v>
      </c>
      <c r="K44" s="24" t="b">
        <f>IF(B44&gt;0,IF(K8&gt;0,"c",0))</f>
        <v>0</v>
      </c>
      <c r="L44" s="24" t="b">
        <f>IF(B44&gt;0,IF(L8&gt;0,"c",0))</f>
        <v>0</v>
      </c>
      <c r="M44" s="24" t="b">
        <f>IF(B44&gt;0,IF(M8&gt;0,"c",0))</f>
        <v>0</v>
      </c>
      <c r="N44" s="24" t="b">
        <f>IF(B44&gt;0,IF(N8&gt;0,"c",0))</f>
        <v>0</v>
      </c>
      <c r="O44" s="24" t="b">
        <f>IF(B44&gt;0,IF(O8&gt;0,"c",0))</f>
        <v>0</v>
      </c>
      <c r="P44" s="24" t="b">
        <f>IF(B44&gt;0,IF(P8&gt;0,"c",0))</f>
        <v>0</v>
      </c>
      <c r="Q44" s="24" t="b">
        <f>IF(B44&gt;0,IF(Q8&gt;0,"c",0))</f>
        <v>0</v>
      </c>
      <c r="R44" s="24" t="b">
        <f>IF(B44&gt;0,IF(R8&gt;0,"c",0))</f>
        <v>0</v>
      </c>
      <c r="S44" s="24" t="b">
        <f>IF(B44&gt;0,IF(S8&gt;0,"c",0))</f>
        <v>0</v>
      </c>
      <c r="T44" s="24" t="b">
        <f>IF(B44&gt;0,IF(T8&gt;0,"c",0))</f>
        <v>0</v>
      </c>
      <c r="U44" s="24" t="b">
        <f>IF(B44&gt;0,IF(U8&gt;0,"c",0))</f>
        <v>0</v>
      </c>
      <c r="V44" s="24" t="b">
        <f>IF(B44&gt;0,IF(V8&gt;0,"c",0))</f>
        <v>0</v>
      </c>
      <c r="W44" s="24" t="b">
        <f>IF(B44&gt;0,IF(W8&gt;0,"c",0))</f>
        <v>0</v>
      </c>
      <c r="X44" s="24" t="b">
        <f>IF(B44&gt;0,IF(X8&gt;0,"c",0))</f>
        <v>0</v>
      </c>
      <c r="Y44" s="24" t="b">
        <f>IF(B44&gt;0,IF(Y8&gt;0,"c",0))</f>
        <v>0</v>
      </c>
      <c r="Z44" s="24" t="b">
        <f>IF(B44&gt;0,IF(Z8&gt;0,"c",0))</f>
        <v>0</v>
      </c>
      <c r="AA44" s="24" t="b">
        <f>IF(B44&gt;0,IF(AA8&gt;0,"c",0))</f>
        <v>0</v>
      </c>
      <c r="AB44" s="25"/>
      <c r="AC44" s="25">
        <f t="shared" si="27"/>
        <v>0</v>
      </c>
      <c r="AD44" s="25">
        <f t="shared" si="28"/>
        <v>0</v>
      </c>
      <c r="AE44" s="25">
        <f t="shared" si="29"/>
        <v>0</v>
      </c>
      <c r="AF44" s="25">
        <f t="shared" si="30"/>
        <v>0</v>
      </c>
      <c r="AG44" s="25">
        <f t="shared" si="31"/>
        <v>0</v>
      </c>
      <c r="AH44" s="25">
        <f t="shared" si="32"/>
        <v>0</v>
      </c>
      <c r="AI44" s="25">
        <f t="shared" si="33"/>
        <v>0</v>
      </c>
      <c r="AJ44" s="25">
        <f t="shared" si="34"/>
        <v>0</v>
      </c>
      <c r="AK44" s="25">
        <f t="shared" si="35"/>
        <v>0</v>
      </c>
      <c r="AL44" s="25">
        <f t="shared" si="36"/>
        <v>0</v>
      </c>
      <c r="AM44" s="25">
        <f t="shared" si="37"/>
        <v>0</v>
      </c>
      <c r="AN44" s="25">
        <f t="shared" si="38"/>
        <v>0</v>
      </c>
      <c r="AO44" s="25">
        <f t="shared" si="39"/>
        <v>0</v>
      </c>
      <c r="AP44" s="25">
        <f t="shared" si="40"/>
        <v>0</v>
      </c>
      <c r="AQ44" s="25">
        <f t="shared" si="41"/>
        <v>0</v>
      </c>
      <c r="AR44" s="25">
        <f t="shared" si="42"/>
        <v>0</v>
      </c>
      <c r="AS44" s="25">
        <f t="shared" si="43"/>
        <v>0</v>
      </c>
      <c r="AT44" s="25">
        <f t="shared" si="44"/>
        <v>0</v>
      </c>
      <c r="AU44" s="25">
        <f t="shared" si="45"/>
        <v>0</v>
      </c>
      <c r="AV44" s="25">
        <f t="shared" si="46"/>
        <v>0</v>
      </c>
      <c r="AW44" s="25">
        <f t="shared" si="47"/>
        <v>0</v>
      </c>
      <c r="AX44" s="25">
        <f t="shared" si="48"/>
        <v>0</v>
      </c>
      <c r="AY44" s="25">
        <f t="shared" si="49"/>
        <v>0</v>
      </c>
      <c r="AZ44" s="25">
        <f t="shared" si="50"/>
        <v>0</v>
      </c>
      <c r="BA44" s="25">
        <f t="shared" si="51"/>
        <v>0</v>
      </c>
      <c r="BB44" s="28">
        <f t="shared" si="52"/>
        <v>0</v>
      </c>
      <c r="BC44" s="29">
        <f>Y4-BB44</f>
        <v>0</v>
      </c>
    </row>
    <row r="45" spans="1:55" ht="13.5" customHeight="1">
      <c r="A45" s="3">
        <v>37</v>
      </c>
      <c r="B45" s="103">
        <f>'Area de Transf'!D38</f>
        <v>0</v>
      </c>
      <c r="C45" s="24" t="b">
        <f>IF(B45&gt;0,IF(C8&gt;0,"c",0))</f>
        <v>0</v>
      </c>
      <c r="D45" s="24" t="b">
        <f>IF(B45&gt;0,IF(D8&gt;0,"c",0))</f>
        <v>0</v>
      </c>
      <c r="E45" s="24" t="b">
        <f>IF(B45&gt;0,IF(E8&gt;0,"c",0))</f>
        <v>0</v>
      </c>
      <c r="F45" s="24" t="b">
        <f>IF(B45&gt;0,IF(F8&gt;0,"c",0))</f>
        <v>0</v>
      </c>
      <c r="G45" s="24" t="b">
        <f>IF(B45&gt;0,IF(G8&gt;0,"c",0))</f>
        <v>0</v>
      </c>
      <c r="H45" s="24" t="b">
        <f>IF(B45&gt;0,IF(H8&gt;0,"c",0))</f>
        <v>0</v>
      </c>
      <c r="I45" s="24" t="b">
        <f>IF(B45&gt;0,IF(I8&gt;0,"c",0))</f>
        <v>0</v>
      </c>
      <c r="J45" s="24" t="b">
        <f>IF(B45&gt;0,IF(J8&gt;0,"c",0))</f>
        <v>0</v>
      </c>
      <c r="K45" s="24" t="b">
        <f>IF(B45&gt;0,IF(K8&gt;0,"c",0))</f>
        <v>0</v>
      </c>
      <c r="L45" s="24" t="b">
        <f>IF(B45&gt;0,IF(L8&gt;0,"c",0))</f>
        <v>0</v>
      </c>
      <c r="M45" s="24" t="b">
        <f>IF(B45&gt;0,IF(M8&gt;0,"c",0))</f>
        <v>0</v>
      </c>
      <c r="N45" s="24" t="b">
        <f>IF(B45&gt;0,IF(N8&gt;0,"c",0))</f>
        <v>0</v>
      </c>
      <c r="O45" s="24" t="b">
        <f>IF(B45&gt;0,IF(O8&gt;0,"c",0))</f>
        <v>0</v>
      </c>
      <c r="P45" s="24" t="b">
        <f>IF(B45&gt;0,IF(P8&gt;0,"c",0))</f>
        <v>0</v>
      </c>
      <c r="Q45" s="24" t="b">
        <f>IF(B45&gt;0,IF(Q8&gt;0,"c",0))</f>
        <v>0</v>
      </c>
      <c r="R45" s="24" t="b">
        <f>IF(B45&gt;0,IF(R8&gt;0,"c",0))</f>
        <v>0</v>
      </c>
      <c r="S45" s="24" t="b">
        <f>IF(B45&gt;0,IF(S8&gt;0,"c",0))</f>
        <v>0</v>
      </c>
      <c r="T45" s="24" t="b">
        <f>IF(B45&gt;0,IF(T8&gt;0,"c",0))</f>
        <v>0</v>
      </c>
      <c r="U45" s="24" t="b">
        <f>IF(B45&gt;0,IF(U8&gt;0,"c",0))</f>
        <v>0</v>
      </c>
      <c r="V45" s="24" t="b">
        <f>IF(B45&gt;0,IF(V8&gt;0,"c",0))</f>
        <v>0</v>
      </c>
      <c r="W45" s="24" t="b">
        <f>IF(B45&gt;0,IF(W8&gt;0,"c",0))</f>
        <v>0</v>
      </c>
      <c r="X45" s="24" t="b">
        <f>IF(B45&gt;0,IF(X8&gt;0,"c",0))</f>
        <v>0</v>
      </c>
      <c r="Y45" s="24" t="b">
        <f>IF(B45&gt;0,IF(Y8&gt;0,"c",0))</f>
        <v>0</v>
      </c>
      <c r="Z45" s="24" t="b">
        <f>IF(B45&gt;0,IF(Z8&gt;0,"c",0))</f>
        <v>0</v>
      </c>
      <c r="AA45" s="24" t="b">
        <f>IF(B45&gt;0,IF(AA8&gt;0,"c",0))</f>
        <v>0</v>
      </c>
      <c r="AB45" s="25"/>
      <c r="AC45" s="25">
        <f t="shared" si="27"/>
        <v>0</v>
      </c>
      <c r="AD45" s="25">
        <f t="shared" si="28"/>
        <v>0</v>
      </c>
      <c r="AE45" s="25">
        <f t="shared" si="29"/>
        <v>0</v>
      </c>
      <c r="AF45" s="25">
        <f t="shared" si="30"/>
        <v>0</v>
      </c>
      <c r="AG45" s="25">
        <f t="shared" si="31"/>
        <v>0</v>
      </c>
      <c r="AH45" s="25">
        <f t="shared" si="32"/>
        <v>0</v>
      </c>
      <c r="AI45" s="25">
        <f t="shared" si="33"/>
        <v>0</v>
      </c>
      <c r="AJ45" s="25">
        <f t="shared" si="34"/>
        <v>0</v>
      </c>
      <c r="AK45" s="25">
        <f t="shared" si="35"/>
        <v>0</v>
      </c>
      <c r="AL45" s="25">
        <f t="shared" si="36"/>
        <v>0</v>
      </c>
      <c r="AM45" s="25">
        <f t="shared" si="37"/>
        <v>0</v>
      </c>
      <c r="AN45" s="25">
        <f t="shared" si="38"/>
        <v>0</v>
      </c>
      <c r="AO45" s="25">
        <f t="shared" si="39"/>
        <v>0</v>
      </c>
      <c r="AP45" s="25">
        <f t="shared" si="40"/>
        <v>0</v>
      </c>
      <c r="AQ45" s="25">
        <f t="shared" si="41"/>
        <v>0</v>
      </c>
      <c r="AR45" s="25">
        <f t="shared" si="42"/>
        <v>0</v>
      </c>
      <c r="AS45" s="25">
        <f t="shared" si="43"/>
        <v>0</v>
      </c>
      <c r="AT45" s="25">
        <f t="shared" si="44"/>
        <v>0</v>
      </c>
      <c r="AU45" s="25">
        <f t="shared" si="45"/>
        <v>0</v>
      </c>
      <c r="AV45" s="25">
        <f t="shared" si="46"/>
        <v>0</v>
      </c>
      <c r="AW45" s="25">
        <f t="shared" si="47"/>
        <v>0</v>
      </c>
      <c r="AX45" s="25">
        <f t="shared" si="48"/>
        <v>0</v>
      </c>
      <c r="AY45" s="25">
        <f t="shared" si="49"/>
        <v>0</v>
      </c>
      <c r="AZ45" s="25">
        <f t="shared" si="50"/>
        <v>0</v>
      </c>
      <c r="BA45" s="25">
        <f t="shared" si="51"/>
        <v>0</v>
      </c>
      <c r="BB45" s="28">
        <f t="shared" si="52"/>
        <v>0</v>
      </c>
      <c r="BC45" s="29">
        <f>Y4-BB45</f>
        <v>0</v>
      </c>
    </row>
    <row r="46" spans="1:55" ht="13.5" customHeight="1">
      <c r="A46" s="3">
        <v>38</v>
      </c>
      <c r="B46" s="103">
        <f>'Area de Transf'!D39</f>
        <v>0</v>
      </c>
      <c r="C46" s="24" t="b">
        <f>IF(B46&gt;0,IF(C8&gt;0,"c",0))</f>
        <v>0</v>
      </c>
      <c r="D46" s="24" t="b">
        <f>IF(B46&gt;0,IF(D8&gt;0,"c",0))</f>
        <v>0</v>
      </c>
      <c r="E46" s="24" t="b">
        <f>IF(B46&gt;0,IF(E8&gt;0,"c",0))</f>
        <v>0</v>
      </c>
      <c r="F46" s="24" t="b">
        <f>IF(B46&gt;0,IF(F8&gt;0,"c",0))</f>
        <v>0</v>
      </c>
      <c r="G46" s="24" t="b">
        <f>IF(B46&gt;0,IF(G8&gt;0,"c",0))</f>
        <v>0</v>
      </c>
      <c r="H46" s="24" t="b">
        <f>IF(B46&gt;0,IF(H8&gt;0,"c",0))</f>
        <v>0</v>
      </c>
      <c r="I46" s="24" t="b">
        <f>IF(B46&gt;0,IF(I8&gt;0,"c",0))</f>
        <v>0</v>
      </c>
      <c r="J46" s="24" t="b">
        <f>IF(B46&gt;0,IF(J8&gt;0,"c",0))</f>
        <v>0</v>
      </c>
      <c r="K46" s="24" t="b">
        <f>IF(B46&gt;0,IF(K8&gt;0,"c",0))</f>
        <v>0</v>
      </c>
      <c r="L46" s="24" t="b">
        <f>IF(B46&gt;0,IF(L8&gt;0,"c",0))</f>
        <v>0</v>
      </c>
      <c r="M46" s="24" t="b">
        <f>IF(B46&gt;0,IF(M8&gt;0,"c",0))</f>
        <v>0</v>
      </c>
      <c r="N46" s="24" t="b">
        <f>IF(B46&gt;0,IF(N8&gt;0,"c",0))</f>
        <v>0</v>
      </c>
      <c r="O46" s="24" t="b">
        <f>IF(B46&gt;0,IF(O8&gt;0,"c",0))</f>
        <v>0</v>
      </c>
      <c r="P46" s="24" t="b">
        <f>IF(B46&gt;0,IF(P8&gt;0,"c",0))</f>
        <v>0</v>
      </c>
      <c r="Q46" s="24" t="b">
        <f>IF(B46&gt;0,IF(Q8&gt;0,"c",0))</f>
        <v>0</v>
      </c>
      <c r="R46" s="24" t="b">
        <f>IF(B46&gt;0,IF(R8&gt;0,"c",0))</f>
        <v>0</v>
      </c>
      <c r="S46" s="24" t="b">
        <f>IF(B46&gt;0,IF(S8&gt;0,"c",0))</f>
        <v>0</v>
      </c>
      <c r="T46" s="24" t="b">
        <f>IF(B46&gt;0,IF(T8&gt;0,"c",0))</f>
        <v>0</v>
      </c>
      <c r="U46" s="24" t="b">
        <f>IF(B46&gt;0,IF(U8&gt;0,"c",0))</f>
        <v>0</v>
      </c>
      <c r="V46" s="24" t="b">
        <f>IF(B46&gt;0,IF(V8&gt;0,"c",0))</f>
        <v>0</v>
      </c>
      <c r="W46" s="24" t="b">
        <f>IF(B46&gt;0,IF(W8&gt;0,"c",0))</f>
        <v>0</v>
      </c>
      <c r="X46" s="24" t="b">
        <f>IF(B46&gt;0,IF(X8&gt;0,"c",0))</f>
        <v>0</v>
      </c>
      <c r="Y46" s="24" t="b">
        <f>IF(B46&gt;0,IF(Y8&gt;0,"c",0))</f>
        <v>0</v>
      </c>
      <c r="Z46" s="24" t="b">
        <f>IF(B46&gt;0,IF(Z8&gt;0,"c",0))</f>
        <v>0</v>
      </c>
      <c r="AA46" s="24" t="b">
        <f>IF(B46&gt;0,IF(AA8&gt;0,"c",0))</f>
        <v>0</v>
      </c>
      <c r="AB46" s="25"/>
      <c r="AC46" s="25">
        <f t="shared" si="27"/>
        <v>0</v>
      </c>
      <c r="AD46" s="25">
        <f t="shared" si="28"/>
        <v>0</v>
      </c>
      <c r="AE46" s="25">
        <f t="shared" si="29"/>
        <v>0</v>
      </c>
      <c r="AF46" s="25">
        <f t="shared" si="30"/>
        <v>0</v>
      </c>
      <c r="AG46" s="25">
        <f t="shared" si="31"/>
        <v>0</v>
      </c>
      <c r="AH46" s="25">
        <f t="shared" si="32"/>
        <v>0</v>
      </c>
      <c r="AI46" s="25">
        <f t="shared" si="33"/>
        <v>0</v>
      </c>
      <c r="AJ46" s="25">
        <f t="shared" si="34"/>
        <v>0</v>
      </c>
      <c r="AK46" s="25">
        <f t="shared" si="35"/>
        <v>0</v>
      </c>
      <c r="AL46" s="25">
        <f t="shared" si="36"/>
        <v>0</v>
      </c>
      <c r="AM46" s="25">
        <f t="shared" si="37"/>
        <v>0</v>
      </c>
      <c r="AN46" s="25">
        <f t="shared" si="38"/>
        <v>0</v>
      </c>
      <c r="AO46" s="25">
        <f t="shared" si="39"/>
        <v>0</v>
      </c>
      <c r="AP46" s="25">
        <f t="shared" si="40"/>
        <v>0</v>
      </c>
      <c r="AQ46" s="25">
        <f t="shared" si="41"/>
        <v>0</v>
      </c>
      <c r="AR46" s="25">
        <f t="shared" si="42"/>
        <v>0</v>
      </c>
      <c r="AS46" s="25">
        <f t="shared" si="43"/>
        <v>0</v>
      </c>
      <c r="AT46" s="25">
        <f t="shared" si="44"/>
        <v>0</v>
      </c>
      <c r="AU46" s="25">
        <f t="shared" si="45"/>
        <v>0</v>
      </c>
      <c r="AV46" s="25">
        <f t="shared" si="46"/>
        <v>0</v>
      </c>
      <c r="AW46" s="25">
        <f t="shared" si="47"/>
        <v>0</v>
      </c>
      <c r="AX46" s="25">
        <f t="shared" si="48"/>
        <v>0</v>
      </c>
      <c r="AY46" s="25">
        <f t="shared" si="49"/>
        <v>0</v>
      </c>
      <c r="AZ46" s="25">
        <f t="shared" si="50"/>
        <v>0</v>
      </c>
      <c r="BA46" s="25">
        <f t="shared" si="51"/>
        <v>0</v>
      </c>
      <c r="BB46" s="28">
        <f t="shared" si="52"/>
        <v>0</v>
      </c>
      <c r="BC46" s="29">
        <f>Y4-BB46</f>
        <v>0</v>
      </c>
    </row>
    <row r="47" spans="1:55" ht="13.5" customHeight="1">
      <c r="A47" s="3">
        <v>39</v>
      </c>
      <c r="B47" s="103">
        <f>'Area de Transf'!D40</f>
        <v>0</v>
      </c>
      <c r="C47" s="24" t="b">
        <f>IF(B47&gt;0,IF(C8&gt;0,"c",0))</f>
        <v>0</v>
      </c>
      <c r="D47" s="24" t="b">
        <f>IF(B47&gt;0,IF(D8&gt;0,"c",0))</f>
        <v>0</v>
      </c>
      <c r="E47" s="24" t="b">
        <f>IF(B47&gt;0,IF(E8&gt;0,"c",0))</f>
        <v>0</v>
      </c>
      <c r="F47" s="24" t="b">
        <f>IF(B47&gt;0,IF(F8&gt;0,"c",0))</f>
        <v>0</v>
      </c>
      <c r="G47" s="24" t="b">
        <f>IF(B47&gt;0,IF(G8&gt;0,"c",0))</f>
        <v>0</v>
      </c>
      <c r="H47" s="24" t="b">
        <f>IF(B47&gt;0,IF(H8&gt;0,"c",0))</f>
        <v>0</v>
      </c>
      <c r="I47" s="24" t="b">
        <f>IF(B47&gt;0,IF(I8&gt;0,"c",0))</f>
        <v>0</v>
      </c>
      <c r="J47" s="24" t="b">
        <f>IF(B47&gt;0,IF(J8&gt;0,"c",0))</f>
        <v>0</v>
      </c>
      <c r="K47" s="24" t="b">
        <f>IF(B47&gt;0,IF(K8&gt;0,"c",0))</f>
        <v>0</v>
      </c>
      <c r="L47" s="24" t="b">
        <f>IF(B47&gt;0,IF(L8&gt;0,"c",0))</f>
        <v>0</v>
      </c>
      <c r="M47" s="24" t="b">
        <f>IF(B47&gt;0,IF(M8&gt;0,"c",0))</f>
        <v>0</v>
      </c>
      <c r="N47" s="24" t="b">
        <f>IF(B47&gt;0,IF(N8&gt;0,"c",0))</f>
        <v>0</v>
      </c>
      <c r="O47" s="24" t="b">
        <f>IF(B47&gt;0,IF(O8&gt;0,"c",0))</f>
        <v>0</v>
      </c>
      <c r="P47" s="24" t="b">
        <f>IF(B47&gt;0,IF(P8&gt;0,"c",0))</f>
        <v>0</v>
      </c>
      <c r="Q47" s="24" t="b">
        <f>IF(B47&gt;0,IF(Q8&gt;0,"c",0))</f>
        <v>0</v>
      </c>
      <c r="R47" s="24" t="b">
        <f>IF(B47&gt;0,IF(R8&gt;0,"c",0))</f>
        <v>0</v>
      </c>
      <c r="S47" s="24" t="b">
        <f>IF(B47&gt;0,IF(S8&gt;0,"c",0))</f>
        <v>0</v>
      </c>
      <c r="T47" s="24" t="b">
        <f>IF(B47&gt;0,IF(T8&gt;0,"c",0))</f>
        <v>0</v>
      </c>
      <c r="U47" s="24" t="b">
        <f>IF(B47&gt;0,IF(U8&gt;0,"c",0))</f>
        <v>0</v>
      </c>
      <c r="V47" s="24" t="b">
        <f>IF(B47&gt;0,IF(V8&gt;0,"c",0))</f>
        <v>0</v>
      </c>
      <c r="W47" s="24" t="b">
        <f>IF(B47&gt;0,IF(W8&gt;0,"c",0))</f>
        <v>0</v>
      </c>
      <c r="X47" s="24" t="b">
        <f>IF(B47&gt;0,IF(X8&gt;0,"c",0))</f>
        <v>0</v>
      </c>
      <c r="Y47" s="24" t="b">
        <f>IF(B47&gt;0,IF(Y8&gt;0,"c",0))</f>
        <v>0</v>
      </c>
      <c r="Z47" s="24" t="b">
        <f>IF(B47&gt;0,IF(Z8&gt;0,"c",0))</f>
        <v>0</v>
      </c>
      <c r="AA47" s="24" t="b">
        <f>IF(B47&gt;0,IF(AA8&gt;0,"c",0))</f>
        <v>0</v>
      </c>
      <c r="AB47" s="25"/>
      <c r="AC47" s="25">
        <f t="shared" si="27"/>
        <v>0</v>
      </c>
      <c r="AD47" s="25">
        <f t="shared" si="28"/>
        <v>0</v>
      </c>
      <c r="AE47" s="25">
        <f t="shared" si="29"/>
        <v>0</v>
      </c>
      <c r="AF47" s="25">
        <f t="shared" si="30"/>
        <v>0</v>
      </c>
      <c r="AG47" s="25">
        <f t="shared" si="31"/>
        <v>0</v>
      </c>
      <c r="AH47" s="25">
        <f t="shared" si="32"/>
        <v>0</v>
      </c>
      <c r="AI47" s="25">
        <f t="shared" si="33"/>
        <v>0</v>
      </c>
      <c r="AJ47" s="25">
        <f t="shared" si="34"/>
        <v>0</v>
      </c>
      <c r="AK47" s="25">
        <f t="shared" si="35"/>
        <v>0</v>
      </c>
      <c r="AL47" s="25">
        <f t="shared" si="36"/>
        <v>0</v>
      </c>
      <c r="AM47" s="25">
        <f t="shared" si="37"/>
        <v>0</v>
      </c>
      <c r="AN47" s="25">
        <f t="shared" si="38"/>
        <v>0</v>
      </c>
      <c r="AO47" s="25">
        <f t="shared" si="39"/>
        <v>0</v>
      </c>
      <c r="AP47" s="25">
        <f t="shared" si="40"/>
        <v>0</v>
      </c>
      <c r="AQ47" s="25">
        <f t="shared" si="41"/>
        <v>0</v>
      </c>
      <c r="AR47" s="25">
        <f t="shared" si="42"/>
        <v>0</v>
      </c>
      <c r="AS47" s="25">
        <f t="shared" si="43"/>
        <v>0</v>
      </c>
      <c r="AT47" s="25">
        <f t="shared" si="44"/>
        <v>0</v>
      </c>
      <c r="AU47" s="25">
        <f t="shared" si="45"/>
        <v>0</v>
      </c>
      <c r="AV47" s="25">
        <f t="shared" si="46"/>
        <v>0</v>
      </c>
      <c r="AW47" s="25">
        <f t="shared" si="47"/>
        <v>0</v>
      </c>
      <c r="AX47" s="25">
        <f t="shared" si="48"/>
        <v>0</v>
      </c>
      <c r="AY47" s="25">
        <f t="shared" si="49"/>
        <v>0</v>
      </c>
      <c r="AZ47" s="25">
        <f t="shared" si="50"/>
        <v>0</v>
      </c>
      <c r="BA47" s="25">
        <f t="shared" si="51"/>
        <v>0</v>
      </c>
      <c r="BB47" s="28">
        <f t="shared" si="52"/>
        <v>0</v>
      </c>
      <c r="BC47" s="29">
        <f>Y4-BB47</f>
        <v>0</v>
      </c>
    </row>
    <row r="48" spans="1:55" ht="13.5" customHeight="1">
      <c r="A48" s="3">
        <v>40</v>
      </c>
      <c r="B48" s="103">
        <f>'Area de Transf'!D41</f>
        <v>0</v>
      </c>
      <c r="C48" s="24" t="b">
        <f>IF(B48&gt;0,IF(C8&gt;0,"c",0))</f>
        <v>0</v>
      </c>
      <c r="D48" s="24" t="b">
        <f>IF(B48&gt;0,IF(D8&gt;0,"c",0))</f>
        <v>0</v>
      </c>
      <c r="E48" s="24" t="b">
        <f>IF(B48&gt;0,IF(E8&gt;0,"c",0))</f>
        <v>0</v>
      </c>
      <c r="F48" s="24" t="b">
        <f>IF(B48&gt;0,IF(F8&gt;0,"c",0))</f>
        <v>0</v>
      </c>
      <c r="G48" s="24" t="b">
        <f>IF(B48&gt;0,IF(G8&gt;0,"c",0))</f>
        <v>0</v>
      </c>
      <c r="H48" s="24" t="b">
        <f>IF(B48&gt;0,IF(H8&gt;0,"c",0))</f>
        <v>0</v>
      </c>
      <c r="I48" s="24" t="b">
        <f>IF(B48&gt;0,IF(I8&gt;0,"c",0))</f>
        <v>0</v>
      </c>
      <c r="J48" s="24" t="b">
        <f>IF(B48&gt;0,IF(J8&gt;0,"c",0))</f>
        <v>0</v>
      </c>
      <c r="K48" s="24" t="b">
        <f>IF(B48&gt;0,IF(K8&gt;0,"c",0))</f>
        <v>0</v>
      </c>
      <c r="L48" s="24" t="b">
        <f>IF(B48&gt;0,IF(L8&gt;0,"c",0))</f>
        <v>0</v>
      </c>
      <c r="M48" s="24" t="b">
        <f>IF(B48&gt;0,IF(M8&gt;0,"c",0))</f>
        <v>0</v>
      </c>
      <c r="N48" s="24" t="b">
        <f>IF(B48&gt;0,IF(N8&gt;0,"c",0))</f>
        <v>0</v>
      </c>
      <c r="O48" s="24" t="b">
        <f>IF(B48&gt;0,IF(O8&gt;0,"c",0))</f>
        <v>0</v>
      </c>
      <c r="P48" s="24" t="b">
        <f>IF(B48&gt;0,IF(P8&gt;0,"c",0))</f>
        <v>0</v>
      </c>
      <c r="Q48" s="24" t="b">
        <f>IF(B48&gt;0,IF(Q8&gt;0,"c",0))</f>
        <v>0</v>
      </c>
      <c r="R48" s="24" t="b">
        <f>IF(B48&gt;0,IF(R8&gt;0,"c",0))</f>
        <v>0</v>
      </c>
      <c r="S48" s="24" t="b">
        <f>IF(B48&gt;0,IF(S8&gt;0,"c",0))</f>
        <v>0</v>
      </c>
      <c r="T48" s="24" t="b">
        <f>IF(B48&gt;0,IF(T8&gt;0,"c",0))</f>
        <v>0</v>
      </c>
      <c r="U48" s="24" t="b">
        <f>IF(B48&gt;0,IF(U8&gt;0,"c",0))</f>
        <v>0</v>
      </c>
      <c r="V48" s="24" t="b">
        <f>IF(B48&gt;0,IF(V8&gt;0,"c",0))</f>
        <v>0</v>
      </c>
      <c r="W48" s="24" t="b">
        <f>IF(B48&gt;0,IF(W8&gt;0,"c",0))</f>
        <v>0</v>
      </c>
      <c r="X48" s="24" t="b">
        <f>IF(B48&gt;0,IF(X8&gt;0,"c",0))</f>
        <v>0</v>
      </c>
      <c r="Y48" s="24" t="b">
        <f>IF(B48&gt;0,IF(Y8&gt;0,"c",0))</f>
        <v>0</v>
      </c>
      <c r="Z48" s="24" t="b">
        <f>IF(B48&gt;0,IF(Z8&gt;0,"c",0))</f>
        <v>0</v>
      </c>
      <c r="AA48" s="24" t="b">
        <f>IF(B48&gt;0,IF(AA8&gt;0,"c",0))</f>
        <v>0</v>
      </c>
      <c r="AB48" s="25"/>
      <c r="AC48" s="25">
        <f t="shared" si="27"/>
        <v>0</v>
      </c>
      <c r="AD48" s="25">
        <f t="shared" si="28"/>
        <v>0</v>
      </c>
      <c r="AE48" s="25">
        <f t="shared" si="29"/>
        <v>0</v>
      </c>
      <c r="AF48" s="25">
        <f t="shared" si="30"/>
        <v>0</v>
      </c>
      <c r="AG48" s="25">
        <f t="shared" si="31"/>
        <v>0</v>
      </c>
      <c r="AH48" s="25">
        <f t="shared" si="32"/>
        <v>0</v>
      </c>
      <c r="AI48" s="25">
        <f t="shared" si="33"/>
        <v>0</v>
      </c>
      <c r="AJ48" s="25">
        <f t="shared" si="34"/>
        <v>0</v>
      </c>
      <c r="AK48" s="25">
        <f t="shared" si="35"/>
        <v>0</v>
      </c>
      <c r="AL48" s="25">
        <f t="shared" si="36"/>
        <v>0</v>
      </c>
      <c r="AM48" s="25">
        <f t="shared" si="37"/>
        <v>0</v>
      </c>
      <c r="AN48" s="25">
        <f t="shared" si="38"/>
        <v>0</v>
      </c>
      <c r="AO48" s="25">
        <f t="shared" si="39"/>
        <v>0</v>
      </c>
      <c r="AP48" s="25">
        <f t="shared" si="40"/>
        <v>0</v>
      </c>
      <c r="AQ48" s="25">
        <f t="shared" si="41"/>
        <v>0</v>
      </c>
      <c r="AR48" s="25">
        <f t="shared" si="42"/>
        <v>0</v>
      </c>
      <c r="AS48" s="25">
        <f t="shared" si="43"/>
        <v>0</v>
      </c>
      <c r="AT48" s="25">
        <f t="shared" si="44"/>
        <v>0</v>
      </c>
      <c r="AU48" s="25">
        <f t="shared" si="45"/>
        <v>0</v>
      </c>
      <c r="AV48" s="25">
        <f t="shared" si="46"/>
        <v>0</v>
      </c>
      <c r="AW48" s="25">
        <f t="shared" si="47"/>
        <v>0</v>
      </c>
      <c r="AX48" s="25">
        <f t="shared" si="48"/>
        <v>0</v>
      </c>
      <c r="AY48" s="25">
        <f t="shared" si="49"/>
        <v>0</v>
      </c>
      <c r="AZ48" s="25">
        <f t="shared" si="50"/>
        <v>0</v>
      </c>
      <c r="BA48" s="25">
        <f t="shared" si="51"/>
        <v>0</v>
      </c>
      <c r="BB48" s="28">
        <f t="shared" si="52"/>
        <v>0</v>
      </c>
      <c r="BC48" s="29">
        <f>Y4-BB48</f>
        <v>0</v>
      </c>
    </row>
    <row r="49" spans="1:55" ht="13.5" customHeight="1">
      <c r="A49" s="3">
        <v>41</v>
      </c>
      <c r="B49" s="103">
        <f>'Area de Transf'!D42</f>
        <v>0</v>
      </c>
      <c r="C49" s="24" t="b">
        <f>IF(B49&gt;0,IF(C8&gt;0,"c",0))</f>
        <v>0</v>
      </c>
      <c r="D49" s="24" t="b">
        <f>IF(B49&gt;0,IF(D8&gt;0,"c",0))</f>
        <v>0</v>
      </c>
      <c r="E49" s="24" t="b">
        <f>IF(B49&gt;0,IF(E8&gt;0,"c",0))</f>
        <v>0</v>
      </c>
      <c r="F49" s="24" t="b">
        <f>IF(B49&gt;0,IF(F8&gt;0,"c",0))</f>
        <v>0</v>
      </c>
      <c r="G49" s="24" t="b">
        <f>IF(B49&gt;0,IF(G8&gt;0,"c",0))</f>
        <v>0</v>
      </c>
      <c r="H49" s="24" t="b">
        <f>IF(B49&gt;0,IF(H8&gt;0,"c",0))</f>
        <v>0</v>
      </c>
      <c r="I49" s="24" t="b">
        <f>IF(B49&gt;0,IF(I8&gt;0,"c",0))</f>
        <v>0</v>
      </c>
      <c r="J49" s="24" t="b">
        <f>IF(B49&gt;0,IF(J8&gt;0,"c",0))</f>
        <v>0</v>
      </c>
      <c r="K49" s="24" t="b">
        <f>IF(B49&gt;0,IF(K8&gt;0,"c",0))</f>
        <v>0</v>
      </c>
      <c r="L49" s="24" t="b">
        <f>IF(B49&gt;0,IF(L8&gt;0,"c",0))</f>
        <v>0</v>
      </c>
      <c r="M49" s="24" t="b">
        <f>IF(B49&gt;0,IF(M8&gt;0,"c",0))</f>
        <v>0</v>
      </c>
      <c r="N49" s="24" t="b">
        <f>IF(B49&gt;0,IF(N8&gt;0,"c",0))</f>
        <v>0</v>
      </c>
      <c r="O49" s="24" t="b">
        <f>IF(B49&gt;0,IF(O8&gt;0,"c",0))</f>
        <v>0</v>
      </c>
      <c r="P49" s="24" t="b">
        <f>IF(B49&gt;0,IF(P8&gt;0,"c",0))</f>
        <v>0</v>
      </c>
      <c r="Q49" s="24" t="b">
        <f>IF(B49&gt;0,IF(Q8&gt;0,"c",0))</f>
        <v>0</v>
      </c>
      <c r="R49" s="24" t="b">
        <f>IF(B49&gt;0,IF(R8&gt;0,"c",0))</f>
        <v>0</v>
      </c>
      <c r="S49" s="24" t="b">
        <f>IF(B49&gt;0,IF(S8&gt;0,"c",0))</f>
        <v>0</v>
      </c>
      <c r="T49" s="24" t="b">
        <f>IF(B49&gt;0,IF(T8&gt;0,"c",0))</f>
        <v>0</v>
      </c>
      <c r="U49" s="24" t="b">
        <f>IF(B49&gt;0,IF(U8&gt;0,"c",0))</f>
        <v>0</v>
      </c>
      <c r="V49" s="24" t="b">
        <f>IF(B49&gt;0,IF(V8&gt;0,"c",0))</f>
        <v>0</v>
      </c>
      <c r="W49" s="24" t="b">
        <f>IF(B49&gt;0,IF(W8&gt;0,"c",0))</f>
        <v>0</v>
      </c>
      <c r="X49" s="24" t="b">
        <f>IF(B49&gt;0,IF(X8&gt;0,"c",0))</f>
        <v>0</v>
      </c>
      <c r="Y49" s="24" t="b">
        <f>IF(B49&gt;0,IF(Y8&gt;0,"c",0))</f>
        <v>0</v>
      </c>
      <c r="Z49" s="24" t="b">
        <f>IF(B49&gt;0,IF(Z8&gt;0,"c",0))</f>
        <v>0</v>
      </c>
      <c r="AA49" s="24" t="b">
        <f>IF(B49&gt;0,IF(AA8&gt;0,"c",0))</f>
        <v>0</v>
      </c>
      <c r="AB49" s="25"/>
      <c r="AC49" s="25">
        <f t="shared" si="27"/>
        <v>0</v>
      </c>
      <c r="AD49" s="25">
        <f t="shared" si="28"/>
        <v>0</v>
      </c>
      <c r="AE49" s="25">
        <f t="shared" si="29"/>
        <v>0</v>
      </c>
      <c r="AF49" s="25">
        <f t="shared" si="30"/>
        <v>0</v>
      </c>
      <c r="AG49" s="25">
        <f t="shared" si="31"/>
        <v>0</v>
      </c>
      <c r="AH49" s="25">
        <f t="shared" si="32"/>
        <v>0</v>
      </c>
      <c r="AI49" s="25">
        <f t="shared" si="33"/>
        <v>0</v>
      </c>
      <c r="AJ49" s="25">
        <f t="shared" si="34"/>
        <v>0</v>
      </c>
      <c r="AK49" s="25">
        <f t="shared" si="35"/>
        <v>0</v>
      </c>
      <c r="AL49" s="25">
        <f t="shared" si="36"/>
        <v>0</v>
      </c>
      <c r="AM49" s="25">
        <f t="shared" si="37"/>
        <v>0</v>
      </c>
      <c r="AN49" s="25">
        <f t="shared" si="38"/>
        <v>0</v>
      </c>
      <c r="AO49" s="25">
        <f t="shared" si="39"/>
        <v>0</v>
      </c>
      <c r="AP49" s="25">
        <f t="shared" si="40"/>
        <v>0</v>
      </c>
      <c r="AQ49" s="25">
        <f t="shared" si="41"/>
        <v>0</v>
      </c>
      <c r="AR49" s="25">
        <f t="shared" si="42"/>
        <v>0</v>
      </c>
      <c r="AS49" s="25">
        <f t="shared" si="43"/>
        <v>0</v>
      </c>
      <c r="AT49" s="25">
        <f t="shared" si="44"/>
        <v>0</v>
      </c>
      <c r="AU49" s="25">
        <f t="shared" si="45"/>
        <v>0</v>
      </c>
      <c r="AV49" s="25">
        <f t="shared" si="46"/>
        <v>0</v>
      </c>
      <c r="AW49" s="25">
        <f t="shared" si="47"/>
        <v>0</v>
      </c>
      <c r="AX49" s="25">
        <f t="shared" si="48"/>
        <v>0</v>
      </c>
      <c r="AY49" s="25">
        <f t="shared" si="49"/>
        <v>0</v>
      </c>
      <c r="AZ49" s="25">
        <f t="shared" si="50"/>
        <v>0</v>
      </c>
      <c r="BA49" s="25">
        <f t="shared" si="51"/>
        <v>0</v>
      </c>
      <c r="BB49" s="28">
        <f t="shared" si="52"/>
        <v>0</v>
      </c>
      <c r="BC49" s="29">
        <f>Y4-BB49</f>
        <v>0</v>
      </c>
    </row>
    <row r="50" spans="1:55" ht="13.5" customHeight="1">
      <c r="A50" s="3">
        <v>42</v>
      </c>
      <c r="B50" s="103">
        <f>'Area de Transf'!D43</f>
        <v>0</v>
      </c>
      <c r="C50" s="24" t="b">
        <f>IF(B50&gt;0,IF(C8&gt;0,"c",0))</f>
        <v>0</v>
      </c>
      <c r="D50" s="24" t="b">
        <f>IF(B50&gt;0,IF(D8&gt;0,"c",0))</f>
        <v>0</v>
      </c>
      <c r="E50" s="24" t="b">
        <f>IF(B50&gt;0,IF(E8&gt;0,"c",0))</f>
        <v>0</v>
      </c>
      <c r="F50" s="24" t="b">
        <f>IF(B50&gt;0,IF(F8&gt;0,"c",0))</f>
        <v>0</v>
      </c>
      <c r="G50" s="24" t="b">
        <f>IF(B50&gt;0,IF(G8&gt;0,"c",0))</f>
        <v>0</v>
      </c>
      <c r="H50" s="24" t="b">
        <f>IF(B50&gt;0,IF(H8&gt;0,"c",0))</f>
        <v>0</v>
      </c>
      <c r="I50" s="24" t="b">
        <f>IF(B50&gt;0,IF(I8&gt;0,"c",0))</f>
        <v>0</v>
      </c>
      <c r="J50" s="24" t="b">
        <f>IF(B50&gt;0,IF(J8&gt;0,"c",0))</f>
        <v>0</v>
      </c>
      <c r="K50" s="24" t="b">
        <f>IF(B50&gt;0,IF(K8&gt;0,"c",0))</f>
        <v>0</v>
      </c>
      <c r="L50" s="24" t="b">
        <f>IF(B50&gt;0,IF(L8&gt;0,"c",0))</f>
        <v>0</v>
      </c>
      <c r="M50" s="24" t="b">
        <f>IF(B50&gt;0,IF(M8&gt;0,"c",0))</f>
        <v>0</v>
      </c>
      <c r="N50" s="24" t="b">
        <f>IF(B50&gt;0,IF(N8&gt;0,"c",0))</f>
        <v>0</v>
      </c>
      <c r="O50" s="24" t="b">
        <f>IF(B50&gt;0,IF(O8&gt;0,"c",0))</f>
        <v>0</v>
      </c>
      <c r="P50" s="24" t="b">
        <f>IF(B50&gt;0,IF(P8&gt;0,"c",0))</f>
        <v>0</v>
      </c>
      <c r="Q50" s="24" t="b">
        <f>IF(B50&gt;0,IF(Q8&gt;0,"c",0))</f>
        <v>0</v>
      </c>
      <c r="R50" s="24" t="b">
        <f>IF(B50&gt;0,IF(R8&gt;0,"c",0))</f>
        <v>0</v>
      </c>
      <c r="S50" s="24" t="b">
        <f>IF(B50&gt;0,IF(S8&gt;0,"c",0))</f>
        <v>0</v>
      </c>
      <c r="T50" s="24" t="b">
        <f>IF(B50&gt;0,IF(T8&gt;0,"c",0))</f>
        <v>0</v>
      </c>
      <c r="U50" s="24" t="b">
        <f>IF(B50&gt;0,IF(U8&gt;0,"c",0))</f>
        <v>0</v>
      </c>
      <c r="V50" s="24" t="b">
        <f>IF(B50&gt;0,IF(V8&gt;0,"c",0))</f>
        <v>0</v>
      </c>
      <c r="W50" s="24" t="b">
        <f>IF(B50&gt;0,IF(W8&gt;0,"c",0))</f>
        <v>0</v>
      </c>
      <c r="X50" s="24" t="b">
        <f>IF(B50&gt;0,IF(X8&gt;0,"c",0))</f>
        <v>0</v>
      </c>
      <c r="Y50" s="24" t="b">
        <f>IF(B50&gt;0,IF(Y8&gt;0,"c",0))</f>
        <v>0</v>
      </c>
      <c r="Z50" s="24" t="b">
        <f>IF(B50&gt;0,IF(Z8&gt;0,"c",0))</f>
        <v>0</v>
      </c>
      <c r="AA50" s="24" t="b">
        <f>IF(B50&gt;0,IF(AA8&gt;0,"c",0))</f>
        <v>0</v>
      </c>
      <c r="AB50" s="25"/>
      <c r="AC50" s="25">
        <f t="shared" si="27"/>
        <v>0</v>
      </c>
      <c r="AD50" s="25">
        <f t="shared" si="28"/>
        <v>0</v>
      </c>
      <c r="AE50" s="25">
        <f t="shared" si="29"/>
        <v>0</v>
      </c>
      <c r="AF50" s="25">
        <f t="shared" si="30"/>
        <v>0</v>
      </c>
      <c r="AG50" s="25">
        <f t="shared" si="31"/>
        <v>0</v>
      </c>
      <c r="AH50" s="25">
        <f t="shared" si="32"/>
        <v>0</v>
      </c>
      <c r="AI50" s="25">
        <f t="shared" si="33"/>
        <v>0</v>
      </c>
      <c r="AJ50" s="25">
        <f t="shared" si="34"/>
        <v>0</v>
      </c>
      <c r="AK50" s="25">
        <f t="shared" si="35"/>
        <v>0</v>
      </c>
      <c r="AL50" s="25">
        <f t="shared" si="36"/>
        <v>0</v>
      </c>
      <c r="AM50" s="25">
        <f t="shared" si="37"/>
        <v>0</v>
      </c>
      <c r="AN50" s="25">
        <f t="shared" si="38"/>
        <v>0</v>
      </c>
      <c r="AO50" s="25">
        <f t="shared" si="39"/>
        <v>0</v>
      </c>
      <c r="AP50" s="25">
        <f t="shared" si="40"/>
        <v>0</v>
      </c>
      <c r="AQ50" s="25">
        <f t="shared" si="41"/>
        <v>0</v>
      </c>
      <c r="AR50" s="25">
        <f t="shared" si="42"/>
        <v>0</v>
      </c>
      <c r="AS50" s="25">
        <f t="shared" si="43"/>
        <v>0</v>
      </c>
      <c r="AT50" s="25">
        <f t="shared" si="44"/>
        <v>0</v>
      </c>
      <c r="AU50" s="25">
        <f t="shared" si="45"/>
        <v>0</v>
      </c>
      <c r="AV50" s="25">
        <f t="shared" si="46"/>
        <v>0</v>
      </c>
      <c r="AW50" s="25">
        <f t="shared" si="47"/>
        <v>0</v>
      </c>
      <c r="AX50" s="25">
        <f t="shared" si="48"/>
        <v>0</v>
      </c>
      <c r="AY50" s="25">
        <f t="shared" si="49"/>
        <v>0</v>
      </c>
      <c r="AZ50" s="25">
        <f t="shared" si="50"/>
        <v>0</v>
      </c>
      <c r="BA50" s="25">
        <f t="shared" si="51"/>
        <v>0</v>
      </c>
      <c r="BB50" s="28">
        <f t="shared" si="52"/>
        <v>0</v>
      </c>
      <c r="BC50" s="29">
        <f>Y4-BB50</f>
        <v>0</v>
      </c>
    </row>
    <row r="51" spans="1:55" ht="13.5" customHeight="1">
      <c r="A51" s="3">
        <v>43</v>
      </c>
      <c r="B51" s="103">
        <f>'Area de Transf'!D44</f>
        <v>0</v>
      </c>
      <c r="C51" s="24" t="b">
        <f>IF(B51&gt;0,IF(C8&gt;0,"c",0))</f>
        <v>0</v>
      </c>
      <c r="D51" s="24" t="b">
        <f>IF(B51&gt;0,IF(D8&gt;0,"c",0))</f>
        <v>0</v>
      </c>
      <c r="E51" s="24" t="b">
        <f>IF(B51&gt;0,IF(E8&gt;0,"c",0))</f>
        <v>0</v>
      </c>
      <c r="F51" s="24" t="b">
        <f>IF(B51&gt;0,IF(F8&gt;0,"c",0))</f>
        <v>0</v>
      </c>
      <c r="G51" s="24" t="b">
        <f>IF(B51&gt;0,IF(G8&gt;0,"c",0))</f>
        <v>0</v>
      </c>
      <c r="H51" s="24" t="b">
        <f>IF(B51&gt;0,IF(H8&gt;0,"c",0))</f>
        <v>0</v>
      </c>
      <c r="I51" s="24" t="b">
        <f>IF(B51&gt;0,IF(I8&gt;0,"c",0))</f>
        <v>0</v>
      </c>
      <c r="J51" s="24" t="b">
        <f>IF(B51&gt;0,IF(J8&gt;0,"c",0))</f>
        <v>0</v>
      </c>
      <c r="K51" s="24" t="b">
        <f>IF(B51&gt;0,IF(K8&gt;0,"c",0))</f>
        <v>0</v>
      </c>
      <c r="L51" s="24" t="b">
        <f>IF(B51&gt;0,IF(L8&gt;0,"c",0))</f>
        <v>0</v>
      </c>
      <c r="M51" s="24" t="b">
        <f>IF(B51&gt;0,IF(M8&gt;0,"c",0))</f>
        <v>0</v>
      </c>
      <c r="N51" s="24" t="b">
        <f>IF(B51&gt;0,IF(N8&gt;0,"c",0))</f>
        <v>0</v>
      </c>
      <c r="O51" s="24" t="b">
        <f>IF(B51&gt;0,IF(O8&gt;0,"c",0))</f>
        <v>0</v>
      </c>
      <c r="P51" s="24" t="b">
        <f>IF(B51&gt;0,IF(P8&gt;0,"c",0))</f>
        <v>0</v>
      </c>
      <c r="Q51" s="24" t="b">
        <f>IF(B51&gt;0,IF(Q8&gt;0,"c",0))</f>
        <v>0</v>
      </c>
      <c r="R51" s="24" t="b">
        <f>IF(B51&gt;0,IF(R8&gt;0,"c",0))</f>
        <v>0</v>
      </c>
      <c r="S51" s="24" t="b">
        <f>IF(B51&gt;0,IF(S8&gt;0,"c",0))</f>
        <v>0</v>
      </c>
      <c r="T51" s="24" t="b">
        <f>IF(B51&gt;0,IF(T8&gt;0,"c",0))</f>
        <v>0</v>
      </c>
      <c r="U51" s="24" t="b">
        <f>IF(B51&gt;0,IF(U8&gt;0,"c",0))</f>
        <v>0</v>
      </c>
      <c r="V51" s="24" t="b">
        <f>IF(B51&gt;0,IF(V8&gt;0,"c",0))</f>
        <v>0</v>
      </c>
      <c r="W51" s="24" t="b">
        <f>IF(B51&gt;0,IF(W8&gt;0,"c",0))</f>
        <v>0</v>
      </c>
      <c r="X51" s="24" t="b">
        <f>IF(B51&gt;0,IF(X8&gt;0,"c",0))</f>
        <v>0</v>
      </c>
      <c r="Y51" s="24" t="b">
        <f>IF(B51&gt;0,IF(Y8&gt;0,"c",0))</f>
        <v>0</v>
      </c>
      <c r="Z51" s="24" t="b">
        <f>IF(B51&gt;0,IF(Z8&gt;0,"c",0))</f>
        <v>0</v>
      </c>
      <c r="AA51" s="24" t="b">
        <f>IF(B51&gt;0,IF(AA8&gt;0,"c",0))</f>
        <v>0</v>
      </c>
      <c r="AB51" s="25"/>
      <c r="AC51" s="25">
        <f t="shared" si="27"/>
        <v>0</v>
      </c>
      <c r="AD51" s="25">
        <f t="shared" si="28"/>
        <v>0</v>
      </c>
      <c r="AE51" s="25">
        <f t="shared" si="29"/>
        <v>0</v>
      </c>
      <c r="AF51" s="25">
        <f t="shared" si="30"/>
        <v>0</v>
      </c>
      <c r="AG51" s="25">
        <f t="shared" si="31"/>
        <v>0</v>
      </c>
      <c r="AH51" s="25">
        <f t="shared" si="32"/>
        <v>0</v>
      </c>
      <c r="AI51" s="25">
        <f t="shared" si="33"/>
        <v>0</v>
      </c>
      <c r="AJ51" s="25">
        <f t="shared" si="34"/>
        <v>0</v>
      </c>
      <c r="AK51" s="25">
        <f t="shared" si="35"/>
        <v>0</v>
      </c>
      <c r="AL51" s="25">
        <f t="shared" si="36"/>
        <v>0</v>
      </c>
      <c r="AM51" s="25">
        <f t="shared" si="37"/>
        <v>0</v>
      </c>
      <c r="AN51" s="25">
        <f t="shared" si="38"/>
        <v>0</v>
      </c>
      <c r="AO51" s="25">
        <f t="shared" si="39"/>
        <v>0</v>
      </c>
      <c r="AP51" s="25">
        <f t="shared" si="40"/>
        <v>0</v>
      </c>
      <c r="AQ51" s="25">
        <f t="shared" si="41"/>
        <v>0</v>
      </c>
      <c r="AR51" s="25">
        <f t="shared" si="42"/>
        <v>0</v>
      </c>
      <c r="AS51" s="25">
        <f t="shared" si="43"/>
        <v>0</v>
      </c>
      <c r="AT51" s="25">
        <f t="shared" si="44"/>
        <v>0</v>
      </c>
      <c r="AU51" s="25">
        <f t="shared" si="45"/>
        <v>0</v>
      </c>
      <c r="AV51" s="25">
        <f t="shared" si="46"/>
        <v>0</v>
      </c>
      <c r="AW51" s="25">
        <f t="shared" si="47"/>
        <v>0</v>
      </c>
      <c r="AX51" s="25">
        <f t="shared" si="48"/>
        <v>0</v>
      </c>
      <c r="AY51" s="25">
        <f t="shared" si="49"/>
        <v>0</v>
      </c>
      <c r="AZ51" s="25">
        <f t="shared" si="50"/>
        <v>0</v>
      </c>
      <c r="BA51" s="25">
        <f t="shared" si="51"/>
        <v>0</v>
      </c>
      <c r="BB51" s="28">
        <f t="shared" si="52"/>
        <v>0</v>
      </c>
      <c r="BC51" s="29">
        <f>Y4-BB51</f>
        <v>0</v>
      </c>
    </row>
    <row r="52" spans="1:55" ht="13.5" customHeight="1">
      <c r="A52" s="3">
        <v>44</v>
      </c>
      <c r="B52" s="103">
        <f>'Area de Transf'!D45</f>
        <v>0</v>
      </c>
      <c r="C52" s="24" t="b">
        <f>IF(B52&gt;0,IF(C8&gt;0,"c",0))</f>
        <v>0</v>
      </c>
      <c r="D52" s="24" t="b">
        <f>IF(B52&gt;0,IF(D8&gt;0,"c",0))</f>
        <v>0</v>
      </c>
      <c r="E52" s="24" t="b">
        <f>IF(B52&gt;0,IF(E8&gt;0,"c",0))</f>
        <v>0</v>
      </c>
      <c r="F52" s="24" t="b">
        <f>IF(B52&gt;0,IF(F8&gt;0,"c",0))</f>
        <v>0</v>
      </c>
      <c r="G52" s="24" t="b">
        <f>IF(B52&gt;0,IF(G8&gt;0,"c",0))</f>
        <v>0</v>
      </c>
      <c r="H52" s="24" t="b">
        <f>IF(B52&gt;0,IF(H8&gt;0,"c",0))</f>
        <v>0</v>
      </c>
      <c r="I52" s="24" t="b">
        <f>IF(B52&gt;0,IF(I8&gt;0,"c",0))</f>
        <v>0</v>
      </c>
      <c r="J52" s="24" t="b">
        <f>IF(B52&gt;0,IF(J8&gt;0,"c",0))</f>
        <v>0</v>
      </c>
      <c r="K52" s="24" t="b">
        <f>IF(B52&gt;0,IF(K8&gt;0,"c",0))</f>
        <v>0</v>
      </c>
      <c r="L52" s="24" t="b">
        <f>IF(B52&gt;0,IF(L8&gt;0,"c",0))</f>
        <v>0</v>
      </c>
      <c r="M52" s="24" t="b">
        <f>IF(B52&gt;0,IF(M8&gt;0,"c",0))</f>
        <v>0</v>
      </c>
      <c r="N52" s="24" t="b">
        <f>IF(B52&gt;0,IF(N8&gt;0,"c",0))</f>
        <v>0</v>
      </c>
      <c r="O52" s="24" t="b">
        <f>IF(B52&gt;0,IF(O8&gt;0,"c",0))</f>
        <v>0</v>
      </c>
      <c r="P52" s="24" t="b">
        <f>IF(B52&gt;0,IF(P8&gt;0,"c",0))</f>
        <v>0</v>
      </c>
      <c r="Q52" s="24" t="b">
        <f>IF(B52&gt;0,IF(Q8&gt;0,"c",0))</f>
        <v>0</v>
      </c>
      <c r="R52" s="24" t="b">
        <f>IF(B52&gt;0,IF(R8&gt;0,"c",0))</f>
        <v>0</v>
      </c>
      <c r="S52" s="24" t="b">
        <f>IF(B52&gt;0,IF(S8&gt;0,"c",0))</f>
        <v>0</v>
      </c>
      <c r="T52" s="24" t="b">
        <f>IF(B52&gt;0,IF(T8&gt;0,"c",0))</f>
        <v>0</v>
      </c>
      <c r="U52" s="24" t="b">
        <f>IF(B52&gt;0,IF(U8&gt;0,"c",0))</f>
        <v>0</v>
      </c>
      <c r="V52" s="24" t="b">
        <f>IF(B52&gt;0,IF(V8&gt;0,"c",0))</f>
        <v>0</v>
      </c>
      <c r="W52" s="24" t="b">
        <f>IF(B52&gt;0,IF(W8&gt;0,"c",0))</f>
        <v>0</v>
      </c>
      <c r="X52" s="24" t="b">
        <f>IF(B52&gt;0,IF(X8&gt;0,"c",0))</f>
        <v>0</v>
      </c>
      <c r="Y52" s="24" t="b">
        <f>IF(B52&gt;0,IF(Y8&gt;0,"c",0))</f>
        <v>0</v>
      </c>
      <c r="Z52" s="24" t="b">
        <f>IF(B52&gt;0,IF(Z8&gt;0,"c",0))</f>
        <v>0</v>
      </c>
      <c r="AA52" s="24" t="b">
        <f>IF(B52&gt;0,IF(AA8&gt;0,"c",0))</f>
        <v>0</v>
      </c>
      <c r="AB52" s="25"/>
      <c r="AC52" s="25">
        <f t="shared" si="27"/>
        <v>0</v>
      </c>
      <c r="AD52" s="25">
        <f t="shared" si="28"/>
        <v>0</v>
      </c>
      <c r="AE52" s="25">
        <f t="shared" si="29"/>
        <v>0</v>
      </c>
      <c r="AF52" s="25">
        <f t="shared" si="30"/>
        <v>0</v>
      </c>
      <c r="AG52" s="25">
        <f t="shared" si="31"/>
        <v>0</v>
      </c>
      <c r="AH52" s="25">
        <f t="shared" si="32"/>
        <v>0</v>
      </c>
      <c r="AI52" s="25">
        <f t="shared" si="33"/>
        <v>0</v>
      </c>
      <c r="AJ52" s="25">
        <f t="shared" si="34"/>
        <v>0</v>
      </c>
      <c r="AK52" s="25">
        <f t="shared" si="35"/>
        <v>0</v>
      </c>
      <c r="AL52" s="25">
        <f t="shared" si="36"/>
        <v>0</v>
      </c>
      <c r="AM52" s="25">
        <f t="shared" si="37"/>
        <v>0</v>
      </c>
      <c r="AN52" s="25">
        <f t="shared" si="38"/>
        <v>0</v>
      </c>
      <c r="AO52" s="25">
        <f t="shared" si="39"/>
        <v>0</v>
      </c>
      <c r="AP52" s="25">
        <f t="shared" si="40"/>
        <v>0</v>
      </c>
      <c r="AQ52" s="25">
        <f t="shared" si="41"/>
        <v>0</v>
      </c>
      <c r="AR52" s="25">
        <f t="shared" si="42"/>
        <v>0</v>
      </c>
      <c r="AS52" s="25">
        <f t="shared" si="43"/>
        <v>0</v>
      </c>
      <c r="AT52" s="25">
        <f t="shared" si="44"/>
        <v>0</v>
      </c>
      <c r="AU52" s="25">
        <f t="shared" si="45"/>
        <v>0</v>
      </c>
      <c r="AV52" s="25">
        <f t="shared" si="46"/>
        <v>0</v>
      </c>
      <c r="AW52" s="25">
        <f t="shared" si="47"/>
        <v>0</v>
      </c>
      <c r="AX52" s="25">
        <f t="shared" si="48"/>
        <v>0</v>
      </c>
      <c r="AY52" s="25">
        <f t="shared" si="49"/>
        <v>0</v>
      </c>
      <c r="AZ52" s="25">
        <f t="shared" si="50"/>
        <v>0</v>
      </c>
      <c r="BA52" s="25">
        <f t="shared" si="51"/>
        <v>0</v>
      </c>
      <c r="BB52" s="28">
        <f t="shared" si="52"/>
        <v>0</v>
      </c>
      <c r="BC52" s="29">
        <f>Y4-BB52</f>
        <v>0</v>
      </c>
    </row>
    <row r="53" spans="1:55" ht="13.5" customHeight="1">
      <c r="A53" s="3">
        <v>45</v>
      </c>
      <c r="B53" s="103">
        <f>'Area de Transf'!D46</f>
        <v>0</v>
      </c>
      <c r="C53" s="24" t="b">
        <f>IF(B53&gt;0,IF(C8&gt;0,"c",0))</f>
        <v>0</v>
      </c>
      <c r="D53" s="24" t="b">
        <f>IF(B53&gt;0,IF(D8&gt;0,"c",0))</f>
        <v>0</v>
      </c>
      <c r="E53" s="24" t="b">
        <f>IF(B53&gt;0,IF(E8&gt;0,"c",0))</f>
        <v>0</v>
      </c>
      <c r="F53" s="24" t="b">
        <f>IF(B53&gt;0,IF(F8&gt;0,"c",0))</f>
        <v>0</v>
      </c>
      <c r="G53" s="24" t="b">
        <f>IF(B53&gt;0,IF(G8&gt;0,"c",0))</f>
        <v>0</v>
      </c>
      <c r="H53" s="24" t="b">
        <f>IF(B53&gt;0,IF(H8&gt;0,"c",0))</f>
        <v>0</v>
      </c>
      <c r="I53" s="24" t="b">
        <f>IF(B53&gt;0,IF(I8&gt;0,"c",0))</f>
        <v>0</v>
      </c>
      <c r="J53" s="24" t="b">
        <f>IF(B53&gt;0,IF(J8&gt;0,"c",0))</f>
        <v>0</v>
      </c>
      <c r="K53" s="24" t="b">
        <f>IF(B53&gt;0,IF(K8&gt;0,"c",0))</f>
        <v>0</v>
      </c>
      <c r="L53" s="24" t="b">
        <f>IF(B53&gt;0,IF(L8&gt;0,"c",0))</f>
        <v>0</v>
      </c>
      <c r="M53" s="24" t="b">
        <f>IF(B53&gt;0,IF(M8&gt;0,"c",0))</f>
        <v>0</v>
      </c>
      <c r="N53" s="24" t="b">
        <f>IF(B53&gt;0,IF(N8&gt;0,"c",0))</f>
        <v>0</v>
      </c>
      <c r="O53" s="24" t="b">
        <f>IF(B53&gt;0,IF(O8&gt;0,"c",0))</f>
        <v>0</v>
      </c>
      <c r="P53" s="24" t="b">
        <f>IF(B53&gt;0,IF(P8&gt;0,"c",0))</f>
        <v>0</v>
      </c>
      <c r="Q53" s="24" t="b">
        <f>IF(B53&gt;0,IF(Q8&gt;0,"c",0))</f>
        <v>0</v>
      </c>
      <c r="R53" s="24" t="b">
        <f>IF(B53&gt;0,IF(R8&gt;0,"c",0))</f>
        <v>0</v>
      </c>
      <c r="S53" s="24" t="b">
        <f>IF(B53&gt;0,IF(S8&gt;0,"c",0))</f>
        <v>0</v>
      </c>
      <c r="T53" s="24" t="b">
        <f>IF(B53&gt;0,IF(T8&gt;0,"c",0))</f>
        <v>0</v>
      </c>
      <c r="U53" s="24" t="b">
        <f>IF(B53&gt;0,IF(U8&gt;0,"c",0))</f>
        <v>0</v>
      </c>
      <c r="V53" s="24" t="b">
        <f>IF(B53&gt;0,IF(V8&gt;0,"c",0))</f>
        <v>0</v>
      </c>
      <c r="W53" s="24" t="b">
        <f>IF(B53&gt;0,IF(W8&gt;0,"c",0))</f>
        <v>0</v>
      </c>
      <c r="X53" s="24" t="b">
        <f>IF(B53&gt;0,IF(X8&gt;0,"c",0))</f>
        <v>0</v>
      </c>
      <c r="Y53" s="24" t="b">
        <f>IF(B53&gt;0,IF(Y8&gt;0,"c",0))</f>
        <v>0</v>
      </c>
      <c r="Z53" s="24" t="b">
        <f>IF(B53&gt;0,IF(Z8&gt;0,"c",0))</f>
        <v>0</v>
      </c>
      <c r="AA53" s="24" t="b">
        <f>IF(B53&gt;0,IF(AA8&gt;0,"c",0))</f>
        <v>0</v>
      </c>
      <c r="AB53" s="25"/>
      <c r="AC53" s="25">
        <f t="shared" si="27"/>
        <v>0</v>
      </c>
      <c r="AD53" s="25">
        <f t="shared" si="28"/>
        <v>0</v>
      </c>
      <c r="AE53" s="25">
        <f t="shared" si="29"/>
        <v>0</v>
      </c>
      <c r="AF53" s="25">
        <f t="shared" si="30"/>
        <v>0</v>
      </c>
      <c r="AG53" s="25">
        <f t="shared" si="31"/>
        <v>0</v>
      </c>
      <c r="AH53" s="25">
        <f t="shared" si="32"/>
        <v>0</v>
      </c>
      <c r="AI53" s="25">
        <f t="shared" si="33"/>
        <v>0</v>
      </c>
      <c r="AJ53" s="25">
        <f t="shared" si="34"/>
        <v>0</v>
      </c>
      <c r="AK53" s="25">
        <f t="shared" si="35"/>
        <v>0</v>
      </c>
      <c r="AL53" s="25">
        <f t="shared" si="36"/>
        <v>0</v>
      </c>
      <c r="AM53" s="25">
        <f t="shared" si="37"/>
        <v>0</v>
      </c>
      <c r="AN53" s="25">
        <f t="shared" si="38"/>
        <v>0</v>
      </c>
      <c r="AO53" s="25">
        <f t="shared" si="39"/>
        <v>0</v>
      </c>
      <c r="AP53" s="25">
        <f t="shared" si="40"/>
        <v>0</v>
      </c>
      <c r="AQ53" s="25">
        <f t="shared" si="41"/>
        <v>0</v>
      </c>
      <c r="AR53" s="25">
        <f t="shared" si="42"/>
        <v>0</v>
      </c>
      <c r="AS53" s="25">
        <f t="shared" si="43"/>
        <v>0</v>
      </c>
      <c r="AT53" s="25">
        <f t="shared" si="44"/>
        <v>0</v>
      </c>
      <c r="AU53" s="25">
        <f t="shared" si="45"/>
        <v>0</v>
      </c>
      <c r="AV53" s="25">
        <f t="shared" si="46"/>
        <v>0</v>
      </c>
      <c r="AW53" s="25">
        <f t="shared" si="47"/>
        <v>0</v>
      </c>
      <c r="AX53" s="25">
        <f t="shared" si="48"/>
        <v>0</v>
      </c>
      <c r="AY53" s="25">
        <f t="shared" si="49"/>
        <v>0</v>
      </c>
      <c r="AZ53" s="25">
        <f t="shared" si="50"/>
        <v>0</v>
      </c>
      <c r="BA53" s="25">
        <f t="shared" si="51"/>
        <v>0</v>
      </c>
      <c r="BB53" s="28">
        <f t="shared" si="52"/>
        <v>0</v>
      </c>
      <c r="BC53" s="29">
        <f>Y4-BB53</f>
        <v>0</v>
      </c>
    </row>
    <row r="54" spans="1:55" ht="13.5" customHeight="1">
      <c r="A54" s="3">
        <v>46</v>
      </c>
      <c r="B54" s="103">
        <f>'Area de Transf'!D47</f>
        <v>0</v>
      </c>
      <c r="C54" s="24" t="b">
        <f>IF(B54&gt;0,IF(C8&gt;0,"c",0))</f>
        <v>0</v>
      </c>
      <c r="D54" s="24" t="b">
        <f>IF(B54&gt;0,IF(D8&gt;0,"c",0))</f>
        <v>0</v>
      </c>
      <c r="E54" s="24" t="b">
        <f>IF(B54&gt;0,IF(E8&gt;0,"c",0))</f>
        <v>0</v>
      </c>
      <c r="F54" s="24" t="b">
        <f>IF(B54&gt;0,IF(F8&gt;0,"c",0))</f>
        <v>0</v>
      </c>
      <c r="G54" s="24" t="b">
        <f>IF(B54&gt;0,IF(G8&gt;0,"c",0))</f>
        <v>0</v>
      </c>
      <c r="H54" s="24" t="b">
        <f>IF(B54&gt;0,IF(H8&gt;0,"c",0))</f>
        <v>0</v>
      </c>
      <c r="I54" s="24" t="b">
        <f>IF(B54&gt;0,IF(I8&gt;0,"c",0))</f>
        <v>0</v>
      </c>
      <c r="J54" s="24" t="b">
        <f>IF(B54&gt;0,IF(J8&gt;0,"c",0))</f>
        <v>0</v>
      </c>
      <c r="K54" s="24" t="b">
        <f>IF(B54&gt;0,IF(K8&gt;0,"c",0))</f>
        <v>0</v>
      </c>
      <c r="L54" s="24" t="b">
        <f>IF(B54&gt;0,IF(L8&gt;0,"c",0))</f>
        <v>0</v>
      </c>
      <c r="M54" s="24" t="b">
        <f>IF(B54&gt;0,IF(M8&gt;0,"c",0))</f>
        <v>0</v>
      </c>
      <c r="N54" s="24" t="b">
        <f>IF(B54&gt;0,IF(N8&gt;0,"c",0))</f>
        <v>0</v>
      </c>
      <c r="O54" s="24" t="b">
        <f>IF(B54&gt;0,IF(O8&gt;0,"c",0))</f>
        <v>0</v>
      </c>
      <c r="P54" s="24" t="b">
        <f>IF(B54&gt;0,IF(P8&gt;0,"c",0))</f>
        <v>0</v>
      </c>
      <c r="Q54" s="24" t="b">
        <f>IF(B54&gt;0,IF(Q8&gt;0,"c",0))</f>
        <v>0</v>
      </c>
      <c r="R54" s="24" t="b">
        <f>IF(B54&gt;0,IF(R8&gt;0,"c",0))</f>
        <v>0</v>
      </c>
      <c r="S54" s="24" t="b">
        <f>IF(B54&gt;0,IF(S8&gt;0,"c",0))</f>
        <v>0</v>
      </c>
      <c r="T54" s="24" t="b">
        <f>IF(B54&gt;0,IF(T8&gt;0,"c",0))</f>
        <v>0</v>
      </c>
      <c r="U54" s="24" t="b">
        <f>IF(B54&gt;0,IF(U8&gt;0,"c",0))</f>
        <v>0</v>
      </c>
      <c r="V54" s="24" t="b">
        <f>IF(B54&gt;0,IF(V8&gt;0,"c",0))</f>
        <v>0</v>
      </c>
      <c r="W54" s="24" t="b">
        <f>IF(B54&gt;0,IF(W8&gt;0,"c",0))</f>
        <v>0</v>
      </c>
      <c r="X54" s="24" t="b">
        <f>IF(B54&gt;0,IF(X8&gt;0,"c",0))</f>
        <v>0</v>
      </c>
      <c r="Y54" s="24" t="b">
        <f>IF(B54&gt;0,IF(Y8&gt;0,"c",0))</f>
        <v>0</v>
      </c>
      <c r="Z54" s="24" t="b">
        <f>IF(B54&gt;0,IF(Z8&gt;0,"c",0))</f>
        <v>0</v>
      </c>
      <c r="AA54" s="24" t="b">
        <f>IF(B54&gt;0,IF(AA8&gt;0,"c",0))</f>
        <v>0</v>
      </c>
      <c r="AB54" s="25"/>
      <c r="AC54" s="25">
        <f t="shared" si="27"/>
        <v>0</v>
      </c>
      <c r="AD54" s="25">
        <f t="shared" si="28"/>
        <v>0</v>
      </c>
      <c r="AE54" s="25">
        <f t="shared" si="29"/>
        <v>0</v>
      </c>
      <c r="AF54" s="25">
        <f t="shared" si="30"/>
        <v>0</v>
      </c>
      <c r="AG54" s="25">
        <f t="shared" si="31"/>
        <v>0</v>
      </c>
      <c r="AH54" s="25">
        <f t="shared" si="32"/>
        <v>0</v>
      </c>
      <c r="AI54" s="25">
        <f t="shared" si="33"/>
        <v>0</v>
      </c>
      <c r="AJ54" s="25">
        <f t="shared" si="34"/>
        <v>0</v>
      </c>
      <c r="AK54" s="25">
        <f t="shared" si="35"/>
        <v>0</v>
      </c>
      <c r="AL54" s="25">
        <f t="shared" si="36"/>
        <v>0</v>
      </c>
      <c r="AM54" s="25">
        <f t="shared" si="37"/>
        <v>0</v>
      </c>
      <c r="AN54" s="25">
        <f t="shared" si="38"/>
        <v>0</v>
      </c>
      <c r="AO54" s="25">
        <f t="shared" si="39"/>
        <v>0</v>
      </c>
      <c r="AP54" s="25">
        <f t="shared" si="40"/>
        <v>0</v>
      </c>
      <c r="AQ54" s="25">
        <f t="shared" si="41"/>
        <v>0</v>
      </c>
      <c r="AR54" s="25">
        <f t="shared" si="42"/>
        <v>0</v>
      </c>
      <c r="AS54" s="25">
        <f t="shared" si="43"/>
        <v>0</v>
      </c>
      <c r="AT54" s="25">
        <f t="shared" si="44"/>
        <v>0</v>
      </c>
      <c r="AU54" s="25">
        <f t="shared" si="45"/>
        <v>0</v>
      </c>
      <c r="AV54" s="25">
        <f t="shared" si="46"/>
        <v>0</v>
      </c>
      <c r="AW54" s="25">
        <f t="shared" si="47"/>
        <v>0</v>
      </c>
      <c r="AX54" s="25">
        <f t="shared" si="48"/>
        <v>0</v>
      </c>
      <c r="AY54" s="25">
        <f t="shared" si="49"/>
        <v>0</v>
      </c>
      <c r="AZ54" s="25">
        <f t="shared" si="50"/>
        <v>0</v>
      </c>
      <c r="BA54" s="25">
        <f t="shared" si="51"/>
        <v>0</v>
      </c>
      <c r="BB54" s="28">
        <f t="shared" si="52"/>
        <v>0</v>
      </c>
      <c r="BC54" s="29">
        <f>Y4-BB54</f>
        <v>0</v>
      </c>
    </row>
    <row r="55" spans="1:55" ht="13.5" customHeight="1">
      <c r="A55" s="3">
        <v>47</v>
      </c>
      <c r="B55" s="103">
        <f>'Area de Transf'!D48</f>
        <v>0</v>
      </c>
      <c r="C55" s="24" t="b">
        <f>IF(B55&gt;0,IF(C8&gt;0,"c",0))</f>
        <v>0</v>
      </c>
      <c r="D55" s="24" t="b">
        <f>IF(B55&gt;0,IF(D8&gt;0,"c",0))</f>
        <v>0</v>
      </c>
      <c r="E55" s="24" t="b">
        <f>IF(B55&gt;0,IF(E8&gt;0,"c",0))</f>
        <v>0</v>
      </c>
      <c r="F55" s="24" t="b">
        <f>IF(B55&gt;0,IF(F8&gt;0,"c",0))</f>
        <v>0</v>
      </c>
      <c r="G55" s="24" t="b">
        <f>IF(B55&gt;0,IF(G8&gt;0,"c",0))</f>
        <v>0</v>
      </c>
      <c r="H55" s="24" t="b">
        <f>IF(B55&gt;0,IF(H8&gt;0,"c",0))</f>
        <v>0</v>
      </c>
      <c r="I55" s="24" t="b">
        <f>IF(B55&gt;0,IF(I8&gt;0,"c",0))</f>
        <v>0</v>
      </c>
      <c r="J55" s="24" t="b">
        <f>IF(B55&gt;0,IF(J8&gt;0,"c",0))</f>
        <v>0</v>
      </c>
      <c r="K55" s="24" t="b">
        <f>IF(B55&gt;0,IF(K8&gt;0,"c",0))</f>
        <v>0</v>
      </c>
      <c r="L55" s="24" t="b">
        <f>IF(B55&gt;0,IF(L8&gt;0,"c",0))</f>
        <v>0</v>
      </c>
      <c r="M55" s="24" t="b">
        <f>IF(B55&gt;0,IF(M8&gt;0,"c",0))</f>
        <v>0</v>
      </c>
      <c r="N55" s="24" t="b">
        <f>IF(B55&gt;0,IF(N8&gt;0,"c",0))</f>
        <v>0</v>
      </c>
      <c r="O55" s="24" t="b">
        <f>IF(B55&gt;0,IF(O8&gt;0,"c",0))</f>
        <v>0</v>
      </c>
      <c r="P55" s="24" t="b">
        <f>IF(B55&gt;0,IF(P8&gt;0,"c",0))</f>
        <v>0</v>
      </c>
      <c r="Q55" s="24" t="b">
        <f>IF(B55&gt;0,IF(Q8&gt;0,"c",0))</f>
        <v>0</v>
      </c>
      <c r="R55" s="24" t="b">
        <f>IF(B55&gt;0,IF(R8&gt;0,"c",0))</f>
        <v>0</v>
      </c>
      <c r="S55" s="24" t="b">
        <f>IF(B55&gt;0,IF(S8&gt;0,"c",0))</f>
        <v>0</v>
      </c>
      <c r="T55" s="24" t="b">
        <f>IF(B55&gt;0,IF(T8&gt;0,"c",0))</f>
        <v>0</v>
      </c>
      <c r="U55" s="24" t="b">
        <f>IF(B55&gt;0,IF(U8&gt;0,"c",0))</f>
        <v>0</v>
      </c>
      <c r="V55" s="24" t="b">
        <f>IF(B55&gt;0,IF(V8&gt;0,"c",0))</f>
        <v>0</v>
      </c>
      <c r="W55" s="24" t="b">
        <f>IF(B55&gt;0,IF(W8&gt;0,"c",0))</f>
        <v>0</v>
      </c>
      <c r="X55" s="24" t="b">
        <f>IF(B55&gt;0,IF(X8&gt;0,"c",0))</f>
        <v>0</v>
      </c>
      <c r="Y55" s="24" t="b">
        <f>IF(B55&gt;0,IF(Y8&gt;0,"c",0))</f>
        <v>0</v>
      </c>
      <c r="Z55" s="24" t="b">
        <f>IF(B55&gt;0,IF(Z8&gt;0,"c",0))</f>
        <v>0</v>
      </c>
      <c r="AA55" s="24" t="b">
        <f>IF(B55&gt;0,IF(AA8&gt;0,"c",0))</f>
        <v>0</v>
      </c>
      <c r="AB55" s="25"/>
      <c r="AC55" s="25">
        <f t="shared" si="27"/>
        <v>0</v>
      </c>
      <c r="AD55" s="25">
        <f t="shared" si="28"/>
        <v>0</v>
      </c>
      <c r="AE55" s="25">
        <f t="shared" si="29"/>
        <v>0</v>
      </c>
      <c r="AF55" s="25">
        <f t="shared" si="30"/>
        <v>0</v>
      </c>
      <c r="AG55" s="25">
        <f t="shared" si="31"/>
        <v>0</v>
      </c>
      <c r="AH55" s="25">
        <f t="shared" si="32"/>
        <v>0</v>
      </c>
      <c r="AI55" s="25">
        <f t="shared" si="33"/>
        <v>0</v>
      </c>
      <c r="AJ55" s="25">
        <f t="shared" si="34"/>
        <v>0</v>
      </c>
      <c r="AK55" s="25">
        <f t="shared" si="35"/>
        <v>0</v>
      </c>
      <c r="AL55" s="25">
        <f t="shared" si="36"/>
        <v>0</v>
      </c>
      <c r="AM55" s="25">
        <f t="shared" si="37"/>
        <v>0</v>
      </c>
      <c r="AN55" s="25">
        <f t="shared" si="38"/>
        <v>0</v>
      </c>
      <c r="AO55" s="25">
        <f t="shared" si="39"/>
        <v>0</v>
      </c>
      <c r="AP55" s="25">
        <f t="shared" si="40"/>
        <v>0</v>
      </c>
      <c r="AQ55" s="25">
        <f t="shared" si="41"/>
        <v>0</v>
      </c>
      <c r="AR55" s="25">
        <f t="shared" si="42"/>
        <v>0</v>
      </c>
      <c r="AS55" s="25">
        <f t="shared" si="43"/>
        <v>0</v>
      </c>
      <c r="AT55" s="25">
        <f t="shared" si="44"/>
        <v>0</v>
      </c>
      <c r="AU55" s="25">
        <f t="shared" si="45"/>
        <v>0</v>
      </c>
      <c r="AV55" s="25">
        <f t="shared" si="46"/>
        <v>0</v>
      </c>
      <c r="AW55" s="25">
        <f t="shared" si="47"/>
        <v>0</v>
      </c>
      <c r="AX55" s="25">
        <f t="shared" si="48"/>
        <v>0</v>
      </c>
      <c r="AY55" s="25">
        <f t="shared" si="49"/>
        <v>0</v>
      </c>
      <c r="AZ55" s="25">
        <f t="shared" si="50"/>
        <v>0</v>
      </c>
      <c r="BA55" s="25">
        <f t="shared" si="51"/>
        <v>0</v>
      </c>
      <c r="BB55" s="28">
        <f t="shared" si="52"/>
        <v>0</v>
      </c>
      <c r="BC55" s="29">
        <f>Y4-BB55</f>
        <v>0</v>
      </c>
    </row>
    <row r="56" spans="1:55" ht="13.5" customHeight="1">
      <c r="A56" s="3">
        <v>48</v>
      </c>
      <c r="B56" s="103">
        <f>'Area de Transf'!D49</f>
        <v>0</v>
      </c>
      <c r="C56" s="24" t="b">
        <f>IF(B56&gt;0,IF(C8&gt;0,"c",0))</f>
        <v>0</v>
      </c>
      <c r="D56" s="24" t="b">
        <f>IF(B56&gt;0,IF(D8&gt;0,"c",0))</f>
        <v>0</v>
      </c>
      <c r="E56" s="24" t="b">
        <f>IF(B56&gt;0,IF(E8&gt;0,"c",0))</f>
        <v>0</v>
      </c>
      <c r="F56" s="24" t="b">
        <f>IF(B56&gt;0,IF(F8&gt;0,"c",0))</f>
        <v>0</v>
      </c>
      <c r="G56" s="24" t="b">
        <f>IF(B56&gt;0,IF(G8&gt;0,"c",0))</f>
        <v>0</v>
      </c>
      <c r="H56" s="24" t="b">
        <f>IF(B56&gt;0,IF(H8&gt;0,"c",0))</f>
        <v>0</v>
      </c>
      <c r="I56" s="24" t="b">
        <f>IF(B56&gt;0,IF(I8&gt;0,"c",0))</f>
        <v>0</v>
      </c>
      <c r="J56" s="24" t="b">
        <f>IF(B56&gt;0,IF(J8&gt;0,"c",0))</f>
        <v>0</v>
      </c>
      <c r="K56" s="24" t="b">
        <f>IF(B56&gt;0,IF(K8&gt;0,"c",0))</f>
        <v>0</v>
      </c>
      <c r="L56" s="24" t="b">
        <f>IF(B56&gt;0,IF(L8&gt;0,"c",0))</f>
        <v>0</v>
      </c>
      <c r="M56" s="24" t="b">
        <f>IF(B56&gt;0,IF(M8&gt;0,"c",0))</f>
        <v>0</v>
      </c>
      <c r="N56" s="24" t="b">
        <f>IF(B56&gt;0,IF(N8&gt;0,"c",0))</f>
        <v>0</v>
      </c>
      <c r="O56" s="24" t="b">
        <f>IF(B56&gt;0,IF(O8&gt;0,"c",0))</f>
        <v>0</v>
      </c>
      <c r="P56" s="24" t="b">
        <f>IF(B56&gt;0,IF(P8&gt;0,"c",0))</f>
        <v>0</v>
      </c>
      <c r="Q56" s="24" t="b">
        <f>IF(B56&gt;0,IF(Q8&gt;0,"c",0))</f>
        <v>0</v>
      </c>
      <c r="R56" s="24" t="b">
        <f>IF(B56&gt;0,IF(R8&gt;0,"c",0))</f>
        <v>0</v>
      </c>
      <c r="S56" s="24" t="b">
        <f>IF(B56&gt;0,IF(S8&gt;0,"c",0))</f>
        <v>0</v>
      </c>
      <c r="T56" s="24" t="b">
        <f>IF(B56&gt;0,IF(T8&gt;0,"c",0))</f>
        <v>0</v>
      </c>
      <c r="U56" s="24" t="b">
        <f>IF(B56&gt;0,IF(U8&gt;0,"c",0))</f>
        <v>0</v>
      </c>
      <c r="V56" s="24" t="b">
        <f>IF(B56&gt;0,IF(V8&gt;0,"c",0))</f>
        <v>0</v>
      </c>
      <c r="W56" s="24" t="b">
        <f>IF(B56&gt;0,IF(W8&gt;0,"c",0))</f>
        <v>0</v>
      </c>
      <c r="X56" s="24" t="b">
        <f>IF(B56&gt;0,IF(X8&gt;0,"c",0))</f>
        <v>0</v>
      </c>
      <c r="Y56" s="24" t="b">
        <f>IF(B56&gt;0,IF(Y8&gt;0,"c",0))</f>
        <v>0</v>
      </c>
      <c r="Z56" s="24" t="b">
        <f>IF(B56&gt;0,IF(Z8&gt;0,"c",0))</f>
        <v>0</v>
      </c>
      <c r="AA56" s="24" t="b">
        <f>IF(B56&gt;0,IF(AA8&gt;0,"c",0))</f>
        <v>0</v>
      </c>
      <c r="AB56" s="25"/>
      <c r="AC56" s="25">
        <f t="shared" si="27"/>
        <v>0</v>
      </c>
      <c r="AD56" s="25">
        <f t="shared" si="28"/>
        <v>0</v>
      </c>
      <c r="AE56" s="25">
        <f t="shared" si="29"/>
        <v>0</v>
      </c>
      <c r="AF56" s="25">
        <f t="shared" si="30"/>
        <v>0</v>
      </c>
      <c r="AG56" s="25">
        <f t="shared" si="31"/>
        <v>0</v>
      </c>
      <c r="AH56" s="25">
        <f t="shared" si="32"/>
        <v>0</v>
      </c>
      <c r="AI56" s="25">
        <f t="shared" si="33"/>
        <v>0</v>
      </c>
      <c r="AJ56" s="25">
        <f t="shared" si="34"/>
        <v>0</v>
      </c>
      <c r="AK56" s="25">
        <f t="shared" si="35"/>
        <v>0</v>
      </c>
      <c r="AL56" s="25">
        <f t="shared" si="36"/>
        <v>0</v>
      </c>
      <c r="AM56" s="25">
        <f t="shared" si="37"/>
        <v>0</v>
      </c>
      <c r="AN56" s="25">
        <f t="shared" si="38"/>
        <v>0</v>
      </c>
      <c r="AO56" s="25">
        <f t="shared" si="39"/>
        <v>0</v>
      </c>
      <c r="AP56" s="25">
        <f t="shared" si="40"/>
        <v>0</v>
      </c>
      <c r="AQ56" s="25">
        <f t="shared" si="41"/>
        <v>0</v>
      </c>
      <c r="AR56" s="25">
        <f t="shared" si="42"/>
        <v>0</v>
      </c>
      <c r="AS56" s="25">
        <f t="shared" si="43"/>
        <v>0</v>
      </c>
      <c r="AT56" s="25">
        <f t="shared" si="44"/>
        <v>0</v>
      </c>
      <c r="AU56" s="25">
        <f t="shared" si="45"/>
        <v>0</v>
      </c>
      <c r="AV56" s="25">
        <f t="shared" si="46"/>
        <v>0</v>
      </c>
      <c r="AW56" s="25">
        <f t="shared" si="47"/>
        <v>0</v>
      </c>
      <c r="AX56" s="25">
        <f t="shared" si="48"/>
        <v>0</v>
      </c>
      <c r="AY56" s="25">
        <f t="shared" si="49"/>
        <v>0</v>
      </c>
      <c r="AZ56" s="25">
        <f t="shared" si="50"/>
        <v>0</v>
      </c>
      <c r="BA56" s="25">
        <f t="shared" si="51"/>
        <v>0</v>
      </c>
      <c r="BB56" s="28">
        <f t="shared" si="52"/>
        <v>0</v>
      </c>
      <c r="BC56" s="29">
        <f>Y4-BB56</f>
        <v>0</v>
      </c>
    </row>
    <row r="57" spans="1:55" ht="13.5" customHeight="1">
      <c r="A57" s="3">
        <v>49</v>
      </c>
      <c r="B57" s="103">
        <f>'Area de Transf'!D50</f>
        <v>0</v>
      </c>
      <c r="C57" s="24" t="b">
        <f>IF(B57&gt;0,IF(C8&gt;0,"c",0))</f>
        <v>0</v>
      </c>
      <c r="D57" s="24" t="b">
        <f>IF(B57&gt;0,IF(D8&gt;0,"c",0))</f>
        <v>0</v>
      </c>
      <c r="E57" s="24" t="b">
        <f>IF(B57&gt;0,IF(E8&gt;0,"c",0))</f>
        <v>0</v>
      </c>
      <c r="F57" s="24" t="b">
        <f>IF(B57&gt;0,IF(F8&gt;0,"c",0))</f>
        <v>0</v>
      </c>
      <c r="G57" s="24" t="b">
        <f>IF(B57&gt;0,IF(G8&gt;0,"c",0))</f>
        <v>0</v>
      </c>
      <c r="H57" s="24" t="b">
        <f>IF(B57&gt;0,IF(H8&gt;0,"c",0))</f>
        <v>0</v>
      </c>
      <c r="I57" s="24" t="b">
        <f>IF(B57&gt;0,IF(I8&gt;0,"c",0))</f>
        <v>0</v>
      </c>
      <c r="J57" s="24" t="b">
        <f>IF(B57&gt;0,IF(J8&gt;0,"c",0))</f>
        <v>0</v>
      </c>
      <c r="K57" s="24" t="b">
        <f>IF(B57&gt;0,IF(K8&gt;0,"c",0))</f>
        <v>0</v>
      </c>
      <c r="L57" s="24" t="b">
        <f>IF(B57&gt;0,IF(L8&gt;0,"c",0))</f>
        <v>0</v>
      </c>
      <c r="M57" s="24" t="b">
        <f>IF(B57&gt;0,IF(M8&gt;0,"c",0))</f>
        <v>0</v>
      </c>
      <c r="N57" s="24" t="b">
        <f>IF(B57&gt;0,IF(N8&gt;0,"c",0))</f>
        <v>0</v>
      </c>
      <c r="O57" s="24" t="b">
        <f>IF(B57&gt;0,IF(O8&gt;0,"c",0))</f>
        <v>0</v>
      </c>
      <c r="P57" s="24" t="b">
        <f>IF(B57&gt;0,IF(P8&gt;0,"c",0))</f>
        <v>0</v>
      </c>
      <c r="Q57" s="24" t="b">
        <f>IF(B57&gt;0,IF(Q8&gt;0,"c",0))</f>
        <v>0</v>
      </c>
      <c r="R57" s="24" t="b">
        <f>IF(B57&gt;0,IF(R8&gt;0,"c",0))</f>
        <v>0</v>
      </c>
      <c r="S57" s="24" t="b">
        <f>IF(B57&gt;0,IF(S8&gt;0,"c",0))</f>
        <v>0</v>
      </c>
      <c r="T57" s="24" t="b">
        <f>IF(B57&gt;0,IF(T8&gt;0,"c",0))</f>
        <v>0</v>
      </c>
      <c r="U57" s="24" t="b">
        <f>IF(B57&gt;0,IF(U8&gt;0,"c",0))</f>
        <v>0</v>
      </c>
      <c r="V57" s="24" t="b">
        <f>IF(B57&gt;0,IF(V8&gt;0,"c",0))</f>
        <v>0</v>
      </c>
      <c r="W57" s="24" t="b">
        <f>IF(B57&gt;0,IF(W8&gt;0,"c",0))</f>
        <v>0</v>
      </c>
      <c r="X57" s="24" t="b">
        <f>IF(B57&gt;0,IF(X8&gt;0,"c",0))</f>
        <v>0</v>
      </c>
      <c r="Y57" s="24" t="b">
        <f>IF(B57&gt;0,IF(Y8&gt;0,"c",0))</f>
        <v>0</v>
      </c>
      <c r="Z57" s="24" t="b">
        <f>IF(B57&gt;0,IF(Z8&gt;0,"c",0))</f>
        <v>0</v>
      </c>
      <c r="AA57" s="24" t="b">
        <f>IF(B57&gt;0,IF(AA8&gt;0,"c",0))</f>
        <v>0</v>
      </c>
      <c r="AB57" s="25"/>
      <c r="AC57" s="25">
        <f t="shared" si="27"/>
        <v>0</v>
      </c>
      <c r="AD57" s="25">
        <f t="shared" si="28"/>
        <v>0</v>
      </c>
      <c r="AE57" s="25">
        <f t="shared" si="29"/>
        <v>0</v>
      </c>
      <c r="AF57" s="25">
        <f t="shared" si="30"/>
        <v>0</v>
      </c>
      <c r="AG57" s="25">
        <f t="shared" si="31"/>
        <v>0</v>
      </c>
      <c r="AH57" s="25">
        <f t="shared" si="32"/>
        <v>0</v>
      </c>
      <c r="AI57" s="25">
        <f t="shared" si="33"/>
        <v>0</v>
      </c>
      <c r="AJ57" s="25">
        <f t="shared" si="34"/>
        <v>0</v>
      </c>
      <c r="AK57" s="25">
        <f t="shared" si="35"/>
        <v>0</v>
      </c>
      <c r="AL57" s="25">
        <f t="shared" si="36"/>
        <v>0</v>
      </c>
      <c r="AM57" s="25">
        <f t="shared" si="37"/>
        <v>0</v>
      </c>
      <c r="AN57" s="25">
        <f t="shared" si="38"/>
        <v>0</v>
      </c>
      <c r="AO57" s="25">
        <f t="shared" si="39"/>
        <v>0</v>
      </c>
      <c r="AP57" s="25">
        <f t="shared" si="40"/>
        <v>0</v>
      </c>
      <c r="AQ57" s="25">
        <f t="shared" si="41"/>
        <v>0</v>
      </c>
      <c r="AR57" s="25">
        <f t="shared" si="42"/>
        <v>0</v>
      </c>
      <c r="AS57" s="25">
        <f t="shared" si="43"/>
        <v>0</v>
      </c>
      <c r="AT57" s="25">
        <f t="shared" si="44"/>
        <v>0</v>
      </c>
      <c r="AU57" s="25">
        <f t="shared" si="45"/>
        <v>0</v>
      </c>
      <c r="AV57" s="25">
        <f t="shared" si="46"/>
        <v>0</v>
      </c>
      <c r="AW57" s="25">
        <f t="shared" si="47"/>
        <v>0</v>
      </c>
      <c r="AX57" s="25">
        <f t="shared" si="48"/>
        <v>0</v>
      </c>
      <c r="AY57" s="25">
        <f t="shared" si="49"/>
        <v>0</v>
      </c>
      <c r="AZ57" s="25">
        <f t="shared" si="50"/>
        <v>0</v>
      </c>
      <c r="BA57" s="25">
        <f t="shared" si="51"/>
        <v>0</v>
      </c>
      <c r="BB57" s="28">
        <f t="shared" si="52"/>
        <v>0</v>
      </c>
      <c r="BC57" s="29">
        <f>Y4-BB57</f>
        <v>0</v>
      </c>
    </row>
    <row r="58" spans="1:55" ht="13.5" customHeight="1">
      <c r="A58" s="3">
        <v>50</v>
      </c>
      <c r="B58" s="103">
        <f>'Area de Transf'!D51</f>
        <v>0</v>
      </c>
      <c r="C58" s="24" t="b">
        <f>IF(B58&gt;0,IF(C8&gt;0,"c",0))</f>
        <v>0</v>
      </c>
      <c r="D58" s="24" t="b">
        <f>IF(B58&gt;0,IF(D8&gt;0,"c",0))</f>
        <v>0</v>
      </c>
      <c r="E58" s="24" t="b">
        <f>IF(B58&gt;0,IF(E8&gt;0,"c",0))</f>
        <v>0</v>
      </c>
      <c r="F58" s="24" t="b">
        <f>IF(B58&gt;0,IF(F8&gt;0,"c",0))</f>
        <v>0</v>
      </c>
      <c r="G58" s="24" t="b">
        <f>IF(B58&gt;0,IF(G8&gt;0,"c",0))</f>
        <v>0</v>
      </c>
      <c r="H58" s="24" t="b">
        <f>IF(B58&gt;0,IF(H8&gt;0,"c",0))</f>
        <v>0</v>
      </c>
      <c r="I58" s="24" t="b">
        <f>IF(B58&gt;0,IF(I8&gt;0,"c",0))</f>
        <v>0</v>
      </c>
      <c r="J58" s="24" t="b">
        <f>IF(B58&gt;0,IF(J8&gt;0,"c",0))</f>
        <v>0</v>
      </c>
      <c r="K58" s="24" t="b">
        <f>IF(B58&gt;0,IF(K8&gt;0,"c",0))</f>
        <v>0</v>
      </c>
      <c r="L58" s="24" t="b">
        <f>IF(B58&gt;0,IF(L8&gt;0,"c",0))</f>
        <v>0</v>
      </c>
      <c r="M58" s="24" t="b">
        <f>IF(B58&gt;0,IF(M8&gt;0,"c",0))</f>
        <v>0</v>
      </c>
      <c r="N58" s="24" t="b">
        <f>IF(B58&gt;0,IF(N8&gt;0,"c",0))</f>
        <v>0</v>
      </c>
      <c r="O58" s="24" t="b">
        <f>IF(B58&gt;0,IF(O8&gt;0,"c",0))</f>
        <v>0</v>
      </c>
      <c r="P58" s="24" t="b">
        <f>IF(B58&gt;0,IF(P8&gt;0,"c",0))</f>
        <v>0</v>
      </c>
      <c r="Q58" s="24" t="b">
        <f>IF(B58&gt;0,IF(Q8&gt;0,"c",0))</f>
        <v>0</v>
      </c>
      <c r="R58" s="24" t="b">
        <f>IF(B58&gt;0,IF(R8&gt;0,"c",0))</f>
        <v>0</v>
      </c>
      <c r="S58" s="24" t="b">
        <f>IF(B58&gt;0,IF(S8&gt;0,"c",0))</f>
        <v>0</v>
      </c>
      <c r="T58" s="24" t="b">
        <f>IF(B58&gt;0,IF(T8&gt;0,"c",0))</f>
        <v>0</v>
      </c>
      <c r="U58" s="24" t="b">
        <f>IF(B58&gt;0,IF(U8&gt;0,"c",0))</f>
        <v>0</v>
      </c>
      <c r="V58" s="24" t="b">
        <f>IF(B58&gt;0,IF(V8&gt;0,"c",0))</f>
        <v>0</v>
      </c>
      <c r="W58" s="24" t="b">
        <f>IF(B58&gt;0,IF(W8&gt;0,"c",0))</f>
        <v>0</v>
      </c>
      <c r="X58" s="24" t="b">
        <f>IF(B58&gt;0,IF(X8&gt;0,"c",0))</f>
        <v>0</v>
      </c>
      <c r="Y58" s="24" t="b">
        <f>IF(B58&gt;0,IF(Y8&gt;0,"c",0))</f>
        <v>0</v>
      </c>
      <c r="Z58" s="24" t="b">
        <f>IF(B58&gt;0,IF(Z8&gt;0,"c",0))</f>
        <v>0</v>
      </c>
      <c r="AA58" s="24" t="b">
        <f>IF(B58&gt;0,IF(AA8&gt;0,"c",0))</f>
        <v>0</v>
      </c>
      <c r="AB58" s="25"/>
      <c r="AC58" s="25">
        <f t="shared" si="27"/>
        <v>0</v>
      </c>
      <c r="AD58" s="25">
        <f t="shared" si="28"/>
        <v>0</v>
      </c>
      <c r="AE58" s="25">
        <f t="shared" si="29"/>
        <v>0</v>
      </c>
      <c r="AF58" s="25">
        <f t="shared" si="30"/>
        <v>0</v>
      </c>
      <c r="AG58" s="25">
        <f t="shared" si="31"/>
        <v>0</v>
      </c>
      <c r="AH58" s="25">
        <f t="shared" si="32"/>
        <v>0</v>
      </c>
      <c r="AI58" s="25">
        <f t="shared" si="33"/>
        <v>0</v>
      </c>
      <c r="AJ58" s="25">
        <f t="shared" si="34"/>
        <v>0</v>
      </c>
      <c r="AK58" s="25">
        <f t="shared" si="35"/>
        <v>0</v>
      </c>
      <c r="AL58" s="25">
        <f t="shared" si="36"/>
        <v>0</v>
      </c>
      <c r="AM58" s="25">
        <f t="shared" si="37"/>
        <v>0</v>
      </c>
      <c r="AN58" s="25">
        <f t="shared" si="38"/>
        <v>0</v>
      </c>
      <c r="AO58" s="25">
        <f t="shared" si="39"/>
        <v>0</v>
      </c>
      <c r="AP58" s="25">
        <f t="shared" si="40"/>
        <v>0</v>
      </c>
      <c r="AQ58" s="25">
        <f t="shared" si="41"/>
        <v>0</v>
      </c>
      <c r="AR58" s="25">
        <f t="shared" si="42"/>
        <v>0</v>
      </c>
      <c r="AS58" s="25">
        <f t="shared" si="43"/>
        <v>0</v>
      </c>
      <c r="AT58" s="25">
        <f t="shared" si="44"/>
        <v>0</v>
      </c>
      <c r="AU58" s="25">
        <f t="shared" si="45"/>
        <v>0</v>
      </c>
      <c r="AV58" s="25">
        <f t="shared" si="46"/>
        <v>0</v>
      </c>
      <c r="AW58" s="25">
        <f t="shared" si="47"/>
        <v>0</v>
      </c>
      <c r="AX58" s="25">
        <f t="shared" si="48"/>
        <v>0</v>
      </c>
      <c r="AY58" s="25">
        <f t="shared" si="49"/>
        <v>0</v>
      </c>
      <c r="AZ58" s="25">
        <f t="shared" si="50"/>
        <v>0</v>
      </c>
      <c r="BA58" s="25">
        <f t="shared" si="51"/>
        <v>0</v>
      </c>
      <c r="BB58" s="28">
        <f t="shared" si="52"/>
        <v>0</v>
      </c>
      <c r="BC58" s="29">
        <f>Y4-BB58</f>
        <v>0</v>
      </c>
    </row>
    <row r="59" spans="1:55" ht="13.5" customHeight="1">
      <c r="A59" s="3">
        <v>51</v>
      </c>
      <c r="B59" s="103">
        <f>'Area de Transf'!D52</f>
        <v>0</v>
      </c>
      <c r="C59" s="24" t="b">
        <f>IF(B59&gt;0,IF(C8&gt;0,"c",0))</f>
        <v>0</v>
      </c>
      <c r="D59" s="24" t="b">
        <f>IF(B59&gt;0,IF(D8&gt;0,"c",0))</f>
        <v>0</v>
      </c>
      <c r="E59" s="24" t="b">
        <f>IF(B59&gt;0,IF(E8&gt;0,"c",0))</f>
        <v>0</v>
      </c>
      <c r="F59" s="24" t="b">
        <f>IF(B59&gt;0,IF(F8&gt;0,"c",0))</f>
        <v>0</v>
      </c>
      <c r="G59" s="24" t="b">
        <f>IF(B59&gt;0,IF(G8&gt;0,"c",0))</f>
        <v>0</v>
      </c>
      <c r="H59" s="24" t="b">
        <f>IF(B59&gt;0,IF(H8&gt;0,"c",0))</f>
        <v>0</v>
      </c>
      <c r="I59" s="24" t="b">
        <f>IF(B59&gt;0,IF(I8&gt;0,"c",0))</f>
        <v>0</v>
      </c>
      <c r="J59" s="24" t="b">
        <f>IF(B59&gt;0,IF(J8&gt;0,"c",0))</f>
        <v>0</v>
      </c>
      <c r="K59" s="24" t="b">
        <f>IF(B59&gt;0,IF(K8&gt;0,"c",0))</f>
        <v>0</v>
      </c>
      <c r="L59" s="24" t="b">
        <f>IF(B59&gt;0,IF(L8&gt;0,"c",0))</f>
        <v>0</v>
      </c>
      <c r="M59" s="24" t="b">
        <f>IF(B59&gt;0,IF(M8&gt;0,"c",0))</f>
        <v>0</v>
      </c>
      <c r="N59" s="24" t="b">
        <f>IF(B59&gt;0,IF(N8&gt;0,"c",0))</f>
        <v>0</v>
      </c>
      <c r="O59" s="24" t="b">
        <f>IF(B59&gt;0,IF(O8&gt;0,"c",0))</f>
        <v>0</v>
      </c>
      <c r="P59" s="24" t="b">
        <f>IF(B59&gt;0,IF(P8&gt;0,"c",0))</f>
        <v>0</v>
      </c>
      <c r="Q59" s="24" t="b">
        <f>IF(B59&gt;0,IF(Q8&gt;0,"c",0))</f>
        <v>0</v>
      </c>
      <c r="R59" s="24" t="b">
        <f>IF(B59&gt;0,IF(R8&gt;0,"c",0))</f>
        <v>0</v>
      </c>
      <c r="S59" s="24" t="b">
        <f>IF(B59&gt;0,IF(S8&gt;0,"c",0))</f>
        <v>0</v>
      </c>
      <c r="T59" s="24" t="b">
        <f>IF(B59&gt;0,IF(T8&gt;0,"c",0))</f>
        <v>0</v>
      </c>
      <c r="U59" s="24" t="b">
        <f>IF(B59&gt;0,IF(U8&gt;0,"c",0))</f>
        <v>0</v>
      </c>
      <c r="V59" s="24" t="b">
        <f>IF(B59&gt;0,IF(V8&gt;0,"c",0))</f>
        <v>0</v>
      </c>
      <c r="W59" s="24" t="b">
        <f>IF(B59&gt;0,IF(W8&gt;0,"c",0))</f>
        <v>0</v>
      </c>
      <c r="X59" s="24" t="b">
        <f>IF(B59&gt;0,IF(X8&gt;0,"c",0))</f>
        <v>0</v>
      </c>
      <c r="Y59" s="24" t="b">
        <f>IF(B59&gt;0,IF(Y8&gt;0,"c",0))</f>
        <v>0</v>
      </c>
      <c r="Z59" s="24" t="b">
        <f>IF(B59&gt;0,IF(Z8&gt;0,"c",0))</f>
        <v>0</v>
      </c>
      <c r="AA59" s="24" t="b">
        <f>IF(B59&gt;0,IF(AA8&gt;0,"c",0))</f>
        <v>0</v>
      </c>
      <c r="AB59" s="25"/>
      <c r="AC59" s="25">
        <f t="shared" si="27"/>
        <v>0</v>
      </c>
      <c r="AD59" s="25">
        <f t="shared" si="28"/>
        <v>0</v>
      </c>
      <c r="AE59" s="25">
        <f t="shared" si="29"/>
        <v>0</v>
      </c>
      <c r="AF59" s="25">
        <f t="shared" si="30"/>
        <v>0</v>
      </c>
      <c r="AG59" s="25">
        <f t="shared" si="31"/>
        <v>0</v>
      </c>
      <c r="AH59" s="25">
        <f t="shared" si="32"/>
        <v>0</v>
      </c>
      <c r="AI59" s="25">
        <f t="shared" si="33"/>
        <v>0</v>
      </c>
      <c r="AJ59" s="25">
        <f t="shared" si="34"/>
        <v>0</v>
      </c>
      <c r="AK59" s="25">
        <f t="shared" si="35"/>
        <v>0</v>
      </c>
      <c r="AL59" s="25">
        <f t="shared" si="36"/>
        <v>0</v>
      </c>
      <c r="AM59" s="25">
        <f t="shared" si="37"/>
        <v>0</v>
      </c>
      <c r="AN59" s="25">
        <f t="shared" si="38"/>
        <v>0</v>
      </c>
      <c r="AO59" s="25">
        <f t="shared" si="39"/>
        <v>0</v>
      </c>
      <c r="AP59" s="25">
        <f t="shared" si="40"/>
        <v>0</v>
      </c>
      <c r="AQ59" s="25">
        <f t="shared" si="41"/>
        <v>0</v>
      </c>
      <c r="AR59" s="25">
        <f t="shared" si="42"/>
        <v>0</v>
      </c>
      <c r="AS59" s="25">
        <f t="shared" si="43"/>
        <v>0</v>
      </c>
      <c r="AT59" s="25">
        <f t="shared" si="44"/>
        <v>0</v>
      </c>
      <c r="AU59" s="25">
        <f t="shared" si="45"/>
        <v>0</v>
      </c>
      <c r="AV59" s="25">
        <f t="shared" si="46"/>
        <v>0</v>
      </c>
      <c r="AW59" s="25">
        <f t="shared" si="47"/>
        <v>0</v>
      </c>
      <c r="AX59" s="25">
        <f t="shared" si="48"/>
        <v>0</v>
      </c>
      <c r="AY59" s="25">
        <f t="shared" si="49"/>
        <v>0</v>
      </c>
      <c r="AZ59" s="25">
        <f t="shared" si="50"/>
        <v>0</v>
      </c>
      <c r="BA59" s="25">
        <f t="shared" si="51"/>
        <v>0</v>
      </c>
      <c r="BB59" s="28">
        <f t="shared" si="52"/>
        <v>0</v>
      </c>
      <c r="BC59" s="29">
        <f>Y4-BB59</f>
        <v>0</v>
      </c>
    </row>
    <row r="60" spans="1:55" ht="13.5" customHeight="1">
      <c r="A60" s="3">
        <v>52</v>
      </c>
      <c r="B60" s="103">
        <f>'Area de Transf'!D53</f>
        <v>0</v>
      </c>
      <c r="C60" s="24" t="b">
        <f>IF(B60&gt;0,IF(C8&gt;0,"c",0))</f>
        <v>0</v>
      </c>
      <c r="D60" s="24" t="b">
        <f>IF(B60&gt;0,IF(D8&gt;0,"c",0))</f>
        <v>0</v>
      </c>
      <c r="E60" s="24" t="b">
        <f>IF(B60&gt;0,IF(E8&gt;0,"c",0))</f>
        <v>0</v>
      </c>
      <c r="F60" s="24" t="b">
        <f>IF(B60&gt;0,IF(F8&gt;0,"c",0))</f>
        <v>0</v>
      </c>
      <c r="G60" s="24" t="b">
        <f>IF(B60&gt;0,IF(G8&gt;0,"c",0))</f>
        <v>0</v>
      </c>
      <c r="H60" s="24" t="b">
        <f>IF(B60&gt;0,IF(H8&gt;0,"c",0))</f>
        <v>0</v>
      </c>
      <c r="I60" s="24" t="b">
        <f>IF(B60&gt;0,IF(I8&gt;0,"c",0))</f>
        <v>0</v>
      </c>
      <c r="J60" s="24" t="b">
        <f>IF(B60&gt;0,IF(J8&gt;0,"c",0))</f>
        <v>0</v>
      </c>
      <c r="K60" s="24" t="b">
        <f>IF(B60&gt;0,IF(K8&gt;0,"c",0))</f>
        <v>0</v>
      </c>
      <c r="L60" s="24" t="b">
        <f>IF(B60&gt;0,IF(L8&gt;0,"c",0))</f>
        <v>0</v>
      </c>
      <c r="M60" s="24" t="b">
        <f>IF(B60&gt;0,IF(M8&gt;0,"c",0))</f>
        <v>0</v>
      </c>
      <c r="N60" s="24" t="b">
        <f>IF(B60&gt;0,IF(N8&gt;0,"c",0))</f>
        <v>0</v>
      </c>
      <c r="O60" s="24" t="b">
        <f>IF(B60&gt;0,IF(O8&gt;0,"c",0))</f>
        <v>0</v>
      </c>
      <c r="P60" s="24" t="b">
        <f>IF(B60&gt;0,IF(P8&gt;0,"c",0))</f>
        <v>0</v>
      </c>
      <c r="Q60" s="24" t="b">
        <f>IF(B60&gt;0,IF(Q8&gt;0,"c",0))</f>
        <v>0</v>
      </c>
      <c r="R60" s="24" t="b">
        <f>IF(B60&gt;0,IF(R8&gt;0,"c",0))</f>
        <v>0</v>
      </c>
      <c r="S60" s="24" t="b">
        <f>IF(B60&gt;0,IF(S8&gt;0,"c",0))</f>
        <v>0</v>
      </c>
      <c r="T60" s="24" t="b">
        <f>IF(B60&gt;0,IF(T8&gt;0,"c",0))</f>
        <v>0</v>
      </c>
      <c r="U60" s="24" t="b">
        <f>IF(B60&gt;0,IF(U8&gt;0,"c",0))</f>
        <v>0</v>
      </c>
      <c r="V60" s="24" t="b">
        <f>IF(B60&gt;0,IF(V8&gt;0,"c",0))</f>
        <v>0</v>
      </c>
      <c r="W60" s="24" t="b">
        <f>IF(B60&gt;0,IF(W8&gt;0,"c",0))</f>
        <v>0</v>
      </c>
      <c r="X60" s="24" t="b">
        <f>IF(B60&gt;0,IF(X8&gt;0,"c",0))</f>
        <v>0</v>
      </c>
      <c r="Y60" s="24" t="b">
        <f>IF(B60&gt;0,IF(Y8&gt;0,"c",0))</f>
        <v>0</v>
      </c>
      <c r="Z60" s="24" t="b">
        <f>IF(B60&gt;0,IF(Z8&gt;0,"c",0))</f>
        <v>0</v>
      </c>
      <c r="AA60" s="24" t="b">
        <f>IF(B60&gt;0,IF(AA8&gt;0,"c",0))</f>
        <v>0</v>
      </c>
      <c r="AB60" s="25"/>
      <c r="AC60" s="25">
        <f t="shared" si="27"/>
        <v>0</v>
      </c>
      <c r="AD60" s="25">
        <f t="shared" si="28"/>
        <v>0</v>
      </c>
      <c r="AE60" s="25">
        <f t="shared" si="29"/>
        <v>0</v>
      </c>
      <c r="AF60" s="25">
        <f t="shared" si="30"/>
        <v>0</v>
      </c>
      <c r="AG60" s="25">
        <f t="shared" si="31"/>
        <v>0</v>
      </c>
      <c r="AH60" s="25">
        <f t="shared" si="32"/>
        <v>0</v>
      </c>
      <c r="AI60" s="25">
        <f t="shared" si="33"/>
        <v>0</v>
      </c>
      <c r="AJ60" s="25">
        <f t="shared" si="34"/>
        <v>0</v>
      </c>
      <c r="AK60" s="25">
        <f t="shared" si="35"/>
        <v>0</v>
      </c>
      <c r="AL60" s="25">
        <f t="shared" si="36"/>
        <v>0</v>
      </c>
      <c r="AM60" s="25">
        <f t="shared" si="37"/>
        <v>0</v>
      </c>
      <c r="AN60" s="25">
        <f t="shared" si="38"/>
        <v>0</v>
      </c>
      <c r="AO60" s="25">
        <f t="shared" si="39"/>
        <v>0</v>
      </c>
      <c r="AP60" s="25">
        <f t="shared" si="40"/>
        <v>0</v>
      </c>
      <c r="AQ60" s="25">
        <f t="shared" si="41"/>
        <v>0</v>
      </c>
      <c r="AR60" s="25">
        <f t="shared" si="42"/>
        <v>0</v>
      </c>
      <c r="AS60" s="25">
        <f t="shared" si="43"/>
        <v>0</v>
      </c>
      <c r="AT60" s="25">
        <f t="shared" si="44"/>
        <v>0</v>
      </c>
      <c r="AU60" s="25">
        <f t="shared" si="45"/>
        <v>0</v>
      </c>
      <c r="AV60" s="25">
        <f t="shared" si="46"/>
        <v>0</v>
      </c>
      <c r="AW60" s="25">
        <f t="shared" si="47"/>
        <v>0</v>
      </c>
      <c r="AX60" s="25">
        <f t="shared" si="48"/>
        <v>0</v>
      </c>
      <c r="AY60" s="25">
        <f t="shared" si="49"/>
        <v>0</v>
      </c>
      <c r="AZ60" s="25">
        <f t="shared" si="50"/>
        <v>0</v>
      </c>
      <c r="BA60" s="25">
        <f t="shared" si="51"/>
        <v>0</v>
      </c>
      <c r="BB60" s="28">
        <f t="shared" si="52"/>
        <v>0</v>
      </c>
      <c r="BC60" s="29">
        <f>Y4-BB60</f>
        <v>0</v>
      </c>
    </row>
    <row r="61" spans="1:55" ht="13.5" customHeight="1">
      <c r="A61" s="3">
        <v>53</v>
      </c>
      <c r="B61" s="103">
        <f>'Area de Transf'!D54</f>
        <v>0</v>
      </c>
      <c r="C61" s="24" t="b">
        <f>IF(B61&gt;0,IF(C8&gt;0,"c",0))</f>
        <v>0</v>
      </c>
      <c r="D61" s="24" t="b">
        <f>IF(B61&gt;0,IF(D8&gt;0,"c",0))</f>
        <v>0</v>
      </c>
      <c r="E61" s="24" t="b">
        <f>IF(B61&gt;0,IF(E8&gt;0,"c",0))</f>
        <v>0</v>
      </c>
      <c r="F61" s="24" t="b">
        <f>IF(B61&gt;0,IF(F8&gt;0,"c",0))</f>
        <v>0</v>
      </c>
      <c r="G61" s="24" t="b">
        <f>IF(B61&gt;0,IF(G8&gt;0,"c",0))</f>
        <v>0</v>
      </c>
      <c r="H61" s="24" t="b">
        <f>IF(B61&gt;0,IF(H8&gt;0,"c",0))</f>
        <v>0</v>
      </c>
      <c r="I61" s="24" t="b">
        <f>IF(B61&gt;0,IF(I8&gt;0,"c",0))</f>
        <v>0</v>
      </c>
      <c r="J61" s="24" t="b">
        <f>IF(B61&gt;0,IF(J8&gt;0,"c",0))</f>
        <v>0</v>
      </c>
      <c r="K61" s="24" t="b">
        <f>IF(B61&gt;0,IF(K8&gt;0,"c",0))</f>
        <v>0</v>
      </c>
      <c r="L61" s="24" t="b">
        <f>IF(B61&gt;0,IF(L8&gt;0,"c",0))</f>
        <v>0</v>
      </c>
      <c r="M61" s="24" t="b">
        <f>IF(B61&gt;0,IF(M8&gt;0,"c",0))</f>
        <v>0</v>
      </c>
      <c r="N61" s="24" t="b">
        <f>IF(B61&gt;0,IF(N8&gt;0,"c",0))</f>
        <v>0</v>
      </c>
      <c r="O61" s="24" t="b">
        <f>IF(B61&gt;0,IF(O8&gt;0,"c",0))</f>
        <v>0</v>
      </c>
      <c r="P61" s="24" t="b">
        <f>IF(B61&gt;0,IF(P8&gt;0,"c",0))</f>
        <v>0</v>
      </c>
      <c r="Q61" s="24" t="b">
        <f>IF(B61&gt;0,IF(Q8&gt;0,"c",0))</f>
        <v>0</v>
      </c>
      <c r="R61" s="24" t="b">
        <f>IF(B61&gt;0,IF(R8&gt;0,"c",0))</f>
        <v>0</v>
      </c>
      <c r="S61" s="24" t="b">
        <f>IF(B61&gt;0,IF(S8&gt;0,"c",0))</f>
        <v>0</v>
      </c>
      <c r="T61" s="24" t="b">
        <f>IF(B61&gt;0,IF(T8&gt;0,"c",0))</f>
        <v>0</v>
      </c>
      <c r="U61" s="24" t="b">
        <f>IF(B61&gt;0,IF(U8&gt;0,"c",0))</f>
        <v>0</v>
      </c>
      <c r="V61" s="24" t="b">
        <f>IF(B61&gt;0,IF(V8&gt;0,"c",0))</f>
        <v>0</v>
      </c>
      <c r="W61" s="24" t="b">
        <f>IF(B61&gt;0,IF(W8&gt;0,"c",0))</f>
        <v>0</v>
      </c>
      <c r="X61" s="24" t="b">
        <f>IF(B61&gt;0,IF(X8&gt;0,"c",0))</f>
        <v>0</v>
      </c>
      <c r="Y61" s="24" t="b">
        <f>IF(B61&gt;0,IF(Y8&gt;0,"c",0))</f>
        <v>0</v>
      </c>
      <c r="Z61" s="24" t="b">
        <f>IF(B61&gt;0,IF(Z8&gt;0,"c",0))</f>
        <v>0</v>
      </c>
      <c r="AA61" s="24" t="b">
        <f>IF(B61&gt;0,IF(AA8&gt;0,"c",0))</f>
        <v>0</v>
      </c>
      <c r="AB61" s="25"/>
      <c r="AC61" s="25">
        <f t="shared" si="27"/>
        <v>0</v>
      </c>
      <c r="AD61" s="25">
        <f t="shared" si="28"/>
        <v>0</v>
      </c>
      <c r="AE61" s="25">
        <f t="shared" si="29"/>
        <v>0</v>
      </c>
      <c r="AF61" s="25">
        <f t="shared" si="30"/>
        <v>0</v>
      </c>
      <c r="AG61" s="25">
        <f t="shared" si="31"/>
        <v>0</v>
      </c>
      <c r="AH61" s="25">
        <f t="shared" si="32"/>
        <v>0</v>
      </c>
      <c r="AI61" s="25">
        <f t="shared" si="33"/>
        <v>0</v>
      </c>
      <c r="AJ61" s="25">
        <f t="shared" si="34"/>
        <v>0</v>
      </c>
      <c r="AK61" s="25">
        <f t="shared" si="35"/>
        <v>0</v>
      </c>
      <c r="AL61" s="25">
        <f t="shared" si="36"/>
        <v>0</v>
      </c>
      <c r="AM61" s="25">
        <f t="shared" si="37"/>
        <v>0</v>
      </c>
      <c r="AN61" s="25">
        <f t="shared" si="38"/>
        <v>0</v>
      </c>
      <c r="AO61" s="25">
        <f t="shared" si="39"/>
        <v>0</v>
      </c>
      <c r="AP61" s="25">
        <f t="shared" si="40"/>
        <v>0</v>
      </c>
      <c r="AQ61" s="25">
        <f t="shared" si="41"/>
        <v>0</v>
      </c>
      <c r="AR61" s="25">
        <f t="shared" si="42"/>
        <v>0</v>
      </c>
      <c r="AS61" s="25">
        <f t="shared" si="43"/>
        <v>0</v>
      </c>
      <c r="AT61" s="25">
        <f t="shared" si="44"/>
        <v>0</v>
      </c>
      <c r="AU61" s="25">
        <f t="shared" si="45"/>
        <v>0</v>
      </c>
      <c r="AV61" s="25">
        <f t="shared" si="46"/>
        <v>0</v>
      </c>
      <c r="AW61" s="25">
        <f t="shared" si="47"/>
        <v>0</v>
      </c>
      <c r="AX61" s="25">
        <f t="shared" si="48"/>
        <v>0</v>
      </c>
      <c r="AY61" s="25">
        <f t="shared" si="49"/>
        <v>0</v>
      </c>
      <c r="AZ61" s="25">
        <f t="shared" si="50"/>
        <v>0</v>
      </c>
      <c r="BA61" s="25">
        <f t="shared" si="51"/>
        <v>0</v>
      </c>
      <c r="BB61" s="28">
        <f t="shared" si="52"/>
        <v>0</v>
      </c>
      <c r="BC61" s="29">
        <f>Y4-BB61</f>
        <v>0</v>
      </c>
    </row>
    <row r="62" spans="1:55" ht="13.5" customHeight="1">
      <c r="A62" s="3">
        <v>54</v>
      </c>
      <c r="B62" s="103">
        <f>'Area de Transf'!D55</f>
        <v>0</v>
      </c>
      <c r="C62" s="24" t="b">
        <f>IF(B62&gt;0,IF(C8&gt;0,"c",0))</f>
        <v>0</v>
      </c>
      <c r="D62" s="24" t="b">
        <f>IF(B62&gt;0,IF(D8&gt;0,"c",0))</f>
        <v>0</v>
      </c>
      <c r="E62" s="24" t="b">
        <f>IF(B62&gt;0,IF(E8&gt;0,"c",0))</f>
        <v>0</v>
      </c>
      <c r="F62" s="24" t="b">
        <f>IF(B62&gt;0,IF(F8&gt;0,"c",0))</f>
        <v>0</v>
      </c>
      <c r="G62" s="24" t="b">
        <f>IF(B62&gt;0,IF(G8&gt;0,"c",0))</f>
        <v>0</v>
      </c>
      <c r="H62" s="24" t="b">
        <f>IF(B62&gt;0,IF(H8&gt;0,"c",0))</f>
        <v>0</v>
      </c>
      <c r="I62" s="24" t="b">
        <f>IF(B62&gt;0,IF(I8&gt;0,"c",0))</f>
        <v>0</v>
      </c>
      <c r="J62" s="24" t="b">
        <f>IF(B62&gt;0,IF(J8&gt;0,"c",0))</f>
        <v>0</v>
      </c>
      <c r="K62" s="24" t="b">
        <f>IF(B62&gt;0,IF(K8&gt;0,"c",0))</f>
        <v>0</v>
      </c>
      <c r="L62" s="24" t="b">
        <f>IF(B62&gt;0,IF(L8&gt;0,"c",0))</f>
        <v>0</v>
      </c>
      <c r="M62" s="24" t="b">
        <f>IF(B62&gt;0,IF(M8&gt;0,"c",0))</f>
        <v>0</v>
      </c>
      <c r="N62" s="24" t="b">
        <f>IF(B62&gt;0,IF(N8&gt;0,"c",0))</f>
        <v>0</v>
      </c>
      <c r="O62" s="24" t="b">
        <f>IF(B62&gt;0,IF(O8&gt;0,"c",0))</f>
        <v>0</v>
      </c>
      <c r="P62" s="24" t="b">
        <f>IF(B62&gt;0,IF(P8&gt;0,"c",0))</f>
        <v>0</v>
      </c>
      <c r="Q62" s="24" t="b">
        <f>IF(B62&gt;0,IF(Q8&gt;0,"c",0))</f>
        <v>0</v>
      </c>
      <c r="R62" s="24" t="b">
        <f>IF(B62&gt;0,IF(R8&gt;0,"c",0))</f>
        <v>0</v>
      </c>
      <c r="S62" s="24" t="b">
        <f>IF(B62&gt;0,IF(S8&gt;0,"c",0))</f>
        <v>0</v>
      </c>
      <c r="T62" s="24" t="b">
        <f>IF(B62&gt;0,IF(T8&gt;0,"c",0))</f>
        <v>0</v>
      </c>
      <c r="U62" s="24" t="b">
        <f>IF(B62&gt;0,IF(U8&gt;0,"c",0))</f>
        <v>0</v>
      </c>
      <c r="V62" s="24" t="b">
        <f>IF(B62&gt;0,IF(V8&gt;0,"c",0))</f>
        <v>0</v>
      </c>
      <c r="W62" s="24" t="b">
        <f>IF(B62&gt;0,IF(W8&gt;0,"c",0))</f>
        <v>0</v>
      </c>
      <c r="X62" s="24" t="b">
        <f>IF(B62&gt;0,IF(X8&gt;0,"c",0))</f>
        <v>0</v>
      </c>
      <c r="Y62" s="24" t="b">
        <f>IF(B62&gt;0,IF(Y8&gt;0,"c",0))</f>
        <v>0</v>
      </c>
      <c r="Z62" s="24" t="b">
        <f>IF(B62&gt;0,IF(Z8&gt;0,"c",0))</f>
        <v>0</v>
      </c>
      <c r="AA62" s="24" t="b">
        <f>IF(B62&gt;0,IF(AA8&gt;0,"c",0))</f>
        <v>0</v>
      </c>
      <c r="AB62" s="25"/>
      <c r="AC62" s="25">
        <f t="shared" si="27"/>
        <v>0</v>
      </c>
      <c r="AD62" s="25">
        <f t="shared" si="28"/>
        <v>0</v>
      </c>
      <c r="AE62" s="25">
        <f t="shared" si="29"/>
        <v>0</v>
      </c>
      <c r="AF62" s="25">
        <f t="shared" si="30"/>
        <v>0</v>
      </c>
      <c r="AG62" s="25">
        <f t="shared" si="31"/>
        <v>0</v>
      </c>
      <c r="AH62" s="25">
        <f t="shared" si="32"/>
        <v>0</v>
      </c>
      <c r="AI62" s="25">
        <f t="shared" si="33"/>
        <v>0</v>
      </c>
      <c r="AJ62" s="25">
        <f t="shared" si="34"/>
        <v>0</v>
      </c>
      <c r="AK62" s="25">
        <f t="shared" si="35"/>
        <v>0</v>
      </c>
      <c r="AL62" s="25">
        <f t="shared" si="36"/>
        <v>0</v>
      </c>
      <c r="AM62" s="25">
        <f t="shared" si="37"/>
        <v>0</v>
      </c>
      <c r="AN62" s="25">
        <f t="shared" si="38"/>
        <v>0</v>
      </c>
      <c r="AO62" s="25">
        <f t="shared" si="39"/>
        <v>0</v>
      </c>
      <c r="AP62" s="25">
        <f t="shared" si="40"/>
        <v>0</v>
      </c>
      <c r="AQ62" s="25">
        <f t="shared" si="41"/>
        <v>0</v>
      </c>
      <c r="AR62" s="25">
        <f t="shared" si="42"/>
        <v>0</v>
      </c>
      <c r="AS62" s="25">
        <f t="shared" si="43"/>
        <v>0</v>
      </c>
      <c r="AT62" s="25">
        <f t="shared" si="44"/>
        <v>0</v>
      </c>
      <c r="AU62" s="25">
        <f t="shared" si="45"/>
        <v>0</v>
      </c>
      <c r="AV62" s="25">
        <f t="shared" si="46"/>
        <v>0</v>
      </c>
      <c r="AW62" s="25">
        <f t="shared" si="47"/>
        <v>0</v>
      </c>
      <c r="AX62" s="25">
        <f t="shared" si="48"/>
        <v>0</v>
      </c>
      <c r="AY62" s="25">
        <f t="shared" si="49"/>
        <v>0</v>
      </c>
      <c r="AZ62" s="25">
        <f t="shared" si="50"/>
        <v>0</v>
      </c>
      <c r="BA62" s="25">
        <f t="shared" si="51"/>
        <v>0</v>
      </c>
      <c r="BB62" s="28">
        <f t="shared" si="52"/>
        <v>0</v>
      </c>
      <c r="BC62" s="29">
        <f>Y4-BB62</f>
        <v>0</v>
      </c>
    </row>
    <row r="63" spans="1:55" ht="13.5" customHeight="1" thickBot="1">
      <c r="A63" s="3">
        <v>55</v>
      </c>
      <c r="B63" s="103">
        <f>'Area de Transf'!D56</f>
        <v>0</v>
      </c>
      <c r="C63" s="24" t="b">
        <f>IF(B63&gt;0,IF(C8&gt;0,"c",0))</f>
        <v>0</v>
      </c>
      <c r="D63" s="24" t="b">
        <f>IF(B63&gt;0,IF(D8&gt;0,"c",0))</f>
        <v>0</v>
      </c>
      <c r="E63" s="24" t="b">
        <f>IF(B63&gt;0,IF(E8&gt;0,"c",0))</f>
        <v>0</v>
      </c>
      <c r="F63" s="24" t="b">
        <f>IF(B63&gt;0,IF(F8&gt;0,"c",0))</f>
        <v>0</v>
      </c>
      <c r="G63" s="24" t="b">
        <f>IF(B63&gt;0,IF(G8&gt;0,"c",0))</f>
        <v>0</v>
      </c>
      <c r="H63" s="24" t="b">
        <f>IF(B63&gt;0,IF(H8&gt;0,"c",0))</f>
        <v>0</v>
      </c>
      <c r="I63" s="24" t="b">
        <f>IF(B63&gt;0,IF(I8&gt;0,"c",0))</f>
        <v>0</v>
      </c>
      <c r="J63" s="24" t="b">
        <f>IF(B63&gt;0,IF(J8&gt;0,"c",0))</f>
        <v>0</v>
      </c>
      <c r="K63" s="24" t="b">
        <f>IF(B63&gt;0,IF(K8&gt;0,"c",0))</f>
        <v>0</v>
      </c>
      <c r="L63" s="24" t="b">
        <f>IF(B63&gt;0,IF(L8&gt;0,"c",0))</f>
        <v>0</v>
      </c>
      <c r="M63" s="24" t="b">
        <f>IF(B63&gt;0,IF(M8&gt;0,"c",0))</f>
        <v>0</v>
      </c>
      <c r="N63" s="24" t="b">
        <f>IF(B63&gt;0,IF(N8&gt;0,"c",0))</f>
        <v>0</v>
      </c>
      <c r="O63" s="24" t="b">
        <f>IF(B63&gt;0,IF(O8&gt;0,"c",0))</f>
        <v>0</v>
      </c>
      <c r="P63" s="24" t="b">
        <f>IF(B63&gt;0,IF(P8&gt;0,"c",0))</f>
        <v>0</v>
      </c>
      <c r="Q63" s="24" t="b">
        <f>IF(B63&gt;0,IF(Q8&gt;0,"c",0))</f>
        <v>0</v>
      </c>
      <c r="R63" s="24" t="b">
        <f>IF(B63&gt;0,IF(R8&gt;0,"c",0))</f>
        <v>0</v>
      </c>
      <c r="S63" s="24" t="b">
        <f>IF(B63&gt;0,IF(S8&gt;0,"c",0))</f>
        <v>0</v>
      </c>
      <c r="T63" s="24" t="b">
        <f>IF(B63&gt;0,IF(T8&gt;0,"c",0))</f>
        <v>0</v>
      </c>
      <c r="U63" s="24" t="b">
        <f>IF(B63&gt;0,IF(U8&gt;0,"c",0))</f>
        <v>0</v>
      </c>
      <c r="V63" s="24" t="b">
        <f>IF(B63&gt;0,IF(V8&gt;0,"c",0))</f>
        <v>0</v>
      </c>
      <c r="W63" s="24" t="b">
        <f>IF(B63&gt;0,IF(W8&gt;0,"c",0))</f>
        <v>0</v>
      </c>
      <c r="X63" s="24" t="b">
        <f>IF(B63&gt;0,IF(X8&gt;0,"c",0))</f>
        <v>0</v>
      </c>
      <c r="Y63" s="24" t="b">
        <f>IF(B63&gt;0,IF(Y8&gt;0,"c",0))</f>
        <v>0</v>
      </c>
      <c r="Z63" s="24" t="b">
        <f>IF(B63&gt;0,IF(Z8&gt;0,"c",0))</f>
        <v>0</v>
      </c>
      <c r="AA63" s="24" t="b">
        <f>IF(B63&gt;0,IF(AA8&gt;0,"c",0))</f>
        <v>0</v>
      </c>
      <c r="AB63" s="25"/>
      <c r="AC63" s="25">
        <f t="shared" si="27"/>
        <v>0</v>
      </c>
      <c r="AD63" s="25">
        <f t="shared" si="28"/>
        <v>0</v>
      </c>
      <c r="AE63" s="25">
        <f t="shared" si="29"/>
        <v>0</v>
      </c>
      <c r="AF63" s="25">
        <f t="shared" si="30"/>
        <v>0</v>
      </c>
      <c r="AG63" s="25">
        <f t="shared" si="31"/>
        <v>0</v>
      </c>
      <c r="AH63" s="25">
        <f t="shared" si="32"/>
        <v>0</v>
      </c>
      <c r="AI63" s="25">
        <f t="shared" si="33"/>
        <v>0</v>
      </c>
      <c r="AJ63" s="25">
        <f t="shared" si="34"/>
        <v>0</v>
      </c>
      <c r="AK63" s="25">
        <f t="shared" si="35"/>
        <v>0</v>
      </c>
      <c r="AL63" s="25">
        <f t="shared" si="36"/>
        <v>0</v>
      </c>
      <c r="AM63" s="25">
        <f t="shared" si="37"/>
        <v>0</v>
      </c>
      <c r="AN63" s="25">
        <f t="shared" si="38"/>
        <v>0</v>
      </c>
      <c r="AO63" s="25">
        <f t="shared" si="39"/>
        <v>0</v>
      </c>
      <c r="AP63" s="25">
        <f t="shared" si="40"/>
        <v>0</v>
      </c>
      <c r="AQ63" s="25">
        <f t="shared" si="41"/>
        <v>0</v>
      </c>
      <c r="AR63" s="25">
        <f t="shared" si="42"/>
        <v>0</v>
      </c>
      <c r="AS63" s="25">
        <f t="shared" si="43"/>
        <v>0</v>
      </c>
      <c r="AT63" s="25">
        <f t="shared" si="44"/>
        <v>0</v>
      </c>
      <c r="AU63" s="25">
        <f t="shared" si="45"/>
        <v>0</v>
      </c>
      <c r="AV63" s="25">
        <f t="shared" si="46"/>
        <v>0</v>
      </c>
      <c r="AW63" s="25">
        <f t="shared" si="47"/>
        <v>0</v>
      </c>
      <c r="AX63" s="25">
        <f t="shared" si="48"/>
        <v>0</v>
      </c>
      <c r="AY63" s="25">
        <f t="shared" si="49"/>
        <v>0</v>
      </c>
      <c r="AZ63" s="25">
        <f t="shared" si="50"/>
        <v>0</v>
      </c>
      <c r="BA63" s="25">
        <f t="shared" si="51"/>
        <v>0</v>
      </c>
      <c r="BB63" s="30">
        <f t="shared" si="52"/>
        <v>0</v>
      </c>
      <c r="BC63" s="29">
        <f>Y4-BB63</f>
        <v>0</v>
      </c>
    </row>
    <row r="64" spans="1:55" ht="5.25" customHeight="1">
      <c r="BC64" s="2"/>
    </row>
    <row r="65" spans="3:55" ht="11.25" customHeight="1">
      <c r="C65" s="38" t="s">
        <v>27</v>
      </c>
      <c r="G65" s="21"/>
      <c r="H65" s="21"/>
      <c r="I65" s="21"/>
      <c r="J65" s="21"/>
      <c r="K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BC65" s="2"/>
    </row>
    <row r="66" spans="3:55" ht="9" customHeight="1">
      <c r="P66" s="176" t="s">
        <v>28</v>
      </c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BC66" s="2"/>
    </row>
    <row r="67" spans="3:55">
      <c r="BC67" s="2"/>
    </row>
    <row r="68" spans="3:55">
      <c r="BC68" s="2"/>
    </row>
    <row r="69" spans="3:55">
      <c r="BC69" s="2"/>
    </row>
    <row r="70" spans="3:55">
      <c r="BC70" s="2"/>
    </row>
    <row r="71" spans="3:55">
      <c r="BC71" s="2"/>
    </row>
  </sheetData>
  <mergeCells count="13">
    <mergeCell ref="P5:Q6"/>
    <mergeCell ref="BC4:BC8"/>
    <mergeCell ref="BB4:BB8"/>
    <mergeCell ref="P66:AA66"/>
    <mergeCell ref="B4:B5"/>
    <mergeCell ref="C4:P4"/>
    <mergeCell ref="S4:X6"/>
    <mergeCell ref="Y4:Z6"/>
    <mergeCell ref="C5:E6"/>
    <mergeCell ref="H5:J6"/>
    <mergeCell ref="M5:O6"/>
    <mergeCell ref="F5:G6"/>
    <mergeCell ref="K5:L6"/>
  </mergeCells>
  <phoneticPr fontId="2" type="noConversion"/>
  <conditionalFormatting sqref="B9:B63">
    <cfRule type="cellIs" dxfId="36" priority="1" stopIfTrue="1" operator="equal">
      <formula>0</formula>
    </cfRule>
  </conditionalFormatting>
  <conditionalFormatting sqref="C9:AA63">
    <cfRule type="cellIs" dxfId="35" priority="2" stopIfTrue="1" operator="equal">
      <formula>0</formula>
    </cfRule>
    <cfRule type="cellIs" dxfId="34" priority="3" stopIfTrue="1" operator="equal">
      <formula>FALSE</formula>
    </cfRule>
  </conditionalFormatting>
  <pageMargins left="0.19685039370078741" right="0.59055118110236227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2"/>
  <sheetViews>
    <sheetView showGridLines="0" workbookViewId="0"/>
  </sheetViews>
  <sheetFormatPr defaultRowHeight="13.5"/>
  <cols>
    <col min="1" max="2" width="48.140625" style="5" customWidth="1"/>
  </cols>
  <sheetData>
    <row r="1" spans="1:2">
      <c r="A1" s="4" t="s">
        <v>4</v>
      </c>
      <c r="B1" s="4"/>
    </row>
    <row r="2" spans="1:2">
      <c r="A2" s="4"/>
      <c r="B2" s="4"/>
    </row>
    <row r="3" spans="1:2">
      <c r="A3" s="4"/>
      <c r="B3" s="4"/>
    </row>
    <row r="4" spans="1:2">
      <c r="A4" s="4"/>
      <c r="B4" s="4"/>
    </row>
    <row r="5" spans="1:2" ht="13.5" customHeight="1">
      <c r="A5" s="4"/>
      <c r="B5" s="4"/>
    </row>
    <row r="6" spans="1:2" ht="13.5" customHeight="1">
      <c r="A6" s="4"/>
      <c r="B6" s="4"/>
    </row>
    <row r="7" spans="1:2" ht="13.5" customHeight="1">
      <c r="A7" s="4"/>
      <c r="B7" s="4"/>
    </row>
    <row r="8" spans="1:2" ht="13.5" customHeight="1">
      <c r="A8" s="4"/>
      <c r="B8" s="4"/>
    </row>
    <row r="9" spans="1:2" ht="13.5" customHeight="1">
      <c r="A9" s="4"/>
      <c r="B9" s="4"/>
    </row>
    <row r="10" spans="1:2" ht="13.5" customHeight="1">
      <c r="A10" s="4"/>
      <c r="B10" s="4"/>
    </row>
    <row r="11" spans="1:2" ht="13.5" customHeight="1">
      <c r="A11" s="4"/>
      <c r="B11" s="4"/>
    </row>
    <row r="12" spans="1:2" ht="13.5" customHeight="1">
      <c r="A12" s="4"/>
      <c r="B12" s="4"/>
    </row>
    <row r="13" spans="1:2" ht="13.5" customHeight="1">
      <c r="A13" s="4"/>
      <c r="B13" s="4"/>
    </row>
    <row r="14" spans="1:2" ht="13.5" customHeight="1">
      <c r="A14" s="4"/>
      <c r="B14" s="4"/>
    </row>
    <row r="15" spans="1:2" ht="13.5" customHeight="1">
      <c r="A15" s="4"/>
      <c r="B15" s="4"/>
    </row>
    <row r="16" spans="1:2" ht="13.5" customHeight="1">
      <c r="A16" s="4"/>
      <c r="B16" s="4"/>
    </row>
    <row r="17" spans="1:2" ht="13.5" customHeight="1">
      <c r="A17" s="4"/>
      <c r="B17" s="4"/>
    </row>
    <row r="18" spans="1:2" ht="13.5" customHeight="1">
      <c r="A18" s="4"/>
      <c r="B18" s="4"/>
    </row>
    <row r="19" spans="1:2" ht="13.5" customHeight="1">
      <c r="A19" s="4"/>
      <c r="B19" s="4"/>
    </row>
    <row r="20" spans="1:2" ht="13.5" customHeight="1">
      <c r="A20" s="4"/>
      <c r="B20" s="4"/>
    </row>
    <row r="21" spans="1:2" ht="13.5" customHeight="1">
      <c r="A21" s="4"/>
      <c r="B21" s="4"/>
    </row>
    <row r="22" spans="1:2" ht="13.5" customHeight="1">
      <c r="A22" s="4"/>
      <c r="B22" s="4"/>
    </row>
    <row r="23" spans="1:2" ht="13.5" customHeight="1">
      <c r="A23" s="4"/>
      <c r="B23" s="4"/>
    </row>
    <row r="24" spans="1:2" ht="13.5" customHeight="1">
      <c r="A24" s="4"/>
      <c r="B24" s="4"/>
    </row>
    <row r="25" spans="1:2" ht="13.5" customHeight="1">
      <c r="A25" s="4"/>
      <c r="B25" s="4"/>
    </row>
    <row r="26" spans="1:2" ht="13.5" customHeight="1">
      <c r="A26" s="4"/>
      <c r="B26" s="4"/>
    </row>
    <row r="27" spans="1:2" ht="13.5" customHeight="1">
      <c r="A27" s="4"/>
      <c r="B27" s="4"/>
    </row>
    <row r="28" spans="1:2" ht="13.5" customHeight="1">
      <c r="A28" s="4"/>
      <c r="B28" s="4"/>
    </row>
    <row r="29" spans="1:2" ht="13.5" customHeight="1">
      <c r="A29" s="4"/>
      <c r="B29" s="4"/>
    </row>
    <row r="30" spans="1:2" ht="13.5" customHeight="1">
      <c r="A30" s="4"/>
      <c r="B30" s="4"/>
    </row>
    <row r="31" spans="1:2" ht="13.5" customHeight="1">
      <c r="A31" s="4"/>
      <c r="B31" s="4"/>
    </row>
    <row r="32" spans="1:2" ht="13.5" customHeight="1">
      <c r="A32" s="4"/>
      <c r="B32" s="4"/>
    </row>
    <row r="33" spans="1:2" ht="13.5" customHeight="1">
      <c r="A33" s="4"/>
      <c r="B33" s="4"/>
    </row>
    <row r="34" spans="1:2" ht="13.5" customHeight="1">
      <c r="A34" s="4"/>
      <c r="B34" s="4"/>
    </row>
    <row r="35" spans="1:2" ht="13.5" customHeight="1">
      <c r="A35" s="4"/>
      <c r="B35" s="4"/>
    </row>
    <row r="36" spans="1:2" ht="13.5" customHeight="1">
      <c r="A36" s="4"/>
      <c r="B36" s="4"/>
    </row>
    <row r="37" spans="1:2" ht="13.5" customHeight="1">
      <c r="A37" s="4"/>
      <c r="B37" s="4"/>
    </row>
    <row r="38" spans="1:2" ht="13.5" customHeight="1">
      <c r="A38" s="4"/>
      <c r="B38" s="4"/>
    </row>
    <row r="39" spans="1:2" ht="13.5" customHeight="1">
      <c r="A39" s="4"/>
      <c r="B39" s="4"/>
    </row>
    <row r="40" spans="1:2" ht="13.5" customHeight="1">
      <c r="A40" s="4"/>
      <c r="B40" s="4"/>
    </row>
    <row r="41" spans="1:2" ht="13.5" customHeight="1">
      <c r="A41" s="4"/>
      <c r="B41" s="4"/>
    </row>
    <row r="42" spans="1:2" ht="13.5" customHeight="1">
      <c r="A42" s="4"/>
      <c r="B42" s="4"/>
    </row>
    <row r="43" spans="1:2" ht="13.5" customHeight="1">
      <c r="A43" s="4"/>
      <c r="B43" s="4"/>
    </row>
    <row r="44" spans="1:2" ht="13.5" customHeight="1">
      <c r="A44" s="4"/>
      <c r="B44" s="4"/>
    </row>
    <row r="45" spans="1:2" ht="13.5" customHeight="1">
      <c r="A45" s="4"/>
      <c r="B45" s="4"/>
    </row>
    <row r="46" spans="1:2" ht="13.5" customHeight="1">
      <c r="A46" s="4"/>
      <c r="B46" s="4"/>
    </row>
    <row r="47" spans="1:2" ht="13.5" customHeight="1">
      <c r="A47" s="4"/>
      <c r="B47" s="4"/>
    </row>
    <row r="48" spans="1:2" ht="13.5" customHeight="1">
      <c r="A48" s="4"/>
      <c r="B48" s="4"/>
    </row>
    <row r="49" spans="1:2" ht="13.5" customHeight="1">
      <c r="A49" s="4"/>
      <c r="B49" s="4"/>
    </row>
    <row r="50" spans="1:2" ht="13.5" customHeight="1">
      <c r="A50" s="4"/>
      <c r="B50" s="4"/>
    </row>
    <row r="51" spans="1:2" ht="13.5" customHeight="1">
      <c r="A51" s="4"/>
      <c r="B51" s="4"/>
    </row>
    <row r="52" spans="1:2" ht="13.5" customHeight="1">
      <c r="A52" s="4"/>
      <c r="B52" s="4"/>
    </row>
    <row r="53" spans="1:2" ht="13.5" customHeight="1">
      <c r="A53" s="4"/>
      <c r="B53" s="4"/>
    </row>
    <row r="54" spans="1:2" ht="13.5" customHeight="1">
      <c r="A54" s="4"/>
      <c r="B54" s="4"/>
    </row>
    <row r="55" spans="1:2" ht="13.5" customHeight="1">
      <c r="A55" s="4"/>
      <c r="B55" s="4"/>
    </row>
    <row r="56" spans="1:2" ht="13.5" customHeight="1">
      <c r="A56" s="4"/>
      <c r="B56" s="4"/>
    </row>
    <row r="57" spans="1:2" ht="13.5" customHeight="1">
      <c r="A57" s="4"/>
      <c r="B57" s="4"/>
    </row>
    <row r="58" spans="1:2" ht="13.5" customHeight="1">
      <c r="A58" s="35"/>
      <c r="B58" s="35"/>
    </row>
    <row r="59" spans="1:2" ht="13.5" customHeight="1">
      <c r="A59" s="36" t="s">
        <v>26</v>
      </c>
      <c r="B59" s="37"/>
    </row>
    <row r="60" spans="1:2">
      <c r="A60" s="36"/>
      <c r="B60" s="37"/>
    </row>
    <row r="61" spans="1:2">
      <c r="A61" s="36"/>
      <c r="B61" s="37"/>
    </row>
    <row r="62" spans="1:2">
      <c r="A62" s="36"/>
      <c r="B62" s="37"/>
    </row>
  </sheetData>
  <phoneticPr fontId="2" type="noConversion"/>
  <pageMargins left="0.59055118110236227" right="0.19685039370078741" top="0.19685039370078741" bottom="0.19685039370078741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LISTA GERAL</vt:lpstr>
      <vt:lpstr>Area de Transf</vt:lpstr>
      <vt:lpstr>Capa</vt:lpstr>
      <vt:lpstr>Termo de Abertura</vt:lpstr>
      <vt:lpstr>2ª Capa</vt:lpstr>
      <vt:lpstr>1º Bim (freq.)</vt:lpstr>
      <vt:lpstr>1º Bim (cont.)</vt:lpstr>
      <vt:lpstr>2º Bim (freq.)</vt:lpstr>
      <vt:lpstr>2º Bim (cont.)</vt:lpstr>
      <vt:lpstr>3º Bim (freq.)</vt:lpstr>
      <vt:lpstr>3º Bim (cont.)</vt:lpstr>
      <vt:lpstr>4º Bim (freq.)</vt:lpstr>
      <vt:lpstr>4º Bim (cont.)</vt:lpstr>
      <vt:lpstr>Aval 1º S</vt:lpstr>
      <vt:lpstr>Aval 2º S</vt:lpstr>
      <vt:lpstr>Resultado Final</vt:lpstr>
      <vt:lpstr>Termo de Encerramento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Diário de Classe</dc:title>
  <dc:creator>Josué Bertolino</dc:creator>
  <cp:keywords>JOSUÉ BERTOLINO</cp:keywords>
  <cp:lastModifiedBy>PC</cp:lastModifiedBy>
  <cp:lastPrinted>2016-08-29T13:46:45Z</cp:lastPrinted>
  <dcterms:created xsi:type="dcterms:W3CDTF">2009-08-10T03:20:38Z</dcterms:created>
  <dcterms:modified xsi:type="dcterms:W3CDTF">2020-06-08T00:27:17Z</dcterms:modified>
</cp:coreProperties>
</file>