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Oliveira\Desktop\excel\"/>
    </mc:Choice>
  </mc:AlternateContent>
  <xr:revisionPtr revIDLastSave="0" documentId="13_ncr:1_{BB55B879-AF4D-4D64-BD82-BCEB3BFC30D0}" xr6:coauthVersionLast="47" xr6:coauthVersionMax="47" xr10:uidLastSave="{00000000-0000-0000-0000-000000000000}"/>
  <bookViews>
    <workbookView xWindow="-108" yWindow="-108" windowWidth="23256" windowHeight="12456" xr2:uid="{F7B2EFBC-7F2D-4D17-9529-A436F1E461CE}"/>
  </bookViews>
  <sheets>
    <sheet name="calendario" sheetId="1" r:id="rId1"/>
    <sheet name="ano" sheetId="2" r:id="rId2"/>
    <sheet name="ferieados" sheetId="3" r:id="rId3"/>
  </sheets>
  <definedNames>
    <definedName name="ANO">ano!$A$2:$A$14</definedName>
    <definedName name="MES">ano!$B$2:$B$13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F14" i="1" s="1"/>
  <c r="I13" i="1" s="1"/>
  <c r="A16" i="1"/>
  <c r="A18" i="1" s="1" a="1"/>
  <c r="A18" i="1" s="1"/>
  <c r="C4" i="1"/>
  <c r="C5" i="1" s="1"/>
  <c r="C126" i="3"/>
  <c r="C139" i="3" s="1"/>
  <c r="C152" i="3" s="1"/>
  <c r="C165" i="3" s="1"/>
  <c r="C178" i="3" s="1"/>
  <c r="C191" i="3" s="1"/>
  <c r="C204" i="3" s="1"/>
  <c r="C217" i="3" s="1"/>
  <c r="C230" i="3" s="1"/>
  <c r="C243" i="3" s="1"/>
  <c r="C256" i="3" s="1"/>
  <c r="C269" i="3" s="1"/>
  <c r="C282" i="3" s="1"/>
  <c r="C295" i="3" s="1"/>
  <c r="C308" i="3" s="1"/>
  <c r="C321" i="3" s="1"/>
  <c r="C334" i="3" s="1"/>
  <c r="C347" i="3" s="1"/>
  <c r="C360" i="3" s="1"/>
  <c r="C373" i="3" s="1"/>
  <c r="C386" i="3" s="1"/>
  <c r="C399" i="3" s="1"/>
  <c r="C412" i="3" s="1"/>
  <c r="C425" i="3" s="1"/>
  <c r="C438" i="3" s="1"/>
  <c r="C451" i="3" s="1"/>
  <c r="C464" i="3" s="1"/>
  <c r="C477" i="3" s="1"/>
  <c r="C490" i="3" s="1"/>
  <c r="C503" i="3" s="1"/>
  <c r="C516" i="3" s="1"/>
  <c r="C529" i="3" s="1"/>
  <c r="C542" i="3" s="1"/>
  <c r="C555" i="3" s="1"/>
  <c r="C568" i="3" s="1"/>
  <c r="C581" i="3" s="1"/>
  <c r="C594" i="3" s="1"/>
  <c r="C607" i="3" s="1"/>
  <c r="C620" i="3" s="1"/>
  <c r="C633" i="3" s="1"/>
  <c r="C646" i="3" s="1"/>
  <c r="C659" i="3" s="1"/>
  <c r="C672" i="3" s="1"/>
  <c r="C685" i="3" s="1"/>
  <c r="C698" i="3" s="1"/>
  <c r="C711" i="3" s="1"/>
  <c r="C724" i="3" s="1"/>
  <c r="C737" i="3" s="1"/>
  <c r="C750" i="3" s="1"/>
  <c r="C763" i="3" s="1"/>
  <c r="C776" i="3" s="1"/>
  <c r="C789" i="3" s="1"/>
  <c r="C802" i="3" s="1"/>
  <c r="C815" i="3" s="1"/>
  <c r="C828" i="3" s="1"/>
  <c r="C841" i="3" s="1"/>
  <c r="C854" i="3" s="1"/>
  <c r="C867" i="3" s="1"/>
  <c r="C880" i="3" s="1"/>
  <c r="C893" i="3" s="1"/>
  <c r="C906" i="3" s="1"/>
  <c r="C919" i="3" s="1"/>
  <c r="C932" i="3" s="1"/>
  <c r="C945" i="3" s="1"/>
  <c r="C958" i="3" s="1"/>
  <c r="C971" i="3" s="1"/>
  <c r="C984" i="3" s="1"/>
  <c r="C997" i="3" s="1"/>
  <c r="C1010" i="3" s="1"/>
  <c r="C1023" i="3" s="1"/>
  <c r="C1036" i="3" s="1"/>
  <c r="C1049" i="3" s="1"/>
  <c r="C1062" i="3" s="1"/>
  <c r="C74" i="3"/>
  <c r="C87" i="3" s="1"/>
  <c r="C100" i="3" s="1"/>
  <c r="C113" i="3" s="1"/>
  <c r="C66" i="3"/>
  <c r="C79" i="3" s="1"/>
  <c r="C46" i="3"/>
  <c r="C59" i="3" s="1"/>
  <c r="C40" i="3"/>
  <c r="C53" i="3" s="1"/>
  <c r="A53" i="3" s="1"/>
  <c r="A40" i="3"/>
  <c r="C38" i="3"/>
  <c r="C51" i="3" s="1"/>
  <c r="C36" i="3"/>
  <c r="C49" i="3" s="1"/>
  <c r="A49" i="3" s="1"/>
  <c r="A36" i="3"/>
  <c r="C34" i="3"/>
  <c r="C47" i="3" s="1"/>
  <c r="A34" i="3"/>
  <c r="C32" i="3"/>
  <c r="C45" i="3" s="1"/>
  <c r="A45" i="3" s="1"/>
  <c r="A32" i="3"/>
  <c r="C30" i="3"/>
  <c r="C43" i="3" s="1"/>
  <c r="C56" i="3" s="1"/>
  <c r="C69" i="3" s="1"/>
  <c r="C82" i="3" s="1"/>
  <c r="C95" i="3" s="1"/>
  <c r="C108" i="3" s="1"/>
  <c r="C121" i="3" s="1"/>
  <c r="C134" i="3" s="1"/>
  <c r="C147" i="3" s="1"/>
  <c r="C160" i="3" s="1"/>
  <c r="C173" i="3" s="1"/>
  <c r="C186" i="3" s="1"/>
  <c r="C199" i="3" s="1"/>
  <c r="C212" i="3" s="1"/>
  <c r="C225" i="3" s="1"/>
  <c r="C238" i="3" s="1"/>
  <c r="C251" i="3" s="1"/>
  <c r="C264" i="3" s="1"/>
  <c r="C277" i="3" s="1"/>
  <c r="C290" i="3" s="1"/>
  <c r="C303" i="3" s="1"/>
  <c r="C316" i="3" s="1"/>
  <c r="C329" i="3" s="1"/>
  <c r="C342" i="3" s="1"/>
  <c r="C355" i="3" s="1"/>
  <c r="C368" i="3" s="1"/>
  <c r="C381" i="3" s="1"/>
  <c r="C394" i="3" s="1"/>
  <c r="C407" i="3" s="1"/>
  <c r="C420" i="3" s="1"/>
  <c r="C433" i="3" s="1"/>
  <c r="C446" i="3" s="1"/>
  <c r="C459" i="3" s="1"/>
  <c r="C472" i="3" s="1"/>
  <c r="C485" i="3" s="1"/>
  <c r="C498" i="3" s="1"/>
  <c r="C511" i="3" s="1"/>
  <c r="C524" i="3" s="1"/>
  <c r="C537" i="3" s="1"/>
  <c r="C550" i="3" s="1"/>
  <c r="C563" i="3" s="1"/>
  <c r="C576" i="3" s="1"/>
  <c r="C589" i="3" s="1"/>
  <c r="C602" i="3" s="1"/>
  <c r="C615" i="3" s="1"/>
  <c r="C628" i="3" s="1"/>
  <c r="C641" i="3" s="1"/>
  <c r="C654" i="3" s="1"/>
  <c r="C667" i="3" s="1"/>
  <c r="C680" i="3" s="1"/>
  <c r="C693" i="3" s="1"/>
  <c r="C706" i="3" s="1"/>
  <c r="C719" i="3" s="1"/>
  <c r="C732" i="3" s="1"/>
  <c r="C745" i="3" s="1"/>
  <c r="C758" i="3" s="1"/>
  <c r="C771" i="3" s="1"/>
  <c r="C784" i="3" s="1"/>
  <c r="C797" i="3" s="1"/>
  <c r="C810" i="3" s="1"/>
  <c r="C823" i="3" s="1"/>
  <c r="C836" i="3" s="1"/>
  <c r="C849" i="3" s="1"/>
  <c r="C862" i="3" s="1"/>
  <c r="C875" i="3" s="1"/>
  <c r="C888" i="3" s="1"/>
  <c r="C901" i="3" s="1"/>
  <c r="C914" i="3" s="1"/>
  <c r="C927" i="3" s="1"/>
  <c r="C940" i="3" s="1"/>
  <c r="C953" i="3" s="1"/>
  <c r="C966" i="3" s="1"/>
  <c r="C979" i="3" s="1"/>
  <c r="C992" i="3" s="1"/>
  <c r="C1005" i="3" s="1"/>
  <c r="C1018" i="3" s="1"/>
  <c r="C1031" i="3" s="1"/>
  <c r="C1044" i="3" s="1"/>
  <c r="C1057" i="3" s="1"/>
  <c r="C28" i="3"/>
  <c r="C41" i="3" s="1"/>
  <c r="A41" i="3" s="1"/>
  <c r="A28" i="3"/>
  <c r="C27" i="3"/>
  <c r="A27" i="3" s="1"/>
  <c r="C26" i="3"/>
  <c r="C39" i="3" s="1"/>
  <c r="A26" i="3"/>
  <c r="C25" i="3"/>
  <c r="A25" i="3" s="1"/>
  <c r="C24" i="3"/>
  <c r="C37" i="3" s="1"/>
  <c r="A37" i="3" s="1"/>
  <c r="A24" i="3"/>
  <c r="C23" i="3"/>
  <c r="A23" i="3" s="1"/>
  <c r="C22" i="3"/>
  <c r="C35" i="3" s="1"/>
  <c r="C48" i="3" s="1"/>
  <c r="C61" i="3" s="1"/>
  <c r="C21" i="3"/>
  <c r="A21" i="3" s="1"/>
  <c r="C20" i="3"/>
  <c r="C33" i="3" s="1"/>
  <c r="A33" i="3" s="1"/>
  <c r="A30" i="3" s="1"/>
  <c r="A20" i="3"/>
  <c r="A17" i="3" s="1"/>
  <c r="C19" i="3"/>
  <c r="A19" i="3" s="1"/>
  <c r="C18" i="3"/>
  <c r="C31" i="3" s="1"/>
  <c r="C44" i="3" s="1"/>
  <c r="C57" i="3" s="1"/>
  <c r="C70" i="3" s="1"/>
  <c r="C83" i="3" s="1"/>
  <c r="C96" i="3" s="1"/>
  <c r="C109" i="3" s="1"/>
  <c r="C122" i="3" s="1"/>
  <c r="C135" i="3" s="1"/>
  <c r="C148" i="3" s="1"/>
  <c r="C161" i="3" s="1"/>
  <c r="C174" i="3" s="1"/>
  <c r="C187" i="3" s="1"/>
  <c r="C200" i="3" s="1"/>
  <c r="C213" i="3" s="1"/>
  <c r="C226" i="3" s="1"/>
  <c r="C239" i="3" s="1"/>
  <c r="C252" i="3" s="1"/>
  <c r="C265" i="3" s="1"/>
  <c r="C278" i="3" s="1"/>
  <c r="C291" i="3" s="1"/>
  <c r="C304" i="3" s="1"/>
  <c r="C317" i="3" s="1"/>
  <c r="C330" i="3" s="1"/>
  <c r="C343" i="3" s="1"/>
  <c r="C356" i="3" s="1"/>
  <c r="C369" i="3" s="1"/>
  <c r="C382" i="3" s="1"/>
  <c r="C395" i="3" s="1"/>
  <c r="C408" i="3" s="1"/>
  <c r="C421" i="3" s="1"/>
  <c r="C434" i="3" s="1"/>
  <c r="C447" i="3" s="1"/>
  <c r="C460" i="3" s="1"/>
  <c r="C473" i="3" s="1"/>
  <c r="C486" i="3" s="1"/>
  <c r="C499" i="3" s="1"/>
  <c r="C512" i="3" s="1"/>
  <c r="C525" i="3" s="1"/>
  <c r="C538" i="3" s="1"/>
  <c r="C551" i="3" s="1"/>
  <c r="C564" i="3" s="1"/>
  <c r="C577" i="3" s="1"/>
  <c r="C590" i="3" s="1"/>
  <c r="C603" i="3" s="1"/>
  <c r="C616" i="3" s="1"/>
  <c r="C629" i="3" s="1"/>
  <c r="C642" i="3" s="1"/>
  <c r="C655" i="3" s="1"/>
  <c r="C668" i="3" s="1"/>
  <c r="C681" i="3" s="1"/>
  <c r="C694" i="3" s="1"/>
  <c r="C707" i="3" s="1"/>
  <c r="C720" i="3" s="1"/>
  <c r="C733" i="3" s="1"/>
  <c r="C746" i="3" s="1"/>
  <c r="C759" i="3" s="1"/>
  <c r="C772" i="3" s="1"/>
  <c r="C785" i="3" s="1"/>
  <c r="C798" i="3" s="1"/>
  <c r="C811" i="3" s="1"/>
  <c r="C824" i="3" s="1"/>
  <c r="C837" i="3" s="1"/>
  <c r="C850" i="3" s="1"/>
  <c r="C863" i="3" s="1"/>
  <c r="C876" i="3" s="1"/>
  <c r="C889" i="3" s="1"/>
  <c r="C902" i="3" s="1"/>
  <c r="C915" i="3" s="1"/>
  <c r="C928" i="3" s="1"/>
  <c r="C941" i="3" s="1"/>
  <c r="C954" i="3" s="1"/>
  <c r="C967" i="3" s="1"/>
  <c r="C980" i="3" s="1"/>
  <c r="C993" i="3" s="1"/>
  <c r="C1006" i="3" s="1"/>
  <c r="C1019" i="3" s="1"/>
  <c r="C1032" i="3" s="1"/>
  <c r="C1045" i="3" s="1"/>
  <c r="C1058" i="3" s="1"/>
  <c r="C17" i="3"/>
  <c r="C16" i="3"/>
  <c r="C29" i="3" s="1"/>
  <c r="C42" i="3" s="1"/>
  <c r="C55" i="3" s="1"/>
  <c r="C68" i="3" s="1"/>
  <c r="C81" i="3" s="1"/>
  <c r="C94" i="3" s="1"/>
  <c r="C107" i="3" s="1"/>
  <c r="C120" i="3" s="1"/>
  <c r="C133" i="3" s="1"/>
  <c r="C146" i="3" s="1"/>
  <c r="C159" i="3" s="1"/>
  <c r="C172" i="3" s="1"/>
  <c r="C185" i="3" s="1"/>
  <c r="C198" i="3" s="1"/>
  <c r="C211" i="3" s="1"/>
  <c r="C224" i="3" s="1"/>
  <c r="C237" i="3" s="1"/>
  <c r="C250" i="3" s="1"/>
  <c r="C263" i="3" s="1"/>
  <c r="C276" i="3" s="1"/>
  <c r="C289" i="3" s="1"/>
  <c r="C302" i="3" s="1"/>
  <c r="C315" i="3" s="1"/>
  <c r="C328" i="3" s="1"/>
  <c r="C341" i="3" s="1"/>
  <c r="C354" i="3" s="1"/>
  <c r="C367" i="3" s="1"/>
  <c r="C380" i="3" s="1"/>
  <c r="C393" i="3" s="1"/>
  <c r="C406" i="3" s="1"/>
  <c r="C419" i="3" s="1"/>
  <c r="C432" i="3" s="1"/>
  <c r="C445" i="3" s="1"/>
  <c r="C458" i="3" s="1"/>
  <c r="C471" i="3" s="1"/>
  <c r="C484" i="3" s="1"/>
  <c r="C497" i="3" s="1"/>
  <c r="C510" i="3" s="1"/>
  <c r="C523" i="3" s="1"/>
  <c r="C536" i="3" s="1"/>
  <c r="C549" i="3" s="1"/>
  <c r="C562" i="3" s="1"/>
  <c r="C575" i="3" s="1"/>
  <c r="C588" i="3" s="1"/>
  <c r="C601" i="3" s="1"/>
  <c r="C614" i="3" s="1"/>
  <c r="C627" i="3" s="1"/>
  <c r="C640" i="3" s="1"/>
  <c r="C653" i="3" s="1"/>
  <c r="C666" i="3" s="1"/>
  <c r="C679" i="3" s="1"/>
  <c r="C692" i="3" s="1"/>
  <c r="C705" i="3" s="1"/>
  <c r="C718" i="3" s="1"/>
  <c r="C731" i="3" s="1"/>
  <c r="C744" i="3" s="1"/>
  <c r="C757" i="3" s="1"/>
  <c r="C770" i="3" s="1"/>
  <c r="C783" i="3" s="1"/>
  <c r="C796" i="3" s="1"/>
  <c r="C809" i="3" s="1"/>
  <c r="C822" i="3" s="1"/>
  <c r="C835" i="3" s="1"/>
  <c r="C848" i="3" s="1"/>
  <c r="C861" i="3" s="1"/>
  <c r="C874" i="3" s="1"/>
  <c r="C887" i="3" s="1"/>
  <c r="C900" i="3" s="1"/>
  <c r="C913" i="3" s="1"/>
  <c r="C926" i="3" s="1"/>
  <c r="C939" i="3" s="1"/>
  <c r="C952" i="3" s="1"/>
  <c r="C965" i="3" s="1"/>
  <c r="C978" i="3" s="1"/>
  <c r="C991" i="3" s="1"/>
  <c r="C1004" i="3" s="1"/>
  <c r="C1017" i="3" s="1"/>
  <c r="C1030" i="3" s="1"/>
  <c r="C1043" i="3" s="1"/>
  <c r="C1056" i="3" s="1"/>
  <c r="C15" i="3"/>
  <c r="A15" i="3" s="1"/>
  <c r="A14" i="3"/>
  <c r="A13" i="3"/>
  <c r="A12" i="3"/>
  <c r="A11" i="3"/>
  <c r="A10" i="3"/>
  <c r="A9" i="3"/>
  <c r="A8" i="3"/>
  <c r="A7" i="3"/>
  <c r="A4" i="3" s="1"/>
  <c r="A6" i="3"/>
  <c r="A5" i="3"/>
  <c r="A2" i="3"/>
  <c r="I16" i="1" l="1"/>
  <c r="I14" i="1"/>
  <c r="I15" i="1" s="1"/>
  <c r="C10" i="1"/>
  <c r="C62" i="3"/>
  <c r="A38" i="3"/>
  <c r="A66" i="3"/>
  <c r="C72" i="3"/>
  <c r="A59" i="3"/>
  <c r="C92" i="3"/>
  <c r="A79" i="3"/>
  <c r="A29" i="3"/>
  <c r="A35" i="3"/>
  <c r="A31" i="3"/>
  <c r="C52" i="3"/>
  <c r="A39" i="3"/>
  <c r="A18" i="3"/>
  <c r="C54" i="3"/>
  <c r="A22" i="3"/>
  <c r="C58" i="3"/>
  <c r="C64" i="3"/>
  <c r="A51" i="3"/>
  <c r="C50" i="3"/>
  <c r="A16" i="3"/>
  <c r="C60" i="3"/>
  <c r="A47" i="3"/>
  <c r="A46" i="3"/>
  <c r="A3" i="3"/>
  <c r="C3" i="1"/>
  <c r="D4" i="1"/>
  <c r="A56" i="3" l="1"/>
  <c r="A61" i="3"/>
  <c r="A57" i="3"/>
  <c r="A55" i="3"/>
  <c r="C67" i="3"/>
  <c r="A54" i="3"/>
  <c r="C105" i="3"/>
  <c r="A92" i="3"/>
  <c r="C73" i="3"/>
  <c r="A60" i="3"/>
  <c r="C85" i="3"/>
  <c r="A72" i="3"/>
  <c r="C63" i="3"/>
  <c r="A50" i="3"/>
  <c r="C65" i="3"/>
  <c r="A52" i="3"/>
  <c r="A44" i="3"/>
  <c r="A48" i="3"/>
  <c r="A43" i="3"/>
  <c r="A42" i="3"/>
  <c r="C71" i="3"/>
  <c r="A58" i="3"/>
  <c r="C77" i="3"/>
  <c r="A64" i="3"/>
  <c r="C75" i="3"/>
  <c r="A62" i="3"/>
  <c r="D3" i="1"/>
  <c r="D5" i="1"/>
  <c r="E4" i="1" s="1"/>
  <c r="C8" i="1"/>
  <c r="C9" i="1" s="1"/>
  <c r="C7" i="1"/>
  <c r="E5" i="1" l="1"/>
  <c r="F4" i="1" s="1"/>
  <c r="F3" i="1" s="1"/>
  <c r="D10" i="1"/>
  <c r="A68" i="3"/>
  <c r="A69" i="3"/>
  <c r="A74" i="3"/>
  <c r="A70" i="3"/>
  <c r="A65" i="3"/>
  <c r="C78" i="3"/>
  <c r="C76" i="3"/>
  <c r="A63" i="3"/>
  <c r="A85" i="3"/>
  <c r="C98" i="3"/>
  <c r="A77" i="3"/>
  <c r="C90" i="3"/>
  <c r="C80" i="3"/>
  <c r="A67" i="3"/>
  <c r="A105" i="3"/>
  <c r="C118" i="3"/>
  <c r="C84" i="3"/>
  <c r="A71" i="3"/>
  <c r="C88" i="3"/>
  <c r="A75" i="3"/>
  <c r="A73" i="3"/>
  <c r="C86" i="3"/>
  <c r="E3" i="1"/>
  <c r="D7" i="1"/>
  <c r="D8" i="1"/>
  <c r="D9" i="1" s="1"/>
  <c r="F5" i="1" l="1"/>
  <c r="G4" i="1" s="1"/>
  <c r="G3" i="1" s="1"/>
  <c r="E7" i="1"/>
  <c r="E8" i="1"/>
  <c r="E9" i="1" s="1"/>
  <c r="E10" i="1"/>
  <c r="C131" i="3"/>
  <c r="A118" i="3"/>
  <c r="C99" i="3"/>
  <c r="A86" i="3"/>
  <c r="C91" i="3"/>
  <c r="A78" i="3"/>
  <c r="C93" i="3"/>
  <c r="A80" i="3"/>
  <c r="C103" i="3"/>
  <c r="A90" i="3"/>
  <c r="C101" i="3"/>
  <c r="A88" i="3"/>
  <c r="C111" i="3"/>
  <c r="A98" i="3"/>
  <c r="C89" i="3"/>
  <c r="A76" i="3"/>
  <c r="C97" i="3"/>
  <c r="A84" i="3"/>
  <c r="A81" i="3"/>
  <c r="A87" i="3"/>
  <c r="A83" i="3"/>
  <c r="A82" i="3"/>
  <c r="F7" i="1" l="1"/>
  <c r="F8" i="1"/>
  <c r="F9" i="1" s="1"/>
  <c r="F10" i="1"/>
  <c r="G5" i="1"/>
  <c r="H4" i="1" s="1"/>
  <c r="H5" i="1" s="1"/>
  <c r="I4" i="1" s="1"/>
  <c r="A100" i="3"/>
  <c r="A96" i="3"/>
  <c r="A95" i="3"/>
  <c r="A94" i="3"/>
  <c r="C104" i="3"/>
  <c r="A91" i="3"/>
  <c r="A101" i="3"/>
  <c r="C114" i="3"/>
  <c r="A89" i="3"/>
  <c r="C102" i="3"/>
  <c r="A93" i="3"/>
  <c r="C106" i="3"/>
  <c r="C124" i="3"/>
  <c r="A111" i="3"/>
  <c r="C112" i="3"/>
  <c r="A99" i="3"/>
  <c r="A97" i="3"/>
  <c r="C110" i="3"/>
  <c r="C116" i="3"/>
  <c r="A103" i="3"/>
  <c r="C144" i="3"/>
  <c r="A131" i="3"/>
  <c r="H3" i="1" l="1"/>
  <c r="G10" i="1"/>
  <c r="G7" i="1"/>
  <c r="G8" i="1"/>
  <c r="G9" i="1" s="1"/>
  <c r="H10" i="1"/>
  <c r="C127" i="3"/>
  <c r="A114" i="3"/>
  <c r="C125" i="3"/>
  <c r="A112" i="3"/>
  <c r="C119" i="3"/>
  <c r="A106" i="3"/>
  <c r="C123" i="3"/>
  <c r="A110" i="3"/>
  <c r="C115" i="3"/>
  <c r="A102" i="3"/>
  <c r="A113" i="3"/>
  <c r="A109" i="3"/>
  <c r="A108" i="3"/>
  <c r="A107" i="3"/>
  <c r="C157" i="3"/>
  <c r="A144" i="3"/>
  <c r="C137" i="3"/>
  <c r="A124" i="3"/>
  <c r="C117" i="3"/>
  <c r="A104" i="3"/>
  <c r="C129" i="3"/>
  <c r="A116" i="3"/>
  <c r="H8" i="1"/>
  <c r="H9" i="1" s="1"/>
  <c r="H7" i="1"/>
  <c r="I3" i="1"/>
  <c r="I5" i="1"/>
  <c r="J4" i="1" s="1"/>
  <c r="I10" i="1" l="1"/>
  <c r="C136" i="3"/>
  <c r="A123" i="3"/>
  <c r="C132" i="3"/>
  <c r="A119" i="3"/>
  <c r="A117" i="3"/>
  <c r="C130" i="3"/>
  <c r="A125" i="3"/>
  <c r="C138" i="3"/>
  <c r="A157" i="3"/>
  <c r="C170" i="3"/>
  <c r="A129" i="3"/>
  <c r="C142" i="3"/>
  <c r="A121" i="3"/>
  <c r="A120" i="3"/>
  <c r="A126" i="3"/>
  <c r="A122" i="3"/>
  <c r="A137" i="3"/>
  <c r="C150" i="3"/>
  <c r="C128" i="3"/>
  <c r="A115" i="3"/>
  <c r="C140" i="3"/>
  <c r="A127" i="3"/>
  <c r="I8" i="1"/>
  <c r="I9" i="1" s="1"/>
  <c r="I7" i="1"/>
  <c r="J5" i="1"/>
  <c r="K4" i="1" s="1"/>
  <c r="J3" i="1"/>
  <c r="J10" i="1" l="1"/>
  <c r="C153" i="3"/>
  <c r="A140" i="3"/>
  <c r="C155" i="3"/>
  <c r="A142" i="3"/>
  <c r="C141" i="3"/>
  <c r="A128" i="3"/>
  <c r="C145" i="3"/>
  <c r="A132" i="3"/>
  <c r="C163" i="3"/>
  <c r="A150" i="3"/>
  <c r="C183" i="3"/>
  <c r="A170" i="3"/>
  <c r="C151" i="3"/>
  <c r="A138" i="3"/>
  <c r="C143" i="3"/>
  <c r="A130" i="3"/>
  <c r="A133" i="3"/>
  <c r="A139" i="3"/>
  <c r="A135" i="3"/>
  <c r="A134" i="3"/>
  <c r="C149" i="3"/>
  <c r="A136" i="3"/>
  <c r="J7" i="1"/>
  <c r="J8" i="1"/>
  <c r="J9" i="1" s="1"/>
  <c r="K3" i="1"/>
  <c r="K5" i="1"/>
  <c r="L4" i="1" s="1"/>
  <c r="K10" i="1" l="1"/>
  <c r="C156" i="3"/>
  <c r="A143" i="3"/>
  <c r="A145" i="3"/>
  <c r="C158" i="3"/>
  <c r="A149" i="3"/>
  <c r="C162" i="3"/>
  <c r="A141" i="3"/>
  <c r="C154" i="3"/>
  <c r="C196" i="3"/>
  <c r="A183" i="3"/>
  <c r="C168" i="3"/>
  <c r="A155" i="3"/>
  <c r="C164" i="3"/>
  <c r="A151" i="3"/>
  <c r="A148" i="3"/>
  <c r="A152" i="3"/>
  <c r="A147" i="3"/>
  <c r="A146" i="3"/>
  <c r="C176" i="3"/>
  <c r="A163" i="3"/>
  <c r="A153" i="3"/>
  <c r="C166" i="3"/>
  <c r="K7" i="1"/>
  <c r="K8" i="1"/>
  <c r="K9" i="1" s="1"/>
  <c r="L3" i="1"/>
  <c r="L5" i="1"/>
  <c r="M4" i="1" s="1"/>
  <c r="L10" i="1" l="1"/>
  <c r="C179" i="3"/>
  <c r="A166" i="3"/>
  <c r="C167" i="3"/>
  <c r="A154" i="3"/>
  <c r="A165" i="3"/>
  <c r="A161" i="3"/>
  <c r="A160" i="3"/>
  <c r="A159" i="3"/>
  <c r="C171" i="3"/>
  <c r="A158" i="3"/>
  <c r="C175" i="3"/>
  <c r="A162" i="3"/>
  <c r="C177" i="3"/>
  <c r="A164" i="3"/>
  <c r="C189" i="3"/>
  <c r="A176" i="3"/>
  <c r="C181" i="3"/>
  <c r="A168" i="3"/>
  <c r="C209" i="3"/>
  <c r="A196" i="3"/>
  <c r="C169" i="3"/>
  <c r="A156" i="3"/>
  <c r="L7" i="1"/>
  <c r="L8" i="1"/>
  <c r="L9" i="1" s="1"/>
  <c r="M5" i="1"/>
  <c r="N4" i="1" s="1"/>
  <c r="M3" i="1"/>
  <c r="M10" i="1" l="1"/>
  <c r="A173" i="3"/>
  <c r="A172" i="3"/>
  <c r="A174" i="3"/>
  <c r="A178" i="3"/>
  <c r="A169" i="3"/>
  <c r="C182" i="3"/>
  <c r="C188" i="3"/>
  <c r="A175" i="3"/>
  <c r="C202" i="3"/>
  <c r="A189" i="3"/>
  <c r="A177" i="3"/>
  <c r="C190" i="3"/>
  <c r="C222" i="3"/>
  <c r="A209" i="3"/>
  <c r="C180" i="3"/>
  <c r="A167" i="3"/>
  <c r="A181" i="3"/>
  <c r="C194" i="3"/>
  <c r="C184" i="3"/>
  <c r="A171" i="3"/>
  <c r="C192" i="3"/>
  <c r="A179" i="3"/>
  <c r="M8" i="1"/>
  <c r="M9" i="1" s="1"/>
  <c r="M7" i="1"/>
  <c r="N5" i="1"/>
  <c r="N8" i="1" s="1"/>
  <c r="N9" i="1" s="1"/>
  <c r="N3" i="1"/>
  <c r="N10" i="1" l="1"/>
  <c r="C193" i="3"/>
  <c r="A180" i="3"/>
  <c r="C195" i="3"/>
  <c r="A182" i="3"/>
  <c r="A222" i="3"/>
  <c r="C235" i="3"/>
  <c r="A185" i="3"/>
  <c r="A191" i="3"/>
  <c r="A187" i="3"/>
  <c r="A186" i="3"/>
  <c r="A188" i="3"/>
  <c r="C201" i="3"/>
  <c r="C205" i="3"/>
  <c r="A192" i="3"/>
  <c r="A190" i="3"/>
  <c r="C203" i="3"/>
  <c r="C197" i="3"/>
  <c r="A184" i="3"/>
  <c r="C207" i="3"/>
  <c r="A194" i="3"/>
  <c r="A202" i="3"/>
  <c r="C215" i="3"/>
  <c r="N7" i="1"/>
  <c r="A199" i="3" l="1"/>
  <c r="A198" i="3"/>
  <c r="A204" i="3"/>
  <c r="A200" i="3"/>
  <c r="C218" i="3"/>
  <c r="A205" i="3"/>
  <c r="A203" i="3"/>
  <c r="C216" i="3"/>
  <c r="C214" i="3"/>
  <c r="A201" i="3"/>
  <c r="A207" i="3"/>
  <c r="C220" i="3"/>
  <c r="A195" i="3"/>
  <c r="C208" i="3"/>
  <c r="A215" i="3"/>
  <c r="C228" i="3"/>
  <c r="A235" i="3"/>
  <c r="C248" i="3"/>
  <c r="C210" i="3"/>
  <c r="A197" i="3"/>
  <c r="C206" i="3"/>
  <c r="A193" i="3"/>
  <c r="A211" i="3" l="1"/>
  <c r="A212" i="3"/>
  <c r="A213" i="3"/>
  <c r="A217" i="3"/>
  <c r="C231" i="3"/>
  <c r="A218" i="3"/>
  <c r="C241" i="3"/>
  <c r="A228" i="3"/>
  <c r="A206" i="3"/>
  <c r="C219" i="3"/>
  <c r="A210" i="3"/>
  <c r="C223" i="3"/>
  <c r="C261" i="3"/>
  <c r="A248" i="3"/>
  <c r="C229" i="3"/>
  <c r="A216" i="3"/>
  <c r="C221" i="3"/>
  <c r="A208" i="3"/>
  <c r="C233" i="3"/>
  <c r="A220" i="3"/>
  <c r="A214" i="3"/>
  <c r="C227" i="3"/>
  <c r="C254" i="3" l="1"/>
  <c r="A241" i="3"/>
  <c r="A227" i="3"/>
  <c r="C240" i="3"/>
  <c r="A231" i="3"/>
  <c r="C244" i="3"/>
  <c r="A219" i="3"/>
  <c r="C232" i="3"/>
  <c r="A230" i="3"/>
  <c r="A225" i="3"/>
  <c r="A224" i="3"/>
  <c r="A226" i="3"/>
  <c r="C242" i="3"/>
  <c r="A229" i="3"/>
  <c r="C274" i="3"/>
  <c r="A261" i="3"/>
  <c r="A223" i="3"/>
  <c r="C236" i="3"/>
  <c r="C246" i="3"/>
  <c r="A233" i="3"/>
  <c r="C234" i="3"/>
  <c r="A221" i="3"/>
  <c r="C287" i="3" l="1"/>
  <c r="A274" i="3"/>
  <c r="A243" i="3"/>
  <c r="A239" i="3"/>
  <c r="A238" i="3"/>
  <c r="A237" i="3"/>
  <c r="C245" i="3"/>
  <c r="A232" i="3"/>
  <c r="C257" i="3"/>
  <c r="A244" i="3"/>
  <c r="A234" i="3"/>
  <c r="C247" i="3"/>
  <c r="A242" i="3"/>
  <c r="C255" i="3"/>
  <c r="C253" i="3"/>
  <c r="A240" i="3"/>
  <c r="A246" i="3"/>
  <c r="C259" i="3"/>
  <c r="C249" i="3"/>
  <c r="A236" i="3"/>
  <c r="A254" i="3"/>
  <c r="C267" i="3"/>
  <c r="C266" i="3" l="1"/>
  <c r="A253" i="3"/>
  <c r="A267" i="3"/>
  <c r="C280" i="3"/>
  <c r="A255" i="3"/>
  <c r="C268" i="3"/>
  <c r="C262" i="3"/>
  <c r="A249" i="3"/>
  <c r="C258" i="3"/>
  <c r="A245" i="3"/>
  <c r="A251" i="3"/>
  <c r="A256" i="3"/>
  <c r="A252" i="3"/>
  <c r="A250" i="3"/>
  <c r="A247" i="3"/>
  <c r="C260" i="3"/>
  <c r="A259" i="3"/>
  <c r="C272" i="3"/>
  <c r="C270" i="3"/>
  <c r="A257" i="3"/>
  <c r="A287" i="3"/>
  <c r="C300" i="3"/>
  <c r="A263" i="3" l="1"/>
  <c r="A265" i="3"/>
  <c r="A269" i="3"/>
  <c r="A264" i="3"/>
  <c r="A300" i="3"/>
  <c r="C313" i="3"/>
  <c r="C281" i="3"/>
  <c r="A268" i="3"/>
  <c r="C285" i="3"/>
  <c r="A272" i="3"/>
  <c r="C273" i="3"/>
  <c r="A260" i="3"/>
  <c r="A262" i="3"/>
  <c r="C275" i="3"/>
  <c r="C293" i="3"/>
  <c r="A280" i="3"/>
  <c r="A270" i="3"/>
  <c r="C283" i="3"/>
  <c r="C271" i="3"/>
  <c r="A258" i="3"/>
  <c r="A266" i="3"/>
  <c r="C279" i="3"/>
  <c r="A276" i="3" l="1"/>
  <c r="A278" i="3"/>
  <c r="A282" i="3"/>
  <c r="A277" i="3"/>
  <c r="C294" i="3"/>
  <c r="A281" i="3"/>
  <c r="A271" i="3"/>
  <c r="C284" i="3"/>
  <c r="C286" i="3"/>
  <c r="A273" i="3"/>
  <c r="C306" i="3"/>
  <c r="A293" i="3"/>
  <c r="A275" i="3"/>
  <c r="C288" i="3"/>
  <c r="A283" i="3"/>
  <c r="C296" i="3"/>
  <c r="A279" i="3"/>
  <c r="C292" i="3"/>
  <c r="C326" i="3"/>
  <c r="A313" i="3"/>
  <c r="C298" i="3"/>
  <c r="A285" i="3"/>
  <c r="C297" i="3" l="1"/>
  <c r="A284" i="3"/>
  <c r="C311" i="3"/>
  <c r="A298" i="3"/>
  <c r="C309" i="3"/>
  <c r="A296" i="3"/>
  <c r="A295" i="3"/>
  <c r="A291" i="3"/>
  <c r="A289" i="3"/>
  <c r="A290" i="3"/>
  <c r="C339" i="3"/>
  <c r="A326" i="3"/>
  <c r="C319" i="3"/>
  <c r="A306" i="3"/>
  <c r="C301" i="3"/>
  <c r="A288" i="3"/>
  <c r="C307" i="3"/>
  <c r="A294" i="3"/>
  <c r="C305" i="3"/>
  <c r="A292" i="3"/>
  <c r="C299" i="3"/>
  <c r="A286" i="3"/>
  <c r="C314" i="3" l="1"/>
  <c r="A301" i="3"/>
  <c r="A299" i="3"/>
  <c r="C312" i="3"/>
  <c r="A319" i="3"/>
  <c r="C332" i="3"/>
  <c r="C322" i="3"/>
  <c r="A309" i="3"/>
  <c r="C318" i="3"/>
  <c r="A305" i="3"/>
  <c r="A339" i="3"/>
  <c r="C352" i="3"/>
  <c r="A311" i="3"/>
  <c r="C324" i="3"/>
  <c r="A303" i="3"/>
  <c r="A304" i="3"/>
  <c r="A308" i="3"/>
  <c r="A302" i="3"/>
  <c r="A307" i="3"/>
  <c r="C320" i="3"/>
  <c r="C310" i="3"/>
  <c r="A297" i="3"/>
  <c r="A315" i="3" l="1"/>
  <c r="A321" i="3"/>
  <c r="A317" i="3"/>
  <c r="A316" i="3"/>
  <c r="C333" i="3"/>
  <c r="A320" i="3"/>
  <c r="A352" i="3"/>
  <c r="C365" i="3"/>
  <c r="C325" i="3"/>
  <c r="A312" i="3"/>
  <c r="C335" i="3"/>
  <c r="A322" i="3"/>
  <c r="A332" i="3"/>
  <c r="C345" i="3"/>
  <c r="C337" i="3"/>
  <c r="A324" i="3"/>
  <c r="A310" i="3"/>
  <c r="C323" i="3"/>
  <c r="C331" i="3"/>
  <c r="A318" i="3"/>
  <c r="C327" i="3"/>
  <c r="A314" i="3"/>
  <c r="A329" i="3" l="1"/>
  <c r="A330" i="3"/>
  <c r="A334" i="3"/>
  <c r="A328" i="3"/>
  <c r="C350" i="3"/>
  <c r="A337" i="3"/>
  <c r="A327" i="3"/>
  <c r="C340" i="3"/>
  <c r="C346" i="3"/>
  <c r="A333" i="3"/>
  <c r="A331" i="3"/>
  <c r="C344" i="3"/>
  <c r="A335" i="3"/>
  <c r="C348" i="3"/>
  <c r="C358" i="3"/>
  <c r="A345" i="3"/>
  <c r="A323" i="3"/>
  <c r="C336" i="3"/>
  <c r="A365" i="3"/>
  <c r="C378" i="3"/>
  <c r="C338" i="3"/>
  <c r="A325" i="3"/>
  <c r="A350" i="3" l="1"/>
  <c r="C363" i="3"/>
  <c r="C353" i="3"/>
  <c r="A340" i="3"/>
  <c r="A347" i="3"/>
  <c r="A343" i="3"/>
  <c r="A341" i="3"/>
  <c r="A342" i="3"/>
  <c r="A358" i="3"/>
  <c r="C371" i="3"/>
  <c r="A338" i="3"/>
  <c r="C351" i="3"/>
  <c r="A344" i="3"/>
  <c r="C357" i="3"/>
  <c r="A336" i="3"/>
  <c r="C349" i="3"/>
  <c r="C361" i="3"/>
  <c r="A348" i="3"/>
  <c r="C391" i="3"/>
  <c r="A378" i="3"/>
  <c r="A346" i="3"/>
  <c r="C359" i="3"/>
  <c r="C370" i="3" l="1"/>
  <c r="A357" i="3"/>
  <c r="C374" i="3"/>
  <c r="A361" i="3"/>
  <c r="C362" i="3"/>
  <c r="A349" i="3"/>
  <c r="A359" i="3"/>
  <c r="C372" i="3"/>
  <c r="A351" i="3"/>
  <c r="C364" i="3"/>
  <c r="C404" i="3"/>
  <c r="A391" i="3"/>
  <c r="C366" i="3"/>
  <c r="A353" i="3"/>
  <c r="C384" i="3"/>
  <c r="A371" i="3"/>
  <c r="C376" i="3"/>
  <c r="A363" i="3"/>
  <c r="A355" i="3"/>
  <c r="A354" i="3"/>
  <c r="A360" i="3"/>
  <c r="A356" i="3"/>
  <c r="A384" i="3" l="1"/>
  <c r="C397" i="3"/>
  <c r="C379" i="3"/>
  <c r="A366" i="3"/>
  <c r="A362" i="3"/>
  <c r="C375" i="3"/>
  <c r="A367" i="3"/>
  <c r="A373" i="3"/>
  <c r="A369" i="3"/>
  <c r="A368" i="3"/>
  <c r="A404" i="3"/>
  <c r="C417" i="3"/>
  <c r="C387" i="3"/>
  <c r="A374" i="3"/>
  <c r="C377" i="3"/>
  <c r="A364" i="3"/>
  <c r="C385" i="3"/>
  <c r="A372" i="3"/>
  <c r="C389" i="3"/>
  <c r="A376" i="3"/>
  <c r="C383" i="3"/>
  <c r="A370" i="3"/>
  <c r="A377" i="3" l="1"/>
  <c r="C390" i="3"/>
  <c r="C388" i="3"/>
  <c r="A375" i="3"/>
  <c r="C396" i="3"/>
  <c r="A383" i="3"/>
  <c r="A417" i="3"/>
  <c r="C430" i="3"/>
  <c r="C402" i="3"/>
  <c r="A389" i="3"/>
  <c r="C392" i="3"/>
  <c r="A379" i="3"/>
  <c r="C400" i="3"/>
  <c r="A387" i="3"/>
  <c r="C410" i="3"/>
  <c r="A397" i="3"/>
  <c r="A385" i="3"/>
  <c r="C398" i="3"/>
  <c r="A382" i="3"/>
  <c r="A386" i="3"/>
  <c r="A381" i="3"/>
  <c r="A380" i="3"/>
  <c r="A395" i="3" l="1"/>
  <c r="A393" i="3"/>
  <c r="A399" i="3"/>
  <c r="A394" i="3"/>
  <c r="C423" i="3"/>
  <c r="A410" i="3"/>
  <c r="A392" i="3"/>
  <c r="C405" i="3"/>
  <c r="A388" i="3"/>
  <c r="C401" i="3"/>
  <c r="A396" i="3"/>
  <c r="C409" i="3"/>
  <c r="A398" i="3"/>
  <c r="C411" i="3"/>
  <c r="A390" i="3"/>
  <c r="C403" i="3"/>
  <c r="A430" i="3"/>
  <c r="C443" i="3"/>
  <c r="A400" i="3"/>
  <c r="C413" i="3"/>
  <c r="C415" i="3"/>
  <c r="A402" i="3"/>
  <c r="C424" i="3" l="1"/>
  <c r="A411" i="3"/>
  <c r="C436" i="3"/>
  <c r="A423" i="3"/>
  <c r="C416" i="3"/>
  <c r="A403" i="3"/>
  <c r="A412" i="3"/>
  <c r="A408" i="3"/>
  <c r="A406" i="3"/>
  <c r="A407" i="3"/>
  <c r="C426" i="3"/>
  <c r="A413" i="3"/>
  <c r="A409" i="3"/>
  <c r="C422" i="3"/>
  <c r="C456" i="3"/>
  <c r="A443" i="3"/>
  <c r="A401" i="3"/>
  <c r="C414" i="3"/>
  <c r="C418" i="3"/>
  <c r="A405" i="3"/>
  <c r="C428" i="3"/>
  <c r="A415" i="3"/>
  <c r="A422" i="3" l="1"/>
  <c r="C435" i="3"/>
  <c r="A428" i="3"/>
  <c r="C441" i="3"/>
  <c r="A416" i="3"/>
  <c r="C429" i="3"/>
  <c r="A456" i="3"/>
  <c r="C469" i="3"/>
  <c r="A420" i="3"/>
  <c r="A425" i="3"/>
  <c r="A419" i="3"/>
  <c r="A421" i="3"/>
  <c r="C431" i="3"/>
  <c r="A418" i="3"/>
  <c r="C439" i="3"/>
  <c r="A426" i="3"/>
  <c r="A436" i="3"/>
  <c r="C449" i="3"/>
  <c r="A414" i="3"/>
  <c r="C427" i="3"/>
  <c r="A424" i="3"/>
  <c r="C437" i="3"/>
  <c r="C482" i="3" l="1"/>
  <c r="A469" i="3"/>
  <c r="C452" i="3"/>
  <c r="A439" i="3"/>
  <c r="C450" i="3"/>
  <c r="A437" i="3"/>
  <c r="C440" i="3"/>
  <c r="A427" i="3"/>
  <c r="A441" i="3"/>
  <c r="C454" i="3"/>
  <c r="C442" i="3"/>
  <c r="A429" i="3"/>
  <c r="C444" i="3"/>
  <c r="A431" i="3"/>
  <c r="A449" i="3"/>
  <c r="C462" i="3"/>
  <c r="C448" i="3"/>
  <c r="A435" i="3"/>
  <c r="A432" i="3"/>
  <c r="A438" i="3"/>
  <c r="A433" i="3"/>
  <c r="A434" i="3"/>
  <c r="A451" i="3" l="1"/>
  <c r="A446" i="3"/>
  <c r="A447" i="3"/>
  <c r="A445" i="3"/>
  <c r="C455" i="3"/>
  <c r="A442" i="3"/>
  <c r="A452" i="3"/>
  <c r="C465" i="3"/>
  <c r="A440" i="3"/>
  <c r="C453" i="3"/>
  <c r="C463" i="3"/>
  <c r="A450" i="3"/>
  <c r="A454" i="3"/>
  <c r="C467" i="3"/>
  <c r="A462" i="3"/>
  <c r="C475" i="3"/>
  <c r="A444" i="3"/>
  <c r="C457" i="3"/>
  <c r="A448" i="3"/>
  <c r="C461" i="3"/>
  <c r="A482" i="3"/>
  <c r="C495" i="3"/>
  <c r="C468" i="3" l="1"/>
  <c r="A455" i="3"/>
  <c r="A465" i="3"/>
  <c r="C478" i="3"/>
  <c r="C508" i="3"/>
  <c r="A495" i="3"/>
  <c r="C476" i="3"/>
  <c r="A463" i="3"/>
  <c r="A464" i="3"/>
  <c r="A460" i="3"/>
  <c r="A459" i="3"/>
  <c r="A458" i="3"/>
  <c r="A457" i="3"/>
  <c r="C470" i="3"/>
  <c r="C466" i="3"/>
  <c r="A453" i="3"/>
  <c r="C488" i="3"/>
  <c r="A475" i="3"/>
  <c r="C480" i="3"/>
  <c r="A467" i="3"/>
  <c r="C474" i="3"/>
  <c r="A461" i="3"/>
  <c r="A476" i="3" l="1"/>
  <c r="C489" i="3"/>
  <c r="A470" i="3"/>
  <c r="C483" i="3"/>
  <c r="A474" i="3"/>
  <c r="C487" i="3"/>
  <c r="A478" i="3"/>
  <c r="C491" i="3"/>
  <c r="A480" i="3"/>
  <c r="C493" i="3"/>
  <c r="A472" i="3"/>
  <c r="A473" i="3"/>
  <c r="A471" i="3"/>
  <c r="A477" i="3"/>
  <c r="C479" i="3"/>
  <c r="A466" i="3"/>
  <c r="A508" i="3"/>
  <c r="C521" i="3"/>
  <c r="A488" i="3"/>
  <c r="C501" i="3"/>
  <c r="A468" i="3"/>
  <c r="C481" i="3"/>
  <c r="C500" i="3" l="1"/>
  <c r="A487" i="3"/>
  <c r="A484" i="3"/>
  <c r="A490" i="3"/>
  <c r="A486" i="3"/>
  <c r="A485" i="3"/>
  <c r="C492" i="3"/>
  <c r="A479" i="3"/>
  <c r="A481" i="3"/>
  <c r="C494" i="3"/>
  <c r="C534" i="3"/>
  <c r="A521" i="3"/>
  <c r="C506" i="3"/>
  <c r="A493" i="3"/>
  <c r="C502" i="3"/>
  <c r="A489" i="3"/>
  <c r="C504" i="3"/>
  <c r="A491" i="3"/>
  <c r="C514" i="3"/>
  <c r="A501" i="3"/>
  <c r="C496" i="3"/>
  <c r="A483" i="3"/>
  <c r="A492" i="3" l="1"/>
  <c r="C505" i="3"/>
  <c r="A496" i="3"/>
  <c r="C509" i="3"/>
  <c r="A506" i="3"/>
  <c r="C519" i="3"/>
  <c r="A502" i="3"/>
  <c r="C515" i="3"/>
  <c r="C527" i="3"/>
  <c r="A514" i="3"/>
  <c r="C547" i="3"/>
  <c r="A534" i="3"/>
  <c r="A494" i="3"/>
  <c r="C507" i="3"/>
  <c r="A498" i="3"/>
  <c r="A499" i="3"/>
  <c r="A497" i="3"/>
  <c r="A503" i="3"/>
  <c r="A504" i="3"/>
  <c r="C517" i="3"/>
  <c r="A500" i="3"/>
  <c r="C513" i="3"/>
  <c r="C520" i="3" l="1"/>
  <c r="A507" i="3"/>
  <c r="C532" i="3"/>
  <c r="A519" i="3"/>
  <c r="C526" i="3"/>
  <c r="A513" i="3"/>
  <c r="C528" i="3"/>
  <c r="A515" i="3"/>
  <c r="C530" i="3"/>
  <c r="A517" i="3"/>
  <c r="C522" i="3"/>
  <c r="A509" i="3"/>
  <c r="A547" i="3"/>
  <c r="C560" i="3"/>
  <c r="A516" i="3"/>
  <c r="A512" i="3"/>
  <c r="A510" i="3"/>
  <c r="A511" i="3"/>
  <c r="C518" i="3"/>
  <c r="A505" i="3"/>
  <c r="C540" i="3"/>
  <c r="A527" i="3"/>
  <c r="A529" i="3" l="1"/>
  <c r="A524" i="3"/>
  <c r="A523" i="3"/>
  <c r="A525" i="3"/>
  <c r="C539" i="3"/>
  <c r="A526" i="3"/>
  <c r="C541" i="3"/>
  <c r="A528" i="3"/>
  <c r="C553" i="3"/>
  <c r="A540" i="3"/>
  <c r="C531" i="3"/>
  <c r="A518" i="3"/>
  <c r="C535" i="3"/>
  <c r="A522" i="3"/>
  <c r="A532" i="3"/>
  <c r="C545" i="3"/>
  <c r="A560" i="3"/>
  <c r="C573" i="3"/>
  <c r="C543" i="3"/>
  <c r="A530" i="3"/>
  <c r="C533" i="3"/>
  <c r="A520" i="3"/>
  <c r="C546" i="3" l="1"/>
  <c r="A533" i="3"/>
  <c r="C556" i="3"/>
  <c r="A543" i="3"/>
  <c r="A531" i="3"/>
  <c r="C544" i="3"/>
  <c r="C558" i="3"/>
  <c r="A545" i="3"/>
  <c r="A538" i="3"/>
  <c r="A542" i="3"/>
  <c r="A536" i="3"/>
  <c r="A537" i="3"/>
  <c r="A541" i="3"/>
  <c r="C554" i="3"/>
  <c r="A535" i="3"/>
  <c r="C548" i="3"/>
  <c r="A539" i="3"/>
  <c r="C552" i="3"/>
  <c r="C586" i="3"/>
  <c r="A573" i="3"/>
  <c r="C566" i="3"/>
  <c r="A553" i="3"/>
  <c r="A551" i="3" l="1"/>
  <c r="A549" i="3"/>
  <c r="A550" i="3"/>
  <c r="A555" i="3"/>
  <c r="C567" i="3"/>
  <c r="A554" i="3"/>
  <c r="A544" i="3"/>
  <c r="C557" i="3"/>
  <c r="A548" i="3"/>
  <c r="C561" i="3"/>
  <c r="C579" i="3"/>
  <c r="A566" i="3"/>
  <c r="C571" i="3"/>
  <c r="A558" i="3"/>
  <c r="C599" i="3"/>
  <c r="A586" i="3"/>
  <c r="C569" i="3"/>
  <c r="A556" i="3"/>
  <c r="C565" i="3"/>
  <c r="A552" i="3"/>
  <c r="C559" i="3"/>
  <c r="A546" i="3"/>
  <c r="A599" i="3" l="1"/>
  <c r="C612" i="3"/>
  <c r="A557" i="3"/>
  <c r="C570" i="3"/>
  <c r="C572" i="3"/>
  <c r="A559" i="3"/>
  <c r="C584" i="3"/>
  <c r="A571" i="3"/>
  <c r="A567" i="3"/>
  <c r="C580" i="3"/>
  <c r="C574" i="3"/>
  <c r="A561" i="3"/>
  <c r="A568" i="3"/>
  <c r="A563" i="3"/>
  <c r="A564" i="3"/>
  <c r="A562" i="3"/>
  <c r="C578" i="3"/>
  <c r="A565" i="3"/>
  <c r="A579" i="3"/>
  <c r="C592" i="3"/>
  <c r="A569" i="3"/>
  <c r="C582" i="3"/>
  <c r="C605" i="3" l="1"/>
  <c r="A592" i="3"/>
  <c r="C583" i="3"/>
  <c r="A570" i="3"/>
  <c r="A580" i="3"/>
  <c r="C593" i="3"/>
  <c r="C591" i="3"/>
  <c r="A578" i="3"/>
  <c r="C597" i="3"/>
  <c r="A584" i="3"/>
  <c r="C595" i="3"/>
  <c r="A582" i="3"/>
  <c r="A577" i="3"/>
  <c r="A581" i="3"/>
  <c r="A576" i="3"/>
  <c r="A575" i="3"/>
  <c r="C587" i="3"/>
  <c r="A574" i="3"/>
  <c r="C625" i="3"/>
  <c r="A612" i="3"/>
  <c r="C585" i="3"/>
  <c r="A572" i="3"/>
  <c r="A588" i="3" l="1"/>
  <c r="A590" i="3"/>
  <c r="A594" i="3"/>
  <c r="A589" i="3"/>
  <c r="C610" i="3"/>
  <c r="A597" i="3"/>
  <c r="C604" i="3"/>
  <c r="A591" i="3"/>
  <c r="C606" i="3"/>
  <c r="A593" i="3"/>
  <c r="C638" i="3"/>
  <c r="A625" i="3"/>
  <c r="A595" i="3"/>
  <c r="C608" i="3"/>
  <c r="A583" i="3"/>
  <c r="C596" i="3"/>
  <c r="A587" i="3"/>
  <c r="C600" i="3"/>
  <c r="A605" i="3"/>
  <c r="C618" i="3"/>
  <c r="A585" i="3"/>
  <c r="C598" i="3"/>
  <c r="C613" i="3" l="1"/>
  <c r="A600" i="3"/>
  <c r="A596" i="3"/>
  <c r="C609" i="3"/>
  <c r="C617" i="3"/>
  <c r="A604" i="3"/>
  <c r="C611" i="3"/>
  <c r="A598" i="3"/>
  <c r="C621" i="3"/>
  <c r="A608" i="3"/>
  <c r="C623" i="3"/>
  <c r="A610" i="3"/>
  <c r="C651" i="3"/>
  <c r="A638" i="3"/>
  <c r="C631" i="3"/>
  <c r="A618" i="3"/>
  <c r="A602" i="3"/>
  <c r="A601" i="3"/>
  <c r="A603" i="3"/>
  <c r="A607" i="3"/>
  <c r="C619" i="3"/>
  <c r="A606" i="3"/>
  <c r="A616" i="3" l="1"/>
  <c r="A620" i="3"/>
  <c r="A615" i="3"/>
  <c r="A614" i="3"/>
  <c r="A631" i="3"/>
  <c r="C644" i="3"/>
  <c r="A611" i="3"/>
  <c r="C624" i="3"/>
  <c r="C632" i="3"/>
  <c r="A619" i="3"/>
  <c r="A651" i="3"/>
  <c r="C664" i="3"/>
  <c r="C630" i="3"/>
  <c r="A617" i="3"/>
  <c r="C622" i="3"/>
  <c r="A609" i="3"/>
  <c r="A623" i="3"/>
  <c r="C636" i="3"/>
  <c r="C634" i="3"/>
  <c r="A621" i="3"/>
  <c r="A613" i="3"/>
  <c r="C626" i="3"/>
  <c r="A628" i="3" l="1"/>
  <c r="A627" i="3"/>
  <c r="A633" i="3"/>
  <c r="A629" i="3"/>
  <c r="A632" i="3"/>
  <c r="C645" i="3"/>
  <c r="C635" i="3"/>
  <c r="A622" i="3"/>
  <c r="C639" i="3"/>
  <c r="A626" i="3"/>
  <c r="A644" i="3"/>
  <c r="C657" i="3"/>
  <c r="C643" i="3"/>
  <c r="A630" i="3"/>
  <c r="A664" i="3"/>
  <c r="C677" i="3"/>
  <c r="A624" i="3"/>
  <c r="C637" i="3"/>
  <c r="C647" i="3"/>
  <c r="A634" i="3"/>
  <c r="A636" i="3"/>
  <c r="C649" i="3"/>
  <c r="A677" i="3" l="1"/>
  <c r="C690" i="3"/>
  <c r="A635" i="3"/>
  <c r="C648" i="3"/>
  <c r="A649" i="3"/>
  <c r="C662" i="3"/>
  <c r="A645" i="3"/>
  <c r="C658" i="3"/>
  <c r="A643" i="3"/>
  <c r="C656" i="3"/>
  <c r="A647" i="3"/>
  <c r="C660" i="3"/>
  <c r="C670" i="3"/>
  <c r="A657" i="3"/>
  <c r="A640" i="3"/>
  <c r="A642" i="3"/>
  <c r="A646" i="3"/>
  <c r="A641" i="3"/>
  <c r="C650" i="3"/>
  <c r="A637" i="3"/>
  <c r="A639" i="3"/>
  <c r="C652" i="3"/>
  <c r="A659" i="3" l="1"/>
  <c r="A655" i="3"/>
  <c r="A654" i="3"/>
  <c r="A653" i="3"/>
  <c r="C675" i="3"/>
  <c r="A662" i="3"/>
  <c r="C683" i="3"/>
  <c r="A670" i="3"/>
  <c r="A660" i="3"/>
  <c r="C673" i="3"/>
  <c r="A648" i="3"/>
  <c r="C661" i="3"/>
  <c r="C663" i="3"/>
  <c r="A650" i="3"/>
  <c r="C671" i="3"/>
  <c r="A658" i="3"/>
  <c r="A652" i="3"/>
  <c r="C665" i="3"/>
  <c r="A656" i="3"/>
  <c r="C669" i="3"/>
  <c r="C703" i="3"/>
  <c r="A690" i="3"/>
  <c r="A683" i="3" l="1"/>
  <c r="C696" i="3"/>
  <c r="A703" i="3"/>
  <c r="C716" i="3"/>
  <c r="C682" i="3"/>
  <c r="A669" i="3"/>
  <c r="A661" i="3"/>
  <c r="C674" i="3"/>
  <c r="A672" i="3"/>
  <c r="A668" i="3"/>
  <c r="A667" i="3"/>
  <c r="A666" i="3"/>
  <c r="A671" i="3"/>
  <c r="C684" i="3"/>
  <c r="A663" i="3"/>
  <c r="C676" i="3"/>
  <c r="A665" i="3"/>
  <c r="C678" i="3"/>
  <c r="C686" i="3"/>
  <c r="A673" i="3"/>
  <c r="A675" i="3"/>
  <c r="C688" i="3"/>
  <c r="A676" i="3" l="1"/>
  <c r="C689" i="3"/>
  <c r="C695" i="3"/>
  <c r="A682" i="3"/>
  <c r="C699" i="3"/>
  <c r="A686" i="3"/>
  <c r="A716" i="3"/>
  <c r="C729" i="3"/>
  <c r="C691" i="3"/>
  <c r="A678" i="3"/>
  <c r="A696" i="3"/>
  <c r="C709" i="3"/>
  <c r="C687" i="3"/>
  <c r="A674" i="3"/>
  <c r="A688" i="3"/>
  <c r="C701" i="3"/>
  <c r="A684" i="3"/>
  <c r="C697" i="3"/>
  <c r="A680" i="3"/>
  <c r="A679" i="3"/>
  <c r="A681" i="3"/>
  <c r="A685" i="3"/>
  <c r="C714" i="3" l="1"/>
  <c r="A701" i="3"/>
  <c r="A687" i="3"/>
  <c r="C700" i="3"/>
  <c r="A699" i="3"/>
  <c r="C712" i="3"/>
  <c r="A729" i="3"/>
  <c r="C742" i="3"/>
  <c r="A692" i="3"/>
  <c r="A693" i="3"/>
  <c r="A694" i="3"/>
  <c r="A698" i="3"/>
  <c r="A695" i="3"/>
  <c r="C708" i="3"/>
  <c r="A709" i="3"/>
  <c r="C722" i="3"/>
  <c r="A697" i="3"/>
  <c r="C710" i="3"/>
  <c r="C702" i="3"/>
  <c r="A689" i="3"/>
  <c r="A691" i="3"/>
  <c r="C704" i="3"/>
  <c r="A704" i="3" l="1"/>
  <c r="C717" i="3"/>
  <c r="A708" i="3"/>
  <c r="C721" i="3"/>
  <c r="A712" i="3"/>
  <c r="C725" i="3"/>
  <c r="A711" i="3"/>
  <c r="A707" i="3"/>
  <c r="A706" i="3"/>
  <c r="A705" i="3"/>
  <c r="C735" i="3"/>
  <c r="A722" i="3"/>
  <c r="A700" i="3"/>
  <c r="C713" i="3"/>
  <c r="C715" i="3"/>
  <c r="A702" i="3"/>
  <c r="C755" i="3"/>
  <c r="A742" i="3"/>
  <c r="C723" i="3"/>
  <c r="A710" i="3"/>
  <c r="C727" i="3"/>
  <c r="A714" i="3"/>
  <c r="C730" i="3" l="1"/>
  <c r="A717" i="3"/>
  <c r="A755" i="3"/>
  <c r="C768" i="3"/>
  <c r="A715" i="3"/>
  <c r="C728" i="3"/>
  <c r="A713" i="3"/>
  <c r="C726" i="3"/>
  <c r="C738" i="3"/>
  <c r="A725" i="3"/>
  <c r="C740" i="3"/>
  <c r="A727" i="3"/>
  <c r="C734" i="3"/>
  <c r="A721" i="3"/>
  <c r="A724" i="3"/>
  <c r="A720" i="3"/>
  <c r="A719" i="3"/>
  <c r="A718" i="3"/>
  <c r="C736" i="3"/>
  <c r="A723" i="3"/>
  <c r="A735" i="3"/>
  <c r="C748" i="3"/>
  <c r="C739" i="3" l="1"/>
  <c r="A726" i="3"/>
  <c r="C781" i="3"/>
  <c r="A768" i="3"/>
  <c r="C761" i="3"/>
  <c r="A748" i="3"/>
  <c r="C741" i="3"/>
  <c r="A728" i="3"/>
  <c r="C749" i="3"/>
  <c r="A736" i="3"/>
  <c r="C753" i="3"/>
  <c r="A740" i="3"/>
  <c r="C747" i="3"/>
  <c r="A734" i="3"/>
  <c r="A731" i="3"/>
  <c r="A737" i="3"/>
  <c r="A732" i="3"/>
  <c r="A733" i="3"/>
  <c r="C751" i="3"/>
  <c r="A738" i="3"/>
  <c r="C743" i="3"/>
  <c r="A730" i="3"/>
  <c r="A746" i="3" l="1"/>
  <c r="A750" i="3"/>
  <c r="A745" i="3"/>
  <c r="A744" i="3"/>
  <c r="A749" i="3"/>
  <c r="C762" i="3"/>
  <c r="C754" i="3"/>
  <c r="A741" i="3"/>
  <c r="A743" i="3"/>
  <c r="C756" i="3"/>
  <c r="A747" i="3"/>
  <c r="C760" i="3"/>
  <c r="A761" i="3"/>
  <c r="C774" i="3"/>
  <c r="A739" i="3"/>
  <c r="C752" i="3"/>
  <c r="A751" i="3"/>
  <c r="C764" i="3"/>
  <c r="A753" i="3"/>
  <c r="C766" i="3"/>
  <c r="A781" i="3"/>
  <c r="C794" i="3"/>
  <c r="C765" i="3" l="1"/>
  <c r="A752" i="3"/>
  <c r="A754" i="3"/>
  <c r="C767" i="3"/>
  <c r="A794" i="3"/>
  <c r="C807" i="3"/>
  <c r="C787" i="3"/>
  <c r="A774" i="3"/>
  <c r="C775" i="3"/>
  <c r="A762" i="3"/>
  <c r="A763" i="3"/>
  <c r="A759" i="3"/>
  <c r="A757" i="3"/>
  <c r="A758" i="3"/>
  <c r="C779" i="3"/>
  <c r="A766" i="3"/>
  <c r="C773" i="3"/>
  <c r="A760" i="3"/>
  <c r="C777" i="3"/>
  <c r="A764" i="3"/>
  <c r="C769" i="3"/>
  <c r="A756" i="3"/>
  <c r="C786" i="3" l="1"/>
  <c r="A773" i="3"/>
  <c r="A771" i="3"/>
  <c r="A772" i="3"/>
  <c r="A776" i="3"/>
  <c r="A770" i="3"/>
  <c r="A779" i="3"/>
  <c r="C792" i="3"/>
  <c r="A787" i="3"/>
  <c r="C800" i="3"/>
  <c r="A807" i="3"/>
  <c r="C820" i="3"/>
  <c r="A765" i="3"/>
  <c r="C778" i="3"/>
  <c r="C782" i="3"/>
  <c r="A769" i="3"/>
  <c r="A775" i="3"/>
  <c r="C788" i="3"/>
  <c r="A767" i="3"/>
  <c r="C780" i="3"/>
  <c r="C790" i="3"/>
  <c r="A777" i="3"/>
  <c r="C805" i="3" l="1"/>
  <c r="A792" i="3"/>
  <c r="A782" i="3"/>
  <c r="C795" i="3"/>
  <c r="A778" i="3"/>
  <c r="C791" i="3"/>
  <c r="A790" i="3"/>
  <c r="C803" i="3"/>
  <c r="A783" i="3"/>
  <c r="A784" i="3"/>
  <c r="A785" i="3"/>
  <c r="A789" i="3"/>
  <c r="A780" i="3"/>
  <c r="C793" i="3"/>
  <c r="C833" i="3"/>
  <c r="A820" i="3"/>
  <c r="A788" i="3"/>
  <c r="C801" i="3"/>
  <c r="A800" i="3"/>
  <c r="C813" i="3"/>
  <c r="A786" i="3"/>
  <c r="C799" i="3"/>
  <c r="A833" i="3" l="1"/>
  <c r="C846" i="3"/>
  <c r="A793" i="3"/>
  <c r="C806" i="3"/>
  <c r="A803" i="3"/>
  <c r="C816" i="3"/>
  <c r="A799" i="3"/>
  <c r="C812" i="3"/>
  <c r="A791" i="3"/>
  <c r="C804" i="3"/>
  <c r="A813" i="3"/>
  <c r="C826" i="3"/>
  <c r="A795" i="3"/>
  <c r="C808" i="3"/>
  <c r="A796" i="3"/>
  <c r="A802" i="3"/>
  <c r="A798" i="3"/>
  <c r="A797" i="3"/>
  <c r="A801" i="3"/>
  <c r="C814" i="3"/>
  <c r="A805" i="3"/>
  <c r="C818" i="3"/>
  <c r="C821" i="3" l="1"/>
  <c r="A808" i="3"/>
  <c r="C825" i="3"/>
  <c r="A812" i="3"/>
  <c r="A818" i="3"/>
  <c r="C831" i="3"/>
  <c r="A816" i="3"/>
  <c r="C829" i="3"/>
  <c r="C827" i="3"/>
  <c r="A814" i="3"/>
  <c r="A826" i="3"/>
  <c r="C839" i="3"/>
  <c r="A806" i="3"/>
  <c r="C819" i="3"/>
  <c r="A815" i="3"/>
  <c r="A811" i="3"/>
  <c r="A810" i="3"/>
  <c r="A809" i="3"/>
  <c r="C817" i="3"/>
  <c r="A804" i="3"/>
  <c r="A846" i="3"/>
  <c r="C859" i="3"/>
  <c r="A859" i="3" l="1"/>
  <c r="C872" i="3"/>
  <c r="A819" i="3"/>
  <c r="C832" i="3"/>
  <c r="A831" i="3"/>
  <c r="C844" i="3"/>
  <c r="A823" i="3"/>
  <c r="A822" i="3"/>
  <c r="A828" i="3"/>
  <c r="A824" i="3"/>
  <c r="A825" i="3"/>
  <c r="C838" i="3"/>
  <c r="A829" i="3"/>
  <c r="C842" i="3"/>
  <c r="A817" i="3"/>
  <c r="C830" i="3"/>
  <c r="A839" i="3"/>
  <c r="C852" i="3"/>
  <c r="A827" i="3"/>
  <c r="C840" i="3"/>
  <c r="A821" i="3"/>
  <c r="C834" i="3"/>
  <c r="C857" i="3" l="1"/>
  <c r="A844" i="3"/>
  <c r="C853" i="3"/>
  <c r="A840" i="3"/>
  <c r="A830" i="3"/>
  <c r="C843" i="3"/>
  <c r="A842" i="3"/>
  <c r="C855" i="3"/>
  <c r="C845" i="3"/>
  <c r="A832" i="3"/>
  <c r="A834" i="3"/>
  <c r="C847" i="3"/>
  <c r="A838" i="3"/>
  <c r="C851" i="3"/>
  <c r="C865" i="3"/>
  <c r="A852" i="3"/>
  <c r="C885" i="3"/>
  <c r="A872" i="3"/>
  <c r="A835" i="3"/>
  <c r="A841" i="3"/>
  <c r="A837" i="3"/>
  <c r="A836" i="3"/>
  <c r="A851" i="3" l="1"/>
  <c r="C864" i="3"/>
  <c r="A843" i="3"/>
  <c r="C856" i="3"/>
  <c r="A854" i="3"/>
  <c r="A850" i="3"/>
  <c r="A849" i="3"/>
  <c r="A848" i="3"/>
  <c r="A847" i="3"/>
  <c r="C860" i="3"/>
  <c r="A855" i="3"/>
  <c r="C868" i="3"/>
  <c r="A865" i="3"/>
  <c r="C878" i="3"/>
  <c r="A853" i="3"/>
  <c r="C866" i="3"/>
  <c r="A885" i="3"/>
  <c r="C898" i="3"/>
  <c r="A845" i="3"/>
  <c r="C858" i="3"/>
  <c r="A857" i="3"/>
  <c r="C870" i="3"/>
  <c r="A866" i="3" l="1"/>
  <c r="C879" i="3"/>
  <c r="A878" i="3"/>
  <c r="C891" i="3"/>
  <c r="A867" i="3"/>
  <c r="A863" i="3"/>
  <c r="A862" i="3"/>
  <c r="A861" i="3"/>
  <c r="A870" i="3"/>
  <c r="C883" i="3"/>
  <c r="A858" i="3"/>
  <c r="C871" i="3"/>
  <c r="A856" i="3"/>
  <c r="C869" i="3"/>
  <c r="A898" i="3"/>
  <c r="C911" i="3"/>
  <c r="A860" i="3"/>
  <c r="C873" i="3"/>
  <c r="C877" i="3"/>
  <c r="A864" i="3"/>
  <c r="A868" i="3"/>
  <c r="C881" i="3"/>
  <c r="A871" i="3" l="1"/>
  <c r="C884" i="3"/>
  <c r="A911" i="3"/>
  <c r="C924" i="3"/>
  <c r="A881" i="3"/>
  <c r="C894" i="3"/>
  <c r="A869" i="3"/>
  <c r="C882" i="3"/>
  <c r="A877" i="3"/>
  <c r="C890" i="3"/>
  <c r="A891" i="3"/>
  <c r="C904" i="3"/>
  <c r="A873" i="3"/>
  <c r="C886" i="3"/>
  <c r="A883" i="3"/>
  <c r="C896" i="3"/>
  <c r="A879" i="3"/>
  <c r="C892" i="3"/>
  <c r="A875" i="3"/>
  <c r="A874" i="3"/>
  <c r="A880" i="3"/>
  <c r="A876" i="3"/>
  <c r="A886" i="3" l="1"/>
  <c r="C899" i="3"/>
  <c r="A894" i="3"/>
  <c r="C907" i="3"/>
  <c r="C909" i="3"/>
  <c r="A896" i="3"/>
  <c r="A882" i="3"/>
  <c r="C895" i="3"/>
  <c r="C917" i="3"/>
  <c r="A904" i="3"/>
  <c r="A924" i="3"/>
  <c r="C937" i="3"/>
  <c r="A887" i="3"/>
  <c r="A893" i="3"/>
  <c r="A889" i="3"/>
  <c r="A888" i="3"/>
  <c r="A892" i="3"/>
  <c r="C905" i="3"/>
  <c r="A890" i="3"/>
  <c r="C903" i="3"/>
  <c r="C897" i="3"/>
  <c r="A884" i="3"/>
  <c r="A895" i="3" l="1"/>
  <c r="C908" i="3"/>
  <c r="A897" i="3"/>
  <c r="C910" i="3"/>
  <c r="A909" i="3"/>
  <c r="C922" i="3"/>
  <c r="A906" i="3"/>
  <c r="A902" i="3"/>
  <c r="A901" i="3"/>
  <c r="A900" i="3"/>
  <c r="A899" i="3"/>
  <c r="C912" i="3"/>
  <c r="A903" i="3"/>
  <c r="C916" i="3"/>
  <c r="A937" i="3"/>
  <c r="C950" i="3"/>
  <c r="A907" i="3"/>
  <c r="C920" i="3"/>
  <c r="A905" i="3"/>
  <c r="C918" i="3"/>
  <c r="A917" i="3"/>
  <c r="C930" i="3"/>
  <c r="A950" i="3" l="1"/>
  <c r="C963" i="3"/>
  <c r="C929" i="3"/>
  <c r="A916" i="3"/>
  <c r="A918" i="3"/>
  <c r="C931" i="3"/>
  <c r="C925" i="3"/>
  <c r="A912" i="3"/>
  <c r="A910" i="3"/>
  <c r="C923" i="3"/>
  <c r="A919" i="3"/>
  <c r="A915" i="3"/>
  <c r="A914" i="3"/>
  <c r="A913" i="3"/>
  <c r="A922" i="3"/>
  <c r="C935" i="3"/>
  <c r="A920" i="3"/>
  <c r="C933" i="3"/>
  <c r="A908" i="3"/>
  <c r="C921" i="3"/>
  <c r="A930" i="3"/>
  <c r="C943" i="3"/>
  <c r="A943" i="3" l="1"/>
  <c r="C956" i="3"/>
  <c r="A935" i="3"/>
  <c r="C948" i="3"/>
  <c r="A927" i="3"/>
  <c r="A926" i="3"/>
  <c r="A928" i="3"/>
  <c r="A932" i="3"/>
  <c r="A929" i="3"/>
  <c r="C942" i="3"/>
  <c r="A925" i="3"/>
  <c r="C938" i="3"/>
  <c r="A921" i="3"/>
  <c r="C934" i="3"/>
  <c r="A933" i="3"/>
  <c r="C946" i="3"/>
  <c r="A923" i="3"/>
  <c r="C936" i="3"/>
  <c r="A963" i="3"/>
  <c r="C976" i="3"/>
  <c r="A931" i="3"/>
  <c r="C944" i="3"/>
  <c r="A939" i="3" l="1"/>
  <c r="A945" i="3"/>
  <c r="A941" i="3"/>
  <c r="A940" i="3"/>
  <c r="A934" i="3"/>
  <c r="C947" i="3"/>
  <c r="A946" i="3"/>
  <c r="C959" i="3"/>
  <c r="C957" i="3"/>
  <c r="A944" i="3"/>
  <c r="A976" i="3"/>
  <c r="C989" i="3"/>
  <c r="A938" i="3"/>
  <c r="C951" i="3"/>
  <c r="C961" i="3"/>
  <c r="A948" i="3"/>
  <c r="C949" i="3"/>
  <c r="A936" i="3"/>
  <c r="A942" i="3"/>
  <c r="C955" i="3"/>
  <c r="A956" i="3"/>
  <c r="C969" i="3"/>
  <c r="A947" i="3" l="1"/>
  <c r="C960" i="3"/>
  <c r="A958" i="3"/>
  <c r="A954" i="3"/>
  <c r="A953" i="3"/>
  <c r="A952" i="3"/>
  <c r="A959" i="3"/>
  <c r="C972" i="3"/>
  <c r="A961" i="3"/>
  <c r="C974" i="3"/>
  <c r="A969" i="3"/>
  <c r="C982" i="3"/>
  <c r="A951" i="3"/>
  <c r="C964" i="3"/>
  <c r="A955" i="3"/>
  <c r="C968" i="3"/>
  <c r="A989" i="3"/>
  <c r="C1002" i="3"/>
  <c r="A949" i="3"/>
  <c r="C962" i="3"/>
  <c r="A957" i="3"/>
  <c r="C970" i="3"/>
  <c r="C981" i="3" l="1"/>
  <c r="A968" i="3"/>
  <c r="C977" i="3"/>
  <c r="A964" i="3"/>
  <c r="A971" i="3"/>
  <c r="A967" i="3"/>
  <c r="A966" i="3"/>
  <c r="A965" i="3"/>
  <c r="A962" i="3"/>
  <c r="C975" i="3"/>
  <c r="A982" i="3"/>
  <c r="C995" i="3"/>
  <c r="A1002" i="3"/>
  <c r="C1015" i="3"/>
  <c r="A974" i="3"/>
  <c r="C987" i="3"/>
  <c r="C973" i="3"/>
  <c r="A960" i="3"/>
  <c r="C985" i="3"/>
  <c r="A972" i="3"/>
  <c r="A970" i="3"/>
  <c r="C983" i="3"/>
  <c r="A995" i="3" l="1"/>
  <c r="C1008" i="3"/>
  <c r="A979" i="3"/>
  <c r="A978" i="3"/>
  <c r="A980" i="3"/>
  <c r="A984" i="3"/>
  <c r="A977" i="3"/>
  <c r="C990" i="3"/>
  <c r="A987" i="3"/>
  <c r="C1000" i="3"/>
  <c r="A983" i="3"/>
  <c r="C996" i="3"/>
  <c r="A1015" i="3"/>
  <c r="C1028" i="3"/>
  <c r="A985" i="3"/>
  <c r="C998" i="3"/>
  <c r="A975" i="3"/>
  <c r="C988" i="3"/>
  <c r="A973" i="3"/>
  <c r="C986" i="3"/>
  <c r="A981" i="3"/>
  <c r="C994" i="3"/>
  <c r="A998" i="3" l="1"/>
  <c r="C1011" i="3"/>
  <c r="A994" i="3"/>
  <c r="C1007" i="3"/>
  <c r="A986" i="3"/>
  <c r="C999" i="3"/>
  <c r="A996" i="3"/>
  <c r="C1009" i="3"/>
  <c r="A990" i="3"/>
  <c r="C1003" i="3"/>
  <c r="C1041" i="3"/>
  <c r="A1028" i="3"/>
  <c r="A988" i="3"/>
  <c r="C1001" i="3"/>
  <c r="C1013" i="3"/>
  <c r="A1000" i="3"/>
  <c r="C1021" i="3"/>
  <c r="A1008" i="3"/>
  <c r="A991" i="3"/>
  <c r="A997" i="3"/>
  <c r="A993" i="3"/>
  <c r="A992" i="3"/>
  <c r="A1013" i="3" l="1"/>
  <c r="C1026" i="3"/>
  <c r="A999" i="3"/>
  <c r="C1012" i="3"/>
  <c r="A1001" i="3"/>
  <c r="C1014" i="3"/>
  <c r="A1007" i="3"/>
  <c r="C1020" i="3"/>
  <c r="A1041" i="3"/>
  <c r="C1054" i="3"/>
  <c r="A1010" i="3"/>
  <c r="A1006" i="3"/>
  <c r="A1005" i="3"/>
  <c r="A1004" i="3"/>
  <c r="A1003" i="3"/>
  <c r="C1016" i="3"/>
  <c r="A1011" i="3"/>
  <c r="C1024" i="3"/>
  <c r="A1009" i="3"/>
  <c r="C1022" i="3"/>
  <c r="A1021" i="3"/>
  <c r="C1034" i="3"/>
  <c r="A1016" i="3" l="1"/>
  <c r="C1029" i="3"/>
  <c r="A1020" i="3"/>
  <c r="C1033" i="3"/>
  <c r="A1034" i="3"/>
  <c r="C1047" i="3"/>
  <c r="C1025" i="3"/>
  <c r="A1012" i="3"/>
  <c r="A1023" i="3"/>
  <c r="A1019" i="3"/>
  <c r="A1018" i="3"/>
  <c r="A1017" i="3"/>
  <c r="A1022" i="3"/>
  <c r="C1035" i="3"/>
  <c r="C1037" i="3"/>
  <c r="A1024" i="3"/>
  <c r="C1067" i="3"/>
  <c r="A1067" i="3" s="1"/>
  <c r="A1054" i="3"/>
  <c r="A1026" i="3"/>
  <c r="C1039" i="3"/>
  <c r="A1014" i="3"/>
  <c r="C1027" i="3"/>
  <c r="A1031" i="3" l="1"/>
  <c r="A1030" i="3"/>
  <c r="A1032" i="3"/>
  <c r="A1036" i="3"/>
  <c r="A1027" i="3"/>
  <c r="C1040" i="3"/>
  <c r="A1047" i="3"/>
  <c r="C1060" i="3"/>
  <c r="A1060" i="3" s="1"/>
  <c r="A1039" i="3"/>
  <c r="C1052" i="3"/>
  <c r="A1025" i="3"/>
  <c r="C1038" i="3"/>
  <c r="A1033" i="3"/>
  <c r="C1046" i="3"/>
  <c r="A1029" i="3"/>
  <c r="C1042" i="3"/>
  <c r="A1037" i="3"/>
  <c r="C1050" i="3"/>
  <c r="A1035" i="3"/>
  <c r="C1048" i="3"/>
  <c r="A1043" i="3" l="1"/>
  <c r="A1049" i="3"/>
  <c r="A1045" i="3"/>
  <c r="A1044" i="3"/>
  <c r="A1042" i="3"/>
  <c r="C1055" i="3"/>
  <c r="A1055" i="3" s="1"/>
  <c r="C1053" i="3"/>
  <c r="A1040" i="3"/>
  <c r="A1062" i="3"/>
  <c r="A1058" i="3"/>
  <c r="A1057" i="3"/>
  <c r="A1056" i="3"/>
  <c r="A1046" i="3"/>
  <c r="C1059" i="3"/>
  <c r="A1059" i="3" s="1"/>
  <c r="A1038" i="3"/>
  <c r="C1051" i="3"/>
  <c r="A1050" i="3"/>
  <c r="C1063" i="3"/>
  <c r="A1063" i="3" s="1"/>
  <c r="C1065" i="3"/>
  <c r="A1065" i="3" s="1"/>
  <c r="A1052" i="3"/>
  <c r="C1061" i="3"/>
  <c r="A1061" i="3" s="1"/>
  <c r="A1048" i="3"/>
  <c r="A1051" i="3" l="1"/>
  <c r="C1064" i="3"/>
  <c r="A1064" i="3" s="1"/>
  <c r="C1066" i="3"/>
  <c r="A1066" i="3" s="1"/>
  <c r="A105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<sst xmlns="http://schemas.openxmlformats.org/spreadsheetml/2006/main" count="1106" uniqueCount="44">
  <si>
    <t xml:space="preserve">CALENDÁRIO </t>
  </si>
  <si>
    <t>DATA INICIO</t>
  </si>
  <si>
    <t>DATA FINAL</t>
  </si>
  <si>
    <t>DIAS ÚTEIS</t>
  </si>
  <si>
    <t>DIAS MÊS</t>
  </si>
  <si>
    <t>DOMIGOS</t>
  </si>
  <si>
    <t>ANO</t>
  </si>
  <si>
    <t>FERIADOS</t>
  </si>
  <si>
    <t>Data</t>
  </si>
  <si>
    <t>Nome</t>
  </si>
  <si>
    <t>Ano</t>
  </si>
  <si>
    <t>Confraternização Universal</t>
  </si>
  <si>
    <t>Carnaval</t>
  </si>
  <si>
    <t>Paixão de Cristo</t>
  </si>
  <si>
    <t>Tiradentes</t>
  </si>
  <si>
    <t>Páscoa</t>
  </si>
  <si>
    <t>Dia do Trabalhador</t>
  </si>
  <si>
    <t>Corpo de Cristo</t>
  </si>
  <si>
    <t>Independência</t>
  </si>
  <si>
    <t>Nossa Senhora Aparecida</t>
  </si>
  <si>
    <t>Finados</t>
  </si>
  <si>
    <t>Proclamação da República</t>
  </si>
  <si>
    <t>Natal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</si>
  <si>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</si>
  <si>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</si>
  <si>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</si>
  <si>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</si>
  <si>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</si>
  <si>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</si>
  <si>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</si>
  <si>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</si>
  <si>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</si>
  <si>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</si>
  <si>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</si>
  <si>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</si>
  <si>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</si>
  <si>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Dom</t>
  </si>
  <si>
    <t>Seg</t>
  </si>
  <si>
    <t>Ter</t>
  </si>
  <si>
    <t>Qua</t>
  </si>
  <si>
    <t>Qui</t>
  </si>
  <si>
    <t>Sex</t>
  </si>
  <si>
    <t>Sáb</t>
  </si>
  <si>
    <t>DOMINGOS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</si>
</sst>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"/>
    <numFmt numFmtId="165" formatCode="dd"/>
    <numFmt numFmtId="166" formatCode="yy/mm/yyyy"/>
  </numFmts>
  <fonts count="9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14" fontId="2" fillId="0" borderId="0" xfId="0" applyNumberFormat="1" applyFont="1"/>
    <xf numFmtId="14" fontId="2" fillId="0" borderId="9" xfId="0" applyNumberFormat="1" applyFont="1" applyBorder="1"/>
    <xf numFmtId="0" fontId="2" fillId="0" borderId="0" xfId="0" applyFont="1"/>
    <xf numFmtId="0" fontId="2" fillId="0" borderId="9" xfId="0" applyFont="1" applyBorder="1"/>
    <xf numFmtId="1" fontId="2" fillId="0" borderId="0" xfId="0" applyNumberFormat="1" applyFont="1"/>
    <xf numFmtId="1" fontId="2" fillId="0" borderId="9" xfId="0" applyNumberFormat="1" applyFont="1" applyBorder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0" xfId="0" applyFont="1" applyFill="1" applyBorder="1"/>
    <xf numFmtId="14" fontId="0" fillId="0" borderId="11" xfId="0" applyNumberFormat="1" applyBorder="1"/>
    <xf numFmtId="0" fontId="0" fillId="0" borderId="11" xfId="0" applyBorder="1" applyAlignment="1">
      <alignment horizontal="left"/>
    </xf>
    <xf numFmtId="14" fontId="0" fillId="0" borderId="12" xfId="0" applyNumberFormat="1" applyBorder="1"/>
    <xf numFmtId="0" fontId="0" fillId="0" borderId="12" xfId="0" applyBorder="1"/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8" xfId="0" applyBorder="1"/>
    <xf numFmtId="0" fontId="0" fillId="3" borderId="6" xfId="0" applyFill="1" applyBorder="1"/>
    <xf numFmtId="165" fontId="0" fillId="0" borderId="0" xfId="0" applyNumberFormat="1" applyAlignment="1">
      <alignment horizontal="center"/>
    </xf>
    <xf numFmtId="165" fontId="0" fillId="7" borderId="13" xfId="0" applyNumberForma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6" fillId="5" borderId="6" xfId="0" applyFont="1" applyFill="1" applyBorder="1"/>
    <xf numFmtId="0" fontId="0" fillId="0" borderId="6" xfId="0" applyBorder="1" applyAlignment="1">
      <alignment horizontal="left"/>
    </xf>
    <xf numFmtId="0" fontId="6" fillId="0" borderId="0" xfId="0" applyFont="1"/>
    <xf numFmtId="166" fontId="6" fillId="0" borderId="0" xfId="0" applyNumberFormat="1" applyFont="1"/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8" borderId="15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5" fillId="8" borderId="19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theme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theme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6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theme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6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theme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6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AB1-9AEC-4128-A532-EFEE16B7ABF0}">
  <dimension ref="A1:N24"/>
  <sheetViews>
    <sheetView showGridLines="0" tabSelected="1" workbookViewId="0">
      <selection activeCell="B15" sqref="B15"/>
    </sheetView>
  </sheetViews>
  <sheetFormatPr defaultRowHeight="14.4" x14ac:dyDescent="0.3"/>
  <cols>
    <col min="1" max="1" width="11.33203125" bestFit="1" customWidth="1"/>
    <col min="2" max="2" width="10.5546875" bestFit="1" customWidth="1"/>
    <col min="3" max="14" width="13.77734375" bestFit="1" customWidth="1"/>
  </cols>
  <sheetData>
    <row r="1" spans="1:14" ht="14.4" customHeight="1" thickBot="1" x14ac:dyDescent="0.3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17" t="s">
        <v>6</v>
      </c>
      <c r="M1" s="18">
        <v>2026</v>
      </c>
      <c r="N1" s="14"/>
    </row>
    <row r="2" spans="1:14" ht="15" customHeight="1" thickBot="1" x14ac:dyDescent="0.35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15"/>
      <c r="M2" s="15"/>
      <c r="N2" s="16"/>
    </row>
    <row r="3" spans="1:14" ht="36.6" x14ac:dyDescent="0.3">
      <c r="A3" s="2"/>
      <c r="B3" s="1"/>
      <c r="C3" s="1" t="str">
        <f>UPPER(TEXT(C4,"MMM"))</f>
        <v>JAN</v>
      </c>
      <c r="D3" s="1" t="str">
        <f t="shared" ref="D3" si="0">UPPER(TEXT(D4,"MMM"))</f>
        <v>FEV</v>
      </c>
      <c r="E3" s="1" t="str">
        <f t="shared" ref="E3" si="1">UPPER(TEXT(E4,"MMM"))</f>
        <v>MAR</v>
      </c>
      <c r="F3" s="1" t="str">
        <f t="shared" ref="F3" si="2">UPPER(TEXT(F4,"MMM"))</f>
        <v>ABR</v>
      </c>
      <c r="G3" s="1" t="str">
        <f t="shared" ref="G3" si="3">UPPER(TEXT(G4,"MMM"))</f>
        <v>MAI</v>
      </c>
      <c r="H3" s="1" t="str">
        <f t="shared" ref="H3" si="4">UPPER(TEXT(H4,"MMM"))</f>
        <v>JUN</v>
      </c>
      <c r="I3" s="1" t="str">
        <f t="shared" ref="I3" si="5">UPPER(TEXT(I4,"MMM"))</f>
        <v>JUL</v>
      </c>
      <c r="J3" s="1" t="str">
        <f t="shared" ref="J3" si="6">UPPER(TEXT(J4,"MMM"))</f>
        <v>AGO</v>
      </c>
      <c r="K3" s="1" t="str">
        <f t="shared" ref="K3" si="7">UPPER(TEXT(K4,"MMM"))</f>
        <v>SET</v>
      </c>
      <c r="L3" s="1" t="str">
        <f t="shared" ref="L3" si="8">UPPER(TEXT(L4,"MMM"))</f>
        <v>OUT</v>
      </c>
      <c r="M3" s="1" t="str">
        <f t="shared" ref="M3" si="9">UPPER(TEXT(M4,"MMM"))</f>
        <v>NOV</v>
      </c>
      <c r="N3" s="3" t="str">
        <f t="shared" ref="N3" si="10">UPPER(TEXT(N4,"MMM"))</f>
        <v>DEZ</v>
      </c>
    </row>
    <row r="4" spans="1:14" ht="18" x14ac:dyDescent="0.35">
      <c r="A4" s="7" t="s">
        <v>1</v>
      </c>
      <c r="B4" s="8"/>
      <c r="C4" s="10" t="str">
        <f>_xlfn.CONCAT("01/01/",M1)</f>
        <v>01/01/2026</v>
      </c>
      <c r="D4" s="8">
        <f>C5+1</f>
        <v>46054</v>
      </c>
      <c r="E4" s="8">
        <f t="shared" ref="E4:N4" si="11">D5+1</f>
        <v>46082</v>
      </c>
      <c r="F4" s="8">
        <f t="shared" si="11"/>
        <v>46113</v>
      </c>
      <c r="G4" s="8">
        <f t="shared" si="11"/>
        <v>46143</v>
      </c>
      <c r="H4" s="8">
        <f t="shared" si="11"/>
        <v>46174</v>
      </c>
      <c r="I4" s="8">
        <f t="shared" si="11"/>
        <v>46204</v>
      </c>
      <c r="J4" s="8">
        <f t="shared" si="11"/>
        <v>46235</v>
      </c>
      <c r="K4" s="8">
        <f t="shared" si="11"/>
        <v>46266</v>
      </c>
      <c r="L4" s="8">
        <f t="shared" si="11"/>
        <v>46296</v>
      </c>
      <c r="M4" s="8">
        <f t="shared" si="11"/>
        <v>46327</v>
      </c>
      <c r="N4" s="9">
        <f t="shared" si="11"/>
        <v>46357</v>
      </c>
    </row>
    <row r="5" spans="1:14" ht="18" x14ac:dyDescent="0.35">
      <c r="A5" s="7" t="s">
        <v>2</v>
      </c>
      <c r="B5" s="8"/>
      <c r="C5" s="8">
        <f>EOMONTH(C4,0)</f>
        <v>46053</v>
      </c>
      <c r="D5" s="8">
        <f t="shared" ref="D5" si="12">EOMONTH(D4,0)</f>
        <v>46081</v>
      </c>
      <c r="E5" s="8">
        <f t="shared" ref="E5" si="13">EOMONTH(E4,0)</f>
        <v>46112</v>
      </c>
      <c r="F5" s="8">
        <f t="shared" ref="F5" si="14">EOMONTH(F4,0)</f>
        <v>46142</v>
      </c>
      <c r="G5" s="8">
        <f t="shared" ref="G5" si="15">EOMONTH(G4,0)</f>
        <v>46173</v>
      </c>
      <c r="H5" s="8">
        <f t="shared" ref="H5" si="16">EOMONTH(H4,0)</f>
        <v>46203</v>
      </c>
      <c r="I5" s="8">
        <f t="shared" ref="I5" si="17">EOMONTH(I4,0)</f>
        <v>46234</v>
      </c>
      <c r="J5" s="8">
        <f t="shared" ref="J5" si="18">EOMONTH(J4,0)</f>
        <v>46265</v>
      </c>
      <c r="K5" s="8">
        <f t="shared" ref="K5" si="19">EOMONTH(K4,0)</f>
        <v>46295</v>
      </c>
      <c r="L5" s="8">
        <f t="shared" ref="L5" si="20">EOMONTH(L4,0)</f>
        <v>46326</v>
      </c>
      <c r="M5" s="8">
        <f t="shared" ref="M5" si="21">EOMONTH(M4,0)</f>
        <v>46356</v>
      </c>
      <c r="N5" s="9">
        <f t="shared" ref="N5" si="22">EOMONTH(N4,0)</f>
        <v>46387</v>
      </c>
    </row>
    <row r="6" spans="1:14" ht="18" x14ac:dyDescent="0.35">
      <c r="A6" s="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ht="18" x14ac:dyDescent="0.35">
      <c r="A7" s="7" t="s">
        <v>3</v>
      </c>
      <c r="B7" s="10"/>
      <c r="C7" s="10">
        <f t="shared" ref="C7:N7" si="23">NETWORKDAYS.INTL(C4,C5,1)</f>
        <v>22</v>
      </c>
      <c r="D7" s="10">
        <f t="shared" si="23"/>
        <v>20</v>
      </c>
      <c r="E7" s="10">
        <f t="shared" si="23"/>
        <v>22</v>
      </c>
      <c r="F7" s="10">
        <f t="shared" si="23"/>
        <v>22</v>
      </c>
      <c r="G7" s="10">
        <f t="shared" si="23"/>
        <v>21</v>
      </c>
      <c r="H7" s="10">
        <f t="shared" si="23"/>
        <v>22</v>
      </c>
      <c r="I7" s="10">
        <f t="shared" si="23"/>
        <v>23</v>
      </c>
      <c r="J7" s="10">
        <f t="shared" si="23"/>
        <v>21</v>
      </c>
      <c r="K7" s="10">
        <f t="shared" si="23"/>
        <v>22</v>
      </c>
      <c r="L7" s="10">
        <f t="shared" si="23"/>
        <v>22</v>
      </c>
      <c r="M7" s="10">
        <f t="shared" si="23"/>
        <v>21</v>
      </c>
      <c r="N7" s="11">
        <f t="shared" si="23"/>
        <v>23</v>
      </c>
    </row>
    <row r="8" spans="1:14" ht="18" x14ac:dyDescent="0.35">
      <c r="A8" s="7" t="s">
        <v>4</v>
      </c>
      <c r="B8" s="10"/>
      <c r="C8" s="12">
        <f t="shared" ref="C8:N8" si="24">DAYS360(C4,C5)+1</f>
        <v>31</v>
      </c>
      <c r="D8" s="12">
        <f t="shared" si="24"/>
        <v>28</v>
      </c>
      <c r="E8" s="12">
        <f t="shared" si="24"/>
        <v>31</v>
      </c>
      <c r="F8" s="12">
        <f t="shared" si="24"/>
        <v>30</v>
      </c>
      <c r="G8" s="12">
        <f t="shared" si="24"/>
        <v>31</v>
      </c>
      <c r="H8" s="12">
        <f t="shared" si="24"/>
        <v>30</v>
      </c>
      <c r="I8" s="12">
        <f t="shared" si="24"/>
        <v>31</v>
      </c>
      <c r="J8" s="12">
        <f t="shared" si="24"/>
        <v>31</v>
      </c>
      <c r="K8" s="12">
        <f t="shared" si="24"/>
        <v>30</v>
      </c>
      <c r="L8" s="12">
        <f t="shared" si="24"/>
        <v>31</v>
      </c>
      <c r="M8" s="12">
        <f t="shared" si="24"/>
        <v>30</v>
      </c>
      <c r="N8" s="13">
        <f t="shared" si="24"/>
        <v>31</v>
      </c>
    </row>
    <row r="9" spans="1:14" ht="18" x14ac:dyDescent="0.35">
      <c r="A9" s="7" t="s">
        <v>5</v>
      </c>
      <c r="B9" s="10"/>
      <c r="C9" s="12">
        <f t="shared" ref="C9:N9" si="25">C8-NETWORKDAYS.INTL(C4,C5,11)</f>
        <v>4</v>
      </c>
      <c r="D9" s="12">
        <f t="shared" si="25"/>
        <v>4</v>
      </c>
      <c r="E9" s="12">
        <f t="shared" si="25"/>
        <v>5</v>
      </c>
      <c r="F9" s="12">
        <f t="shared" si="25"/>
        <v>4</v>
      </c>
      <c r="G9" s="12">
        <f t="shared" si="25"/>
        <v>5</v>
      </c>
      <c r="H9" s="12">
        <f t="shared" si="25"/>
        <v>4</v>
      </c>
      <c r="I9" s="12">
        <f t="shared" si="25"/>
        <v>4</v>
      </c>
      <c r="J9" s="12">
        <f t="shared" si="25"/>
        <v>5</v>
      </c>
      <c r="K9" s="12">
        <f t="shared" si="25"/>
        <v>4</v>
      </c>
      <c r="L9" s="12">
        <f t="shared" si="25"/>
        <v>4</v>
      </c>
      <c r="M9" s="12">
        <f t="shared" si="25"/>
        <v>5</v>
      </c>
      <c r="N9" s="13">
        <f t="shared" si="25"/>
        <v>4</v>
      </c>
    </row>
    <row r="10" spans="1:14" ht="18" x14ac:dyDescent="0.35">
      <c r="A10" s="7" t="s">
        <v>7</v>
      </c>
      <c r="B10" s="10"/>
      <c r="C10" s="10">
        <f>NETWORKDAYS(C4,C5,ferieados!$A$2:$A$1067)</f>
        <v>21</v>
      </c>
      <c r="D10" s="10">
        <f>NETWORKDAYS(D4,D5,ferieados!$A$2:$A$1067)</f>
        <v>18</v>
      </c>
      <c r="E10" s="10">
        <f>NETWORKDAYS(E4,E5,ferieados!$A$2:$A$1067)</f>
        <v>22</v>
      </c>
      <c r="F10" s="10">
        <f>NETWORKDAYS(F4,F5,ferieados!$A$2:$A$1067)</f>
        <v>20</v>
      </c>
      <c r="G10" s="10">
        <f>NETWORKDAYS(G4,G5,ferieados!$A$2:$A$1067)</f>
        <v>20</v>
      </c>
      <c r="H10" s="10">
        <f>NETWORKDAYS(H4,H5,ferieados!$A$2:$A$1067)</f>
        <v>21</v>
      </c>
      <c r="I10" s="10">
        <f>NETWORKDAYS(I4,I5,ferieados!$A$2:$A$1067)</f>
        <v>23</v>
      </c>
      <c r="J10" s="10">
        <f>NETWORKDAYS(J4,J5,ferieados!$A$2:$A$1067)</f>
        <v>21</v>
      </c>
      <c r="K10" s="10">
        <f>NETWORKDAYS(K4,K5,ferieados!$A$2:$A$1067)</f>
        <v>21</v>
      </c>
      <c r="L10" s="10">
        <f>NETWORKDAYS(L4,L5,ferieados!$A$2:$A$1067)</f>
        <v>21</v>
      </c>
      <c r="M10" s="10">
        <f>NETWORKDAYS(M4,M5,ferieados!$A$2:$A$1067)</f>
        <v>20</v>
      </c>
      <c r="N10" s="10">
        <f>NETWORKDAYS(N4,N5,ferieados!$A$2:$A$1067)</f>
        <v>22</v>
      </c>
    </row>
    <row r="11" spans="1:14" ht="15" thickBot="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ht="15" thickBot="1" x14ac:dyDescent="0.35"/>
    <row r="13" spans="1:14" ht="23.4" x14ac:dyDescent="0.45">
      <c r="A13" s="47" t="s">
        <v>0</v>
      </c>
      <c r="B13" s="48"/>
      <c r="C13" s="48"/>
      <c r="D13" s="48"/>
      <c r="E13" s="48"/>
      <c r="F13" s="48"/>
      <c r="G13" s="48"/>
      <c r="H13" s="35" t="s">
        <v>3</v>
      </c>
      <c r="I13" s="38">
        <f>NETWORKDAYS.INTL(E14,F14,1)</f>
        <v>20</v>
      </c>
    </row>
    <row r="14" spans="1:14" x14ac:dyDescent="0.3">
      <c r="A14" s="26"/>
      <c r="E14" s="33" t="str">
        <f>_xlfn.CONCAT("1/",D15,"/",B15)</f>
        <v>1/FEVEREIRO/2025</v>
      </c>
      <c r="F14" s="34">
        <f>EOMONTH(E14,0)</f>
        <v>45716</v>
      </c>
      <c r="H14" s="36" t="s">
        <v>4</v>
      </c>
      <c r="I14" s="39">
        <f>DAYS360(E14,F14)+1</f>
        <v>28</v>
      </c>
    </row>
    <row r="15" spans="1:14" ht="15" thickBot="1" x14ac:dyDescent="0.35">
      <c r="A15" s="30" t="s">
        <v>6</v>
      </c>
      <c r="B15" s="31">
        <v>2025</v>
      </c>
      <c r="C15" s="32" t="s">
        <v>23</v>
      </c>
      <c r="D15" s="31" t="s">
        <v>25</v>
      </c>
      <c r="E15" s="5"/>
      <c r="F15" s="5"/>
      <c r="G15" s="5"/>
      <c r="H15" s="36" t="s">
        <v>43</v>
      </c>
      <c r="I15" s="39">
        <f>I14-NETWORKDAYS.INTL(E14,F14,11)</f>
        <v>4</v>
      </c>
    </row>
    <row r="16" spans="1:14" ht="15" thickBot="1" x14ac:dyDescent="0.35">
      <c r="A16" s="45">
        <f>DATEVALUE(1&amp;D15&amp;B15)</f>
        <v>45689</v>
      </c>
      <c r="B16" s="46"/>
      <c r="C16" s="46"/>
      <c r="D16" s="46"/>
      <c r="E16" s="46"/>
      <c r="F16" s="27"/>
      <c r="G16" s="27"/>
      <c r="H16" s="37" t="s">
        <v>7</v>
      </c>
      <c r="I16" s="40">
        <f>NETWORKDAYS(E14,F14,ferieados!A2:A1067)</f>
        <v>20</v>
      </c>
    </row>
    <row r="17" spans="1:7" x14ac:dyDescent="0.3">
      <c r="A17" s="25" t="s">
        <v>37</v>
      </c>
      <c r="B17" s="25" t="s">
        <v>38</v>
      </c>
      <c r="C17" s="25" t="s">
        <v>39</v>
      </c>
      <c r="D17" s="25" t="s">
        <v>40</v>
      </c>
      <c r="E17" s="25" t="s">
        <v>41</v>
      </c>
      <c r="F17" s="25" t="s">
        <v>42</v>
      </c>
      <c r="G17" s="25" t="s">
        <v>36</v>
      </c>
    </row>
    <row r="18" spans="1:7" x14ac:dyDescent="0.3">
      <c r="A18" s="28" cm="1">
        <f t="array" ref="A18:G23">_xlfn.SEQUENCE(6,7,$A$16-WEEKDAY($A$16,2)+1,1)</f>
        <v>45684</v>
      </c>
      <c r="B18" s="28">
        <v>45685</v>
      </c>
      <c r="C18" s="28">
        <v>45686</v>
      </c>
      <c r="D18" s="28">
        <v>45687</v>
      </c>
      <c r="E18" s="28">
        <v>45688</v>
      </c>
      <c r="F18" s="28">
        <v>45689</v>
      </c>
      <c r="G18" s="29">
        <v>45690</v>
      </c>
    </row>
    <row r="19" spans="1:7" x14ac:dyDescent="0.3">
      <c r="A19" s="28">
        <v>45691</v>
      </c>
      <c r="B19" s="28">
        <v>45692</v>
      </c>
      <c r="C19" s="28">
        <v>45693</v>
      </c>
      <c r="D19" s="28">
        <v>45694</v>
      </c>
      <c r="E19" s="28">
        <v>45695</v>
      </c>
      <c r="F19" s="28">
        <v>45696</v>
      </c>
      <c r="G19" s="29">
        <v>45697</v>
      </c>
    </row>
    <row r="20" spans="1:7" x14ac:dyDescent="0.3">
      <c r="A20" s="28">
        <v>45698</v>
      </c>
      <c r="B20" s="28">
        <v>45699</v>
      </c>
      <c r="C20" s="28">
        <v>45700</v>
      </c>
      <c r="D20" s="28">
        <v>45701</v>
      </c>
      <c r="E20" s="28">
        <v>45702</v>
      </c>
      <c r="F20" s="28">
        <v>45703</v>
      </c>
      <c r="G20" s="29">
        <v>45704</v>
      </c>
    </row>
    <row r="21" spans="1:7" x14ac:dyDescent="0.3">
      <c r="A21" s="28">
        <v>45705</v>
      </c>
      <c r="B21" s="28">
        <v>45706</v>
      </c>
      <c r="C21" s="28">
        <v>45707</v>
      </c>
      <c r="D21" s="28">
        <v>45708</v>
      </c>
      <c r="E21" s="28">
        <v>45709</v>
      </c>
      <c r="F21" s="28">
        <v>45710</v>
      </c>
      <c r="G21" s="29">
        <v>45711</v>
      </c>
    </row>
    <row r="22" spans="1:7" x14ac:dyDescent="0.3">
      <c r="A22" s="28">
        <v>45712</v>
      </c>
      <c r="B22" s="28">
        <v>45713</v>
      </c>
      <c r="C22" s="28">
        <v>45714</v>
      </c>
      <c r="D22" s="28">
        <v>45715</v>
      </c>
      <c r="E22" s="28">
        <v>45716</v>
      </c>
      <c r="F22" s="28">
        <v>45717</v>
      </c>
      <c r="G22" s="29">
        <v>45718</v>
      </c>
    </row>
    <row r="23" spans="1:7" x14ac:dyDescent="0.3">
      <c r="A23" s="28">
        <v>45719</v>
      </c>
      <c r="B23" s="28">
        <v>45720</v>
      </c>
      <c r="C23" s="28">
        <v>45721</v>
      </c>
      <c r="D23" s="28">
        <v>45722</v>
      </c>
      <c r="E23" s="28">
        <v>45723</v>
      </c>
      <c r="F23" s="28">
        <v>45724</v>
      </c>
      <c r="G23" s="29">
        <v>45725</v>
      </c>
    </row>
    <row r="24" spans="1:7" x14ac:dyDescent="0.3">
      <c r="A24" s="24"/>
      <c r="B24" s="24"/>
      <c r="C24" s="24"/>
      <c r="D24" s="24"/>
      <c r="E24" s="24"/>
      <c r="F24" s="24"/>
      <c r="G24" s="24"/>
    </row>
  </sheetData>
  <mergeCells count="3">
    <mergeCell ref="A1:K2"/>
    <mergeCell ref="A16:E16"/>
    <mergeCell ref="A13:G13"/>
  </mergeCells>
  <conditionalFormatting sqref="A18:G23">
    <cfRule type="expression" dxfId="5" priority="3">
      <formula>MONTH(A18)&lt;&gt;MONTH($A$16)</formula>
    </cfRule>
    <cfRule type="expression" dxfId="4" priority="4">
      <formula>MONTH(A18)=MONTH($A$16)</formula>
    </cfRule>
    <cfRule type="cellIs" dxfId="3" priority="1" operator="equal">
      <formula>TODAY()</formula>
    </cfRule>
  </conditionalFormatting>
  <dataValidations count="2">
    <dataValidation type="list" allowBlank="1" showInputMessage="1" showErrorMessage="1" sqref="M1 B15" xr:uid="{000C256F-5727-40D9-9C41-192610C0FFB7}">
      <formula1>ANO</formula1>
    </dataValidation>
    <dataValidation type="list" allowBlank="1" showInputMessage="1" showErrorMessage="1" sqref="D15" xr:uid="{51A2180A-7814-4B9B-A567-C70DEF7093DD}">
      <formula1>MES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5543-B395-4645-A09A-38C3DA174A55}">
  <dimension ref="A1:B14"/>
  <sheetViews>
    <sheetView workbookViewId="0">
      <selection activeCell="B2" sqref="B2:B13"/>
    </sheetView>
  </sheetViews>
  <sheetFormatPr defaultRowHeight="14.4" x14ac:dyDescent="0.3"/>
  <sheetData>
    <row r="1" spans="1:2" x14ac:dyDescent="0.3">
      <c r="A1" t="s">
        <v>6</v>
      </c>
      <c r="B1" t="s">
        <v>23</v>
      </c>
    </row>
    <row r="2" spans="1:2" x14ac:dyDescent="0.3">
      <c r="A2">
        <v>2021</v>
      </c>
      <c r="B2" t="s">
        <v>24</v>
      </c>
    </row>
    <row r="3" spans="1:2" x14ac:dyDescent="0.3">
      <c r="A3">
        <v>2022</v>
      </c>
      <c r="B3" t="s">
        <v>25</v>
      </c>
    </row>
    <row r="4" spans="1:2" x14ac:dyDescent="0.3">
      <c r="A4">
        <v>2023</v>
      </c>
      <c r="B4" t="s">
        <v>26</v>
      </c>
    </row>
    <row r="5" spans="1:2" x14ac:dyDescent="0.3">
      <c r="A5">
        <v>2024</v>
      </c>
      <c r="B5" t="s">
        <v>27</v>
      </c>
    </row>
    <row r="6" spans="1:2" x14ac:dyDescent="0.3">
      <c r="A6">
        <v>2025</v>
      </c>
      <c r="B6" t="s">
        <v>28</v>
      </c>
    </row>
    <row r="7" spans="1:2" x14ac:dyDescent="0.3">
      <c r="A7">
        <v>2026</v>
      </c>
      <c r="B7" t="s">
        <v>29</v>
      </c>
    </row>
    <row r="8" spans="1:2" x14ac:dyDescent="0.3">
      <c r="A8">
        <v>2027</v>
      </c>
      <c r="B8" t="s">
        <v>30</v>
      </c>
    </row>
    <row r="9" spans="1:2" x14ac:dyDescent="0.3">
      <c r="A9">
        <v>2028</v>
      </c>
      <c r="B9" t="s">
        <v>31</v>
      </c>
    </row>
    <row r="10" spans="1:2" x14ac:dyDescent="0.3">
      <c r="A10">
        <v>2029</v>
      </c>
      <c r="B10" t="s">
        <v>32</v>
      </c>
    </row>
    <row r="11" spans="1:2" x14ac:dyDescent="0.3">
      <c r="A11">
        <v>2030</v>
      </c>
      <c r="B11" t="s">
        <v>33</v>
      </c>
    </row>
    <row r="12" spans="1:2" x14ac:dyDescent="0.3">
      <c r="A12">
        <v>2031</v>
      </c>
      <c r="B12" t="s">
        <v>34</v>
      </c>
    </row>
    <row r="13" spans="1:2" x14ac:dyDescent="0.3">
      <c r="A13">
        <v>2032</v>
      </c>
      <c r="B13" t="s">
        <v>35</v>
      </c>
    </row>
    <row r="14" spans="1:2" x14ac:dyDescent="0.3">
      <c r="A14">
        <v>2033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EB61-4ADF-410B-9B1F-23570804BEB0}">
  <dimension ref="A1:C1067"/>
  <sheetViews>
    <sheetView topLeftCell="A1043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3" x14ac:dyDescent="0.3">
      <c r="A1" s="19" t="s">
        <v>8</v>
      </c>
      <c r="B1" s="19" t="s">
        <v>9</v>
      </c>
      <c r="C1" s="19" t="s">
        <v>10</v>
      </c>
    </row>
    <row r="2" spans="1:3" x14ac:dyDescent="0.3">
      <c r="A2" s="20">
        <f>DATE(C2,1,1)</f>
        <v>43466</v>
      </c>
      <c r="B2" s="20" t="s">
        <v>11</v>
      </c>
      <c r="C2" s="21">
        <v>2019</v>
      </c>
    </row>
    <row r="3" spans="1:3" x14ac:dyDescent="0.3">
      <c r="A3" s="22">
        <f>A7-48</f>
        <v>43528</v>
      </c>
      <c r="B3" s="23" t="s">
        <v>12</v>
      </c>
      <c r="C3" s="21">
        <v>2019</v>
      </c>
    </row>
    <row r="4" spans="1:3" x14ac:dyDescent="0.3">
      <c r="A4" s="22">
        <f>A7-47</f>
        <v>43529</v>
      </c>
      <c r="B4" s="23" t="s">
        <v>12</v>
      </c>
      <c r="C4" s="21">
        <v>2019</v>
      </c>
    </row>
    <row r="5" spans="1:3" x14ac:dyDescent="0.3">
      <c r="A5" s="22">
        <f>A7-2</f>
        <v>43574</v>
      </c>
      <c r="B5" s="23" t="s">
        <v>13</v>
      </c>
      <c r="C5" s="21">
        <v>2019</v>
      </c>
    </row>
    <row r="6" spans="1:3" x14ac:dyDescent="0.3">
      <c r="A6" s="22">
        <f>DATE(C6,4,21)</f>
        <v>43576</v>
      </c>
      <c r="B6" s="22" t="s">
        <v>14</v>
      </c>
      <c r="C6" s="21">
        <v>2019</v>
      </c>
    </row>
    <row r="7" spans="1:3" x14ac:dyDescent="0.3">
      <c r="A7" s="22">
        <f>FLOOR(DAY(MINUTE(C7/38)/2+56)&amp;"/5"&amp;"/"&amp;C7,7)-34</f>
        <v>43576</v>
      </c>
      <c r="B7" s="23" t="s">
        <v>15</v>
      </c>
      <c r="C7" s="21">
        <v>2019</v>
      </c>
    </row>
    <row r="8" spans="1:3" x14ac:dyDescent="0.3">
      <c r="A8" s="22">
        <f>DATE(C8,5,1)</f>
        <v>43586</v>
      </c>
      <c r="B8" s="23" t="s">
        <v>16</v>
      </c>
      <c r="C8" s="21">
        <v>2019</v>
      </c>
    </row>
    <row r="9" spans="1:3" x14ac:dyDescent="0.3">
      <c r="A9" s="22">
        <f>A7+60</f>
        <v>43636</v>
      </c>
      <c r="B9" s="23" t="s">
        <v>17</v>
      </c>
      <c r="C9" s="21">
        <v>2019</v>
      </c>
    </row>
    <row r="10" spans="1:3" x14ac:dyDescent="0.3">
      <c r="A10" s="22">
        <f>DATE(C10,9,7)</f>
        <v>43715</v>
      </c>
      <c r="B10" s="23" t="s">
        <v>18</v>
      </c>
      <c r="C10" s="21">
        <v>2019</v>
      </c>
    </row>
    <row r="11" spans="1:3" x14ac:dyDescent="0.3">
      <c r="A11" s="22">
        <f>DATE(C11,10,12)</f>
        <v>43750</v>
      </c>
      <c r="B11" s="23" t="s">
        <v>19</v>
      </c>
      <c r="C11" s="21">
        <v>2019</v>
      </c>
    </row>
    <row r="12" spans="1:3" x14ac:dyDescent="0.3">
      <c r="A12" s="22">
        <f>DATE(C12,11,2)</f>
        <v>43771</v>
      </c>
      <c r="B12" s="23" t="s">
        <v>20</v>
      </c>
      <c r="C12" s="21">
        <v>2019</v>
      </c>
    </row>
    <row r="13" spans="1:3" x14ac:dyDescent="0.3">
      <c r="A13" s="22">
        <f>DATE(C13,11,15)</f>
        <v>43784</v>
      </c>
      <c r="B13" s="23" t="s">
        <v>21</v>
      </c>
      <c r="C13" s="21">
        <v>2019</v>
      </c>
    </row>
    <row r="14" spans="1:3" x14ac:dyDescent="0.3">
      <c r="A14" s="22">
        <f>DATE(C14,12,25)</f>
        <v>43824</v>
      </c>
      <c r="B14" s="23" t="s">
        <v>22</v>
      </c>
      <c r="C14" s="21">
        <v>2019</v>
      </c>
    </row>
    <row r="15" spans="1:3" x14ac:dyDescent="0.3">
      <c r="A15" s="20">
        <f>DATE(C15,1,1)</f>
        <v>43831</v>
      </c>
      <c r="B15" s="20" t="s">
        <v>11</v>
      </c>
      <c r="C15" s="21">
        <f>C2+1</f>
        <v>2020</v>
      </c>
    </row>
    <row r="16" spans="1:3" x14ac:dyDescent="0.3">
      <c r="A16" s="22">
        <f>A20-48</f>
        <v>43885</v>
      </c>
      <c r="B16" s="23" t="s">
        <v>12</v>
      </c>
      <c r="C16" s="21">
        <f t="shared" ref="C16:C79" si="0">C3+1</f>
        <v>2020</v>
      </c>
    </row>
    <row r="17" spans="1:3" x14ac:dyDescent="0.3">
      <c r="A17" s="22">
        <f>A20-47</f>
        <v>43886</v>
      </c>
      <c r="B17" s="23" t="s">
        <v>12</v>
      </c>
      <c r="C17" s="21">
        <f t="shared" si="0"/>
        <v>2020</v>
      </c>
    </row>
    <row r="18" spans="1:3" x14ac:dyDescent="0.3">
      <c r="A18" s="22">
        <f>A20-2</f>
        <v>43931</v>
      </c>
      <c r="B18" s="23" t="s">
        <v>13</v>
      </c>
      <c r="C18" s="21">
        <f t="shared" si="0"/>
        <v>2020</v>
      </c>
    </row>
    <row r="19" spans="1:3" x14ac:dyDescent="0.3">
      <c r="A19" s="22">
        <f>DATE(C19,4,21)</f>
        <v>43942</v>
      </c>
      <c r="B19" s="22" t="s">
        <v>14</v>
      </c>
      <c r="C19" s="21">
        <f t="shared" si="0"/>
        <v>2020</v>
      </c>
    </row>
    <row r="20" spans="1:3" x14ac:dyDescent="0.3">
      <c r="A20" s="22">
        <f>FLOOR(DAY(MINUTE(C20/38)/2+56)&amp;"/5"&amp;"/"&amp;C20,7)-34</f>
        <v>43933</v>
      </c>
      <c r="B20" s="23" t="s">
        <v>15</v>
      </c>
      <c r="C20" s="21">
        <f t="shared" si="0"/>
        <v>2020</v>
      </c>
    </row>
    <row r="21" spans="1:3" x14ac:dyDescent="0.3">
      <c r="A21" s="22">
        <f>DATE(C21,5,1)</f>
        <v>43952</v>
      </c>
      <c r="B21" s="23" t="s">
        <v>16</v>
      </c>
      <c r="C21" s="21">
        <f t="shared" si="0"/>
        <v>2020</v>
      </c>
    </row>
    <row r="22" spans="1:3" x14ac:dyDescent="0.3">
      <c r="A22" s="22">
        <f>A20+60</f>
        <v>43993</v>
      </c>
      <c r="B22" s="23" t="s">
        <v>17</v>
      </c>
      <c r="C22" s="21">
        <f t="shared" si="0"/>
        <v>2020</v>
      </c>
    </row>
    <row r="23" spans="1:3" x14ac:dyDescent="0.3">
      <c r="A23" s="22">
        <f>DATE(C23,9,7)</f>
        <v>44081</v>
      </c>
      <c r="B23" s="23" t="s">
        <v>18</v>
      </c>
      <c r="C23" s="21">
        <f t="shared" si="0"/>
        <v>2020</v>
      </c>
    </row>
    <row r="24" spans="1:3" x14ac:dyDescent="0.3">
      <c r="A24" s="22">
        <f>DATE(C24,10,12)</f>
        <v>44116</v>
      </c>
      <c r="B24" s="23" t="s">
        <v>19</v>
      </c>
      <c r="C24" s="21">
        <f t="shared" si="0"/>
        <v>2020</v>
      </c>
    </row>
    <row r="25" spans="1:3" x14ac:dyDescent="0.3">
      <c r="A25" s="22">
        <f>DATE(C25,11,2)</f>
        <v>44137</v>
      </c>
      <c r="B25" s="23" t="s">
        <v>20</v>
      </c>
      <c r="C25" s="21">
        <f t="shared" si="0"/>
        <v>2020</v>
      </c>
    </row>
    <row r="26" spans="1:3" x14ac:dyDescent="0.3">
      <c r="A26" s="22">
        <f>DATE(C26,11,15)</f>
        <v>44150</v>
      </c>
      <c r="B26" s="23" t="s">
        <v>21</v>
      </c>
      <c r="C26" s="21">
        <f t="shared" si="0"/>
        <v>2020</v>
      </c>
    </row>
    <row r="27" spans="1:3" x14ac:dyDescent="0.3">
      <c r="A27" s="22">
        <f>DATE(C27,12,25)</f>
        <v>44190</v>
      </c>
      <c r="B27" s="23" t="s">
        <v>22</v>
      </c>
      <c r="C27" s="21">
        <f t="shared" si="0"/>
        <v>2020</v>
      </c>
    </row>
    <row r="28" spans="1:3" x14ac:dyDescent="0.3">
      <c r="A28" s="20">
        <f t="shared" ref="A28" si="1">DATE(C28,1,1)</f>
        <v>44197</v>
      </c>
      <c r="B28" s="20" t="s">
        <v>11</v>
      </c>
      <c r="C28" s="21">
        <f t="shared" si="0"/>
        <v>2021</v>
      </c>
    </row>
    <row r="29" spans="1:3" x14ac:dyDescent="0.3">
      <c r="A29" s="22">
        <f t="shared" ref="A29" si="2">A33-48</f>
        <v>44242</v>
      </c>
      <c r="B29" s="23" t="s">
        <v>12</v>
      </c>
      <c r="C29" s="21">
        <f t="shared" si="0"/>
        <v>2021</v>
      </c>
    </row>
    <row r="30" spans="1:3" x14ac:dyDescent="0.3">
      <c r="A30" s="22">
        <f t="shared" ref="A30" si="3">A33-47</f>
        <v>44243</v>
      </c>
      <c r="B30" s="23" t="s">
        <v>12</v>
      </c>
      <c r="C30" s="21">
        <f t="shared" si="0"/>
        <v>2021</v>
      </c>
    </row>
    <row r="31" spans="1:3" x14ac:dyDescent="0.3">
      <c r="A31" s="22">
        <f t="shared" ref="A31" si="4">A33-2</f>
        <v>44288</v>
      </c>
      <c r="B31" s="23" t="s">
        <v>13</v>
      </c>
      <c r="C31" s="21">
        <f t="shared" si="0"/>
        <v>2021</v>
      </c>
    </row>
    <row r="32" spans="1:3" x14ac:dyDescent="0.3">
      <c r="A32" s="22">
        <f t="shared" ref="A32" si="5">DATE(C32,4,21)</f>
        <v>44307</v>
      </c>
      <c r="B32" s="22" t="s">
        <v>14</v>
      </c>
      <c r="C32" s="21">
        <f t="shared" si="0"/>
        <v>2021</v>
      </c>
    </row>
    <row r="33" spans="1:3" x14ac:dyDescent="0.3">
      <c r="A33" s="22">
        <f t="shared" ref="A33" si="6">FLOOR(DAY(MINUTE(C33/38)/2+56)&amp;"/5"&amp;"/"&amp;C33,7)-34</f>
        <v>44290</v>
      </c>
      <c r="B33" s="23" t="s">
        <v>15</v>
      </c>
      <c r="C33" s="21">
        <f t="shared" si="0"/>
        <v>2021</v>
      </c>
    </row>
    <row r="34" spans="1:3" x14ac:dyDescent="0.3">
      <c r="A34" s="22">
        <f t="shared" ref="A34" si="7">DATE(C34,5,1)</f>
        <v>44317</v>
      </c>
      <c r="B34" s="23" t="s">
        <v>16</v>
      </c>
      <c r="C34" s="21">
        <f t="shared" si="0"/>
        <v>2021</v>
      </c>
    </row>
    <row r="35" spans="1:3" x14ac:dyDescent="0.3">
      <c r="A35" s="22">
        <f t="shared" ref="A35" si="8">A33+60</f>
        <v>44350</v>
      </c>
      <c r="B35" s="23" t="s">
        <v>17</v>
      </c>
      <c r="C35" s="21">
        <f t="shared" si="0"/>
        <v>2021</v>
      </c>
    </row>
    <row r="36" spans="1:3" x14ac:dyDescent="0.3">
      <c r="A36" s="22">
        <f t="shared" ref="A36" si="9">DATE(C36,9,7)</f>
        <v>44446</v>
      </c>
      <c r="B36" s="23" t="s">
        <v>18</v>
      </c>
      <c r="C36" s="21">
        <f t="shared" si="0"/>
        <v>2021</v>
      </c>
    </row>
    <row r="37" spans="1:3" x14ac:dyDescent="0.3">
      <c r="A37" s="22">
        <f t="shared" ref="A37" si="10">DATE(C37,10,12)</f>
        <v>44481</v>
      </c>
      <c r="B37" s="23" t="s">
        <v>19</v>
      </c>
      <c r="C37" s="21">
        <f t="shared" si="0"/>
        <v>2021</v>
      </c>
    </row>
    <row r="38" spans="1:3" x14ac:dyDescent="0.3">
      <c r="A38" s="22">
        <f t="shared" ref="A38" si="11">DATE(C38,11,2)</f>
        <v>44502</v>
      </c>
      <c r="B38" s="23" t="s">
        <v>20</v>
      </c>
      <c r="C38" s="21">
        <f t="shared" si="0"/>
        <v>2021</v>
      </c>
    </row>
    <row r="39" spans="1:3" x14ac:dyDescent="0.3">
      <c r="A39" s="22">
        <f t="shared" ref="A39" si="12">DATE(C39,11,15)</f>
        <v>44515</v>
      </c>
      <c r="B39" s="23" t="s">
        <v>21</v>
      </c>
      <c r="C39" s="21">
        <f t="shared" si="0"/>
        <v>2021</v>
      </c>
    </row>
    <row r="40" spans="1:3" x14ac:dyDescent="0.3">
      <c r="A40" s="22">
        <f t="shared" ref="A40" si="13">DATE(C40,12,25)</f>
        <v>44555</v>
      </c>
      <c r="B40" s="23" t="s">
        <v>22</v>
      </c>
      <c r="C40" s="21">
        <f t="shared" si="0"/>
        <v>2021</v>
      </c>
    </row>
    <row r="41" spans="1:3" x14ac:dyDescent="0.3">
      <c r="A41" s="20">
        <f t="shared" ref="A41" si="14">DATE(C41,1,1)</f>
        <v>44562</v>
      </c>
      <c r="B41" s="20" t="s">
        <v>11</v>
      </c>
      <c r="C41" s="21">
        <f t="shared" si="0"/>
        <v>2022</v>
      </c>
    </row>
    <row r="42" spans="1:3" x14ac:dyDescent="0.3">
      <c r="A42" s="22">
        <f t="shared" ref="A42" si="15">A46-48</f>
        <v>44620</v>
      </c>
      <c r="B42" s="23" t="s">
        <v>12</v>
      </c>
      <c r="C42" s="21">
        <f t="shared" si="0"/>
        <v>2022</v>
      </c>
    </row>
    <row r="43" spans="1:3" x14ac:dyDescent="0.3">
      <c r="A43" s="22">
        <f t="shared" ref="A43" si="16">A46-47</f>
        <v>44621</v>
      </c>
      <c r="B43" s="23" t="s">
        <v>12</v>
      </c>
      <c r="C43" s="21">
        <f t="shared" si="0"/>
        <v>2022</v>
      </c>
    </row>
    <row r="44" spans="1:3" x14ac:dyDescent="0.3">
      <c r="A44" s="22">
        <f t="shared" ref="A44" si="17">A46-2</f>
        <v>44666</v>
      </c>
      <c r="B44" s="23" t="s">
        <v>13</v>
      </c>
      <c r="C44" s="21">
        <f t="shared" si="0"/>
        <v>2022</v>
      </c>
    </row>
    <row r="45" spans="1:3" x14ac:dyDescent="0.3">
      <c r="A45" s="22">
        <f t="shared" ref="A45" si="18">DATE(C45,4,21)</f>
        <v>44672</v>
      </c>
      <c r="B45" s="22" t="s">
        <v>14</v>
      </c>
      <c r="C45" s="21">
        <f t="shared" si="0"/>
        <v>2022</v>
      </c>
    </row>
    <row r="46" spans="1:3" x14ac:dyDescent="0.3">
      <c r="A46" s="22">
        <f t="shared" ref="A46" si="19">FLOOR(DAY(MINUTE(C46/38)/2+56)&amp;"/5"&amp;"/"&amp;C46,7)-34</f>
        <v>44668</v>
      </c>
      <c r="B46" s="23" t="s">
        <v>15</v>
      </c>
      <c r="C46" s="21">
        <f t="shared" si="0"/>
        <v>2022</v>
      </c>
    </row>
    <row r="47" spans="1:3" x14ac:dyDescent="0.3">
      <c r="A47" s="22">
        <f t="shared" ref="A47" si="20">DATE(C47,5,1)</f>
        <v>44682</v>
      </c>
      <c r="B47" s="23" t="s">
        <v>16</v>
      </c>
      <c r="C47" s="21">
        <f t="shared" si="0"/>
        <v>2022</v>
      </c>
    </row>
    <row r="48" spans="1:3" x14ac:dyDescent="0.3">
      <c r="A48" s="22">
        <f t="shared" ref="A48" si="21">A46+60</f>
        <v>44728</v>
      </c>
      <c r="B48" s="23" t="s">
        <v>17</v>
      </c>
      <c r="C48" s="21">
        <f t="shared" si="0"/>
        <v>2022</v>
      </c>
    </row>
    <row r="49" spans="1:3" x14ac:dyDescent="0.3">
      <c r="A49" s="22">
        <f t="shared" ref="A49" si="22">DATE(C49,9,7)</f>
        <v>44811</v>
      </c>
      <c r="B49" s="23" t="s">
        <v>18</v>
      </c>
      <c r="C49" s="21">
        <f t="shared" si="0"/>
        <v>2022</v>
      </c>
    </row>
    <row r="50" spans="1:3" x14ac:dyDescent="0.3">
      <c r="A50" s="22">
        <f t="shared" ref="A50" si="23">DATE(C50,10,12)</f>
        <v>44846</v>
      </c>
      <c r="B50" s="23" t="s">
        <v>19</v>
      </c>
      <c r="C50" s="21">
        <f t="shared" si="0"/>
        <v>2022</v>
      </c>
    </row>
    <row r="51" spans="1:3" x14ac:dyDescent="0.3">
      <c r="A51" s="22">
        <f t="shared" ref="A51" si="24">DATE(C51,11,2)</f>
        <v>44867</v>
      </c>
      <c r="B51" s="23" t="s">
        <v>20</v>
      </c>
      <c r="C51" s="21">
        <f t="shared" si="0"/>
        <v>2022</v>
      </c>
    </row>
    <row r="52" spans="1:3" x14ac:dyDescent="0.3">
      <c r="A52" s="22">
        <f t="shared" ref="A52" si="25">DATE(C52,11,15)</f>
        <v>44880</v>
      </c>
      <c r="B52" s="23" t="s">
        <v>21</v>
      </c>
      <c r="C52" s="21">
        <f t="shared" si="0"/>
        <v>2022</v>
      </c>
    </row>
    <row r="53" spans="1:3" x14ac:dyDescent="0.3">
      <c r="A53" s="22">
        <f t="shared" ref="A53" si="26">DATE(C53,12,25)</f>
        <v>44920</v>
      </c>
      <c r="B53" s="23" t="s">
        <v>22</v>
      </c>
      <c r="C53" s="21">
        <f t="shared" si="0"/>
        <v>2022</v>
      </c>
    </row>
    <row r="54" spans="1:3" x14ac:dyDescent="0.3">
      <c r="A54" s="20">
        <f t="shared" ref="A54" si="27">DATE(C54,1,1)</f>
        <v>44927</v>
      </c>
      <c r="B54" s="20" t="s">
        <v>11</v>
      </c>
      <c r="C54" s="21">
        <f t="shared" si="0"/>
        <v>2023</v>
      </c>
    </row>
    <row r="55" spans="1:3" x14ac:dyDescent="0.3">
      <c r="A55" s="22">
        <f t="shared" ref="A55" si="28">A59-48</f>
        <v>44977</v>
      </c>
      <c r="B55" s="23" t="s">
        <v>12</v>
      </c>
      <c r="C55" s="21">
        <f t="shared" si="0"/>
        <v>2023</v>
      </c>
    </row>
    <row r="56" spans="1:3" x14ac:dyDescent="0.3">
      <c r="A56" s="22">
        <f t="shared" ref="A56" si="29">A59-47</f>
        <v>44978</v>
      </c>
      <c r="B56" s="23" t="s">
        <v>12</v>
      </c>
      <c r="C56" s="21">
        <f t="shared" si="0"/>
        <v>2023</v>
      </c>
    </row>
    <row r="57" spans="1:3" x14ac:dyDescent="0.3">
      <c r="A57" s="22">
        <f t="shared" ref="A57" si="30">A59-2</f>
        <v>45023</v>
      </c>
      <c r="B57" s="23" t="s">
        <v>13</v>
      </c>
      <c r="C57" s="21">
        <f t="shared" si="0"/>
        <v>2023</v>
      </c>
    </row>
    <row r="58" spans="1:3" x14ac:dyDescent="0.3">
      <c r="A58" s="22">
        <f t="shared" ref="A58" si="31">DATE(C58,4,21)</f>
        <v>45037</v>
      </c>
      <c r="B58" s="22" t="s">
        <v>14</v>
      </c>
      <c r="C58" s="21">
        <f t="shared" si="0"/>
        <v>2023</v>
      </c>
    </row>
    <row r="59" spans="1:3" x14ac:dyDescent="0.3">
      <c r="A59" s="22">
        <f t="shared" ref="A59" si="32">FLOOR(DAY(MINUTE(C59/38)/2+56)&amp;"/5"&amp;"/"&amp;C59,7)-34</f>
        <v>45025</v>
      </c>
      <c r="B59" s="23" t="s">
        <v>15</v>
      </c>
      <c r="C59" s="21">
        <f t="shared" si="0"/>
        <v>2023</v>
      </c>
    </row>
    <row r="60" spans="1:3" x14ac:dyDescent="0.3">
      <c r="A60" s="22">
        <f t="shared" ref="A60" si="33">DATE(C60,5,1)</f>
        <v>45047</v>
      </c>
      <c r="B60" s="23" t="s">
        <v>16</v>
      </c>
      <c r="C60" s="21">
        <f t="shared" si="0"/>
        <v>2023</v>
      </c>
    </row>
    <row r="61" spans="1:3" x14ac:dyDescent="0.3">
      <c r="A61" s="22">
        <f t="shared" ref="A61" si="34">A59+60</f>
        <v>45085</v>
      </c>
      <c r="B61" s="23" t="s">
        <v>17</v>
      </c>
      <c r="C61" s="21">
        <f t="shared" si="0"/>
        <v>2023</v>
      </c>
    </row>
    <row r="62" spans="1:3" x14ac:dyDescent="0.3">
      <c r="A62" s="22">
        <f t="shared" ref="A62" si="35">DATE(C62,9,7)</f>
        <v>45176</v>
      </c>
      <c r="B62" s="23" t="s">
        <v>18</v>
      </c>
      <c r="C62" s="21">
        <f t="shared" si="0"/>
        <v>2023</v>
      </c>
    </row>
    <row r="63" spans="1:3" x14ac:dyDescent="0.3">
      <c r="A63" s="22">
        <f t="shared" ref="A63" si="36">DATE(C63,10,12)</f>
        <v>45211</v>
      </c>
      <c r="B63" s="23" t="s">
        <v>19</v>
      </c>
      <c r="C63" s="21">
        <f t="shared" si="0"/>
        <v>2023</v>
      </c>
    </row>
    <row r="64" spans="1:3" x14ac:dyDescent="0.3">
      <c r="A64" s="22">
        <f t="shared" ref="A64" si="37">DATE(C64,11,2)</f>
        <v>45232</v>
      </c>
      <c r="B64" s="23" t="s">
        <v>20</v>
      </c>
      <c r="C64" s="21">
        <f t="shared" si="0"/>
        <v>2023</v>
      </c>
    </row>
    <row r="65" spans="1:3" x14ac:dyDescent="0.3">
      <c r="A65" s="22">
        <f t="shared" ref="A65" si="38">DATE(C65,11,15)</f>
        <v>45245</v>
      </c>
      <c r="B65" s="23" t="s">
        <v>21</v>
      </c>
      <c r="C65" s="21">
        <f t="shared" si="0"/>
        <v>2023</v>
      </c>
    </row>
    <row r="66" spans="1:3" x14ac:dyDescent="0.3">
      <c r="A66" s="22">
        <f t="shared" ref="A66" si="39">DATE(C66,12,25)</f>
        <v>45285</v>
      </c>
      <c r="B66" s="23" t="s">
        <v>22</v>
      </c>
      <c r="C66" s="21">
        <f t="shared" si="0"/>
        <v>2023</v>
      </c>
    </row>
    <row r="67" spans="1:3" x14ac:dyDescent="0.3">
      <c r="A67" s="20">
        <f t="shared" ref="A67" si="40">DATE(C67,1,1)</f>
        <v>45292</v>
      </c>
      <c r="B67" s="20" t="s">
        <v>11</v>
      </c>
      <c r="C67" s="21">
        <f t="shared" si="0"/>
        <v>2024</v>
      </c>
    </row>
    <row r="68" spans="1:3" x14ac:dyDescent="0.3">
      <c r="A68" s="22">
        <f t="shared" ref="A68" si="41">A72-48</f>
        <v>45334</v>
      </c>
      <c r="B68" s="23" t="s">
        <v>12</v>
      </c>
      <c r="C68" s="21">
        <f t="shared" si="0"/>
        <v>2024</v>
      </c>
    </row>
    <row r="69" spans="1:3" x14ac:dyDescent="0.3">
      <c r="A69" s="22">
        <f t="shared" ref="A69" si="42">A72-47</f>
        <v>45335</v>
      </c>
      <c r="B69" s="23" t="s">
        <v>12</v>
      </c>
      <c r="C69" s="21">
        <f t="shared" si="0"/>
        <v>2024</v>
      </c>
    </row>
    <row r="70" spans="1:3" x14ac:dyDescent="0.3">
      <c r="A70" s="22">
        <f t="shared" ref="A70" si="43">A72-2</f>
        <v>45380</v>
      </c>
      <c r="B70" s="23" t="s">
        <v>13</v>
      </c>
      <c r="C70" s="21">
        <f t="shared" si="0"/>
        <v>2024</v>
      </c>
    </row>
    <row r="71" spans="1:3" x14ac:dyDescent="0.3">
      <c r="A71" s="22">
        <f t="shared" ref="A71" si="44">DATE(C71,4,21)</f>
        <v>45403</v>
      </c>
      <c r="B71" s="22" t="s">
        <v>14</v>
      </c>
      <c r="C71" s="21">
        <f t="shared" si="0"/>
        <v>2024</v>
      </c>
    </row>
    <row r="72" spans="1:3" x14ac:dyDescent="0.3">
      <c r="A72" s="22">
        <f t="shared" ref="A72" si="45">FLOOR(DAY(MINUTE(C72/38)/2+56)&amp;"/5"&amp;"/"&amp;C72,7)-34</f>
        <v>45382</v>
      </c>
      <c r="B72" s="23" t="s">
        <v>15</v>
      </c>
      <c r="C72" s="21">
        <f t="shared" si="0"/>
        <v>2024</v>
      </c>
    </row>
    <row r="73" spans="1:3" x14ac:dyDescent="0.3">
      <c r="A73" s="22">
        <f t="shared" ref="A73" si="46">DATE(C73,5,1)</f>
        <v>45413</v>
      </c>
      <c r="B73" s="23" t="s">
        <v>16</v>
      </c>
      <c r="C73" s="21">
        <f t="shared" si="0"/>
        <v>2024</v>
      </c>
    </row>
    <row r="74" spans="1:3" x14ac:dyDescent="0.3">
      <c r="A74" s="22">
        <f t="shared" ref="A74" si="47">A72+60</f>
        <v>45442</v>
      </c>
      <c r="B74" s="23" t="s">
        <v>17</v>
      </c>
      <c r="C74" s="21">
        <f t="shared" si="0"/>
        <v>2024</v>
      </c>
    </row>
    <row r="75" spans="1:3" x14ac:dyDescent="0.3">
      <c r="A75" s="22">
        <f t="shared" ref="A75" si="48">DATE(C75,9,7)</f>
        <v>45542</v>
      </c>
      <c r="B75" s="23" t="s">
        <v>18</v>
      </c>
      <c r="C75" s="21">
        <f t="shared" si="0"/>
        <v>2024</v>
      </c>
    </row>
    <row r="76" spans="1:3" x14ac:dyDescent="0.3">
      <c r="A76" s="22">
        <f t="shared" ref="A76" si="49">DATE(C76,10,12)</f>
        <v>45577</v>
      </c>
      <c r="B76" s="23" t="s">
        <v>19</v>
      </c>
      <c r="C76" s="21">
        <f t="shared" si="0"/>
        <v>2024</v>
      </c>
    </row>
    <row r="77" spans="1:3" x14ac:dyDescent="0.3">
      <c r="A77" s="22">
        <f t="shared" ref="A77" si="50">DATE(C77,11,2)</f>
        <v>45598</v>
      </c>
      <c r="B77" s="23" t="s">
        <v>20</v>
      </c>
      <c r="C77" s="21">
        <f t="shared" si="0"/>
        <v>2024</v>
      </c>
    </row>
    <row r="78" spans="1:3" x14ac:dyDescent="0.3">
      <c r="A78" s="22">
        <f t="shared" ref="A78" si="51">DATE(C78,11,15)</f>
        <v>45611</v>
      </c>
      <c r="B78" s="23" t="s">
        <v>21</v>
      </c>
      <c r="C78" s="21">
        <f t="shared" si="0"/>
        <v>2024</v>
      </c>
    </row>
    <row r="79" spans="1:3" x14ac:dyDescent="0.3">
      <c r="A79" s="22">
        <f t="shared" ref="A79" si="52">DATE(C79,12,25)</f>
        <v>45651</v>
      </c>
      <c r="B79" s="23" t="s">
        <v>22</v>
      </c>
      <c r="C79" s="21">
        <f t="shared" si="0"/>
        <v>2024</v>
      </c>
    </row>
    <row r="80" spans="1:3" x14ac:dyDescent="0.3">
      <c r="A80" s="20">
        <f t="shared" ref="A80" si="53">DATE(C80,1,1)</f>
        <v>45658</v>
      </c>
      <c r="B80" s="20" t="s">
        <v>11</v>
      </c>
      <c r="C80" s="21">
        <f t="shared" ref="C80:C143" si="54">C67+1</f>
        <v>2025</v>
      </c>
    </row>
    <row r="81" spans="1:3" x14ac:dyDescent="0.3">
      <c r="A81" s="22">
        <f t="shared" ref="A81" si="55">A85-48</f>
        <v>45719</v>
      </c>
      <c r="B81" s="23" t="s">
        <v>12</v>
      </c>
      <c r="C81" s="21">
        <f t="shared" si="54"/>
        <v>2025</v>
      </c>
    </row>
    <row r="82" spans="1:3" x14ac:dyDescent="0.3">
      <c r="A82" s="22">
        <f t="shared" ref="A82" si="56">A85-47</f>
        <v>45720</v>
      </c>
      <c r="B82" s="23" t="s">
        <v>12</v>
      </c>
      <c r="C82" s="21">
        <f t="shared" si="54"/>
        <v>2025</v>
      </c>
    </row>
    <row r="83" spans="1:3" x14ac:dyDescent="0.3">
      <c r="A83" s="22">
        <f t="shared" ref="A83" si="57">A85-2</f>
        <v>45765</v>
      </c>
      <c r="B83" s="23" t="s">
        <v>13</v>
      </c>
      <c r="C83" s="21">
        <f t="shared" si="54"/>
        <v>2025</v>
      </c>
    </row>
    <row r="84" spans="1:3" x14ac:dyDescent="0.3">
      <c r="A84" s="22">
        <f t="shared" ref="A84" si="58">DATE(C84,4,21)</f>
        <v>45768</v>
      </c>
      <c r="B84" s="22" t="s">
        <v>14</v>
      </c>
      <c r="C84" s="21">
        <f t="shared" si="54"/>
        <v>2025</v>
      </c>
    </row>
    <row r="85" spans="1:3" x14ac:dyDescent="0.3">
      <c r="A85" s="22">
        <f t="shared" ref="A85" si="59">FLOOR(DAY(MINUTE(C85/38)/2+56)&amp;"/5"&amp;"/"&amp;C85,7)-34</f>
        <v>45767</v>
      </c>
      <c r="B85" s="23" t="s">
        <v>15</v>
      </c>
      <c r="C85" s="21">
        <f t="shared" si="54"/>
        <v>2025</v>
      </c>
    </row>
    <row r="86" spans="1:3" x14ac:dyDescent="0.3">
      <c r="A86" s="22">
        <f t="shared" ref="A86" si="60">DATE(C86,5,1)</f>
        <v>45778</v>
      </c>
      <c r="B86" s="23" t="s">
        <v>16</v>
      </c>
      <c r="C86" s="21">
        <f t="shared" si="54"/>
        <v>2025</v>
      </c>
    </row>
    <row r="87" spans="1:3" x14ac:dyDescent="0.3">
      <c r="A87" s="22">
        <f t="shared" ref="A87" si="61">A85+60</f>
        <v>45827</v>
      </c>
      <c r="B87" s="23" t="s">
        <v>17</v>
      </c>
      <c r="C87" s="21">
        <f t="shared" si="54"/>
        <v>2025</v>
      </c>
    </row>
    <row r="88" spans="1:3" x14ac:dyDescent="0.3">
      <c r="A88" s="22">
        <f t="shared" ref="A88" si="62">DATE(C88,9,7)</f>
        <v>45907</v>
      </c>
      <c r="B88" s="23" t="s">
        <v>18</v>
      </c>
      <c r="C88" s="21">
        <f t="shared" si="54"/>
        <v>2025</v>
      </c>
    </row>
    <row r="89" spans="1:3" x14ac:dyDescent="0.3">
      <c r="A89" s="22">
        <f t="shared" ref="A89" si="63">DATE(C89,10,12)</f>
        <v>45942</v>
      </c>
      <c r="B89" s="23" t="s">
        <v>19</v>
      </c>
      <c r="C89" s="21">
        <f t="shared" si="54"/>
        <v>2025</v>
      </c>
    </row>
    <row r="90" spans="1:3" x14ac:dyDescent="0.3">
      <c r="A90" s="22">
        <f t="shared" ref="A90" si="64">DATE(C90,11,2)</f>
        <v>45963</v>
      </c>
      <c r="B90" s="23" t="s">
        <v>20</v>
      </c>
      <c r="C90" s="21">
        <f t="shared" si="54"/>
        <v>2025</v>
      </c>
    </row>
    <row r="91" spans="1:3" x14ac:dyDescent="0.3">
      <c r="A91" s="22">
        <f t="shared" ref="A91" si="65">DATE(C91,11,15)</f>
        <v>45976</v>
      </c>
      <c r="B91" s="23" t="s">
        <v>21</v>
      </c>
      <c r="C91" s="21">
        <f t="shared" si="54"/>
        <v>2025</v>
      </c>
    </row>
    <row r="92" spans="1:3" x14ac:dyDescent="0.3">
      <c r="A92" s="22">
        <f t="shared" ref="A92" si="66">DATE(C92,12,25)</f>
        <v>46016</v>
      </c>
      <c r="B92" s="23" t="s">
        <v>22</v>
      </c>
      <c r="C92" s="21">
        <f t="shared" si="54"/>
        <v>2025</v>
      </c>
    </row>
    <row r="93" spans="1:3" x14ac:dyDescent="0.3">
      <c r="A93" s="20">
        <f t="shared" ref="A93" si="67">DATE(C93,1,1)</f>
        <v>46023</v>
      </c>
      <c r="B93" s="20" t="s">
        <v>11</v>
      </c>
      <c r="C93" s="21">
        <f t="shared" si="54"/>
        <v>2026</v>
      </c>
    </row>
    <row r="94" spans="1:3" x14ac:dyDescent="0.3">
      <c r="A94" s="22">
        <f t="shared" ref="A94" si="68">A98-48</f>
        <v>46069</v>
      </c>
      <c r="B94" s="23" t="s">
        <v>12</v>
      </c>
      <c r="C94" s="21">
        <f t="shared" si="54"/>
        <v>2026</v>
      </c>
    </row>
    <row r="95" spans="1:3" x14ac:dyDescent="0.3">
      <c r="A95" s="22">
        <f t="shared" ref="A95" si="69">A98-47</f>
        <v>46070</v>
      </c>
      <c r="B95" s="23" t="s">
        <v>12</v>
      </c>
      <c r="C95" s="21">
        <f t="shared" si="54"/>
        <v>2026</v>
      </c>
    </row>
    <row r="96" spans="1:3" x14ac:dyDescent="0.3">
      <c r="A96" s="22">
        <f t="shared" ref="A96" si="70">A98-2</f>
        <v>46115</v>
      </c>
      <c r="B96" s="23" t="s">
        <v>13</v>
      </c>
      <c r="C96" s="21">
        <f t="shared" si="54"/>
        <v>2026</v>
      </c>
    </row>
    <row r="97" spans="1:3" x14ac:dyDescent="0.3">
      <c r="A97" s="22">
        <f t="shared" ref="A97" si="71">DATE(C97,4,21)</f>
        <v>46133</v>
      </c>
      <c r="B97" s="22" t="s">
        <v>14</v>
      </c>
      <c r="C97" s="21">
        <f t="shared" si="54"/>
        <v>2026</v>
      </c>
    </row>
    <row r="98" spans="1:3" x14ac:dyDescent="0.3">
      <c r="A98" s="22">
        <f t="shared" ref="A98" si="72">FLOOR(DAY(MINUTE(C98/38)/2+56)&amp;"/5"&amp;"/"&amp;C98,7)-34</f>
        <v>46117</v>
      </c>
      <c r="B98" s="23" t="s">
        <v>15</v>
      </c>
      <c r="C98" s="21">
        <f t="shared" si="54"/>
        <v>2026</v>
      </c>
    </row>
    <row r="99" spans="1:3" x14ac:dyDescent="0.3">
      <c r="A99" s="22">
        <f t="shared" ref="A99" si="73">DATE(C99,5,1)</f>
        <v>46143</v>
      </c>
      <c r="B99" s="23" t="s">
        <v>16</v>
      </c>
      <c r="C99" s="21">
        <f t="shared" si="54"/>
        <v>2026</v>
      </c>
    </row>
    <row r="100" spans="1:3" x14ac:dyDescent="0.3">
      <c r="A100" s="22">
        <f t="shared" ref="A100" si="74">A98+60</f>
        <v>46177</v>
      </c>
      <c r="B100" s="23" t="s">
        <v>17</v>
      </c>
      <c r="C100" s="21">
        <f t="shared" si="54"/>
        <v>2026</v>
      </c>
    </row>
    <row r="101" spans="1:3" x14ac:dyDescent="0.3">
      <c r="A101" s="22">
        <f t="shared" ref="A101" si="75">DATE(C101,9,7)</f>
        <v>46272</v>
      </c>
      <c r="B101" s="23" t="s">
        <v>18</v>
      </c>
      <c r="C101" s="21">
        <f t="shared" si="54"/>
        <v>2026</v>
      </c>
    </row>
    <row r="102" spans="1:3" x14ac:dyDescent="0.3">
      <c r="A102" s="22">
        <f t="shared" ref="A102" si="76">DATE(C102,10,12)</f>
        <v>46307</v>
      </c>
      <c r="B102" s="23" t="s">
        <v>19</v>
      </c>
      <c r="C102" s="21">
        <f t="shared" si="54"/>
        <v>2026</v>
      </c>
    </row>
    <row r="103" spans="1:3" x14ac:dyDescent="0.3">
      <c r="A103" s="22">
        <f t="shared" ref="A103" si="77">DATE(C103,11,2)</f>
        <v>46328</v>
      </c>
      <c r="B103" s="23" t="s">
        <v>20</v>
      </c>
      <c r="C103" s="21">
        <f t="shared" si="54"/>
        <v>2026</v>
      </c>
    </row>
    <row r="104" spans="1:3" x14ac:dyDescent="0.3">
      <c r="A104" s="22">
        <f t="shared" ref="A104" si="78">DATE(C104,11,15)</f>
        <v>46341</v>
      </c>
      <c r="B104" s="23" t="s">
        <v>21</v>
      </c>
      <c r="C104" s="21">
        <f t="shared" si="54"/>
        <v>2026</v>
      </c>
    </row>
    <row r="105" spans="1:3" x14ac:dyDescent="0.3">
      <c r="A105" s="22">
        <f t="shared" ref="A105" si="79">DATE(C105,12,25)</f>
        <v>46381</v>
      </c>
      <c r="B105" s="23" t="s">
        <v>22</v>
      </c>
      <c r="C105" s="21">
        <f t="shared" si="54"/>
        <v>2026</v>
      </c>
    </row>
    <row r="106" spans="1:3" x14ac:dyDescent="0.3">
      <c r="A106" s="20">
        <f t="shared" ref="A106" si="80">DATE(C106,1,1)</f>
        <v>46388</v>
      </c>
      <c r="B106" s="20" t="s">
        <v>11</v>
      </c>
      <c r="C106" s="21">
        <f t="shared" si="54"/>
        <v>2027</v>
      </c>
    </row>
    <row r="107" spans="1:3" x14ac:dyDescent="0.3">
      <c r="A107" s="22">
        <f t="shared" ref="A107" si="81">A111-48</f>
        <v>46426</v>
      </c>
      <c r="B107" s="23" t="s">
        <v>12</v>
      </c>
      <c r="C107" s="21">
        <f t="shared" si="54"/>
        <v>2027</v>
      </c>
    </row>
    <row r="108" spans="1:3" x14ac:dyDescent="0.3">
      <c r="A108" s="22">
        <f t="shared" ref="A108" si="82">A111-47</f>
        <v>46427</v>
      </c>
      <c r="B108" s="23" t="s">
        <v>12</v>
      </c>
      <c r="C108" s="21">
        <f t="shared" si="54"/>
        <v>2027</v>
      </c>
    </row>
    <row r="109" spans="1:3" x14ac:dyDescent="0.3">
      <c r="A109" s="22">
        <f t="shared" ref="A109" si="83">A111-2</f>
        <v>46472</v>
      </c>
      <c r="B109" s="23" t="s">
        <v>13</v>
      </c>
      <c r="C109" s="21">
        <f t="shared" si="54"/>
        <v>2027</v>
      </c>
    </row>
    <row r="110" spans="1:3" x14ac:dyDescent="0.3">
      <c r="A110" s="22">
        <f t="shared" ref="A110" si="84">DATE(C110,4,21)</f>
        <v>46498</v>
      </c>
      <c r="B110" s="22" t="s">
        <v>14</v>
      </c>
      <c r="C110" s="21">
        <f t="shared" si="54"/>
        <v>2027</v>
      </c>
    </row>
    <row r="111" spans="1:3" x14ac:dyDescent="0.3">
      <c r="A111" s="22">
        <f t="shared" ref="A111" si="85">FLOOR(DAY(MINUTE(C111/38)/2+56)&amp;"/5"&amp;"/"&amp;C111,7)-34</f>
        <v>46474</v>
      </c>
      <c r="B111" s="23" t="s">
        <v>15</v>
      </c>
      <c r="C111" s="21">
        <f t="shared" si="54"/>
        <v>2027</v>
      </c>
    </row>
    <row r="112" spans="1:3" x14ac:dyDescent="0.3">
      <c r="A112" s="22">
        <f t="shared" ref="A112" si="86">DATE(C112,5,1)</f>
        <v>46508</v>
      </c>
      <c r="B112" s="23" t="s">
        <v>16</v>
      </c>
      <c r="C112" s="21">
        <f t="shared" si="54"/>
        <v>2027</v>
      </c>
    </row>
    <row r="113" spans="1:3" x14ac:dyDescent="0.3">
      <c r="A113" s="22">
        <f t="shared" ref="A113" si="87">A111+60</f>
        <v>46534</v>
      </c>
      <c r="B113" s="23" t="s">
        <v>17</v>
      </c>
      <c r="C113" s="21">
        <f t="shared" si="54"/>
        <v>2027</v>
      </c>
    </row>
    <row r="114" spans="1:3" x14ac:dyDescent="0.3">
      <c r="A114" s="22">
        <f t="shared" ref="A114" si="88">DATE(C114,9,7)</f>
        <v>46637</v>
      </c>
      <c r="B114" s="23" t="s">
        <v>18</v>
      </c>
      <c r="C114" s="21">
        <f t="shared" si="54"/>
        <v>2027</v>
      </c>
    </row>
    <row r="115" spans="1:3" x14ac:dyDescent="0.3">
      <c r="A115" s="22">
        <f t="shared" ref="A115" si="89">DATE(C115,10,12)</f>
        <v>46672</v>
      </c>
      <c r="B115" s="23" t="s">
        <v>19</v>
      </c>
      <c r="C115" s="21">
        <f t="shared" si="54"/>
        <v>2027</v>
      </c>
    </row>
    <row r="116" spans="1:3" x14ac:dyDescent="0.3">
      <c r="A116" s="22">
        <f t="shared" ref="A116" si="90">DATE(C116,11,2)</f>
        <v>46693</v>
      </c>
      <c r="B116" s="23" t="s">
        <v>20</v>
      </c>
      <c r="C116" s="21">
        <f t="shared" si="54"/>
        <v>2027</v>
      </c>
    </row>
    <row r="117" spans="1:3" x14ac:dyDescent="0.3">
      <c r="A117" s="22">
        <f t="shared" ref="A117" si="91">DATE(C117,11,15)</f>
        <v>46706</v>
      </c>
      <c r="B117" s="23" t="s">
        <v>21</v>
      </c>
      <c r="C117" s="21">
        <f t="shared" si="54"/>
        <v>2027</v>
      </c>
    </row>
    <row r="118" spans="1:3" x14ac:dyDescent="0.3">
      <c r="A118" s="22">
        <f t="shared" ref="A118" si="92">DATE(C118,12,25)</f>
        <v>46746</v>
      </c>
      <c r="B118" s="23" t="s">
        <v>22</v>
      </c>
      <c r="C118" s="21">
        <f t="shared" si="54"/>
        <v>2027</v>
      </c>
    </row>
    <row r="119" spans="1:3" x14ac:dyDescent="0.3">
      <c r="A119" s="20">
        <f t="shared" ref="A119" si="93">DATE(C119,1,1)</f>
        <v>46753</v>
      </c>
      <c r="B119" s="20" t="s">
        <v>11</v>
      </c>
      <c r="C119" s="21">
        <f t="shared" si="54"/>
        <v>2028</v>
      </c>
    </row>
    <row r="120" spans="1:3" x14ac:dyDescent="0.3">
      <c r="A120" s="22">
        <f t="shared" ref="A120" si="94">A124-48</f>
        <v>46811</v>
      </c>
      <c r="B120" s="23" t="s">
        <v>12</v>
      </c>
      <c r="C120" s="21">
        <f t="shared" si="54"/>
        <v>2028</v>
      </c>
    </row>
    <row r="121" spans="1:3" x14ac:dyDescent="0.3">
      <c r="A121" s="22">
        <f t="shared" ref="A121" si="95">A124-47</f>
        <v>46812</v>
      </c>
      <c r="B121" s="23" t="s">
        <v>12</v>
      </c>
      <c r="C121" s="21">
        <f t="shared" si="54"/>
        <v>2028</v>
      </c>
    </row>
    <row r="122" spans="1:3" x14ac:dyDescent="0.3">
      <c r="A122" s="22">
        <f t="shared" ref="A122" si="96">A124-2</f>
        <v>46857</v>
      </c>
      <c r="B122" s="23" t="s">
        <v>13</v>
      </c>
      <c r="C122" s="21">
        <f t="shared" si="54"/>
        <v>2028</v>
      </c>
    </row>
    <row r="123" spans="1:3" x14ac:dyDescent="0.3">
      <c r="A123" s="22">
        <f t="shared" ref="A123" si="97">DATE(C123,4,21)</f>
        <v>46864</v>
      </c>
      <c r="B123" s="22" t="s">
        <v>14</v>
      </c>
      <c r="C123" s="21">
        <f t="shared" si="54"/>
        <v>2028</v>
      </c>
    </row>
    <row r="124" spans="1:3" x14ac:dyDescent="0.3">
      <c r="A124" s="22">
        <f t="shared" ref="A124" si="98">FLOOR(DAY(MINUTE(C124/38)/2+56)&amp;"/5"&amp;"/"&amp;C124,7)-34</f>
        <v>46859</v>
      </c>
      <c r="B124" s="23" t="s">
        <v>15</v>
      </c>
      <c r="C124" s="21">
        <f t="shared" si="54"/>
        <v>2028</v>
      </c>
    </row>
    <row r="125" spans="1:3" x14ac:dyDescent="0.3">
      <c r="A125" s="22">
        <f t="shared" ref="A125" si="99">DATE(C125,5,1)</f>
        <v>46874</v>
      </c>
      <c r="B125" s="23" t="s">
        <v>16</v>
      </c>
      <c r="C125" s="21">
        <f t="shared" si="54"/>
        <v>2028</v>
      </c>
    </row>
    <row r="126" spans="1:3" x14ac:dyDescent="0.3">
      <c r="A126" s="22">
        <f t="shared" ref="A126" si="100">A124+60</f>
        <v>46919</v>
      </c>
      <c r="B126" s="23" t="s">
        <v>17</v>
      </c>
      <c r="C126" s="21">
        <f t="shared" si="54"/>
        <v>2028</v>
      </c>
    </row>
    <row r="127" spans="1:3" x14ac:dyDescent="0.3">
      <c r="A127" s="22">
        <f t="shared" ref="A127" si="101">DATE(C127,9,7)</f>
        <v>47003</v>
      </c>
      <c r="B127" s="23" t="s">
        <v>18</v>
      </c>
      <c r="C127" s="21">
        <f t="shared" si="54"/>
        <v>2028</v>
      </c>
    </row>
    <row r="128" spans="1:3" x14ac:dyDescent="0.3">
      <c r="A128" s="22">
        <f t="shared" ref="A128" si="102">DATE(C128,10,12)</f>
        <v>47038</v>
      </c>
      <c r="B128" s="23" t="s">
        <v>19</v>
      </c>
      <c r="C128" s="21">
        <f t="shared" si="54"/>
        <v>2028</v>
      </c>
    </row>
    <row r="129" spans="1:3" x14ac:dyDescent="0.3">
      <c r="A129" s="22">
        <f t="shared" ref="A129" si="103">DATE(C129,11,2)</f>
        <v>47059</v>
      </c>
      <c r="B129" s="23" t="s">
        <v>20</v>
      </c>
      <c r="C129" s="21">
        <f t="shared" si="54"/>
        <v>2028</v>
      </c>
    </row>
    <row r="130" spans="1:3" x14ac:dyDescent="0.3">
      <c r="A130" s="22">
        <f t="shared" ref="A130" si="104">DATE(C130,11,15)</f>
        <v>47072</v>
      </c>
      <c r="B130" s="23" t="s">
        <v>21</v>
      </c>
      <c r="C130" s="21">
        <f t="shared" si="54"/>
        <v>2028</v>
      </c>
    </row>
    <row r="131" spans="1:3" x14ac:dyDescent="0.3">
      <c r="A131" s="22">
        <f t="shared" ref="A131" si="105">DATE(C131,12,25)</f>
        <v>47112</v>
      </c>
      <c r="B131" s="23" t="s">
        <v>22</v>
      </c>
      <c r="C131" s="21">
        <f t="shared" si="54"/>
        <v>2028</v>
      </c>
    </row>
    <row r="132" spans="1:3" x14ac:dyDescent="0.3">
      <c r="A132" s="20">
        <f t="shared" ref="A132" si="106">DATE(C132,1,1)</f>
        <v>47119</v>
      </c>
      <c r="B132" s="20" t="s">
        <v>11</v>
      </c>
      <c r="C132" s="21">
        <f t="shared" si="54"/>
        <v>2029</v>
      </c>
    </row>
    <row r="133" spans="1:3" x14ac:dyDescent="0.3">
      <c r="A133" s="22">
        <f t="shared" ref="A133" si="107">A137-48</f>
        <v>47161</v>
      </c>
      <c r="B133" s="23" t="s">
        <v>12</v>
      </c>
      <c r="C133" s="21">
        <f t="shared" si="54"/>
        <v>2029</v>
      </c>
    </row>
    <row r="134" spans="1:3" x14ac:dyDescent="0.3">
      <c r="A134" s="22">
        <f t="shared" ref="A134" si="108">A137-47</f>
        <v>47162</v>
      </c>
      <c r="B134" s="23" t="s">
        <v>12</v>
      </c>
      <c r="C134" s="21">
        <f t="shared" si="54"/>
        <v>2029</v>
      </c>
    </row>
    <row r="135" spans="1:3" x14ac:dyDescent="0.3">
      <c r="A135" s="22">
        <f t="shared" ref="A135" si="109">A137-2</f>
        <v>47207</v>
      </c>
      <c r="B135" s="23" t="s">
        <v>13</v>
      </c>
      <c r="C135" s="21">
        <f t="shared" si="54"/>
        <v>2029</v>
      </c>
    </row>
    <row r="136" spans="1:3" x14ac:dyDescent="0.3">
      <c r="A136" s="22">
        <f t="shared" ref="A136" si="110">DATE(C136,4,21)</f>
        <v>47229</v>
      </c>
      <c r="B136" s="22" t="s">
        <v>14</v>
      </c>
      <c r="C136" s="21">
        <f t="shared" si="54"/>
        <v>2029</v>
      </c>
    </row>
    <row r="137" spans="1:3" x14ac:dyDescent="0.3">
      <c r="A137" s="22">
        <f t="shared" ref="A137" si="111">FLOOR(DAY(MINUTE(C137/38)/2+56)&amp;"/5"&amp;"/"&amp;C137,7)-34</f>
        <v>47209</v>
      </c>
      <c r="B137" s="23" t="s">
        <v>15</v>
      </c>
      <c r="C137" s="21">
        <f t="shared" si="54"/>
        <v>2029</v>
      </c>
    </row>
    <row r="138" spans="1:3" x14ac:dyDescent="0.3">
      <c r="A138" s="22">
        <f t="shared" ref="A138" si="112">DATE(C138,5,1)</f>
        <v>47239</v>
      </c>
      <c r="B138" s="23" t="s">
        <v>16</v>
      </c>
      <c r="C138" s="21">
        <f t="shared" si="54"/>
        <v>2029</v>
      </c>
    </row>
    <row r="139" spans="1:3" x14ac:dyDescent="0.3">
      <c r="A139" s="22">
        <f t="shared" ref="A139" si="113">A137+60</f>
        <v>47269</v>
      </c>
      <c r="B139" s="23" t="s">
        <v>17</v>
      </c>
      <c r="C139" s="21">
        <f t="shared" si="54"/>
        <v>2029</v>
      </c>
    </row>
    <row r="140" spans="1:3" x14ac:dyDescent="0.3">
      <c r="A140" s="22">
        <f t="shared" ref="A140" si="114">DATE(C140,9,7)</f>
        <v>47368</v>
      </c>
      <c r="B140" s="23" t="s">
        <v>18</v>
      </c>
      <c r="C140" s="21">
        <f t="shared" si="54"/>
        <v>2029</v>
      </c>
    </row>
    <row r="141" spans="1:3" x14ac:dyDescent="0.3">
      <c r="A141" s="22">
        <f t="shared" ref="A141" si="115">DATE(C141,10,12)</f>
        <v>47403</v>
      </c>
      <c r="B141" s="23" t="s">
        <v>19</v>
      </c>
      <c r="C141" s="21">
        <f t="shared" si="54"/>
        <v>2029</v>
      </c>
    </row>
    <row r="142" spans="1:3" x14ac:dyDescent="0.3">
      <c r="A142" s="22">
        <f t="shared" ref="A142" si="116">DATE(C142,11,2)</f>
        <v>47424</v>
      </c>
      <c r="B142" s="23" t="s">
        <v>20</v>
      </c>
      <c r="C142" s="21">
        <f t="shared" si="54"/>
        <v>2029</v>
      </c>
    </row>
    <row r="143" spans="1:3" x14ac:dyDescent="0.3">
      <c r="A143" s="22">
        <f t="shared" ref="A143" si="117">DATE(C143,11,15)</f>
        <v>47437</v>
      </c>
      <c r="B143" s="23" t="s">
        <v>21</v>
      </c>
      <c r="C143" s="21">
        <f t="shared" si="54"/>
        <v>2029</v>
      </c>
    </row>
    <row r="144" spans="1:3" x14ac:dyDescent="0.3">
      <c r="A144" s="22">
        <f t="shared" ref="A144" si="118">DATE(C144,12,25)</f>
        <v>47477</v>
      </c>
      <c r="B144" s="23" t="s">
        <v>22</v>
      </c>
      <c r="C144" s="21">
        <f t="shared" ref="C144:C207" si="119">C131+1</f>
        <v>2029</v>
      </c>
    </row>
    <row r="145" spans="1:3" x14ac:dyDescent="0.3">
      <c r="A145" s="20">
        <f t="shared" ref="A145" si="120">DATE(C145,1,1)</f>
        <v>47484</v>
      </c>
      <c r="B145" s="20" t="s">
        <v>11</v>
      </c>
      <c r="C145" s="21">
        <f t="shared" si="119"/>
        <v>2030</v>
      </c>
    </row>
    <row r="146" spans="1:3" x14ac:dyDescent="0.3">
      <c r="A146" s="22">
        <f t="shared" ref="A146" si="121">A150-48</f>
        <v>47546</v>
      </c>
      <c r="B146" s="23" t="s">
        <v>12</v>
      </c>
      <c r="C146" s="21">
        <f t="shared" si="119"/>
        <v>2030</v>
      </c>
    </row>
    <row r="147" spans="1:3" x14ac:dyDescent="0.3">
      <c r="A147" s="22">
        <f t="shared" ref="A147" si="122">A150-47</f>
        <v>47547</v>
      </c>
      <c r="B147" s="23" t="s">
        <v>12</v>
      </c>
      <c r="C147" s="21">
        <f t="shared" si="119"/>
        <v>2030</v>
      </c>
    </row>
    <row r="148" spans="1:3" x14ac:dyDescent="0.3">
      <c r="A148" s="22">
        <f t="shared" ref="A148" si="123">A150-2</f>
        <v>47592</v>
      </c>
      <c r="B148" s="23" t="s">
        <v>13</v>
      </c>
      <c r="C148" s="21">
        <f t="shared" si="119"/>
        <v>2030</v>
      </c>
    </row>
    <row r="149" spans="1:3" x14ac:dyDescent="0.3">
      <c r="A149" s="22">
        <f t="shared" ref="A149" si="124">DATE(C149,4,21)</f>
        <v>47594</v>
      </c>
      <c r="B149" s="22" t="s">
        <v>14</v>
      </c>
      <c r="C149" s="21">
        <f t="shared" si="119"/>
        <v>2030</v>
      </c>
    </row>
    <row r="150" spans="1:3" x14ac:dyDescent="0.3">
      <c r="A150" s="22">
        <f t="shared" ref="A150" si="125">FLOOR(DAY(MINUTE(C150/38)/2+56)&amp;"/5"&amp;"/"&amp;C150,7)-34</f>
        <v>47594</v>
      </c>
      <c r="B150" s="23" t="s">
        <v>15</v>
      </c>
      <c r="C150" s="21">
        <f t="shared" si="119"/>
        <v>2030</v>
      </c>
    </row>
    <row r="151" spans="1:3" x14ac:dyDescent="0.3">
      <c r="A151" s="22">
        <f t="shared" ref="A151" si="126">DATE(C151,5,1)</f>
        <v>47604</v>
      </c>
      <c r="B151" s="23" t="s">
        <v>16</v>
      </c>
      <c r="C151" s="21">
        <f t="shared" si="119"/>
        <v>2030</v>
      </c>
    </row>
    <row r="152" spans="1:3" x14ac:dyDescent="0.3">
      <c r="A152" s="22">
        <f t="shared" ref="A152" si="127">A150+60</f>
        <v>47654</v>
      </c>
      <c r="B152" s="23" t="s">
        <v>17</v>
      </c>
      <c r="C152" s="21">
        <f t="shared" si="119"/>
        <v>2030</v>
      </c>
    </row>
    <row r="153" spans="1:3" x14ac:dyDescent="0.3">
      <c r="A153" s="22">
        <f t="shared" ref="A153" si="128">DATE(C153,9,7)</f>
        <v>47733</v>
      </c>
      <c r="B153" s="23" t="s">
        <v>18</v>
      </c>
      <c r="C153" s="21">
        <f t="shared" si="119"/>
        <v>2030</v>
      </c>
    </row>
    <row r="154" spans="1:3" x14ac:dyDescent="0.3">
      <c r="A154" s="22">
        <f t="shared" ref="A154" si="129">DATE(C154,10,12)</f>
        <v>47768</v>
      </c>
      <c r="B154" s="23" t="s">
        <v>19</v>
      </c>
      <c r="C154" s="21">
        <f t="shared" si="119"/>
        <v>2030</v>
      </c>
    </row>
    <row r="155" spans="1:3" x14ac:dyDescent="0.3">
      <c r="A155" s="22">
        <f t="shared" ref="A155" si="130">DATE(C155,11,2)</f>
        <v>47789</v>
      </c>
      <c r="B155" s="23" t="s">
        <v>20</v>
      </c>
      <c r="C155" s="21">
        <f t="shared" si="119"/>
        <v>2030</v>
      </c>
    </row>
    <row r="156" spans="1:3" x14ac:dyDescent="0.3">
      <c r="A156" s="22">
        <f t="shared" ref="A156" si="131">DATE(C156,11,15)</f>
        <v>47802</v>
      </c>
      <c r="B156" s="23" t="s">
        <v>21</v>
      </c>
      <c r="C156" s="21">
        <f t="shared" si="119"/>
        <v>2030</v>
      </c>
    </row>
    <row r="157" spans="1:3" x14ac:dyDescent="0.3">
      <c r="A157" s="22">
        <f t="shared" ref="A157" si="132">DATE(C157,12,25)</f>
        <v>47842</v>
      </c>
      <c r="B157" s="23" t="s">
        <v>22</v>
      </c>
      <c r="C157" s="21">
        <f t="shared" si="119"/>
        <v>2030</v>
      </c>
    </row>
    <row r="158" spans="1:3" x14ac:dyDescent="0.3">
      <c r="A158" s="20">
        <f t="shared" ref="A158" si="133">DATE(C158,1,1)</f>
        <v>47849</v>
      </c>
      <c r="B158" s="20" t="s">
        <v>11</v>
      </c>
      <c r="C158" s="21">
        <f t="shared" si="119"/>
        <v>2031</v>
      </c>
    </row>
    <row r="159" spans="1:3" x14ac:dyDescent="0.3">
      <c r="A159" s="22">
        <f t="shared" ref="A159" si="134">A163-48</f>
        <v>47903</v>
      </c>
      <c r="B159" s="23" t="s">
        <v>12</v>
      </c>
      <c r="C159" s="21">
        <f t="shared" si="119"/>
        <v>2031</v>
      </c>
    </row>
    <row r="160" spans="1:3" x14ac:dyDescent="0.3">
      <c r="A160" s="22">
        <f t="shared" ref="A160" si="135">A163-47</f>
        <v>47904</v>
      </c>
      <c r="B160" s="23" t="s">
        <v>12</v>
      </c>
      <c r="C160" s="21">
        <f t="shared" si="119"/>
        <v>2031</v>
      </c>
    </row>
    <row r="161" spans="1:3" x14ac:dyDescent="0.3">
      <c r="A161" s="22">
        <f t="shared" ref="A161" si="136">A163-2</f>
        <v>47949</v>
      </c>
      <c r="B161" s="23" t="s">
        <v>13</v>
      </c>
      <c r="C161" s="21">
        <f t="shared" si="119"/>
        <v>2031</v>
      </c>
    </row>
    <row r="162" spans="1:3" x14ac:dyDescent="0.3">
      <c r="A162" s="22">
        <f t="shared" ref="A162" si="137">DATE(C162,4,21)</f>
        <v>47959</v>
      </c>
      <c r="B162" s="22" t="s">
        <v>14</v>
      </c>
      <c r="C162" s="21">
        <f t="shared" si="119"/>
        <v>2031</v>
      </c>
    </row>
    <row r="163" spans="1:3" x14ac:dyDescent="0.3">
      <c r="A163" s="22">
        <f t="shared" ref="A163" si="138">FLOOR(DAY(MINUTE(C163/38)/2+56)&amp;"/5"&amp;"/"&amp;C163,7)-34</f>
        <v>47951</v>
      </c>
      <c r="B163" s="23" t="s">
        <v>15</v>
      </c>
      <c r="C163" s="21">
        <f t="shared" si="119"/>
        <v>2031</v>
      </c>
    </row>
    <row r="164" spans="1:3" x14ac:dyDescent="0.3">
      <c r="A164" s="22">
        <f t="shared" ref="A164" si="139">DATE(C164,5,1)</f>
        <v>47969</v>
      </c>
      <c r="B164" s="23" t="s">
        <v>16</v>
      </c>
      <c r="C164" s="21">
        <f t="shared" si="119"/>
        <v>2031</v>
      </c>
    </row>
    <row r="165" spans="1:3" x14ac:dyDescent="0.3">
      <c r="A165" s="22">
        <f t="shared" ref="A165" si="140">A163+60</f>
        <v>48011</v>
      </c>
      <c r="B165" s="23" t="s">
        <v>17</v>
      </c>
      <c r="C165" s="21">
        <f t="shared" si="119"/>
        <v>2031</v>
      </c>
    </row>
    <row r="166" spans="1:3" x14ac:dyDescent="0.3">
      <c r="A166" s="22">
        <f t="shared" ref="A166" si="141">DATE(C166,9,7)</f>
        <v>48098</v>
      </c>
      <c r="B166" s="23" t="s">
        <v>18</v>
      </c>
      <c r="C166" s="21">
        <f t="shared" si="119"/>
        <v>2031</v>
      </c>
    </row>
    <row r="167" spans="1:3" x14ac:dyDescent="0.3">
      <c r="A167" s="22">
        <f t="shared" ref="A167" si="142">DATE(C167,10,12)</f>
        <v>48133</v>
      </c>
      <c r="B167" s="23" t="s">
        <v>19</v>
      </c>
      <c r="C167" s="21">
        <f t="shared" si="119"/>
        <v>2031</v>
      </c>
    </row>
    <row r="168" spans="1:3" x14ac:dyDescent="0.3">
      <c r="A168" s="22">
        <f t="shared" ref="A168" si="143">DATE(C168,11,2)</f>
        <v>48154</v>
      </c>
      <c r="B168" s="23" t="s">
        <v>20</v>
      </c>
      <c r="C168" s="21">
        <f t="shared" si="119"/>
        <v>2031</v>
      </c>
    </row>
    <row r="169" spans="1:3" x14ac:dyDescent="0.3">
      <c r="A169" s="22">
        <f t="shared" ref="A169" si="144">DATE(C169,11,15)</f>
        <v>48167</v>
      </c>
      <c r="B169" s="23" t="s">
        <v>21</v>
      </c>
      <c r="C169" s="21">
        <f t="shared" si="119"/>
        <v>2031</v>
      </c>
    </row>
    <row r="170" spans="1:3" x14ac:dyDescent="0.3">
      <c r="A170" s="22">
        <f t="shared" ref="A170" si="145">DATE(C170,12,25)</f>
        <v>48207</v>
      </c>
      <c r="B170" s="23" t="s">
        <v>22</v>
      </c>
      <c r="C170" s="21">
        <f t="shared" si="119"/>
        <v>2031</v>
      </c>
    </row>
    <row r="171" spans="1:3" x14ac:dyDescent="0.3">
      <c r="A171" s="20">
        <f t="shared" ref="A171" si="146">DATE(C171,1,1)</f>
        <v>48214</v>
      </c>
      <c r="B171" s="20" t="s">
        <v>11</v>
      </c>
      <c r="C171" s="21">
        <f t="shared" si="119"/>
        <v>2032</v>
      </c>
    </row>
    <row r="172" spans="1:3" x14ac:dyDescent="0.3">
      <c r="A172" s="22">
        <f t="shared" ref="A172" si="147">A176-48</f>
        <v>48253</v>
      </c>
      <c r="B172" s="23" t="s">
        <v>12</v>
      </c>
      <c r="C172" s="21">
        <f t="shared" si="119"/>
        <v>2032</v>
      </c>
    </row>
    <row r="173" spans="1:3" x14ac:dyDescent="0.3">
      <c r="A173" s="22">
        <f t="shared" ref="A173" si="148">A176-47</f>
        <v>48254</v>
      </c>
      <c r="B173" s="23" t="s">
        <v>12</v>
      </c>
      <c r="C173" s="21">
        <f t="shared" si="119"/>
        <v>2032</v>
      </c>
    </row>
    <row r="174" spans="1:3" x14ac:dyDescent="0.3">
      <c r="A174" s="22">
        <f t="shared" ref="A174" si="149">A176-2</f>
        <v>48299</v>
      </c>
      <c r="B174" s="23" t="s">
        <v>13</v>
      </c>
      <c r="C174" s="21">
        <f t="shared" si="119"/>
        <v>2032</v>
      </c>
    </row>
    <row r="175" spans="1:3" x14ac:dyDescent="0.3">
      <c r="A175" s="22">
        <f t="shared" ref="A175" si="150">DATE(C175,4,21)</f>
        <v>48325</v>
      </c>
      <c r="B175" s="22" t="s">
        <v>14</v>
      </c>
      <c r="C175" s="21">
        <f t="shared" si="119"/>
        <v>2032</v>
      </c>
    </row>
    <row r="176" spans="1:3" x14ac:dyDescent="0.3">
      <c r="A176" s="22">
        <f t="shared" ref="A176" si="151">FLOOR(DAY(MINUTE(C176/38)/2+56)&amp;"/5"&amp;"/"&amp;C176,7)-34</f>
        <v>48301</v>
      </c>
      <c r="B176" s="23" t="s">
        <v>15</v>
      </c>
      <c r="C176" s="21">
        <f t="shared" si="119"/>
        <v>2032</v>
      </c>
    </row>
    <row r="177" spans="1:3" x14ac:dyDescent="0.3">
      <c r="A177" s="22">
        <f t="shared" ref="A177" si="152">DATE(C177,5,1)</f>
        <v>48335</v>
      </c>
      <c r="B177" s="23" t="s">
        <v>16</v>
      </c>
      <c r="C177" s="21">
        <f t="shared" si="119"/>
        <v>2032</v>
      </c>
    </row>
    <row r="178" spans="1:3" x14ac:dyDescent="0.3">
      <c r="A178" s="22">
        <f t="shared" ref="A178" si="153">A176+60</f>
        <v>48361</v>
      </c>
      <c r="B178" s="23" t="s">
        <v>17</v>
      </c>
      <c r="C178" s="21">
        <f t="shared" si="119"/>
        <v>2032</v>
      </c>
    </row>
    <row r="179" spans="1:3" x14ac:dyDescent="0.3">
      <c r="A179" s="22">
        <f t="shared" ref="A179" si="154">DATE(C179,9,7)</f>
        <v>48464</v>
      </c>
      <c r="B179" s="23" t="s">
        <v>18</v>
      </c>
      <c r="C179" s="21">
        <f t="shared" si="119"/>
        <v>2032</v>
      </c>
    </row>
    <row r="180" spans="1:3" x14ac:dyDescent="0.3">
      <c r="A180" s="22">
        <f t="shared" ref="A180" si="155">DATE(C180,10,12)</f>
        <v>48499</v>
      </c>
      <c r="B180" s="23" t="s">
        <v>19</v>
      </c>
      <c r="C180" s="21">
        <f t="shared" si="119"/>
        <v>2032</v>
      </c>
    </row>
    <row r="181" spans="1:3" x14ac:dyDescent="0.3">
      <c r="A181" s="22">
        <f t="shared" ref="A181" si="156">DATE(C181,11,2)</f>
        <v>48520</v>
      </c>
      <c r="B181" s="23" t="s">
        <v>20</v>
      </c>
      <c r="C181" s="21">
        <f t="shared" si="119"/>
        <v>2032</v>
      </c>
    </row>
    <row r="182" spans="1:3" x14ac:dyDescent="0.3">
      <c r="A182" s="22">
        <f t="shared" ref="A182" si="157">DATE(C182,11,15)</f>
        <v>48533</v>
      </c>
      <c r="B182" s="23" t="s">
        <v>21</v>
      </c>
      <c r="C182" s="21">
        <f t="shared" si="119"/>
        <v>2032</v>
      </c>
    </row>
    <row r="183" spans="1:3" x14ac:dyDescent="0.3">
      <c r="A183" s="22">
        <f t="shared" ref="A183" si="158">DATE(C183,12,25)</f>
        <v>48573</v>
      </c>
      <c r="B183" s="23" t="s">
        <v>22</v>
      </c>
      <c r="C183" s="21">
        <f t="shared" si="119"/>
        <v>2032</v>
      </c>
    </row>
    <row r="184" spans="1:3" x14ac:dyDescent="0.3">
      <c r="A184" s="20">
        <f t="shared" ref="A184" si="159">DATE(C184,1,1)</f>
        <v>48580</v>
      </c>
      <c r="B184" s="20" t="s">
        <v>11</v>
      </c>
      <c r="C184" s="21">
        <f t="shared" si="119"/>
        <v>2033</v>
      </c>
    </row>
    <row r="185" spans="1:3" x14ac:dyDescent="0.3">
      <c r="A185" s="22">
        <f t="shared" ref="A185" si="160">A189-48</f>
        <v>48638</v>
      </c>
      <c r="B185" s="23" t="s">
        <v>12</v>
      </c>
      <c r="C185" s="21">
        <f t="shared" si="119"/>
        <v>2033</v>
      </c>
    </row>
    <row r="186" spans="1:3" x14ac:dyDescent="0.3">
      <c r="A186" s="22">
        <f t="shared" ref="A186" si="161">A189-47</f>
        <v>48639</v>
      </c>
      <c r="B186" s="23" t="s">
        <v>12</v>
      </c>
      <c r="C186" s="21">
        <f t="shared" si="119"/>
        <v>2033</v>
      </c>
    </row>
    <row r="187" spans="1:3" x14ac:dyDescent="0.3">
      <c r="A187" s="22">
        <f t="shared" ref="A187" si="162">A189-2</f>
        <v>48684</v>
      </c>
      <c r="B187" s="23" t="s">
        <v>13</v>
      </c>
      <c r="C187" s="21">
        <f t="shared" si="119"/>
        <v>2033</v>
      </c>
    </row>
    <row r="188" spans="1:3" x14ac:dyDescent="0.3">
      <c r="A188" s="22">
        <f t="shared" ref="A188" si="163">DATE(C188,4,21)</f>
        <v>48690</v>
      </c>
      <c r="B188" s="22" t="s">
        <v>14</v>
      </c>
      <c r="C188" s="21">
        <f t="shared" si="119"/>
        <v>2033</v>
      </c>
    </row>
    <row r="189" spans="1:3" x14ac:dyDescent="0.3">
      <c r="A189" s="22">
        <f t="shared" ref="A189" si="164">FLOOR(DAY(MINUTE(C189/38)/2+56)&amp;"/5"&amp;"/"&amp;C189,7)-34</f>
        <v>48686</v>
      </c>
      <c r="B189" s="23" t="s">
        <v>15</v>
      </c>
      <c r="C189" s="21">
        <f t="shared" si="119"/>
        <v>2033</v>
      </c>
    </row>
    <row r="190" spans="1:3" x14ac:dyDescent="0.3">
      <c r="A190" s="22">
        <f t="shared" ref="A190" si="165">DATE(C190,5,1)</f>
        <v>48700</v>
      </c>
      <c r="B190" s="23" t="s">
        <v>16</v>
      </c>
      <c r="C190" s="21">
        <f t="shared" si="119"/>
        <v>2033</v>
      </c>
    </row>
    <row r="191" spans="1:3" x14ac:dyDescent="0.3">
      <c r="A191" s="22">
        <f t="shared" ref="A191" si="166">A189+60</f>
        <v>48746</v>
      </c>
      <c r="B191" s="23" t="s">
        <v>17</v>
      </c>
      <c r="C191" s="21">
        <f t="shared" si="119"/>
        <v>2033</v>
      </c>
    </row>
    <row r="192" spans="1:3" x14ac:dyDescent="0.3">
      <c r="A192" s="22">
        <f t="shared" ref="A192" si="167">DATE(C192,9,7)</f>
        <v>48829</v>
      </c>
      <c r="B192" s="23" t="s">
        <v>18</v>
      </c>
      <c r="C192" s="21">
        <f t="shared" si="119"/>
        <v>2033</v>
      </c>
    </row>
    <row r="193" spans="1:3" x14ac:dyDescent="0.3">
      <c r="A193" s="22">
        <f t="shared" ref="A193" si="168">DATE(C193,10,12)</f>
        <v>48864</v>
      </c>
      <c r="B193" s="23" t="s">
        <v>19</v>
      </c>
      <c r="C193" s="21">
        <f t="shared" si="119"/>
        <v>2033</v>
      </c>
    </row>
    <row r="194" spans="1:3" x14ac:dyDescent="0.3">
      <c r="A194" s="22">
        <f t="shared" ref="A194" si="169">DATE(C194,11,2)</f>
        <v>48885</v>
      </c>
      <c r="B194" s="23" t="s">
        <v>20</v>
      </c>
      <c r="C194" s="21">
        <f t="shared" si="119"/>
        <v>2033</v>
      </c>
    </row>
    <row r="195" spans="1:3" x14ac:dyDescent="0.3">
      <c r="A195" s="22">
        <f t="shared" ref="A195" si="170">DATE(C195,11,15)</f>
        <v>48898</v>
      </c>
      <c r="B195" s="23" t="s">
        <v>21</v>
      </c>
      <c r="C195" s="21">
        <f t="shared" si="119"/>
        <v>2033</v>
      </c>
    </row>
    <row r="196" spans="1:3" x14ac:dyDescent="0.3">
      <c r="A196" s="22">
        <f t="shared" ref="A196" si="171">DATE(C196,12,25)</f>
        <v>48938</v>
      </c>
      <c r="B196" s="23" t="s">
        <v>22</v>
      </c>
      <c r="C196" s="21">
        <f t="shared" si="119"/>
        <v>2033</v>
      </c>
    </row>
    <row r="197" spans="1:3" x14ac:dyDescent="0.3">
      <c r="A197" s="20">
        <f t="shared" ref="A197" si="172">DATE(C197,1,1)</f>
        <v>48945</v>
      </c>
      <c r="B197" s="20" t="s">
        <v>11</v>
      </c>
      <c r="C197" s="21">
        <f t="shared" si="119"/>
        <v>2034</v>
      </c>
    </row>
    <row r="198" spans="1:3" x14ac:dyDescent="0.3">
      <c r="A198" s="22">
        <f t="shared" ref="A198" si="173">A202-48</f>
        <v>48995</v>
      </c>
      <c r="B198" s="23" t="s">
        <v>12</v>
      </c>
      <c r="C198" s="21">
        <f t="shared" si="119"/>
        <v>2034</v>
      </c>
    </row>
    <row r="199" spans="1:3" x14ac:dyDescent="0.3">
      <c r="A199" s="22">
        <f t="shared" ref="A199" si="174">A202-47</f>
        <v>48996</v>
      </c>
      <c r="B199" s="23" t="s">
        <v>12</v>
      </c>
      <c r="C199" s="21">
        <f t="shared" si="119"/>
        <v>2034</v>
      </c>
    </row>
    <row r="200" spans="1:3" x14ac:dyDescent="0.3">
      <c r="A200" s="22">
        <f t="shared" ref="A200" si="175">A202-2</f>
        <v>49041</v>
      </c>
      <c r="B200" s="23" t="s">
        <v>13</v>
      </c>
      <c r="C200" s="21">
        <f t="shared" si="119"/>
        <v>2034</v>
      </c>
    </row>
    <row r="201" spans="1:3" x14ac:dyDescent="0.3">
      <c r="A201" s="22">
        <f t="shared" ref="A201" si="176">DATE(C201,4,21)</f>
        <v>49055</v>
      </c>
      <c r="B201" s="22" t="s">
        <v>14</v>
      </c>
      <c r="C201" s="21">
        <f t="shared" si="119"/>
        <v>2034</v>
      </c>
    </row>
    <row r="202" spans="1:3" x14ac:dyDescent="0.3">
      <c r="A202" s="22">
        <f t="shared" ref="A202" si="177">FLOOR(DAY(MINUTE(C202/38)/2+56)&amp;"/5"&amp;"/"&amp;C202,7)-34</f>
        <v>49043</v>
      </c>
      <c r="B202" s="23" t="s">
        <v>15</v>
      </c>
      <c r="C202" s="21">
        <f t="shared" si="119"/>
        <v>2034</v>
      </c>
    </row>
    <row r="203" spans="1:3" x14ac:dyDescent="0.3">
      <c r="A203" s="22">
        <f t="shared" ref="A203" si="178">DATE(C203,5,1)</f>
        <v>49065</v>
      </c>
      <c r="B203" s="23" t="s">
        <v>16</v>
      </c>
      <c r="C203" s="21">
        <f t="shared" si="119"/>
        <v>2034</v>
      </c>
    </row>
    <row r="204" spans="1:3" x14ac:dyDescent="0.3">
      <c r="A204" s="22">
        <f t="shared" ref="A204" si="179">A202+60</f>
        <v>49103</v>
      </c>
      <c r="B204" s="23" t="s">
        <v>17</v>
      </c>
      <c r="C204" s="21">
        <f t="shared" si="119"/>
        <v>2034</v>
      </c>
    </row>
    <row r="205" spans="1:3" x14ac:dyDescent="0.3">
      <c r="A205" s="22">
        <f t="shared" ref="A205" si="180">DATE(C205,9,7)</f>
        <v>49194</v>
      </c>
      <c r="B205" s="23" t="s">
        <v>18</v>
      </c>
      <c r="C205" s="21">
        <f t="shared" si="119"/>
        <v>2034</v>
      </c>
    </row>
    <row r="206" spans="1:3" x14ac:dyDescent="0.3">
      <c r="A206" s="22">
        <f t="shared" ref="A206" si="181">DATE(C206,10,12)</f>
        <v>49229</v>
      </c>
      <c r="B206" s="23" t="s">
        <v>19</v>
      </c>
      <c r="C206" s="21">
        <f t="shared" si="119"/>
        <v>2034</v>
      </c>
    </row>
    <row r="207" spans="1:3" x14ac:dyDescent="0.3">
      <c r="A207" s="22">
        <f t="shared" ref="A207" si="182">DATE(C207,11,2)</f>
        <v>49250</v>
      </c>
      <c r="B207" s="23" t="s">
        <v>20</v>
      </c>
      <c r="C207" s="21">
        <f t="shared" si="119"/>
        <v>2034</v>
      </c>
    </row>
    <row r="208" spans="1:3" x14ac:dyDescent="0.3">
      <c r="A208" s="22">
        <f t="shared" ref="A208" si="183">DATE(C208,11,15)</f>
        <v>49263</v>
      </c>
      <c r="B208" s="23" t="s">
        <v>21</v>
      </c>
      <c r="C208" s="21">
        <f t="shared" ref="C208:C271" si="184">C195+1</f>
        <v>2034</v>
      </c>
    </row>
    <row r="209" spans="1:3" x14ac:dyDescent="0.3">
      <c r="A209" s="22">
        <f t="shared" ref="A209" si="185">DATE(C209,12,25)</f>
        <v>49303</v>
      </c>
      <c r="B209" s="23" t="s">
        <v>22</v>
      </c>
      <c r="C209" s="21">
        <f t="shared" si="184"/>
        <v>2034</v>
      </c>
    </row>
    <row r="210" spans="1:3" x14ac:dyDescent="0.3">
      <c r="A210" s="20">
        <f t="shared" ref="A210" si="186">DATE(C210,1,1)</f>
        <v>49310</v>
      </c>
      <c r="B210" s="20" t="s">
        <v>11</v>
      </c>
      <c r="C210" s="21">
        <f t="shared" si="184"/>
        <v>2035</v>
      </c>
    </row>
    <row r="211" spans="1:3" x14ac:dyDescent="0.3">
      <c r="A211" s="22">
        <f t="shared" ref="A211" si="187">A215-48</f>
        <v>49345</v>
      </c>
      <c r="B211" s="23" t="s">
        <v>12</v>
      </c>
      <c r="C211" s="21">
        <f t="shared" si="184"/>
        <v>2035</v>
      </c>
    </row>
    <row r="212" spans="1:3" x14ac:dyDescent="0.3">
      <c r="A212" s="22">
        <f t="shared" ref="A212" si="188">A215-47</f>
        <v>49346</v>
      </c>
      <c r="B212" s="23" t="s">
        <v>12</v>
      </c>
      <c r="C212" s="21">
        <f t="shared" si="184"/>
        <v>2035</v>
      </c>
    </row>
    <row r="213" spans="1:3" x14ac:dyDescent="0.3">
      <c r="A213" s="22">
        <f t="shared" ref="A213" si="189">A215-2</f>
        <v>49391</v>
      </c>
      <c r="B213" s="23" t="s">
        <v>13</v>
      </c>
      <c r="C213" s="21">
        <f t="shared" si="184"/>
        <v>2035</v>
      </c>
    </row>
    <row r="214" spans="1:3" x14ac:dyDescent="0.3">
      <c r="A214" s="22">
        <f t="shared" ref="A214" si="190">DATE(C214,4,21)</f>
        <v>49420</v>
      </c>
      <c r="B214" s="22" t="s">
        <v>14</v>
      </c>
      <c r="C214" s="21">
        <f t="shared" si="184"/>
        <v>2035</v>
      </c>
    </row>
    <row r="215" spans="1:3" x14ac:dyDescent="0.3">
      <c r="A215" s="22">
        <f t="shared" ref="A215" si="191">FLOOR(DAY(MINUTE(C215/38)/2+56)&amp;"/5"&amp;"/"&amp;C215,7)-34</f>
        <v>49393</v>
      </c>
      <c r="B215" s="23" t="s">
        <v>15</v>
      </c>
      <c r="C215" s="21">
        <f t="shared" si="184"/>
        <v>2035</v>
      </c>
    </row>
    <row r="216" spans="1:3" x14ac:dyDescent="0.3">
      <c r="A216" s="22">
        <f t="shared" ref="A216" si="192">DATE(C216,5,1)</f>
        <v>49430</v>
      </c>
      <c r="B216" s="23" t="s">
        <v>16</v>
      </c>
      <c r="C216" s="21">
        <f t="shared" si="184"/>
        <v>2035</v>
      </c>
    </row>
    <row r="217" spans="1:3" x14ac:dyDescent="0.3">
      <c r="A217" s="22">
        <f t="shared" ref="A217" si="193">A215+60</f>
        <v>49453</v>
      </c>
      <c r="B217" s="23" t="s">
        <v>17</v>
      </c>
      <c r="C217" s="21">
        <f t="shared" si="184"/>
        <v>2035</v>
      </c>
    </row>
    <row r="218" spans="1:3" x14ac:dyDescent="0.3">
      <c r="A218" s="22">
        <f t="shared" ref="A218" si="194">DATE(C218,9,7)</f>
        <v>49559</v>
      </c>
      <c r="B218" s="23" t="s">
        <v>18</v>
      </c>
      <c r="C218" s="21">
        <f t="shared" si="184"/>
        <v>2035</v>
      </c>
    </row>
    <row r="219" spans="1:3" x14ac:dyDescent="0.3">
      <c r="A219" s="22">
        <f t="shared" ref="A219" si="195">DATE(C219,10,12)</f>
        <v>49594</v>
      </c>
      <c r="B219" s="23" t="s">
        <v>19</v>
      </c>
      <c r="C219" s="21">
        <f t="shared" si="184"/>
        <v>2035</v>
      </c>
    </row>
    <row r="220" spans="1:3" x14ac:dyDescent="0.3">
      <c r="A220" s="22">
        <f t="shared" ref="A220" si="196">DATE(C220,11,2)</f>
        <v>49615</v>
      </c>
      <c r="B220" s="23" t="s">
        <v>20</v>
      </c>
      <c r="C220" s="21">
        <f t="shared" si="184"/>
        <v>2035</v>
      </c>
    </row>
    <row r="221" spans="1:3" x14ac:dyDescent="0.3">
      <c r="A221" s="22">
        <f t="shared" ref="A221" si="197">DATE(C221,11,15)</f>
        <v>49628</v>
      </c>
      <c r="B221" s="23" t="s">
        <v>21</v>
      </c>
      <c r="C221" s="21">
        <f t="shared" si="184"/>
        <v>2035</v>
      </c>
    </row>
    <row r="222" spans="1:3" x14ac:dyDescent="0.3">
      <c r="A222" s="22">
        <f t="shared" ref="A222" si="198">DATE(C222,12,25)</f>
        <v>49668</v>
      </c>
      <c r="B222" s="23" t="s">
        <v>22</v>
      </c>
      <c r="C222" s="21">
        <f t="shared" si="184"/>
        <v>2035</v>
      </c>
    </row>
    <row r="223" spans="1:3" x14ac:dyDescent="0.3">
      <c r="A223" s="20">
        <f t="shared" ref="A223" si="199">DATE(C223,1,1)</f>
        <v>49675</v>
      </c>
      <c r="B223" s="20" t="s">
        <v>11</v>
      </c>
      <c r="C223" s="21">
        <f t="shared" si="184"/>
        <v>2036</v>
      </c>
    </row>
    <row r="224" spans="1:3" x14ac:dyDescent="0.3">
      <c r="A224" s="22">
        <f t="shared" ref="A224" si="200">A228-48</f>
        <v>49730</v>
      </c>
      <c r="B224" s="23" t="s">
        <v>12</v>
      </c>
      <c r="C224" s="21">
        <f t="shared" si="184"/>
        <v>2036</v>
      </c>
    </row>
    <row r="225" spans="1:3" x14ac:dyDescent="0.3">
      <c r="A225" s="22">
        <f t="shared" ref="A225" si="201">A228-47</f>
        <v>49731</v>
      </c>
      <c r="B225" s="23" t="s">
        <v>12</v>
      </c>
      <c r="C225" s="21">
        <f t="shared" si="184"/>
        <v>2036</v>
      </c>
    </row>
    <row r="226" spans="1:3" x14ac:dyDescent="0.3">
      <c r="A226" s="22">
        <f t="shared" ref="A226" si="202">A228-2</f>
        <v>49776</v>
      </c>
      <c r="B226" s="23" t="s">
        <v>13</v>
      </c>
      <c r="C226" s="21">
        <f t="shared" si="184"/>
        <v>2036</v>
      </c>
    </row>
    <row r="227" spans="1:3" x14ac:dyDescent="0.3">
      <c r="A227" s="22">
        <f t="shared" ref="A227" si="203">DATE(C227,4,21)</f>
        <v>49786</v>
      </c>
      <c r="B227" s="22" t="s">
        <v>14</v>
      </c>
      <c r="C227" s="21">
        <f t="shared" si="184"/>
        <v>2036</v>
      </c>
    </row>
    <row r="228" spans="1:3" x14ac:dyDescent="0.3">
      <c r="A228" s="22">
        <f t="shared" ref="A228" si="204">FLOOR(DAY(MINUTE(C228/38)/2+56)&amp;"/5"&amp;"/"&amp;C228,7)-34</f>
        <v>49778</v>
      </c>
      <c r="B228" s="23" t="s">
        <v>15</v>
      </c>
      <c r="C228" s="21">
        <f t="shared" si="184"/>
        <v>2036</v>
      </c>
    </row>
    <row r="229" spans="1:3" x14ac:dyDescent="0.3">
      <c r="A229" s="22">
        <f t="shared" ref="A229" si="205">DATE(C229,5,1)</f>
        <v>49796</v>
      </c>
      <c r="B229" s="23" t="s">
        <v>16</v>
      </c>
      <c r="C229" s="21">
        <f t="shared" si="184"/>
        <v>2036</v>
      </c>
    </row>
    <row r="230" spans="1:3" x14ac:dyDescent="0.3">
      <c r="A230" s="22">
        <f t="shared" ref="A230" si="206">A228+60</f>
        <v>49838</v>
      </c>
      <c r="B230" s="23" t="s">
        <v>17</v>
      </c>
      <c r="C230" s="21">
        <f t="shared" si="184"/>
        <v>2036</v>
      </c>
    </row>
    <row r="231" spans="1:3" x14ac:dyDescent="0.3">
      <c r="A231" s="22">
        <f t="shared" ref="A231" si="207">DATE(C231,9,7)</f>
        <v>49925</v>
      </c>
      <c r="B231" s="23" t="s">
        <v>18</v>
      </c>
      <c r="C231" s="21">
        <f t="shared" si="184"/>
        <v>2036</v>
      </c>
    </row>
    <row r="232" spans="1:3" x14ac:dyDescent="0.3">
      <c r="A232" s="22">
        <f t="shared" ref="A232" si="208">DATE(C232,10,12)</f>
        <v>49960</v>
      </c>
      <c r="B232" s="23" t="s">
        <v>19</v>
      </c>
      <c r="C232" s="21">
        <f t="shared" si="184"/>
        <v>2036</v>
      </c>
    </row>
    <row r="233" spans="1:3" x14ac:dyDescent="0.3">
      <c r="A233" s="22">
        <f t="shared" ref="A233" si="209">DATE(C233,11,2)</f>
        <v>49981</v>
      </c>
      <c r="B233" s="23" t="s">
        <v>20</v>
      </c>
      <c r="C233" s="21">
        <f t="shared" si="184"/>
        <v>2036</v>
      </c>
    </row>
    <row r="234" spans="1:3" x14ac:dyDescent="0.3">
      <c r="A234" s="22">
        <f t="shared" ref="A234" si="210">DATE(C234,11,15)</f>
        <v>49994</v>
      </c>
      <c r="B234" s="23" t="s">
        <v>21</v>
      </c>
      <c r="C234" s="21">
        <f t="shared" si="184"/>
        <v>2036</v>
      </c>
    </row>
    <row r="235" spans="1:3" x14ac:dyDescent="0.3">
      <c r="A235" s="22">
        <f t="shared" ref="A235" si="211">DATE(C235,12,25)</f>
        <v>50034</v>
      </c>
      <c r="B235" s="23" t="s">
        <v>22</v>
      </c>
      <c r="C235" s="21">
        <f t="shared" si="184"/>
        <v>2036</v>
      </c>
    </row>
    <row r="236" spans="1:3" x14ac:dyDescent="0.3">
      <c r="A236" s="20">
        <f t="shared" ref="A236" si="212">DATE(C236,1,1)</f>
        <v>50041</v>
      </c>
      <c r="B236" s="20" t="s">
        <v>11</v>
      </c>
      <c r="C236" s="21">
        <f t="shared" si="184"/>
        <v>2037</v>
      </c>
    </row>
    <row r="237" spans="1:3" x14ac:dyDescent="0.3">
      <c r="A237" s="22">
        <f t="shared" ref="A237" si="213">A241-48</f>
        <v>50087</v>
      </c>
      <c r="B237" s="23" t="s">
        <v>12</v>
      </c>
      <c r="C237" s="21">
        <f t="shared" si="184"/>
        <v>2037</v>
      </c>
    </row>
    <row r="238" spans="1:3" x14ac:dyDescent="0.3">
      <c r="A238" s="22">
        <f t="shared" ref="A238" si="214">A241-47</f>
        <v>50088</v>
      </c>
      <c r="B238" s="23" t="s">
        <v>12</v>
      </c>
      <c r="C238" s="21">
        <f t="shared" si="184"/>
        <v>2037</v>
      </c>
    </row>
    <row r="239" spans="1:3" x14ac:dyDescent="0.3">
      <c r="A239" s="22">
        <f t="shared" ref="A239" si="215">A241-2</f>
        <v>50133</v>
      </c>
      <c r="B239" s="23" t="s">
        <v>13</v>
      </c>
      <c r="C239" s="21">
        <f t="shared" si="184"/>
        <v>2037</v>
      </c>
    </row>
    <row r="240" spans="1:3" x14ac:dyDescent="0.3">
      <c r="A240" s="22">
        <f t="shared" ref="A240" si="216">DATE(C240,4,21)</f>
        <v>50151</v>
      </c>
      <c r="B240" s="22" t="s">
        <v>14</v>
      </c>
      <c r="C240" s="21">
        <f t="shared" si="184"/>
        <v>2037</v>
      </c>
    </row>
    <row r="241" spans="1:3" x14ac:dyDescent="0.3">
      <c r="A241" s="22">
        <f t="shared" ref="A241" si="217">FLOOR(DAY(MINUTE(C241/38)/2+56)&amp;"/5"&amp;"/"&amp;C241,7)-34</f>
        <v>50135</v>
      </c>
      <c r="B241" s="23" t="s">
        <v>15</v>
      </c>
      <c r="C241" s="21">
        <f t="shared" si="184"/>
        <v>2037</v>
      </c>
    </row>
    <row r="242" spans="1:3" x14ac:dyDescent="0.3">
      <c r="A242" s="22">
        <f t="shared" ref="A242" si="218">DATE(C242,5,1)</f>
        <v>50161</v>
      </c>
      <c r="B242" s="23" t="s">
        <v>16</v>
      </c>
      <c r="C242" s="21">
        <f t="shared" si="184"/>
        <v>2037</v>
      </c>
    </row>
    <row r="243" spans="1:3" x14ac:dyDescent="0.3">
      <c r="A243" s="22">
        <f t="shared" ref="A243" si="219">A241+60</f>
        <v>50195</v>
      </c>
      <c r="B243" s="23" t="s">
        <v>17</v>
      </c>
      <c r="C243" s="21">
        <f t="shared" si="184"/>
        <v>2037</v>
      </c>
    </row>
    <row r="244" spans="1:3" x14ac:dyDescent="0.3">
      <c r="A244" s="22">
        <f t="shared" ref="A244" si="220">DATE(C244,9,7)</f>
        <v>50290</v>
      </c>
      <c r="B244" s="23" t="s">
        <v>18</v>
      </c>
      <c r="C244" s="21">
        <f t="shared" si="184"/>
        <v>2037</v>
      </c>
    </row>
    <row r="245" spans="1:3" x14ac:dyDescent="0.3">
      <c r="A245" s="22">
        <f t="shared" ref="A245" si="221">DATE(C245,10,12)</f>
        <v>50325</v>
      </c>
      <c r="B245" s="23" t="s">
        <v>19</v>
      </c>
      <c r="C245" s="21">
        <f t="shared" si="184"/>
        <v>2037</v>
      </c>
    </row>
    <row r="246" spans="1:3" x14ac:dyDescent="0.3">
      <c r="A246" s="22">
        <f t="shared" ref="A246" si="222">DATE(C246,11,2)</f>
        <v>50346</v>
      </c>
      <c r="B246" s="23" t="s">
        <v>20</v>
      </c>
      <c r="C246" s="21">
        <f t="shared" si="184"/>
        <v>2037</v>
      </c>
    </row>
    <row r="247" spans="1:3" x14ac:dyDescent="0.3">
      <c r="A247" s="22">
        <f t="shared" ref="A247" si="223">DATE(C247,11,15)</f>
        <v>50359</v>
      </c>
      <c r="B247" s="23" t="s">
        <v>21</v>
      </c>
      <c r="C247" s="21">
        <f t="shared" si="184"/>
        <v>2037</v>
      </c>
    </row>
    <row r="248" spans="1:3" x14ac:dyDescent="0.3">
      <c r="A248" s="22">
        <f t="shared" ref="A248" si="224">DATE(C248,12,25)</f>
        <v>50399</v>
      </c>
      <c r="B248" s="23" t="s">
        <v>22</v>
      </c>
      <c r="C248" s="21">
        <f t="shared" si="184"/>
        <v>2037</v>
      </c>
    </row>
    <row r="249" spans="1:3" x14ac:dyDescent="0.3">
      <c r="A249" s="20">
        <f t="shared" ref="A249" si="225">DATE(C249,1,1)</f>
        <v>50406</v>
      </c>
      <c r="B249" s="20" t="s">
        <v>11</v>
      </c>
      <c r="C249" s="21">
        <f t="shared" si="184"/>
        <v>2038</v>
      </c>
    </row>
    <row r="250" spans="1:3" x14ac:dyDescent="0.3">
      <c r="A250" s="22">
        <f t="shared" ref="A250" si="226">A254-48</f>
        <v>50472</v>
      </c>
      <c r="B250" s="23" t="s">
        <v>12</v>
      </c>
      <c r="C250" s="21">
        <f t="shared" si="184"/>
        <v>2038</v>
      </c>
    </row>
    <row r="251" spans="1:3" x14ac:dyDescent="0.3">
      <c r="A251" s="22">
        <f t="shared" ref="A251" si="227">A254-47</f>
        <v>50473</v>
      </c>
      <c r="B251" s="23" t="s">
        <v>12</v>
      </c>
      <c r="C251" s="21">
        <f t="shared" si="184"/>
        <v>2038</v>
      </c>
    </row>
    <row r="252" spans="1:3" x14ac:dyDescent="0.3">
      <c r="A252" s="22">
        <f t="shared" ref="A252" si="228">A254-2</f>
        <v>50518</v>
      </c>
      <c r="B252" s="23" t="s">
        <v>13</v>
      </c>
      <c r="C252" s="21">
        <f t="shared" si="184"/>
        <v>2038</v>
      </c>
    </row>
    <row r="253" spans="1:3" x14ac:dyDescent="0.3">
      <c r="A253" s="22">
        <f t="shared" ref="A253" si="229">DATE(C253,4,21)</f>
        <v>50516</v>
      </c>
      <c r="B253" s="22" t="s">
        <v>14</v>
      </c>
      <c r="C253" s="21">
        <f t="shared" si="184"/>
        <v>2038</v>
      </c>
    </row>
    <row r="254" spans="1:3" x14ac:dyDescent="0.3">
      <c r="A254" s="22">
        <f t="shared" ref="A254" si="230">FLOOR(DAY(MINUTE(C254/38)/2+56)&amp;"/5"&amp;"/"&amp;C254,7)-34</f>
        <v>50520</v>
      </c>
      <c r="B254" s="23" t="s">
        <v>15</v>
      </c>
      <c r="C254" s="21">
        <f t="shared" si="184"/>
        <v>2038</v>
      </c>
    </row>
    <row r="255" spans="1:3" x14ac:dyDescent="0.3">
      <c r="A255" s="22">
        <f t="shared" ref="A255" si="231">DATE(C255,5,1)</f>
        <v>50526</v>
      </c>
      <c r="B255" s="23" t="s">
        <v>16</v>
      </c>
      <c r="C255" s="21">
        <f t="shared" si="184"/>
        <v>2038</v>
      </c>
    </row>
    <row r="256" spans="1:3" x14ac:dyDescent="0.3">
      <c r="A256" s="22">
        <f t="shared" ref="A256" si="232">A254+60</f>
        <v>50580</v>
      </c>
      <c r="B256" s="23" t="s">
        <v>17</v>
      </c>
      <c r="C256" s="21">
        <f t="shared" si="184"/>
        <v>2038</v>
      </c>
    </row>
    <row r="257" spans="1:3" x14ac:dyDescent="0.3">
      <c r="A257" s="22">
        <f t="shared" ref="A257" si="233">DATE(C257,9,7)</f>
        <v>50655</v>
      </c>
      <c r="B257" s="23" t="s">
        <v>18</v>
      </c>
      <c r="C257" s="21">
        <f t="shared" si="184"/>
        <v>2038</v>
      </c>
    </row>
    <row r="258" spans="1:3" x14ac:dyDescent="0.3">
      <c r="A258" s="22">
        <f t="shared" ref="A258" si="234">DATE(C258,10,12)</f>
        <v>50690</v>
      </c>
      <c r="B258" s="23" t="s">
        <v>19</v>
      </c>
      <c r="C258" s="21">
        <f t="shared" si="184"/>
        <v>2038</v>
      </c>
    </row>
    <row r="259" spans="1:3" x14ac:dyDescent="0.3">
      <c r="A259" s="22">
        <f t="shared" ref="A259" si="235">DATE(C259,11,2)</f>
        <v>50711</v>
      </c>
      <c r="B259" s="23" t="s">
        <v>20</v>
      </c>
      <c r="C259" s="21">
        <f t="shared" si="184"/>
        <v>2038</v>
      </c>
    </row>
    <row r="260" spans="1:3" x14ac:dyDescent="0.3">
      <c r="A260" s="22">
        <f t="shared" ref="A260" si="236">DATE(C260,11,15)</f>
        <v>50724</v>
      </c>
      <c r="B260" s="23" t="s">
        <v>21</v>
      </c>
      <c r="C260" s="21">
        <f t="shared" si="184"/>
        <v>2038</v>
      </c>
    </row>
    <row r="261" spans="1:3" x14ac:dyDescent="0.3">
      <c r="A261" s="22">
        <f t="shared" ref="A261" si="237">DATE(C261,12,25)</f>
        <v>50764</v>
      </c>
      <c r="B261" s="23" t="s">
        <v>22</v>
      </c>
      <c r="C261" s="21">
        <f t="shared" si="184"/>
        <v>2038</v>
      </c>
    </row>
    <row r="262" spans="1:3" x14ac:dyDescent="0.3">
      <c r="A262" s="20">
        <f t="shared" ref="A262" si="238">DATE(C262,1,1)</f>
        <v>50771</v>
      </c>
      <c r="B262" s="20" t="s">
        <v>11</v>
      </c>
      <c r="C262" s="21">
        <f t="shared" si="184"/>
        <v>2039</v>
      </c>
    </row>
    <row r="263" spans="1:3" x14ac:dyDescent="0.3">
      <c r="A263" s="22">
        <f t="shared" ref="A263" si="239">A267-48</f>
        <v>50822</v>
      </c>
      <c r="B263" s="23" t="s">
        <v>12</v>
      </c>
      <c r="C263" s="21">
        <f t="shared" si="184"/>
        <v>2039</v>
      </c>
    </row>
    <row r="264" spans="1:3" x14ac:dyDescent="0.3">
      <c r="A264" s="22">
        <f t="shared" ref="A264" si="240">A267-47</f>
        <v>50823</v>
      </c>
      <c r="B264" s="23" t="s">
        <v>12</v>
      </c>
      <c r="C264" s="21">
        <f t="shared" si="184"/>
        <v>2039</v>
      </c>
    </row>
    <row r="265" spans="1:3" x14ac:dyDescent="0.3">
      <c r="A265" s="22">
        <f t="shared" ref="A265" si="241">A267-2</f>
        <v>50868</v>
      </c>
      <c r="B265" s="23" t="s">
        <v>13</v>
      </c>
      <c r="C265" s="21">
        <f t="shared" si="184"/>
        <v>2039</v>
      </c>
    </row>
    <row r="266" spans="1:3" x14ac:dyDescent="0.3">
      <c r="A266" s="22">
        <f t="shared" ref="A266" si="242">DATE(C266,4,21)</f>
        <v>50881</v>
      </c>
      <c r="B266" s="22" t="s">
        <v>14</v>
      </c>
      <c r="C266" s="21">
        <f t="shared" si="184"/>
        <v>2039</v>
      </c>
    </row>
    <row r="267" spans="1:3" x14ac:dyDescent="0.3">
      <c r="A267" s="22">
        <f t="shared" ref="A267" si="243">FLOOR(DAY(MINUTE(C267/38)/2+56)&amp;"/5"&amp;"/"&amp;C267,7)-34</f>
        <v>50870</v>
      </c>
      <c r="B267" s="23" t="s">
        <v>15</v>
      </c>
      <c r="C267" s="21">
        <f t="shared" si="184"/>
        <v>2039</v>
      </c>
    </row>
    <row r="268" spans="1:3" x14ac:dyDescent="0.3">
      <c r="A268" s="22">
        <f t="shared" ref="A268" si="244">DATE(C268,5,1)</f>
        <v>50891</v>
      </c>
      <c r="B268" s="23" t="s">
        <v>16</v>
      </c>
      <c r="C268" s="21">
        <f t="shared" si="184"/>
        <v>2039</v>
      </c>
    </row>
    <row r="269" spans="1:3" x14ac:dyDescent="0.3">
      <c r="A269" s="22">
        <f t="shared" ref="A269" si="245">A267+60</f>
        <v>50930</v>
      </c>
      <c r="B269" s="23" t="s">
        <v>17</v>
      </c>
      <c r="C269" s="21">
        <f t="shared" si="184"/>
        <v>2039</v>
      </c>
    </row>
    <row r="270" spans="1:3" x14ac:dyDescent="0.3">
      <c r="A270" s="22">
        <f t="shared" ref="A270" si="246">DATE(C270,9,7)</f>
        <v>51020</v>
      </c>
      <c r="B270" s="23" t="s">
        <v>18</v>
      </c>
      <c r="C270" s="21">
        <f t="shared" si="184"/>
        <v>2039</v>
      </c>
    </row>
    <row r="271" spans="1:3" x14ac:dyDescent="0.3">
      <c r="A271" s="22">
        <f t="shared" ref="A271" si="247">DATE(C271,10,12)</f>
        <v>51055</v>
      </c>
      <c r="B271" s="23" t="s">
        <v>19</v>
      </c>
      <c r="C271" s="21">
        <f t="shared" si="184"/>
        <v>2039</v>
      </c>
    </row>
    <row r="272" spans="1:3" x14ac:dyDescent="0.3">
      <c r="A272" s="22">
        <f t="shared" ref="A272" si="248">DATE(C272,11,2)</f>
        <v>51076</v>
      </c>
      <c r="B272" s="23" t="s">
        <v>20</v>
      </c>
      <c r="C272" s="21">
        <f t="shared" ref="C272:C335" si="249">C259+1</f>
        <v>2039</v>
      </c>
    </row>
    <row r="273" spans="1:3" x14ac:dyDescent="0.3">
      <c r="A273" s="22">
        <f t="shared" ref="A273" si="250">DATE(C273,11,15)</f>
        <v>51089</v>
      </c>
      <c r="B273" s="23" t="s">
        <v>21</v>
      </c>
      <c r="C273" s="21">
        <f t="shared" si="249"/>
        <v>2039</v>
      </c>
    </row>
    <row r="274" spans="1:3" x14ac:dyDescent="0.3">
      <c r="A274" s="22">
        <f t="shared" ref="A274" si="251">DATE(C274,12,25)</f>
        <v>51129</v>
      </c>
      <c r="B274" s="23" t="s">
        <v>22</v>
      </c>
      <c r="C274" s="21">
        <f t="shared" si="249"/>
        <v>2039</v>
      </c>
    </row>
    <row r="275" spans="1:3" x14ac:dyDescent="0.3">
      <c r="A275" s="20">
        <f t="shared" ref="A275" si="252">DATE(C275,1,1)</f>
        <v>51136</v>
      </c>
      <c r="B275" s="20" t="s">
        <v>11</v>
      </c>
      <c r="C275" s="21">
        <f t="shared" si="249"/>
        <v>2040</v>
      </c>
    </row>
    <row r="276" spans="1:3" x14ac:dyDescent="0.3">
      <c r="A276" s="22">
        <f t="shared" ref="A276" si="253">A280-48</f>
        <v>51179</v>
      </c>
      <c r="B276" s="23" t="s">
        <v>12</v>
      </c>
      <c r="C276" s="21">
        <f t="shared" si="249"/>
        <v>2040</v>
      </c>
    </row>
    <row r="277" spans="1:3" x14ac:dyDescent="0.3">
      <c r="A277" s="22">
        <f t="shared" ref="A277" si="254">A280-47</f>
        <v>51180</v>
      </c>
      <c r="B277" s="23" t="s">
        <v>12</v>
      </c>
      <c r="C277" s="21">
        <f t="shared" si="249"/>
        <v>2040</v>
      </c>
    </row>
    <row r="278" spans="1:3" x14ac:dyDescent="0.3">
      <c r="A278" s="22">
        <f t="shared" ref="A278" si="255">A280-2</f>
        <v>51225</v>
      </c>
      <c r="B278" s="23" t="s">
        <v>13</v>
      </c>
      <c r="C278" s="21">
        <f t="shared" si="249"/>
        <v>2040</v>
      </c>
    </row>
    <row r="279" spans="1:3" x14ac:dyDescent="0.3">
      <c r="A279" s="22">
        <f t="shared" ref="A279" si="256">DATE(C279,4,21)</f>
        <v>51247</v>
      </c>
      <c r="B279" s="22" t="s">
        <v>14</v>
      </c>
      <c r="C279" s="21">
        <f t="shared" si="249"/>
        <v>2040</v>
      </c>
    </row>
    <row r="280" spans="1:3" x14ac:dyDescent="0.3">
      <c r="A280" s="22">
        <f t="shared" ref="A280" si="257">FLOOR(DAY(MINUTE(C280/38)/2+56)&amp;"/5"&amp;"/"&amp;C280,7)-34</f>
        <v>51227</v>
      </c>
      <c r="B280" s="23" t="s">
        <v>15</v>
      </c>
      <c r="C280" s="21">
        <f t="shared" si="249"/>
        <v>2040</v>
      </c>
    </row>
    <row r="281" spans="1:3" x14ac:dyDescent="0.3">
      <c r="A281" s="22">
        <f t="shared" ref="A281" si="258">DATE(C281,5,1)</f>
        <v>51257</v>
      </c>
      <c r="B281" s="23" t="s">
        <v>16</v>
      </c>
      <c r="C281" s="21">
        <f t="shared" si="249"/>
        <v>2040</v>
      </c>
    </row>
    <row r="282" spans="1:3" x14ac:dyDescent="0.3">
      <c r="A282" s="22">
        <f t="shared" ref="A282" si="259">A280+60</f>
        <v>51287</v>
      </c>
      <c r="B282" s="23" t="s">
        <v>17</v>
      </c>
      <c r="C282" s="21">
        <f t="shared" si="249"/>
        <v>2040</v>
      </c>
    </row>
    <row r="283" spans="1:3" x14ac:dyDescent="0.3">
      <c r="A283" s="22">
        <f t="shared" ref="A283" si="260">DATE(C283,9,7)</f>
        <v>51386</v>
      </c>
      <c r="B283" s="23" t="s">
        <v>18</v>
      </c>
      <c r="C283" s="21">
        <f t="shared" si="249"/>
        <v>2040</v>
      </c>
    </row>
    <row r="284" spans="1:3" x14ac:dyDescent="0.3">
      <c r="A284" s="22">
        <f t="shared" ref="A284" si="261">DATE(C284,10,12)</f>
        <v>51421</v>
      </c>
      <c r="B284" s="23" t="s">
        <v>19</v>
      </c>
      <c r="C284" s="21">
        <f t="shared" si="249"/>
        <v>2040</v>
      </c>
    </row>
    <row r="285" spans="1:3" x14ac:dyDescent="0.3">
      <c r="A285" s="22">
        <f t="shared" ref="A285" si="262">DATE(C285,11,2)</f>
        <v>51442</v>
      </c>
      <c r="B285" s="23" t="s">
        <v>20</v>
      </c>
      <c r="C285" s="21">
        <f t="shared" si="249"/>
        <v>2040</v>
      </c>
    </row>
    <row r="286" spans="1:3" x14ac:dyDescent="0.3">
      <c r="A286" s="22">
        <f t="shared" ref="A286" si="263">DATE(C286,11,15)</f>
        <v>51455</v>
      </c>
      <c r="B286" s="23" t="s">
        <v>21</v>
      </c>
      <c r="C286" s="21">
        <f t="shared" si="249"/>
        <v>2040</v>
      </c>
    </row>
    <row r="287" spans="1:3" x14ac:dyDescent="0.3">
      <c r="A287" s="22">
        <f t="shared" ref="A287" si="264">DATE(C287,12,25)</f>
        <v>51495</v>
      </c>
      <c r="B287" s="23" t="s">
        <v>22</v>
      </c>
      <c r="C287" s="21">
        <f t="shared" si="249"/>
        <v>2040</v>
      </c>
    </row>
    <row r="288" spans="1:3" x14ac:dyDescent="0.3">
      <c r="A288" s="20">
        <f t="shared" ref="A288" si="265">DATE(C288,1,1)</f>
        <v>51502</v>
      </c>
      <c r="B288" s="20" t="s">
        <v>11</v>
      </c>
      <c r="C288" s="21">
        <f t="shared" si="249"/>
        <v>2041</v>
      </c>
    </row>
    <row r="289" spans="1:3" x14ac:dyDescent="0.3">
      <c r="A289" s="22">
        <f t="shared" ref="A289" si="266">A293-48</f>
        <v>51564</v>
      </c>
      <c r="B289" s="23" t="s">
        <v>12</v>
      </c>
      <c r="C289" s="21">
        <f t="shared" si="249"/>
        <v>2041</v>
      </c>
    </row>
    <row r="290" spans="1:3" x14ac:dyDescent="0.3">
      <c r="A290" s="22">
        <f t="shared" ref="A290" si="267">A293-47</f>
        <v>51565</v>
      </c>
      <c r="B290" s="23" t="s">
        <v>12</v>
      </c>
      <c r="C290" s="21">
        <f t="shared" si="249"/>
        <v>2041</v>
      </c>
    </row>
    <row r="291" spans="1:3" x14ac:dyDescent="0.3">
      <c r="A291" s="22">
        <f t="shared" ref="A291" si="268">A293-2</f>
        <v>51610</v>
      </c>
      <c r="B291" s="23" t="s">
        <v>13</v>
      </c>
      <c r="C291" s="21">
        <f t="shared" si="249"/>
        <v>2041</v>
      </c>
    </row>
    <row r="292" spans="1:3" x14ac:dyDescent="0.3">
      <c r="A292" s="22">
        <f t="shared" ref="A292" si="269">DATE(C292,4,21)</f>
        <v>51612</v>
      </c>
      <c r="B292" s="22" t="s">
        <v>14</v>
      </c>
      <c r="C292" s="21">
        <f t="shared" si="249"/>
        <v>2041</v>
      </c>
    </row>
    <row r="293" spans="1:3" x14ac:dyDescent="0.3">
      <c r="A293" s="22">
        <f t="shared" ref="A293" si="270">FLOOR(DAY(MINUTE(C293/38)/2+56)&amp;"/5"&amp;"/"&amp;C293,7)-34</f>
        <v>51612</v>
      </c>
      <c r="B293" s="23" t="s">
        <v>15</v>
      </c>
      <c r="C293" s="21">
        <f t="shared" si="249"/>
        <v>2041</v>
      </c>
    </row>
    <row r="294" spans="1:3" x14ac:dyDescent="0.3">
      <c r="A294" s="22">
        <f t="shared" ref="A294" si="271">DATE(C294,5,1)</f>
        <v>51622</v>
      </c>
      <c r="B294" s="23" t="s">
        <v>16</v>
      </c>
      <c r="C294" s="21">
        <f t="shared" si="249"/>
        <v>2041</v>
      </c>
    </row>
    <row r="295" spans="1:3" x14ac:dyDescent="0.3">
      <c r="A295" s="22">
        <f t="shared" ref="A295" si="272">A293+60</f>
        <v>51672</v>
      </c>
      <c r="B295" s="23" t="s">
        <v>17</v>
      </c>
      <c r="C295" s="21">
        <f t="shared" si="249"/>
        <v>2041</v>
      </c>
    </row>
    <row r="296" spans="1:3" x14ac:dyDescent="0.3">
      <c r="A296" s="22">
        <f t="shared" ref="A296" si="273">DATE(C296,9,7)</f>
        <v>51751</v>
      </c>
      <c r="B296" s="23" t="s">
        <v>18</v>
      </c>
      <c r="C296" s="21">
        <f t="shared" si="249"/>
        <v>2041</v>
      </c>
    </row>
    <row r="297" spans="1:3" x14ac:dyDescent="0.3">
      <c r="A297" s="22">
        <f t="shared" ref="A297" si="274">DATE(C297,10,12)</f>
        <v>51786</v>
      </c>
      <c r="B297" s="23" t="s">
        <v>19</v>
      </c>
      <c r="C297" s="21">
        <f t="shared" si="249"/>
        <v>2041</v>
      </c>
    </row>
    <row r="298" spans="1:3" x14ac:dyDescent="0.3">
      <c r="A298" s="22">
        <f t="shared" ref="A298" si="275">DATE(C298,11,2)</f>
        <v>51807</v>
      </c>
      <c r="B298" s="23" t="s">
        <v>20</v>
      </c>
      <c r="C298" s="21">
        <f t="shared" si="249"/>
        <v>2041</v>
      </c>
    </row>
    <row r="299" spans="1:3" x14ac:dyDescent="0.3">
      <c r="A299" s="22">
        <f t="shared" ref="A299" si="276">DATE(C299,11,15)</f>
        <v>51820</v>
      </c>
      <c r="B299" s="23" t="s">
        <v>21</v>
      </c>
      <c r="C299" s="21">
        <f t="shared" si="249"/>
        <v>2041</v>
      </c>
    </row>
    <row r="300" spans="1:3" x14ac:dyDescent="0.3">
      <c r="A300" s="22">
        <f t="shared" ref="A300" si="277">DATE(C300,12,25)</f>
        <v>51860</v>
      </c>
      <c r="B300" s="23" t="s">
        <v>22</v>
      </c>
      <c r="C300" s="21">
        <f t="shared" si="249"/>
        <v>2041</v>
      </c>
    </row>
    <row r="301" spans="1:3" x14ac:dyDescent="0.3">
      <c r="A301" s="20">
        <f t="shared" ref="A301" si="278">DATE(C301,1,1)</f>
        <v>51867</v>
      </c>
      <c r="B301" s="20" t="s">
        <v>11</v>
      </c>
      <c r="C301" s="21">
        <f t="shared" si="249"/>
        <v>2042</v>
      </c>
    </row>
    <row r="302" spans="1:3" x14ac:dyDescent="0.3">
      <c r="A302" s="22">
        <f t="shared" ref="A302" si="279">A306-48</f>
        <v>51914</v>
      </c>
      <c r="B302" s="23" t="s">
        <v>12</v>
      </c>
      <c r="C302" s="21">
        <f t="shared" si="249"/>
        <v>2042</v>
      </c>
    </row>
    <row r="303" spans="1:3" x14ac:dyDescent="0.3">
      <c r="A303" s="22">
        <f t="shared" ref="A303" si="280">A306-47</f>
        <v>51915</v>
      </c>
      <c r="B303" s="23" t="s">
        <v>12</v>
      </c>
      <c r="C303" s="21">
        <f t="shared" si="249"/>
        <v>2042</v>
      </c>
    </row>
    <row r="304" spans="1:3" x14ac:dyDescent="0.3">
      <c r="A304" s="22">
        <f t="shared" ref="A304" si="281">A306-2</f>
        <v>51960</v>
      </c>
      <c r="B304" s="23" t="s">
        <v>13</v>
      </c>
      <c r="C304" s="21">
        <f t="shared" si="249"/>
        <v>2042</v>
      </c>
    </row>
    <row r="305" spans="1:3" x14ac:dyDescent="0.3">
      <c r="A305" s="22">
        <f t="shared" ref="A305" si="282">DATE(C305,4,21)</f>
        <v>51977</v>
      </c>
      <c r="B305" s="22" t="s">
        <v>14</v>
      </c>
      <c r="C305" s="21">
        <f t="shared" si="249"/>
        <v>2042</v>
      </c>
    </row>
    <row r="306" spans="1:3" x14ac:dyDescent="0.3">
      <c r="A306" s="22">
        <f t="shared" ref="A306" si="283">FLOOR(DAY(MINUTE(C306/38)/2+56)&amp;"/5"&amp;"/"&amp;C306,7)-34</f>
        <v>51962</v>
      </c>
      <c r="B306" s="23" t="s">
        <v>15</v>
      </c>
      <c r="C306" s="21">
        <f t="shared" si="249"/>
        <v>2042</v>
      </c>
    </row>
    <row r="307" spans="1:3" x14ac:dyDescent="0.3">
      <c r="A307" s="22">
        <f t="shared" ref="A307" si="284">DATE(C307,5,1)</f>
        <v>51987</v>
      </c>
      <c r="B307" s="23" t="s">
        <v>16</v>
      </c>
      <c r="C307" s="21">
        <f t="shared" si="249"/>
        <v>2042</v>
      </c>
    </row>
    <row r="308" spans="1:3" x14ac:dyDescent="0.3">
      <c r="A308" s="22">
        <f t="shared" ref="A308" si="285">A306+60</f>
        <v>52022</v>
      </c>
      <c r="B308" s="23" t="s">
        <v>17</v>
      </c>
      <c r="C308" s="21">
        <f t="shared" si="249"/>
        <v>2042</v>
      </c>
    </row>
    <row r="309" spans="1:3" x14ac:dyDescent="0.3">
      <c r="A309" s="22">
        <f t="shared" ref="A309" si="286">DATE(C309,9,7)</f>
        <v>52116</v>
      </c>
      <c r="B309" s="23" t="s">
        <v>18</v>
      </c>
      <c r="C309" s="21">
        <f t="shared" si="249"/>
        <v>2042</v>
      </c>
    </row>
    <row r="310" spans="1:3" x14ac:dyDescent="0.3">
      <c r="A310" s="22">
        <f t="shared" ref="A310" si="287">DATE(C310,10,12)</f>
        <v>52151</v>
      </c>
      <c r="B310" s="23" t="s">
        <v>19</v>
      </c>
      <c r="C310" s="21">
        <f t="shared" si="249"/>
        <v>2042</v>
      </c>
    </row>
    <row r="311" spans="1:3" x14ac:dyDescent="0.3">
      <c r="A311" s="22">
        <f t="shared" ref="A311" si="288">DATE(C311,11,2)</f>
        <v>52172</v>
      </c>
      <c r="B311" s="23" t="s">
        <v>20</v>
      </c>
      <c r="C311" s="21">
        <f t="shared" si="249"/>
        <v>2042</v>
      </c>
    </row>
    <row r="312" spans="1:3" x14ac:dyDescent="0.3">
      <c r="A312" s="22">
        <f t="shared" ref="A312" si="289">DATE(C312,11,15)</f>
        <v>52185</v>
      </c>
      <c r="B312" s="23" t="s">
        <v>21</v>
      </c>
      <c r="C312" s="21">
        <f t="shared" si="249"/>
        <v>2042</v>
      </c>
    </row>
    <row r="313" spans="1:3" x14ac:dyDescent="0.3">
      <c r="A313" s="22">
        <f t="shared" ref="A313" si="290">DATE(C313,12,25)</f>
        <v>52225</v>
      </c>
      <c r="B313" s="23" t="s">
        <v>22</v>
      </c>
      <c r="C313" s="21">
        <f t="shared" si="249"/>
        <v>2042</v>
      </c>
    </row>
    <row r="314" spans="1:3" x14ac:dyDescent="0.3">
      <c r="A314" s="20">
        <f t="shared" ref="A314" si="291">DATE(C314,1,1)</f>
        <v>52232</v>
      </c>
      <c r="B314" s="20" t="s">
        <v>11</v>
      </c>
      <c r="C314" s="21">
        <f t="shared" si="249"/>
        <v>2043</v>
      </c>
    </row>
    <row r="315" spans="1:3" x14ac:dyDescent="0.3">
      <c r="A315" s="22">
        <f t="shared" ref="A315" si="292">A319-48</f>
        <v>52271</v>
      </c>
      <c r="B315" s="23" t="s">
        <v>12</v>
      </c>
      <c r="C315" s="21">
        <f t="shared" si="249"/>
        <v>2043</v>
      </c>
    </row>
    <row r="316" spans="1:3" x14ac:dyDescent="0.3">
      <c r="A316" s="22">
        <f t="shared" ref="A316" si="293">A319-47</f>
        <v>52272</v>
      </c>
      <c r="B316" s="23" t="s">
        <v>12</v>
      </c>
      <c r="C316" s="21">
        <f t="shared" si="249"/>
        <v>2043</v>
      </c>
    </row>
    <row r="317" spans="1:3" x14ac:dyDescent="0.3">
      <c r="A317" s="22">
        <f t="shared" ref="A317" si="294">A319-2</f>
        <v>52317</v>
      </c>
      <c r="B317" s="23" t="s">
        <v>13</v>
      </c>
      <c r="C317" s="21">
        <f t="shared" si="249"/>
        <v>2043</v>
      </c>
    </row>
    <row r="318" spans="1:3" x14ac:dyDescent="0.3">
      <c r="A318" s="22">
        <f t="shared" ref="A318" si="295">DATE(C318,4,21)</f>
        <v>52342</v>
      </c>
      <c r="B318" s="22" t="s">
        <v>14</v>
      </c>
      <c r="C318" s="21">
        <f t="shared" si="249"/>
        <v>2043</v>
      </c>
    </row>
    <row r="319" spans="1:3" x14ac:dyDescent="0.3">
      <c r="A319" s="22">
        <f t="shared" ref="A319" si="296">FLOOR(DAY(MINUTE(C319/38)/2+56)&amp;"/5"&amp;"/"&amp;C319,7)-34</f>
        <v>52319</v>
      </c>
      <c r="B319" s="23" t="s">
        <v>15</v>
      </c>
      <c r="C319" s="21">
        <f t="shared" si="249"/>
        <v>2043</v>
      </c>
    </row>
    <row r="320" spans="1:3" x14ac:dyDescent="0.3">
      <c r="A320" s="22">
        <f t="shared" ref="A320" si="297">DATE(C320,5,1)</f>
        <v>52352</v>
      </c>
      <c r="B320" s="23" t="s">
        <v>16</v>
      </c>
      <c r="C320" s="21">
        <f t="shared" si="249"/>
        <v>2043</v>
      </c>
    </row>
    <row r="321" spans="1:3" x14ac:dyDescent="0.3">
      <c r="A321" s="22">
        <f t="shared" ref="A321" si="298">A319+60</f>
        <v>52379</v>
      </c>
      <c r="B321" s="23" t="s">
        <v>17</v>
      </c>
      <c r="C321" s="21">
        <f t="shared" si="249"/>
        <v>2043</v>
      </c>
    </row>
    <row r="322" spans="1:3" x14ac:dyDescent="0.3">
      <c r="A322" s="22">
        <f t="shared" ref="A322" si="299">DATE(C322,9,7)</f>
        <v>52481</v>
      </c>
      <c r="B322" s="23" t="s">
        <v>18</v>
      </c>
      <c r="C322" s="21">
        <f t="shared" si="249"/>
        <v>2043</v>
      </c>
    </row>
    <row r="323" spans="1:3" x14ac:dyDescent="0.3">
      <c r="A323" s="22">
        <f t="shared" ref="A323" si="300">DATE(C323,10,12)</f>
        <v>52516</v>
      </c>
      <c r="B323" s="23" t="s">
        <v>19</v>
      </c>
      <c r="C323" s="21">
        <f t="shared" si="249"/>
        <v>2043</v>
      </c>
    </row>
    <row r="324" spans="1:3" x14ac:dyDescent="0.3">
      <c r="A324" s="22">
        <f t="shared" ref="A324" si="301">DATE(C324,11,2)</f>
        <v>52537</v>
      </c>
      <c r="B324" s="23" t="s">
        <v>20</v>
      </c>
      <c r="C324" s="21">
        <f t="shared" si="249"/>
        <v>2043</v>
      </c>
    </row>
    <row r="325" spans="1:3" x14ac:dyDescent="0.3">
      <c r="A325" s="22">
        <f t="shared" ref="A325" si="302">DATE(C325,11,15)</f>
        <v>52550</v>
      </c>
      <c r="B325" s="23" t="s">
        <v>21</v>
      </c>
      <c r="C325" s="21">
        <f t="shared" si="249"/>
        <v>2043</v>
      </c>
    </row>
    <row r="326" spans="1:3" x14ac:dyDescent="0.3">
      <c r="A326" s="22">
        <f t="shared" ref="A326" si="303">DATE(C326,12,25)</f>
        <v>52590</v>
      </c>
      <c r="B326" s="23" t="s">
        <v>22</v>
      </c>
      <c r="C326" s="21">
        <f t="shared" si="249"/>
        <v>2043</v>
      </c>
    </row>
    <row r="327" spans="1:3" x14ac:dyDescent="0.3">
      <c r="A327" s="20">
        <f t="shared" ref="A327" si="304">DATE(C327,1,1)</f>
        <v>52597</v>
      </c>
      <c r="B327" s="20" t="s">
        <v>11</v>
      </c>
      <c r="C327" s="21">
        <f t="shared" si="249"/>
        <v>2044</v>
      </c>
    </row>
    <row r="328" spans="1:3" x14ac:dyDescent="0.3">
      <c r="A328" s="22">
        <f t="shared" ref="A328" si="305">A332-48</f>
        <v>52656</v>
      </c>
      <c r="B328" s="23" t="s">
        <v>12</v>
      </c>
      <c r="C328" s="21">
        <f t="shared" si="249"/>
        <v>2044</v>
      </c>
    </row>
    <row r="329" spans="1:3" x14ac:dyDescent="0.3">
      <c r="A329" s="22">
        <f t="shared" ref="A329" si="306">A332-47</f>
        <v>52657</v>
      </c>
      <c r="B329" s="23" t="s">
        <v>12</v>
      </c>
      <c r="C329" s="21">
        <f t="shared" si="249"/>
        <v>2044</v>
      </c>
    </row>
    <row r="330" spans="1:3" x14ac:dyDescent="0.3">
      <c r="A330" s="22">
        <f t="shared" ref="A330" si="307">A332-2</f>
        <v>52702</v>
      </c>
      <c r="B330" s="23" t="s">
        <v>13</v>
      </c>
      <c r="C330" s="21">
        <f t="shared" si="249"/>
        <v>2044</v>
      </c>
    </row>
    <row r="331" spans="1:3" x14ac:dyDescent="0.3">
      <c r="A331" s="22">
        <f t="shared" ref="A331" si="308">DATE(C331,4,21)</f>
        <v>52708</v>
      </c>
      <c r="B331" s="22" t="s">
        <v>14</v>
      </c>
      <c r="C331" s="21">
        <f t="shared" si="249"/>
        <v>2044</v>
      </c>
    </row>
    <row r="332" spans="1:3" x14ac:dyDescent="0.3">
      <c r="A332" s="22">
        <f t="shared" ref="A332" si="309">FLOOR(DAY(MINUTE(C332/38)/2+56)&amp;"/5"&amp;"/"&amp;C332,7)-34</f>
        <v>52704</v>
      </c>
      <c r="B332" s="23" t="s">
        <v>15</v>
      </c>
      <c r="C332" s="21">
        <f t="shared" si="249"/>
        <v>2044</v>
      </c>
    </row>
    <row r="333" spans="1:3" x14ac:dyDescent="0.3">
      <c r="A333" s="22">
        <f t="shared" ref="A333" si="310">DATE(C333,5,1)</f>
        <v>52718</v>
      </c>
      <c r="B333" s="23" t="s">
        <v>16</v>
      </c>
      <c r="C333" s="21">
        <f t="shared" si="249"/>
        <v>2044</v>
      </c>
    </row>
    <row r="334" spans="1:3" x14ac:dyDescent="0.3">
      <c r="A334" s="22">
        <f t="shared" ref="A334" si="311">A332+60</f>
        <v>52764</v>
      </c>
      <c r="B334" s="23" t="s">
        <v>17</v>
      </c>
      <c r="C334" s="21">
        <f t="shared" si="249"/>
        <v>2044</v>
      </c>
    </row>
    <row r="335" spans="1:3" x14ac:dyDescent="0.3">
      <c r="A335" s="22">
        <f t="shared" ref="A335" si="312">DATE(C335,9,7)</f>
        <v>52847</v>
      </c>
      <c r="B335" s="23" t="s">
        <v>18</v>
      </c>
      <c r="C335" s="21">
        <f t="shared" si="249"/>
        <v>2044</v>
      </c>
    </row>
    <row r="336" spans="1:3" x14ac:dyDescent="0.3">
      <c r="A336" s="22">
        <f t="shared" ref="A336" si="313">DATE(C336,10,12)</f>
        <v>52882</v>
      </c>
      <c r="B336" s="23" t="s">
        <v>19</v>
      </c>
      <c r="C336" s="21">
        <f t="shared" ref="C336:C399" si="314">C323+1</f>
        <v>2044</v>
      </c>
    </row>
    <row r="337" spans="1:3" x14ac:dyDescent="0.3">
      <c r="A337" s="22">
        <f t="shared" ref="A337" si="315">DATE(C337,11,2)</f>
        <v>52903</v>
      </c>
      <c r="B337" s="23" t="s">
        <v>20</v>
      </c>
      <c r="C337" s="21">
        <f t="shared" si="314"/>
        <v>2044</v>
      </c>
    </row>
    <row r="338" spans="1:3" x14ac:dyDescent="0.3">
      <c r="A338" s="22">
        <f t="shared" ref="A338" si="316">DATE(C338,11,15)</f>
        <v>52916</v>
      </c>
      <c r="B338" s="23" t="s">
        <v>21</v>
      </c>
      <c r="C338" s="21">
        <f t="shared" si="314"/>
        <v>2044</v>
      </c>
    </row>
    <row r="339" spans="1:3" x14ac:dyDescent="0.3">
      <c r="A339" s="22">
        <f t="shared" ref="A339" si="317">DATE(C339,12,25)</f>
        <v>52956</v>
      </c>
      <c r="B339" s="23" t="s">
        <v>22</v>
      </c>
      <c r="C339" s="21">
        <f t="shared" si="314"/>
        <v>2044</v>
      </c>
    </row>
    <row r="340" spans="1:3" x14ac:dyDescent="0.3">
      <c r="A340" s="20">
        <f t="shared" ref="A340" si="318">DATE(C340,1,1)</f>
        <v>52963</v>
      </c>
      <c r="B340" s="20" t="s">
        <v>11</v>
      </c>
      <c r="C340" s="21">
        <f t="shared" si="314"/>
        <v>2045</v>
      </c>
    </row>
    <row r="341" spans="1:3" x14ac:dyDescent="0.3">
      <c r="A341" s="22">
        <f t="shared" ref="A341" si="319">A345-48</f>
        <v>53013</v>
      </c>
      <c r="B341" s="23" t="s">
        <v>12</v>
      </c>
      <c r="C341" s="21">
        <f t="shared" si="314"/>
        <v>2045</v>
      </c>
    </row>
    <row r="342" spans="1:3" x14ac:dyDescent="0.3">
      <c r="A342" s="22">
        <f t="shared" ref="A342" si="320">A345-47</f>
        <v>53014</v>
      </c>
      <c r="B342" s="23" t="s">
        <v>12</v>
      </c>
      <c r="C342" s="21">
        <f t="shared" si="314"/>
        <v>2045</v>
      </c>
    </row>
    <row r="343" spans="1:3" x14ac:dyDescent="0.3">
      <c r="A343" s="22">
        <f t="shared" ref="A343" si="321">A345-2</f>
        <v>53059</v>
      </c>
      <c r="B343" s="23" t="s">
        <v>13</v>
      </c>
      <c r="C343" s="21">
        <f t="shared" si="314"/>
        <v>2045</v>
      </c>
    </row>
    <row r="344" spans="1:3" x14ac:dyDescent="0.3">
      <c r="A344" s="22">
        <f t="shared" ref="A344" si="322">DATE(C344,4,21)</f>
        <v>53073</v>
      </c>
      <c r="B344" s="22" t="s">
        <v>14</v>
      </c>
      <c r="C344" s="21">
        <f t="shared" si="314"/>
        <v>2045</v>
      </c>
    </row>
    <row r="345" spans="1:3" x14ac:dyDescent="0.3">
      <c r="A345" s="22">
        <f t="shared" ref="A345" si="323">FLOOR(DAY(MINUTE(C345/38)/2+56)&amp;"/5"&amp;"/"&amp;C345,7)-34</f>
        <v>53061</v>
      </c>
      <c r="B345" s="23" t="s">
        <v>15</v>
      </c>
      <c r="C345" s="21">
        <f t="shared" si="314"/>
        <v>2045</v>
      </c>
    </row>
    <row r="346" spans="1:3" x14ac:dyDescent="0.3">
      <c r="A346" s="22">
        <f t="shared" ref="A346" si="324">DATE(C346,5,1)</f>
        <v>53083</v>
      </c>
      <c r="B346" s="23" t="s">
        <v>16</v>
      </c>
      <c r="C346" s="21">
        <f t="shared" si="314"/>
        <v>2045</v>
      </c>
    </row>
    <row r="347" spans="1:3" x14ac:dyDescent="0.3">
      <c r="A347" s="22">
        <f t="shared" ref="A347" si="325">A345+60</f>
        <v>53121</v>
      </c>
      <c r="B347" s="23" t="s">
        <v>17</v>
      </c>
      <c r="C347" s="21">
        <f t="shared" si="314"/>
        <v>2045</v>
      </c>
    </row>
    <row r="348" spans="1:3" x14ac:dyDescent="0.3">
      <c r="A348" s="22">
        <f t="shared" ref="A348" si="326">DATE(C348,9,7)</f>
        <v>53212</v>
      </c>
      <c r="B348" s="23" t="s">
        <v>18</v>
      </c>
      <c r="C348" s="21">
        <f t="shared" si="314"/>
        <v>2045</v>
      </c>
    </row>
    <row r="349" spans="1:3" x14ac:dyDescent="0.3">
      <c r="A349" s="22">
        <f t="shared" ref="A349" si="327">DATE(C349,10,12)</f>
        <v>53247</v>
      </c>
      <c r="B349" s="23" t="s">
        <v>19</v>
      </c>
      <c r="C349" s="21">
        <f t="shared" si="314"/>
        <v>2045</v>
      </c>
    </row>
    <row r="350" spans="1:3" x14ac:dyDescent="0.3">
      <c r="A350" s="22">
        <f t="shared" ref="A350" si="328">DATE(C350,11,2)</f>
        <v>53268</v>
      </c>
      <c r="B350" s="23" t="s">
        <v>20</v>
      </c>
      <c r="C350" s="21">
        <f t="shared" si="314"/>
        <v>2045</v>
      </c>
    </row>
    <row r="351" spans="1:3" x14ac:dyDescent="0.3">
      <c r="A351" s="22">
        <f t="shared" ref="A351" si="329">DATE(C351,11,15)</f>
        <v>53281</v>
      </c>
      <c r="B351" s="23" t="s">
        <v>21</v>
      </c>
      <c r="C351" s="21">
        <f t="shared" si="314"/>
        <v>2045</v>
      </c>
    </row>
    <row r="352" spans="1:3" x14ac:dyDescent="0.3">
      <c r="A352" s="22">
        <f t="shared" ref="A352" si="330">DATE(C352,12,25)</f>
        <v>53321</v>
      </c>
      <c r="B352" s="23" t="s">
        <v>22</v>
      </c>
      <c r="C352" s="21">
        <f t="shared" si="314"/>
        <v>2045</v>
      </c>
    </row>
    <row r="353" spans="1:3" x14ac:dyDescent="0.3">
      <c r="A353" s="20">
        <f t="shared" ref="A353" si="331">DATE(C353,1,1)</f>
        <v>53328</v>
      </c>
      <c r="B353" s="20" t="s">
        <v>11</v>
      </c>
      <c r="C353" s="21">
        <f t="shared" si="314"/>
        <v>2046</v>
      </c>
    </row>
    <row r="354" spans="1:3" x14ac:dyDescent="0.3">
      <c r="A354" s="22">
        <f t="shared" ref="A354" si="332">A358-48</f>
        <v>53363</v>
      </c>
      <c r="B354" s="23" t="s">
        <v>12</v>
      </c>
      <c r="C354" s="21">
        <f t="shared" si="314"/>
        <v>2046</v>
      </c>
    </row>
    <row r="355" spans="1:3" x14ac:dyDescent="0.3">
      <c r="A355" s="22">
        <f t="shared" ref="A355" si="333">A358-47</f>
        <v>53364</v>
      </c>
      <c r="B355" s="23" t="s">
        <v>12</v>
      </c>
      <c r="C355" s="21">
        <f t="shared" si="314"/>
        <v>2046</v>
      </c>
    </row>
    <row r="356" spans="1:3" x14ac:dyDescent="0.3">
      <c r="A356" s="22">
        <f t="shared" ref="A356" si="334">A358-2</f>
        <v>53409</v>
      </c>
      <c r="B356" s="23" t="s">
        <v>13</v>
      </c>
      <c r="C356" s="21">
        <f t="shared" si="314"/>
        <v>2046</v>
      </c>
    </row>
    <row r="357" spans="1:3" x14ac:dyDescent="0.3">
      <c r="A357" s="22">
        <f t="shared" ref="A357" si="335">DATE(C357,4,21)</f>
        <v>53438</v>
      </c>
      <c r="B357" s="22" t="s">
        <v>14</v>
      </c>
      <c r="C357" s="21">
        <f t="shared" si="314"/>
        <v>2046</v>
      </c>
    </row>
    <row r="358" spans="1:3" x14ac:dyDescent="0.3">
      <c r="A358" s="22">
        <f t="shared" ref="A358" si="336">FLOOR(DAY(MINUTE(C358/38)/2+56)&amp;"/5"&amp;"/"&amp;C358,7)-34</f>
        <v>53411</v>
      </c>
      <c r="B358" s="23" t="s">
        <v>15</v>
      </c>
      <c r="C358" s="21">
        <f t="shared" si="314"/>
        <v>2046</v>
      </c>
    </row>
    <row r="359" spans="1:3" x14ac:dyDescent="0.3">
      <c r="A359" s="22">
        <f t="shared" ref="A359" si="337">DATE(C359,5,1)</f>
        <v>53448</v>
      </c>
      <c r="B359" s="23" t="s">
        <v>16</v>
      </c>
      <c r="C359" s="21">
        <f t="shared" si="314"/>
        <v>2046</v>
      </c>
    </row>
    <row r="360" spans="1:3" x14ac:dyDescent="0.3">
      <c r="A360" s="22">
        <f t="shared" ref="A360" si="338">A358+60</f>
        <v>53471</v>
      </c>
      <c r="B360" s="23" t="s">
        <v>17</v>
      </c>
      <c r="C360" s="21">
        <f t="shared" si="314"/>
        <v>2046</v>
      </c>
    </row>
    <row r="361" spans="1:3" x14ac:dyDescent="0.3">
      <c r="A361" s="22">
        <f t="shared" ref="A361" si="339">DATE(C361,9,7)</f>
        <v>53577</v>
      </c>
      <c r="B361" s="23" t="s">
        <v>18</v>
      </c>
      <c r="C361" s="21">
        <f t="shared" si="314"/>
        <v>2046</v>
      </c>
    </row>
    <row r="362" spans="1:3" x14ac:dyDescent="0.3">
      <c r="A362" s="22">
        <f t="shared" ref="A362" si="340">DATE(C362,10,12)</f>
        <v>53612</v>
      </c>
      <c r="B362" s="23" t="s">
        <v>19</v>
      </c>
      <c r="C362" s="21">
        <f t="shared" si="314"/>
        <v>2046</v>
      </c>
    </row>
    <row r="363" spans="1:3" x14ac:dyDescent="0.3">
      <c r="A363" s="22">
        <f t="shared" ref="A363" si="341">DATE(C363,11,2)</f>
        <v>53633</v>
      </c>
      <c r="B363" s="23" t="s">
        <v>20</v>
      </c>
      <c r="C363" s="21">
        <f t="shared" si="314"/>
        <v>2046</v>
      </c>
    </row>
    <row r="364" spans="1:3" x14ac:dyDescent="0.3">
      <c r="A364" s="22">
        <f t="shared" ref="A364" si="342">DATE(C364,11,15)</f>
        <v>53646</v>
      </c>
      <c r="B364" s="23" t="s">
        <v>21</v>
      </c>
      <c r="C364" s="21">
        <f t="shared" si="314"/>
        <v>2046</v>
      </c>
    </row>
    <row r="365" spans="1:3" x14ac:dyDescent="0.3">
      <c r="A365" s="22">
        <f t="shared" ref="A365" si="343">DATE(C365,12,25)</f>
        <v>53686</v>
      </c>
      <c r="B365" s="23" t="s">
        <v>22</v>
      </c>
      <c r="C365" s="21">
        <f t="shared" si="314"/>
        <v>2046</v>
      </c>
    </row>
    <row r="366" spans="1:3" x14ac:dyDescent="0.3">
      <c r="A366" s="20">
        <f t="shared" ref="A366" si="344">DATE(C366,1,1)</f>
        <v>53693</v>
      </c>
      <c r="B366" s="20" t="s">
        <v>11</v>
      </c>
      <c r="C366" s="21">
        <f t="shared" si="314"/>
        <v>2047</v>
      </c>
    </row>
    <row r="367" spans="1:3" x14ac:dyDescent="0.3">
      <c r="A367" s="22">
        <f t="shared" ref="A367" si="345">A371-48</f>
        <v>53748</v>
      </c>
      <c r="B367" s="23" t="s">
        <v>12</v>
      </c>
      <c r="C367" s="21">
        <f t="shared" si="314"/>
        <v>2047</v>
      </c>
    </row>
    <row r="368" spans="1:3" x14ac:dyDescent="0.3">
      <c r="A368" s="22">
        <f t="shared" ref="A368" si="346">A371-47</f>
        <v>53749</v>
      </c>
      <c r="B368" s="23" t="s">
        <v>12</v>
      </c>
      <c r="C368" s="21">
        <f t="shared" si="314"/>
        <v>2047</v>
      </c>
    </row>
    <row r="369" spans="1:3" x14ac:dyDescent="0.3">
      <c r="A369" s="22">
        <f t="shared" ref="A369" si="347">A371-2</f>
        <v>53794</v>
      </c>
      <c r="B369" s="23" t="s">
        <v>13</v>
      </c>
      <c r="C369" s="21">
        <f t="shared" si="314"/>
        <v>2047</v>
      </c>
    </row>
    <row r="370" spans="1:3" x14ac:dyDescent="0.3">
      <c r="A370" s="22">
        <f t="shared" ref="A370" si="348">DATE(C370,4,21)</f>
        <v>53803</v>
      </c>
      <c r="B370" s="22" t="s">
        <v>14</v>
      </c>
      <c r="C370" s="21">
        <f t="shared" si="314"/>
        <v>2047</v>
      </c>
    </row>
    <row r="371" spans="1:3" x14ac:dyDescent="0.3">
      <c r="A371" s="22">
        <f t="shared" ref="A371" si="349">FLOOR(DAY(MINUTE(C371/38)/2+56)&amp;"/5"&amp;"/"&amp;C371,7)-34</f>
        <v>53796</v>
      </c>
      <c r="B371" s="23" t="s">
        <v>15</v>
      </c>
      <c r="C371" s="21">
        <f t="shared" si="314"/>
        <v>2047</v>
      </c>
    </row>
    <row r="372" spans="1:3" x14ac:dyDescent="0.3">
      <c r="A372" s="22">
        <f t="shared" ref="A372" si="350">DATE(C372,5,1)</f>
        <v>53813</v>
      </c>
      <c r="B372" s="23" t="s">
        <v>16</v>
      </c>
      <c r="C372" s="21">
        <f t="shared" si="314"/>
        <v>2047</v>
      </c>
    </row>
    <row r="373" spans="1:3" x14ac:dyDescent="0.3">
      <c r="A373" s="22">
        <f t="shared" ref="A373" si="351">A371+60</f>
        <v>53856</v>
      </c>
      <c r="B373" s="23" t="s">
        <v>17</v>
      </c>
      <c r="C373" s="21">
        <f t="shared" si="314"/>
        <v>2047</v>
      </c>
    </row>
    <row r="374" spans="1:3" x14ac:dyDescent="0.3">
      <c r="A374" s="22">
        <f t="shared" ref="A374" si="352">DATE(C374,9,7)</f>
        <v>53942</v>
      </c>
      <c r="B374" s="23" t="s">
        <v>18</v>
      </c>
      <c r="C374" s="21">
        <f t="shared" si="314"/>
        <v>2047</v>
      </c>
    </row>
    <row r="375" spans="1:3" x14ac:dyDescent="0.3">
      <c r="A375" s="22">
        <f t="shared" ref="A375" si="353">DATE(C375,10,12)</f>
        <v>53977</v>
      </c>
      <c r="B375" s="23" t="s">
        <v>19</v>
      </c>
      <c r="C375" s="21">
        <f t="shared" si="314"/>
        <v>2047</v>
      </c>
    </row>
    <row r="376" spans="1:3" x14ac:dyDescent="0.3">
      <c r="A376" s="22">
        <f t="shared" ref="A376" si="354">DATE(C376,11,2)</f>
        <v>53998</v>
      </c>
      <c r="B376" s="23" t="s">
        <v>20</v>
      </c>
      <c r="C376" s="21">
        <f t="shared" si="314"/>
        <v>2047</v>
      </c>
    </row>
    <row r="377" spans="1:3" x14ac:dyDescent="0.3">
      <c r="A377" s="22">
        <f t="shared" ref="A377" si="355">DATE(C377,11,15)</f>
        <v>54011</v>
      </c>
      <c r="B377" s="23" t="s">
        <v>21</v>
      </c>
      <c r="C377" s="21">
        <f t="shared" si="314"/>
        <v>2047</v>
      </c>
    </row>
    <row r="378" spans="1:3" x14ac:dyDescent="0.3">
      <c r="A378" s="22">
        <f t="shared" ref="A378" si="356">DATE(C378,12,25)</f>
        <v>54051</v>
      </c>
      <c r="B378" s="23" t="s">
        <v>22</v>
      </c>
      <c r="C378" s="21">
        <f t="shared" si="314"/>
        <v>2047</v>
      </c>
    </row>
    <row r="379" spans="1:3" x14ac:dyDescent="0.3">
      <c r="A379" s="20">
        <f t="shared" ref="A379" si="357">DATE(C379,1,1)</f>
        <v>54058</v>
      </c>
      <c r="B379" s="20" t="s">
        <v>11</v>
      </c>
      <c r="C379" s="21">
        <f t="shared" si="314"/>
        <v>2048</v>
      </c>
    </row>
    <row r="380" spans="1:3" x14ac:dyDescent="0.3">
      <c r="A380" s="22">
        <f t="shared" ref="A380" si="358">A384-48</f>
        <v>54105</v>
      </c>
      <c r="B380" s="23" t="s">
        <v>12</v>
      </c>
      <c r="C380" s="21">
        <f t="shared" si="314"/>
        <v>2048</v>
      </c>
    </row>
    <row r="381" spans="1:3" x14ac:dyDescent="0.3">
      <c r="A381" s="22">
        <f t="shared" ref="A381" si="359">A384-47</f>
        <v>54106</v>
      </c>
      <c r="B381" s="23" t="s">
        <v>12</v>
      </c>
      <c r="C381" s="21">
        <f t="shared" si="314"/>
        <v>2048</v>
      </c>
    </row>
    <row r="382" spans="1:3" x14ac:dyDescent="0.3">
      <c r="A382" s="22">
        <f t="shared" ref="A382" si="360">A384-2</f>
        <v>54151</v>
      </c>
      <c r="B382" s="23" t="s">
        <v>13</v>
      </c>
      <c r="C382" s="21">
        <f t="shared" si="314"/>
        <v>2048</v>
      </c>
    </row>
    <row r="383" spans="1:3" x14ac:dyDescent="0.3">
      <c r="A383" s="22">
        <f t="shared" ref="A383" si="361">DATE(C383,4,21)</f>
        <v>54169</v>
      </c>
      <c r="B383" s="22" t="s">
        <v>14</v>
      </c>
      <c r="C383" s="21">
        <f t="shared" si="314"/>
        <v>2048</v>
      </c>
    </row>
    <row r="384" spans="1:3" x14ac:dyDescent="0.3">
      <c r="A384" s="22">
        <f t="shared" ref="A384" si="362">FLOOR(DAY(MINUTE(C384/38)/2+56)&amp;"/5"&amp;"/"&amp;C384,7)-34</f>
        <v>54153</v>
      </c>
      <c r="B384" s="23" t="s">
        <v>15</v>
      </c>
      <c r="C384" s="21">
        <f t="shared" si="314"/>
        <v>2048</v>
      </c>
    </row>
    <row r="385" spans="1:3" x14ac:dyDescent="0.3">
      <c r="A385" s="22">
        <f t="shared" ref="A385" si="363">DATE(C385,5,1)</f>
        <v>54179</v>
      </c>
      <c r="B385" s="23" t="s">
        <v>16</v>
      </c>
      <c r="C385" s="21">
        <f t="shared" si="314"/>
        <v>2048</v>
      </c>
    </row>
    <row r="386" spans="1:3" x14ac:dyDescent="0.3">
      <c r="A386" s="22">
        <f t="shared" ref="A386" si="364">A384+60</f>
        <v>54213</v>
      </c>
      <c r="B386" s="23" t="s">
        <v>17</v>
      </c>
      <c r="C386" s="21">
        <f t="shared" si="314"/>
        <v>2048</v>
      </c>
    </row>
    <row r="387" spans="1:3" x14ac:dyDescent="0.3">
      <c r="A387" s="22">
        <f t="shared" ref="A387" si="365">DATE(C387,9,7)</f>
        <v>54308</v>
      </c>
      <c r="B387" s="23" t="s">
        <v>18</v>
      </c>
      <c r="C387" s="21">
        <f t="shared" si="314"/>
        <v>2048</v>
      </c>
    </row>
    <row r="388" spans="1:3" x14ac:dyDescent="0.3">
      <c r="A388" s="22">
        <f t="shared" ref="A388" si="366">DATE(C388,10,12)</f>
        <v>54343</v>
      </c>
      <c r="B388" s="23" t="s">
        <v>19</v>
      </c>
      <c r="C388" s="21">
        <f t="shared" si="314"/>
        <v>2048</v>
      </c>
    </row>
    <row r="389" spans="1:3" x14ac:dyDescent="0.3">
      <c r="A389" s="22">
        <f t="shared" ref="A389" si="367">DATE(C389,11,2)</f>
        <v>54364</v>
      </c>
      <c r="B389" s="23" t="s">
        <v>20</v>
      </c>
      <c r="C389" s="21">
        <f t="shared" si="314"/>
        <v>2048</v>
      </c>
    </row>
    <row r="390" spans="1:3" x14ac:dyDescent="0.3">
      <c r="A390" s="22">
        <f t="shared" ref="A390" si="368">DATE(C390,11,15)</f>
        <v>54377</v>
      </c>
      <c r="B390" s="23" t="s">
        <v>21</v>
      </c>
      <c r="C390" s="21">
        <f t="shared" si="314"/>
        <v>2048</v>
      </c>
    </row>
    <row r="391" spans="1:3" x14ac:dyDescent="0.3">
      <c r="A391" s="22">
        <f t="shared" ref="A391" si="369">DATE(C391,12,25)</f>
        <v>54417</v>
      </c>
      <c r="B391" s="23" t="s">
        <v>22</v>
      </c>
      <c r="C391" s="21">
        <f t="shared" si="314"/>
        <v>2048</v>
      </c>
    </row>
    <row r="392" spans="1:3" x14ac:dyDescent="0.3">
      <c r="A392" s="20">
        <f t="shared" ref="A392" si="370">DATE(C392,1,1)</f>
        <v>54424</v>
      </c>
      <c r="B392" s="20" t="s">
        <v>11</v>
      </c>
      <c r="C392" s="21">
        <f t="shared" si="314"/>
        <v>2049</v>
      </c>
    </row>
    <row r="393" spans="1:3" x14ac:dyDescent="0.3">
      <c r="A393" s="22">
        <f t="shared" ref="A393" si="371">A397-48</f>
        <v>54483</v>
      </c>
      <c r="B393" s="23" t="s">
        <v>12</v>
      </c>
      <c r="C393" s="21">
        <f t="shared" si="314"/>
        <v>2049</v>
      </c>
    </row>
    <row r="394" spans="1:3" x14ac:dyDescent="0.3">
      <c r="A394" s="22">
        <f t="shared" ref="A394" si="372">A397-47</f>
        <v>54484</v>
      </c>
      <c r="B394" s="23" t="s">
        <v>12</v>
      </c>
      <c r="C394" s="21">
        <f t="shared" si="314"/>
        <v>2049</v>
      </c>
    </row>
    <row r="395" spans="1:3" x14ac:dyDescent="0.3">
      <c r="A395" s="22">
        <f t="shared" ref="A395" si="373">A397-2</f>
        <v>54529</v>
      </c>
      <c r="B395" s="23" t="s">
        <v>13</v>
      </c>
      <c r="C395" s="21">
        <f t="shared" si="314"/>
        <v>2049</v>
      </c>
    </row>
    <row r="396" spans="1:3" x14ac:dyDescent="0.3">
      <c r="A396" s="22">
        <f t="shared" ref="A396" si="374">DATE(C396,4,21)</f>
        <v>54534</v>
      </c>
      <c r="B396" s="22" t="s">
        <v>14</v>
      </c>
      <c r="C396" s="21">
        <f t="shared" si="314"/>
        <v>2049</v>
      </c>
    </row>
    <row r="397" spans="1:3" x14ac:dyDescent="0.3">
      <c r="A397" s="22">
        <f t="shared" ref="A397" si="375">FLOOR(DAY(MINUTE(C397/38)/2+56)&amp;"/5"&amp;"/"&amp;C397,7)-34</f>
        <v>54531</v>
      </c>
      <c r="B397" s="23" t="s">
        <v>15</v>
      </c>
      <c r="C397" s="21">
        <f t="shared" si="314"/>
        <v>2049</v>
      </c>
    </row>
    <row r="398" spans="1:3" x14ac:dyDescent="0.3">
      <c r="A398" s="22">
        <f t="shared" ref="A398" si="376">DATE(C398,5,1)</f>
        <v>54544</v>
      </c>
      <c r="B398" s="23" t="s">
        <v>16</v>
      </c>
      <c r="C398" s="21">
        <f t="shared" si="314"/>
        <v>2049</v>
      </c>
    </row>
    <row r="399" spans="1:3" x14ac:dyDescent="0.3">
      <c r="A399" s="22">
        <f t="shared" ref="A399" si="377">A397+60</f>
        <v>54591</v>
      </c>
      <c r="B399" s="23" t="s">
        <v>17</v>
      </c>
      <c r="C399" s="21">
        <f t="shared" si="314"/>
        <v>2049</v>
      </c>
    </row>
    <row r="400" spans="1:3" x14ac:dyDescent="0.3">
      <c r="A400" s="22">
        <f t="shared" ref="A400" si="378">DATE(C400,9,7)</f>
        <v>54673</v>
      </c>
      <c r="B400" s="23" t="s">
        <v>18</v>
      </c>
      <c r="C400" s="21">
        <f t="shared" ref="C400:C463" si="379">C387+1</f>
        <v>2049</v>
      </c>
    </row>
    <row r="401" spans="1:3" x14ac:dyDescent="0.3">
      <c r="A401" s="22">
        <f t="shared" ref="A401" si="380">DATE(C401,10,12)</f>
        <v>54708</v>
      </c>
      <c r="B401" s="23" t="s">
        <v>19</v>
      </c>
      <c r="C401" s="21">
        <f t="shared" si="379"/>
        <v>2049</v>
      </c>
    </row>
    <row r="402" spans="1:3" x14ac:dyDescent="0.3">
      <c r="A402" s="22">
        <f t="shared" ref="A402" si="381">DATE(C402,11,2)</f>
        <v>54729</v>
      </c>
      <c r="B402" s="23" t="s">
        <v>20</v>
      </c>
      <c r="C402" s="21">
        <f t="shared" si="379"/>
        <v>2049</v>
      </c>
    </row>
    <row r="403" spans="1:3" x14ac:dyDescent="0.3">
      <c r="A403" s="22">
        <f t="shared" ref="A403" si="382">DATE(C403,11,15)</f>
        <v>54742</v>
      </c>
      <c r="B403" s="23" t="s">
        <v>21</v>
      </c>
      <c r="C403" s="21">
        <f t="shared" si="379"/>
        <v>2049</v>
      </c>
    </row>
    <row r="404" spans="1:3" x14ac:dyDescent="0.3">
      <c r="A404" s="22">
        <f t="shared" ref="A404" si="383">DATE(C404,12,25)</f>
        <v>54782</v>
      </c>
      <c r="B404" s="23" t="s">
        <v>22</v>
      </c>
      <c r="C404" s="21">
        <f t="shared" si="379"/>
        <v>2049</v>
      </c>
    </row>
    <row r="405" spans="1:3" x14ac:dyDescent="0.3">
      <c r="A405" s="20">
        <f t="shared" ref="A405" si="384">DATE(C405,1,1)</f>
        <v>54789</v>
      </c>
      <c r="B405" s="20" t="s">
        <v>11</v>
      </c>
      <c r="C405" s="21">
        <f t="shared" si="379"/>
        <v>2050</v>
      </c>
    </row>
    <row r="406" spans="1:3" x14ac:dyDescent="0.3">
      <c r="A406" s="22">
        <f t="shared" ref="A406" si="385">A410-48</f>
        <v>54840</v>
      </c>
      <c r="B406" s="23" t="s">
        <v>12</v>
      </c>
      <c r="C406" s="21">
        <f t="shared" si="379"/>
        <v>2050</v>
      </c>
    </row>
    <row r="407" spans="1:3" x14ac:dyDescent="0.3">
      <c r="A407" s="22">
        <f t="shared" ref="A407" si="386">A410-47</f>
        <v>54841</v>
      </c>
      <c r="B407" s="23" t="s">
        <v>12</v>
      </c>
      <c r="C407" s="21">
        <f t="shared" si="379"/>
        <v>2050</v>
      </c>
    </row>
    <row r="408" spans="1:3" x14ac:dyDescent="0.3">
      <c r="A408" s="22">
        <f t="shared" ref="A408" si="387">A410-2</f>
        <v>54886</v>
      </c>
      <c r="B408" s="23" t="s">
        <v>13</v>
      </c>
      <c r="C408" s="21">
        <f t="shared" si="379"/>
        <v>2050</v>
      </c>
    </row>
    <row r="409" spans="1:3" x14ac:dyDescent="0.3">
      <c r="A409" s="22">
        <f t="shared" ref="A409" si="388">DATE(C409,4,21)</f>
        <v>54899</v>
      </c>
      <c r="B409" s="22" t="s">
        <v>14</v>
      </c>
      <c r="C409" s="21">
        <f t="shared" si="379"/>
        <v>2050</v>
      </c>
    </row>
    <row r="410" spans="1:3" x14ac:dyDescent="0.3">
      <c r="A410" s="22">
        <f t="shared" ref="A410" si="389">FLOOR(DAY(MINUTE(C410/38)/2+56)&amp;"/5"&amp;"/"&amp;C410,7)-34</f>
        <v>54888</v>
      </c>
      <c r="B410" s="23" t="s">
        <v>15</v>
      </c>
      <c r="C410" s="21">
        <f t="shared" si="379"/>
        <v>2050</v>
      </c>
    </row>
    <row r="411" spans="1:3" x14ac:dyDescent="0.3">
      <c r="A411" s="22">
        <f t="shared" ref="A411" si="390">DATE(C411,5,1)</f>
        <v>54909</v>
      </c>
      <c r="B411" s="23" t="s">
        <v>16</v>
      </c>
      <c r="C411" s="21">
        <f t="shared" si="379"/>
        <v>2050</v>
      </c>
    </row>
    <row r="412" spans="1:3" x14ac:dyDescent="0.3">
      <c r="A412" s="22">
        <f t="shared" ref="A412" si="391">A410+60</f>
        <v>54948</v>
      </c>
      <c r="B412" s="23" t="s">
        <v>17</v>
      </c>
      <c r="C412" s="21">
        <f t="shared" si="379"/>
        <v>2050</v>
      </c>
    </row>
    <row r="413" spans="1:3" x14ac:dyDescent="0.3">
      <c r="A413" s="22">
        <f t="shared" ref="A413" si="392">DATE(C413,9,7)</f>
        <v>55038</v>
      </c>
      <c r="B413" s="23" t="s">
        <v>18</v>
      </c>
      <c r="C413" s="21">
        <f t="shared" si="379"/>
        <v>2050</v>
      </c>
    </row>
    <row r="414" spans="1:3" x14ac:dyDescent="0.3">
      <c r="A414" s="22">
        <f t="shared" ref="A414" si="393">DATE(C414,10,12)</f>
        <v>55073</v>
      </c>
      <c r="B414" s="23" t="s">
        <v>19</v>
      </c>
      <c r="C414" s="21">
        <f t="shared" si="379"/>
        <v>2050</v>
      </c>
    </row>
    <row r="415" spans="1:3" x14ac:dyDescent="0.3">
      <c r="A415" s="22">
        <f t="shared" ref="A415" si="394">DATE(C415,11,2)</f>
        <v>55094</v>
      </c>
      <c r="B415" s="23" t="s">
        <v>20</v>
      </c>
      <c r="C415" s="21">
        <f t="shared" si="379"/>
        <v>2050</v>
      </c>
    </row>
    <row r="416" spans="1:3" x14ac:dyDescent="0.3">
      <c r="A416" s="22">
        <f t="shared" ref="A416" si="395">DATE(C416,11,15)</f>
        <v>55107</v>
      </c>
      <c r="B416" s="23" t="s">
        <v>21</v>
      </c>
      <c r="C416" s="21">
        <f t="shared" si="379"/>
        <v>2050</v>
      </c>
    </row>
    <row r="417" spans="1:3" x14ac:dyDescent="0.3">
      <c r="A417" s="22">
        <f t="shared" ref="A417" si="396">DATE(C417,12,25)</f>
        <v>55147</v>
      </c>
      <c r="B417" s="23" t="s">
        <v>22</v>
      </c>
      <c r="C417" s="21">
        <f t="shared" si="379"/>
        <v>2050</v>
      </c>
    </row>
    <row r="418" spans="1:3" x14ac:dyDescent="0.3">
      <c r="A418" s="20">
        <f t="shared" ref="A418" si="397">DATE(C418,1,1)</f>
        <v>55154</v>
      </c>
      <c r="B418" s="20" t="s">
        <v>11</v>
      </c>
      <c r="C418" s="21">
        <f t="shared" si="379"/>
        <v>2051</v>
      </c>
    </row>
    <row r="419" spans="1:3" x14ac:dyDescent="0.3">
      <c r="A419" s="22">
        <f t="shared" ref="A419" si="398">A423-48</f>
        <v>55197</v>
      </c>
      <c r="B419" s="23" t="s">
        <v>12</v>
      </c>
      <c r="C419" s="21">
        <f t="shared" si="379"/>
        <v>2051</v>
      </c>
    </row>
    <row r="420" spans="1:3" x14ac:dyDescent="0.3">
      <c r="A420" s="22">
        <f t="shared" ref="A420" si="399">A423-47</f>
        <v>55198</v>
      </c>
      <c r="B420" s="23" t="s">
        <v>12</v>
      </c>
      <c r="C420" s="21">
        <f t="shared" si="379"/>
        <v>2051</v>
      </c>
    </row>
    <row r="421" spans="1:3" x14ac:dyDescent="0.3">
      <c r="A421" s="22">
        <f t="shared" ref="A421" si="400">A423-2</f>
        <v>55243</v>
      </c>
      <c r="B421" s="23" t="s">
        <v>13</v>
      </c>
      <c r="C421" s="21">
        <f t="shared" si="379"/>
        <v>2051</v>
      </c>
    </row>
    <row r="422" spans="1:3" x14ac:dyDescent="0.3">
      <c r="A422" s="22">
        <f t="shared" ref="A422" si="401">DATE(C422,4,21)</f>
        <v>55264</v>
      </c>
      <c r="B422" s="22" t="s">
        <v>14</v>
      </c>
      <c r="C422" s="21">
        <f t="shared" si="379"/>
        <v>2051</v>
      </c>
    </row>
    <row r="423" spans="1:3" x14ac:dyDescent="0.3">
      <c r="A423" s="22">
        <f t="shared" ref="A423" si="402">FLOOR(DAY(MINUTE(C423/38)/2+56)&amp;"/5"&amp;"/"&amp;C423,7)-34</f>
        <v>55245</v>
      </c>
      <c r="B423" s="23" t="s">
        <v>15</v>
      </c>
      <c r="C423" s="21">
        <f t="shared" si="379"/>
        <v>2051</v>
      </c>
    </row>
    <row r="424" spans="1:3" x14ac:dyDescent="0.3">
      <c r="A424" s="22">
        <f t="shared" ref="A424" si="403">DATE(C424,5,1)</f>
        <v>55274</v>
      </c>
      <c r="B424" s="23" t="s">
        <v>16</v>
      </c>
      <c r="C424" s="21">
        <f t="shared" si="379"/>
        <v>2051</v>
      </c>
    </row>
    <row r="425" spans="1:3" x14ac:dyDescent="0.3">
      <c r="A425" s="22">
        <f t="shared" ref="A425" si="404">A423+60</f>
        <v>55305</v>
      </c>
      <c r="B425" s="23" t="s">
        <v>17</v>
      </c>
      <c r="C425" s="21">
        <f t="shared" si="379"/>
        <v>2051</v>
      </c>
    </row>
    <row r="426" spans="1:3" x14ac:dyDescent="0.3">
      <c r="A426" s="22">
        <f t="shared" ref="A426" si="405">DATE(C426,9,7)</f>
        <v>55403</v>
      </c>
      <c r="B426" s="23" t="s">
        <v>18</v>
      </c>
      <c r="C426" s="21">
        <f t="shared" si="379"/>
        <v>2051</v>
      </c>
    </row>
    <row r="427" spans="1:3" x14ac:dyDescent="0.3">
      <c r="A427" s="22">
        <f t="shared" ref="A427" si="406">DATE(C427,10,12)</f>
        <v>55438</v>
      </c>
      <c r="B427" s="23" t="s">
        <v>19</v>
      </c>
      <c r="C427" s="21">
        <f t="shared" si="379"/>
        <v>2051</v>
      </c>
    </row>
    <row r="428" spans="1:3" x14ac:dyDescent="0.3">
      <c r="A428" s="22">
        <f t="shared" ref="A428" si="407">DATE(C428,11,2)</f>
        <v>55459</v>
      </c>
      <c r="B428" s="23" t="s">
        <v>20</v>
      </c>
      <c r="C428" s="21">
        <f t="shared" si="379"/>
        <v>2051</v>
      </c>
    </row>
    <row r="429" spans="1:3" x14ac:dyDescent="0.3">
      <c r="A429" s="22">
        <f t="shared" ref="A429" si="408">DATE(C429,11,15)</f>
        <v>55472</v>
      </c>
      <c r="B429" s="23" t="s">
        <v>21</v>
      </c>
      <c r="C429" s="21">
        <f t="shared" si="379"/>
        <v>2051</v>
      </c>
    </row>
    <row r="430" spans="1:3" x14ac:dyDescent="0.3">
      <c r="A430" s="22">
        <f t="shared" ref="A430" si="409">DATE(C430,12,25)</f>
        <v>55512</v>
      </c>
      <c r="B430" s="23" t="s">
        <v>22</v>
      </c>
      <c r="C430" s="21">
        <f t="shared" si="379"/>
        <v>2051</v>
      </c>
    </row>
    <row r="431" spans="1:3" x14ac:dyDescent="0.3">
      <c r="A431" s="20">
        <f t="shared" ref="A431" si="410">DATE(C431,1,1)</f>
        <v>55519</v>
      </c>
      <c r="B431" s="20" t="s">
        <v>11</v>
      </c>
      <c r="C431" s="21">
        <f t="shared" si="379"/>
        <v>2052</v>
      </c>
    </row>
    <row r="432" spans="1:3" x14ac:dyDescent="0.3">
      <c r="A432" s="22">
        <f t="shared" ref="A432" si="411">A436-48</f>
        <v>55582</v>
      </c>
      <c r="B432" s="23" t="s">
        <v>12</v>
      </c>
      <c r="C432" s="21">
        <f t="shared" si="379"/>
        <v>2052</v>
      </c>
    </row>
    <row r="433" spans="1:3" x14ac:dyDescent="0.3">
      <c r="A433" s="22">
        <f t="shared" ref="A433" si="412">A436-47</f>
        <v>55583</v>
      </c>
      <c r="B433" s="23" t="s">
        <v>12</v>
      </c>
      <c r="C433" s="21">
        <f t="shared" si="379"/>
        <v>2052</v>
      </c>
    </row>
    <row r="434" spans="1:3" x14ac:dyDescent="0.3">
      <c r="A434" s="22">
        <f t="shared" ref="A434" si="413">A436-2</f>
        <v>55628</v>
      </c>
      <c r="B434" s="23" t="s">
        <v>13</v>
      </c>
      <c r="C434" s="21">
        <f t="shared" si="379"/>
        <v>2052</v>
      </c>
    </row>
    <row r="435" spans="1:3" x14ac:dyDescent="0.3">
      <c r="A435" s="22">
        <f t="shared" ref="A435" si="414">DATE(C435,4,21)</f>
        <v>55630</v>
      </c>
      <c r="B435" s="22" t="s">
        <v>14</v>
      </c>
      <c r="C435" s="21">
        <f t="shared" si="379"/>
        <v>2052</v>
      </c>
    </row>
    <row r="436" spans="1:3" x14ac:dyDescent="0.3">
      <c r="A436" s="22">
        <f t="shared" ref="A436" si="415">FLOOR(DAY(MINUTE(C436/38)/2+56)&amp;"/5"&amp;"/"&amp;C436,7)-34</f>
        <v>55630</v>
      </c>
      <c r="B436" s="23" t="s">
        <v>15</v>
      </c>
      <c r="C436" s="21">
        <f t="shared" si="379"/>
        <v>2052</v>
      </c>
    </row>
    <row r="437" spans="1:3" x14ac:dyDescent="0.3">
      <c r="A437" s="22">
        <f t="shared" ref="A437" si="416">DATE(C437,5,1)</f>
        <v>55640</v>
      </c>
      <c r="B437" s="23" t="s">
        <v>16</v>
      </c>
      <c r="C437" s="21">
        <f t="shared" si="379"/>
        <v>2052</v>
      </c>
    </row>
    <row r="438" spans="1:3" x14ac:dyDescent="0.3">
      <c r="A438" s="22">
        <f t="shared" ref="A438" si="417">A436+60</f>
        <v>55690</v>
      </c>
      <c r="B438" s="23" t="s">
        <v>17</v>
      </c>
      <c r="C438" s="21">
        <f t="shared" si="379"/>
        <v>2052</v>
      </c>
    </row>
    <row r="439" spans="1:3" x14ac:dyDescent="0.3">
      <c r="A439" s="22">
        <f t="shared" ref="A439" si="418">DATE(C439,9,7)</f>
        <v>55769</v>
      </c>
      <c r="B439" s="23" t="s">
        <v>18</v>
      </c>
      <c r="C439" s="21">
        <f t="shared" si="379"/>
        <v>2052</v>
      </c>
    </row>
    <row r="440" spans="1:3" x14ac:dyDescent="0.3">
      <c r="A440" s="22">
        <f t="shared" ref="A440" si="419">DATE(C440,10,12)</f>
        <v>55804</v>
      </c>
      <c r="B440" s="23" t="s">
        <v>19</v>
      </c>
      <c r="C440" s="21">
        <f t="shared" si="379"/>
        <v>2052</v>
      </c>
    </row>
    <row r="441" spans="1:3" x14ac:dyDescent="0.3">
      <c r="A441" s="22">
        <f t="shared" ref="A441" si="420">DATE(C441,11,2)</f>
        <v>55825</v>
      </c>
      <c r="B441" s="23" t="s">
        <v>20</v>
      </c>
      <c r="C441" s="21">
        <f t="shared" si="379"/>
        <v>2052</v>
      </c>
    </row>
    <row r="442" spans="1:3" x14ac:dyDescent="0.3">
      <c r="A442" s="22">
        <f t="shared" ref="A442" si="421">DATE(C442,11,15)</f>
        <v>55838</v>
      </c>
      <c r="B442" s="23" t="s">
        <v>21</v>
      </c>
      <c r="C442" s="21">
        <f t="shared" si="379"/>
        <v>2052</v>
      </c>
    </row>
    <row r="443" spans="1:3" x14ac:dyDescent="0.3">
      <c r="A443" s="22">
        <f t="shared" ref="A443" si="422">DATE(C443,12,25)</f>
        <v>55878</v>
      </c>
      <c r="B443" s="23" t="s">
        <v>22</v>
      </c>
      <c r="C443" s="21">
        <f t="shared" si="379"/>
        <v>2052</v>
      </c>
    </row>
    <row r="444" spans="1:3" x14ac:dyDescent="0.3">
      <c r="A444" s="20">
        <f t="shared" ref="A444" si="423">DATE(C444,1,1)</f>
        <v>55885</v>
      </c>
      <c r="B444" s="20" t="s">
        <v>11</v>
      </c>
      <c r="C444" s="21">
        <f t="shared" si="379"/>
        <v>2053</v>
      </c>
    </row>
    <row r="445" spans="1:3" x14ac:dyDescent="0.3">
      <c r="A445" s="22">
        <f t="shared" ref="A445" si="424">A449-48</f>
        <v>55932</v>
      </c>
      <c r="B445" s="23" t="s">
        <v>12</v>
      </c>
      <c r="C445" s="21">
        <f t="shared" si="379"/>
        <v>2053</v>
      </c>
    </row>
    <row r="446" spans="1:3" x14ac:dyDescent="0.3">
      <c r="A446" s="22">
        <f t="shared" ref="A446" si="425">A449-47</f>
        <v>55933</v>
      </c>
      <c r="B446" s="23" t="s">
        <v>12</v>
      </c>
      <c r="C446" s="21">
        <f t="shared" si="379"/>
        <v>2053</v>
      </c>
    </row>
    <row r="447" spans="1:3" x14ac:dyDescent="0.3">
      <c r="A447" s="22">
        <f t="shared" ref="A447" si="426">A449-2</f>
        <v>55978</v>
      </c>
      <c r="B447" s="23" t="s">
        <v>13</v>
      </c>
      <c r="C447" s="21">
        <f t="shared" si="379"/>
        <v>2053</v>
      </c>
    </row>
    <row r="448" spans="1:3" x14ac:dyDescent="0.3">
      <c r="A448" s="22">
        <f t="shared" ref="A448" si="427">DATE(C448,4,21)</f>
        <v>55995</v>
      </c>
      <c r="B448" s="22" t="s">
        <v>14</v>
      </c>
      <c r="C448" s="21">
        <f t="shared" si="379"/>
        <v>2053</v>
      </c>
    </row>
    <row r="449" spans="1:3" x14ac:dyDescent="0.3">
      <c r="A449" s="22">
        <f t="shared" ref="A449" si="428">FLOOR(DAY(MINUTE(C449/38)/2+56)&amp;"/5"&amp;"/"&amp;C449,7)-34</f>
        <v>55980</v>
      </c>
      <c r="B449" s="23" t="s">
        <v>15</v>
      </c>
      <c r="C449" s="21">
        <f t="shared" si="379"/>
        <v>2053</v>
      </c>
    </row>
    <row r="450" spans="1:3" x14ac:dyDescent="0.3">
      <c r="A450" s="22">
        <f t="shared" ref="A450" si="429">DATE(C450,5,1)</f>
        <v>56005</v>
      </c>
      <c r="B450" s="23" t="s">
        <v>16</v>
      </c>
      <c r="C450" s="21">
        <f t="shared" si="379"/>
        <v>2053</v>
      </c>
    </row>
    <row r="451" spans="1:3" x14ac:dyDescent="0.3">
      <c r="A451" s="22">
        <f t="shared" ref="A451" si="430">A449+60</f>
        <v>56040</v>
      </c>
      <c r="B451" s="23" t="s">
        <v>17</v>
      </c>
      <c r="C451" s="21">
        <f t="shared" si="379"/>
        <v>2053</v>
      </c>
    </row>
    <row r="452" spans="1:3" x14ac:dyDescent="0.3">
      <c r="A452" s="22">
        <f t="shared" ref="A452" si="431">DATE(C452,9,7)</f>
        <v>56134</v>
      </c>
      <c r="B452" s="23" t="s">
        <v>18</v>
      </c>
      <c r="C452" s="21">
        <f t="shared" si="379"/>
        <v>2053</v>
      </c>
    </row>
    <row r="453" spans="1:3" x14ac:dyDescent="0.3">
      <c r="A453" s="22">
        <f t="shared" ref="A453" si="432">DATE(C453,10,12)</f>
        <v>56169</v>
      </c>
      <c r="B453" s="23" t="s">
        <v>19</v>
      </c>
      <c r="C453" s="21">
        <f t="shared" si="379"/>
        <v>2053</v>
      </c>
    </row>
    <row r="454" spans="1:3" x14ac:dyDescent="0.3">
      <c r="A454" s="22">
        <f t="shared" ref="A454" si="433">DATE(C454,11,2)</f>
        <v>56190</v>
      </c>
      <c r="B454" s="23" t="s">
        <v>20</v>
      </c>
      <c r="C454" s="21">
        <f t="shared" si="379"/>
        <v>2053</v>
      </c>
    </row>
    <row r="455" spans="1:3" x14ac:dyDescent="0.3">
      <c r="A455" s="22">
        <f t="shared" ref="A455" si="434">DATE(C455,11,15)</f>
        <v>56203</v>
      </c>
      <c r="B455" s="23" t="s">
        <v>21</v>
      </c>
      <c r="C455" s="21">
        <f t="shared" si="379"/>
        <v>2053</v>
      </c>
    </row>
    <row r="456" spans="1:3" x14ac:dyDescent="0.3">
      <c r="A456" s="22">
        <f t="shared" ref="A456" si="435">DATE(C456,12,25)</f>
        <v>56243</v>
      </c>
      <c r="B456" s="23" t="s">
        <v>22</v>
      </c>
      <c r="C456" s="21">
        <f t="shared" si="379"/>
        <v>2053</v>
      </c>
    </row>
    <row r="457" spans="1:3" x14ac:dyDescent="0.3">
      <c r="A457" s="20">
        <f t="shared" ref="A457" si="436">DATE(C457,1,1)</f>
        <v>56250</v>
      </c>
      <c r="B457" s="20" t="s">
        <v>11</v>
      </c>
      <c r="C457" s="21">
        <f t="shared" si="379"/>
        <v>2054</v>
      </c>
    </row>
    <row r="458" spans="1:3" x14ac:dyDescent="0.3">
      <c r="A458" s="22">
        <f t="shared" ref="A458" si="437">A462-48</f>
        <v>56289</v>
      </c>
      <c r="B458" s="23" t="s">
        <v>12</v>
      </c>
      <c r="C458" s="21">
        <f t="shared" si="379"/>
        <v>2054</v>
      </c>
    </row>
    <row r="459" spans="1:3" x14ac:dyDescent="0.3">
      <c r="A459" s="22">
        <f t="shared" ref="A459" si="438">A462-47</f>
        <v>56290</v>
      </c>
      <c r="B459" s="23" t="s">
        <v>12</v>
      </c>
      <c r="C459" s="21">
        <f t="shared" si="379"/>
        <v>2054</v>
      </c>
    </row>
    <row r="460" spans="1:3" x14ac:dyDescent="0.3">
      <c r="A460" s="22">
        <f t="shared" ref="A460" si="439">A462-2</f>
        <v>56335</v>
      </c>
      <c r="B460" s="23" t="s">
        <v>13</v>
      </c>
      <c r="C460" s="21">
        <f t="shared" si="379"/>
        <v>2054</v>
      </c>
    </row>
    <row r="461" spans="1:3" x14ac:dyDescent="0.3">
      <c r="A461" s="22">
        <f t="shared" ref="A461" si="440">DATE(C461,4,21)</f>
        <v>56360</v>
      </c>
      <c r="B461" s="22" t="s">
        <v>14</v>
      </c>
      <c r="C461" s="21">
        <f t="shared" si="379"/>
        <v>2054</v>
      </c>
    </row>
    <row r="462" spans="1:3" x14ac:dyDescent="0.3">
      <c r="A462" s="22">
        <f t="shared" ref="A462" si="441">FLOOR(DAY(MINUTE(C462/38)/2+56)&amp;"/5"&amp;"/"&amp;C462,7)-34</f>
        <v>56337</v>
      </c>
      <c r="B462" s="23" t="s">
        <v>15</v>
      </c>
      <c r="C462" s="21">
        <f t="shared" si="379"/>
        <v>2054</v>
      </c>
    </row>
    <row r="463" spans="1:3" x14ac:dyDescent="0.3">
      <c r="A463" s="22">
        <f t="shared" ref="A463" si="442">DATE(C463,5,1)</f>
        <v>56370</v>
      </c>
      <c r="B463" s="23" t="s">
        <v>16</v>
      </c>
      <c r="C463" s="21">
        <f t="shared" si="379"/>
        <v>2054</v>
      </c>
    </row>
    <row r="464" spans="1:3" x14ac:dyDescent="0.3">
      <c r="A464" s="22">
        <f t="shared" ref="A464" si="443">A462+60</f>
        <v>56397</v>
      </c>
      <c r="B464" s="23" t="s">
        <v>17</v>
      </c>
      <c r="C464" s="21">
        <f t="shared" ref="C464:C527" si="444">C451+1</f>
        <v>2054</v>
      </c>
    </row>
    <row r="465" spans="1:3" x14ac:dyDescent="0.3">
      <c r="A465" s="22">
        <f t="shared" ref="A465" si="445">DATE(C465,9,7)</f>
        <v>56499</v>
      </c>
      <c r="B465" s="23" t="s">
        <v>18</v>
      </c>
      <c r="C465" s="21">
        <f t="shared" si="444"/>
        <v>2054</v>
      </c>
    </row>
    <row r="466" spans="1:3" x14ac:dyDescent="0.3">
      <c r="A466" s="22">
        <f t="shared" ref="A466" si="446">DATE(C466,10,12)</f>
        <v>56534</v>
      </c>
      <c r="B466" s="23" t="s">
        <v>19</v>
      </c>
      <c r="C466" s="21">
        <f t="shared" si="444"/>
        <v>2054</v>
      </c>
    </row>
    <row r="467" spans="1:3" x14ac:dyDescent="0.3">
      <c r="A467" s="22">
        <f t="shared" ref="A467" si="447">DATE(C467,11,2)</f>
        <v>56555</v>
      </c>
      <c r="B467" s="23" t="s">
        <v>20</v>
      </c>
      <c r="C467" s="21">
        <f t="shared" si="444"/>
        <v>2054</v>
      </c>
    </row>
    <row r="468" spans="1:3" x14ac:dyDescent="0.3">
      <c r="A468" s="22">
        <f t="shared" ref="A468" si="448">DATE(C468,11,15)</f>
        <v>56568</v>
      </c>
      <c r="B468" s="23" t="s">
        <v>21</v>
      </c>
      <c r="C468" s="21">
        <f t="shared" si="444"/>
        <v>2054</v>
      </c>
    </row>
    <row r="469" spans="1:3" x14ac:dyDescent="0.3">
      <c r="A469" s="22">
        <f t="shared" ref="A469" si="449">DATE(C469,12,25)</f>
        <v>56608</v>
      </c>
      <c r="B469" s="23" t="s">
        <v>22</v>
      </c>
      <c r="C469" s="21">
        <f t="shared" si="444"/>
        <v>2054</v>
      </c>
    </row>
    <row r="470" spans="1:3" x14ac:dyDescent="0.3">
      <c r="A470" s="20">
        <f t="shared" ref="A470" si="450">DATE(C470,1,1)</f>
        <v>56615</v>
      </c>
      <c r="B470" s="20" t="s">
        <v>11</v>
      </c>
      <c r="C470" s="21">
        <f t="shared" si="444"/>
        <v>2055</v>
      </c>
    </row>
    <row r="471" spans="1:3" x14ac:dyDescent="0.3">
      <c r="A471" s="22">
        <f t="shared" ref="A471" si="451">A475-48</f>
        <v>56674</v>
      </c>
      <c r="B471" s="23" t="s">
        <v>12</v>
      </c>
      <c r="C471" s="21">
        <f t="shared" si="444"/>
        <v>2055</v>
      </c>
    </row>
    <row r="472" spans="1:3" x14ac:dyDescent="0.3">
      <c r="A472" s="22">
        <f t="shared" ref="A472" si="452">A475-47</f>
        <v>56675</v>
      </c>
      <c r="B472" s="23" t="s">
        <v>12</v>
      </c>
      <c r="C472" s="21">
        <f t="shared" si="444"/>
        <v>2055</v>
      </c>
    </row>
    <row r="473" spans="1:3" x14ac:dyDescent="0.3">
      <c r="A473" s="22">
        <f t="shared" ref="A473" si="453">A475-2</f>
        <v>56720</v>
      </c>
      <c r="B473" s="23" t="s">
        <v>13</v>
      </c>
      <c r="C473" s="21">
        <f t="shared" si="444"/>
        <v>2055</v>
      </c>
    </row>
    <row r="474" spans="1:3" x14ac:dyDescent="0.3">
      <c r="A474" s="22">
        <f t="shared" ref="A474" si="454">DATE(C474,4,21)</f>
        <v>56725</v>
      </c>
      <c r="B474" s="22" t="s">
        <v>14</v>
      </c>
      <c r="C474" s="21">
        <f t="shared" si="444"/>
        <v>2055</v>
      </c>
    </row>
    <row r="475" spans="1:3" x14ac:dyDescent="0.3">
      <c r="A475" s="22">
        <f t="shared" ref="A475" si="455">FLOOR(DAY(MINUTE(C475/38)/2+56)&amp;"/5"&amp;"/"&amp;C475,7)-34</f>
        <v>56722</v>
      </c>
      <c r="B475" s="23" t="s">
        <v>15</v>
      </c>
      <c r="C475" s="21">
        <f t="shared" si="444"/>
        <v>2055</v>
      </c>
    </row>
    <row r="476" spans="1:3" x14ac:dyDescent="0.3">
      <c r="A476" s="22">
        <f t="shared" ref="A476" si="456">DATE(C476,5,1)</f>
        <v>56735</v>
      </c>
      <c r="B476" s="23" t="s">
        <v>16</v>
      </c>
      <c r="C476" s="21">
        <f t="shared" si="444"/>
        <v>2055</v>
      </c>
    </row>
    <row r="477" spans="1:3" x14ac:dyDescent="0.3">
      <c r="A477" s="22">
        <f t="shared" ref="A477" si="457">A475+60</f>
        <v>56782</v>
      </c>
      <c r="B477" s="23" t="s">
        <v>17</v>
      </c>
      <c r="C477" s="21">
        <f t="shared" si="444"/>
        <v>2055</v>
      </c>
    </row>
    <row r="478" spans="1:3" x14ac:dyDescent="0.3">
      <c r="A478" s="22">
        <f t="shared" ref="A478" si="458">DATE(C478,9,7)</f>
        <v>56864</v>
      </c>
      <c r="B478" s="23" t="s">
        <v>18</v>
      </c>
      <c r="C478" s="21">
        <f t="shared" si="444"/>
        <v>2055</v>
      </c>
    </row>
    <row r="479" spans="1:3" x14ac:dyDescent="0.3">
      <c r="A479" s="22">
        <f t="shared" ref="A479" si="459">DATE(C479,10,12)</f>
        <v>56899</v>
      </c>
      <c r="B479" s="23" t="s">
        <v>19</v>
      </c>
      <c r="C479" s="21">
        <f t="shared" si="444"/>
        <v>2055</v>
      </c>
    </row>
    <row r="480" spans="1:3" x14ac:dyDescent="0.3">
      <c r="A480" s="22">
        <f t="shared" ref="A480" si="460">DATE(C480,11,2)</f>
        <v>56920</v>
      </c>
      <c r="B480" s="23" t="s">
        <v>20</v>
      </c>
      <c r="C480" s="21">
        <f t="shared" si="444"/>
        <v>2055</v>
      </c>
    </row>
    <row r="481" spans="1:3" x14ac:dyDescent="0.3">
      <c r="A481" s="22">
        <f t="shared" ref="A481" si="461">DATE(C481,11,15)</f>
        <v>56933</v>
      </c>
      <c r="B481" s="23" t="s">
        <v>21</v>
      </c>
      <c r="C481" s="21">
        <f t="shared" si="444"/>
        <v>2055</v>
      </c>
    </row>
    <row r="482" spans="1:3" x14ac:dyDescent="0.3">
      <c r="A482" s="22">
        <f t="shared" ref="A482" si="462">DATE(C482,12,25)</f>
        <v>56973</v>
      </c>
      <c r="B482" s="23" t="s">
        <v>22</v>
      </c>
      <c r="C482" s="21">
        <f t="shared" si="444"/>
        <v>2055</v>
      </c>
    </row>
    <row r="483" spans="1:3" x14ac:dyDescent="0.3">
      <c r="A483" s="20">
        <f t="shared" ref="A483" si="463">DATE(C483,1,1)</f>
        <v>56980</v>
      </c>
      <c r="B483" s="20" t="s">
        <v>11</v>
      </c>
      <c r="C483" s="21">
        <f t="shared" si="444"/>
        <v>2056</v>
      </c>
    </row>
    <row r="484" spans="1:3" x14ac:dyDescent="0.3">
      <c r="A484" s="22">
        <f t="shared" ref="A484" si="464">A488-48</f>
        <v>57024</v>
      </c>
      <c r="B484" s="23" t="s">
        <v>12</v>
      </c>
      <c r="C484" s="21">
        <f t="shared" si="444"/>
        <v>2056</v>
      </c>
    </row>
    <row r="485" spans="1:3" x14ac:dyDescent="0.3">
      <c r="A485" s="22">
        <f t="shared" ref="A485" si="465">A488-47</f>
        <v>57025</v>
      </c>
      <c r="B485" s="23" t="s">
        <v>12</v>
      </c>
      <c r="C485" s="21">
        <f t="shared" si="444"/>
        <v>2056</v>
      </c>
    </row>
    <row r="486" spans="1:3" x14ac:dyDescent="0.3">
      <c r="A486" s="22">
        <f t="shared" ref="A486" si="466">A488-2</f>
        <v>57070</v>
      </c>
      <c r="B486" s="23" t="s">
        <v>13</v>
      </c>
      <c r="C486" s="21">
        <f t="shared" si="444"/>
        <v>2056</v>
      </c>
    </row>
    <row r="487" spans="1:3" x14ac:dyDescent="0.3">
      <c r="A487" s="22">
        <f t="shared" ref="A487" si="467">DATE(C487,4,21)</f>
        <v>57091</v>
      </c>
      <c r="B487" s="22" t="s">
        <v>14</v>
      </c>
      <c r="C487" s="21">
        <f t="shared" si="444"/>
        <v>2056</v>
      </c>
    </row>
    <row r="488" spans="1:3" x14ac:dyDescent="0.3">
      <c r="A488" s="22">
        <f t="shared" ref="A488" si="468">FLOOR(DAY(MINUTE(C488/38)/2+56)&amp;"/5"&amp;"/"&amp;C488,7)-34</f>
        <v>57072</v>
      </c>
      <c r="B488" s="23" t="s">
        <v>15</v>
      </c>
      <c r="C488" s="21">
        <f t="shared" si="444"/>
        <v>2056</v>
      </c>
    </row>
    <row r="489" spans="1:3" x14ac:dyDescent="0.3">
      <c r="A489" s="22">
        <f t="shared" ref="A489" si="469">DATE(C489,5,1)</f>
        <v>57101</v>
      </c>
      <c r="B489" s="23" t="s">
        <v>16</v>
      </c>
      <c r="C489" s="21">
        <f t="shared" si="444"/>
        <v>2056</v>
      </c>
    </row>
    <row r="490" spans="1:3" x14ac:dyDescent="0.3">
      <c r="A490" s="22">
        <f t="shared" ref="A490" si="470">A488+60</f>
        <v>57132</v>
      </c>
      <c r="B490" s="23" t="s">
        <v>17</v>
      </c>
      <c r="C490" s="21">
        <f t="shared" si="444"/>
        <v>2056</v>
      </c>
    </row>
    <row r="491" spans="1:3" x14ac:dyDescent="0.3">
      <c r="A491" s="22">
        <f t="shared" ref="A491" si="471">DATE(C491,9,7)</f>
        <v>57230</v>
      </c>
      <c r="B491" s="23" t="s">
        <v>18</v>
      </c>
      <c r="C491" s="21">
        <f t="shared" si="444"/>
        <v>2056</v>
      </c>
    </row>
    <row r="492" spans="1:3" x14ac:dyDescent="0.3">
      <c r="A492" s="22">
        <f t="shared" ref="A492" si="472">DATE(C492,10,12)</f>
        <v>57265</v>
      </c>
      <c r="B492" s="23" t="s">
        <v>19</v>
      </c>
      <c r="C492" s="21">
        <f t="shared" si="444"/>
        <v>2056</v>
      </c>
    </row>
    <row r="493" spans="1:3" x14ac:dyDescent="0.3">
      <c r="A493" s="22">
        <f t="shared" ref="A493" si="473">DATE(C493,11,2)</f>
        <v>57286</v>
      </c>
      <c r="B493" s="23" t="s">
        <v>20</v>
      </c>
      <c r="C493" s="21">
        <f t="shared" si="444"/>
        <v>2056</v>
      </c>
    </row>
    <row r="494" spans="1:3" x14ac:dyDescent="0.3">
      <c r="A494" s="22">
        <f t="shared" ref="A494" si="474">DATE(C494,11,15)</f>
        <v>57299</v>
      </c>
      <c r="B494" s="23" t="s">
        <v>21</v>
      </c>
      <c r="C494" s="21">
        <f t="shared" si="444"/>
        <v>2056</v>
      </c>
    </row>
    <row r="495" spans="1:3" x14ac:dyDescent="0.3">
      <c r="A495" s="22">
        <f t="shared" ref="A495" si="475">DATE(C495,12,25)</f>
        <v>57339</v>
      </c>
      <c r="B495" s="23" t="s">
        <v>22</v>
      </c>
      <c r="C495" s="21">
        <f t="shared" si="444"/>
        <v>2056</v>
      </c>
    </row>
    <row r="496" spans="1:3" x14ac:dyDescent="0.3">
      <c r="A496" s="20">
        <f t="shared" ref="A496" si="476">DATE(C496,1,1)</f>
        <v>57346</v>
      </c>
      <c r="B496" s="20" t="s">
        <v>11</v>
      </c>
      <c r="C496" s="21">
        <f t="shared" si="444"/>
        <v>2057</v>
      </c>
    </row>
    <row r="497" spans="1:3" x14ac:dyDescent="0.3">
      <c r="A497" s="22">
        <f t="shared" ref="A497" si="477">A501-48</f>
        <v>57409</v>
      </c>
      <c r="B497" s="23" t="s">
        <v>12</v>
      </c>
      <c r="C497" s="21">
        <f t="shared" si="444"/>
        <v>2057</v>
      </c>
    </row>
    <row r="498" spans="1:3" x14ac:dyDescent="0.3">
      <c r="A498" s="22">
        <f t="shared" ref="A498" si="478">A501-47</f>
        <v>57410</v>
      </c>
      <c r="B498" s="23" t="s">
        <v>12</v>
      </c>
      <c r="C498" s="21">
        <f t="shared" si="444"/>
        <v>2057</v>
      </c>
    </row>
    <row r="499" spans="1:3" x14ac:dyDescent="0.3">
      <c r="A499" s="22">
        <f t="shared" ref="A499" si="479">A501-2</f>
        <v>57455</v>
      </c>
      <c r="B499" s="23" t="s">
        <v>13</v>
      </c>
      <c r="C499" s="21">
        <f t="shared" si="444"/>
        <v>2057</v>
      </c>
    </row>
    <row r="500" spans="1:3" x14ac:dyDescent="0.3">
      <c r="A500" s="22">
        <f t="shared" ref="A500" si="480">DATE(C500,4,21)</f>
        <v>57456</v>
      </c>
      <c r="B500" s="22" t="s">
        <v>14</v>
      </c>
      <c r="C500" s="21">
        <f t="shared" si="444"/>
        <v>2057</v>
      </c>
    </row>
    <row r="501" spans="1:3" x14ac:dyDescent="0.3">
      <c r="A501" s="22">
        <f t="shared" ref="A501" si="481">FLOOR(DAY(MINUTE(C501/38)/2+56)&amp;"/5"&amp;"/"&amp;C501,7)-34</f>
        <v>57457</v>
      </c>
      <c r="B501" s="23" t="s">
        <v>15</v>
      </c>
      <c r="C501" s="21">
        <f t="shared" si="444"/>
        <v>2057</v>
      </c>
    </row>
    <row r="502" spans="1:3" x14ac:dyDescent="0.3">
      <c r="A502" s="22">
        <f t="shared" ref="A502" si="482">DATE(C502,5,1)</f>
        <v>57466</v>
      </c>
      <c r="B502" s="23" t="s">
        <v>16</v>
      </c>
      <c r="C502" s="21">
        <f t="shared" si="444"/>
        <v>2057</v>
      </c>
    </row>
    <row r="503" spans="1:3" x14ac:dyDescent="0.3">
      <c r="A503" s="22">
        <f t="shared" ref="A503" si="483">A501+60</f>
        <v>57517</v>
      </c>
      <c r="B503" s="23" t="s">
        <v>17</v>
      </c>
      <c r="C503" s="21">
        <f t="shared" si="444"/>
        <v>2057</v>
      </c>
    </row>
    <row r="504" spans="1:3" x14ac:dyDescent="0.3">
      <c r="A504" s="22">
        <f t="shared" ref="A504" si="484">DATE(C504,9,7)</f>
        <v>57595</v>
      </c>
      <c r="B504" s="23" t="s">
        <v>18</v>
      </c>
      <c r="C504" s="21">
        <f t="shared" si="444"/>
        <v>2057</v>
      </c>
    </row>
    <row r="505" spans="1:3" x14ac:dyDescent="0.3">
      <c r="A505" s="22">
        <f t="shared" ref="A505" si="485">DATE(C505,10,12)</f>
        <v>57630</v>
      </c>
      <c r="B505" s="23" t="s">
        <v>19</v>
      </c>
      <c r="C505" s="21">
        <f t="shared" si="444"/>
        <v>2057</v>
      </c>
    </row>
    <row r="506" spans="1:3" x14ac:dyDescent="0.3">
      <c r="A506" s="22">
        <f t="shared" ref="A506" si="486">DATE(C506,11,2)</f>
        <v>57651</v>
      </c>
      <c r="B506" s="23" t="s">
        <v>20</v>
      </c>
      <c r="C506" s="21">
        <f t="shared" si="444"/>
        <v>2057</v>
      </c>
    </row>
    <row r="507" spans="1:3" x14ac:dyDescent="0.3">
      <c r="A507" s="22">
        <f t="shared" ref="A507" si="487">DATE(C507,11,15)</f>
        <v>57664</v>
      </c>
      <c r="B507" s="23" t="s">
        <v>21</v>
      </c>
      <c r="C507" s="21">
        <f t="shared" si="444"/>
        <v>2057</v>
      </c>
    </row>
    <row r="508" spans="1:3" x14ac:dyDescent="0.3">
      <c r="A508" s="22">
        <f t="shared" ref="A508" si="488">DATE(C508,12,25)</f>
        <v>57704</v>
      </c>
      <c r="B508" s="23" t="s">
        <v>22</v>
      </c>
      <c r="C508" s="21">
        <f t="shared" si="444"/>
        <v>2057</v>
      </c>
    </row>
    <row r="509" spans="1:3" x14ac:dyDescent="0.3">
      <c r="A509" s="20">
        <f t="shared" ref="A509" si="489">DATE(C509,1,1)</f>
        <v>57711</v>
      </c>
      <c r="B509" s="20" t="s">
        <v>11</v>
      </c>
      <c r="C509" s="21">
        <f t="shared" si="444"/>
        <v>2058</v>
      </c>
    </row>
    <row r="510" spans="1:3" x14ac:dyDescent="0.3">
      <c r="A510" s="22">
        <f t="shared" ref="A510" si="490">A514-48</f>
        <v>57766</v>
      </c>
      <c r="B510" s="23" t="s">
        <v>12</v>
      </c>
      <c r="C510" s="21">
        <f t="shared" si="444"/>
        <v>2058</v>
      </c>
    </row>
    <row r="511" spans="1:3" x14ac:dyDescent="0.3">
      <c r="A511" s="22">
        <f t="shared" ref="A511" si="491">A514-47</f>
        <v>57767</v>
      </c>
      <c r="B511" s="23" t="s">
        <v>12</v>
      </c>
      <c r="C511" s="21">
        <f t="shared" si="444"/>
        <v>2058</v>
      </c>
    </row>
    <row r="512" spans="1:3" x14ac:dyDescent="0.3">
      <c r="A512" s="22">
        <f t="shared" ref="A512" si="492">A514-2</f>
        <v>57812</v>
      </c>
      <c r="B512" s="23" t="s">
        <v>13</v>
      </c>
      <c r="C512" s="21">
        <f t="shared" si="444"/>
        <v>2058</v>
      </c>
    </row>
    <row r="513" spans="1:3" x14ac:dyDescent="0.3">
      <c r="A513" s="22">
        <f t="shared" ref="A513" si="493">DATE(C513,4,21)</f>
        <v>57821</v>
      </c>
      <c r="B513" s="22" t="s">
        <v>14</v>
      </c>
      <c r="C513" s="21">
        <f t="shared" si="444"/>
        <v>2058</v>
      </c>
    </row>
    <row r="514" spans="1:3" x14ac:dyDescent="0.3">
      <c r="A514" s="22">
        <f t="shared" ref="A514" si="494">FLOOR(DAY(MINUTE(C514/38)/2+56)&amp;"/5"&amp;"/"&amp;C514,7)-34</f>
        <v>57814</v>
      </c>
      <c r="B514" s="23" t="s">
        <v>15</v>
      </c>
      <c r="C514" s="21">
        <f t="shared" si="444"/>
        <v>2058</v>
      </c>
    </row>
    <row r="515" spans="1:3" x14ac:dyDescent="0.3">
      <c r="A515" s="22">
        <f t="shared" ref="A515" si="495">DATE(C515,5,1)</f>
        <v>57831</v>
      </c>
      <c r="B515" s="23" t="s">
        <v>16</v>
      </c>
      <c r="C515" s="21">
        <f t="shared" si="444"/>
        <v>2058</v>
      </c>
    </row>
    <row r="516" spans="1:3" x14ac:dyDescent="0.3">
      <c r="A516" s="22">
        <f t="shared" ref="A516" si="496">A514+60</f>
        <v>57874</v>
      </c>
      <c r="B516" s="23" t="s">
        <v>17</v>
      </c>
      <c r="C516" s="21">
        <f t="shared" si="444"/>
        <v>2058</v>
      </c>
    </row>
    <row r="517" spans="1:3" x14ac:dyDescent="0.3">
      <c r="A517" s="22">
        <f t="shared" ref="A517" si="497">DATE(C517,9,7)</f>
        <v>57960</v>
      </c>
      <c r="B517" s="23" t="s">
        <v>18</v>
      </c>
      <c r="C517" s="21">
        <f t="shared" si="444"/>
        <v>2058</v>
      </c>
    </row>
    <row r="518" spans="1:3" x14ac:dyDescent="0.3">
      <c r="A518" s="22">
        <f t="shared" ref="A518" si="498">DATE(C518,10,12)</f>
        <v>57995</v>
      </c>
      <c r="B518" s="23" t="s">
        <v>19</v>
      </c>
      <c r="C518" s="21">
        <f t="shared" si="444"/>
        <v>2058</v>
      </c>
    </row>
    <row r="519" spans="1:3" x14ac:dyDescent="0.3">
      <c r="A519" s="22">
        <f t="shared" ref="A519" si="499">DATE(C519,11,2)</f>
        <v>58016</v>
      </c>
      <c r="B519" s="23" t="s">
        <v>20</v>
      </c>
      <c r="C519" s="21">
        <f t="shared" si="444"/>
        <v>2058</v>
      </c>
    </row>
    <row r="520" spans="1:3" x14ac:dyDescent="0.3">
      <c r="A520" s="22">
        <f t="shared" ref="A520" si="500">DATE(C520,11,15)</f>
        <v>58029</v>
      </c>
      <c r="B520" s="23" t="s">
        <v>21</v>
      </c>
      <c r="C520" s="21">
        <f t="shared" si="444"/>
        <v>2058</v>
      </c>
    </row>
    <row r="521" spans="1:3" x14ac:dyDescent="0.3">
      <c r="A521" s="22">
        <f t="shared" ref="A521" si="501">DATE(C521,12,25)</f>
        <v>58069</v>
      </c>
      <c r="B521" s="23" t="s">
        <v>22</v>
      </c>
      <c r="C521" s="21">
        <f t="shared" si="444"/>
        <v>2058</v>
      </c>
    </row>
    <row r="522" spans="1:3" x14ac:dyDescent="0.3">
      <c r="A522" s="20">
        <f t="shared" ref="A522" si="502">DATE(C522,1,1)</f>
        <v>58076</v>
      </c>
      <c r="B522" s="20" t="s">
        <v>11</v>
      </c>
      <c r="C522" s="21">
        <f t="shared" si="444"/>
        <v>2059</v>
      </c>
    </row>
    <row r="523" spans="1:3" x14ac:dyDescent="0.3">
      <c r="A523" s="22">
        <f t="shared" ref="A523" si="503">A527-48</f>
        <v>58116</v>
      </c>
      <c r="B523" s="23" t="s">
        <v>12</v>
      </c>
      <c r="C523" s="21">
        <f t="shared" si="444"/>
        <v>2059</v>
      </c>
    </row>
    <row r="524" spans="1:3" x14ac:dyDescent="0.3">
      <c r="A524" s="22">
        <f t="shared" ref="A524" si="504">A527-47</f>
        <v>58117</v>
      </c>
      <c r="B524" s="23" t="s">
        <v>12</v>
      </c>
      <c r="C524" s="21">
        <f t="shared" si="444"/>
        <v>2059</v>
      </c>
    </row>
    <row r="525" spans="1:3" x14ac:dyDescent="0.3">
      <c r="A525" s="22">
        <f t="shared" ref="A525" si="505">A527-2</f>
        <v>58162</v>
      </c>
      <c r="B525" s="23" t="s">
        <v>13</v>
      </c>
      <c r="C525" s="21">
        <f t="shared" si="444"/>
        <v>2059</v>
      </c>
    </row>
    <row r="526" spans="1:3" x14ac:dyDescent="0.3">
      <c r="A526" s="22">
        <f t="shared" ref="A526" si="506">DATE(C526,4,21)</f>
        <v>58186</v>
      </c>
      <c r="B526" s="22" t="s">
        <v>14</v>
      </c>
      <c r="C526" s="21">
        <f t="shared" si="444"/>
        <v>2059</v>
      </c>
    </row>
    <row r="527" spans="1:3" x14ac:dyDescent="0.3">
      <c r="A527" s="22">
        <f t="shared" ref="A527" si="507">FLOOR(DAY(MINUTE(C527/38)/2+56)&amp;"/5"&amp;"/"&amp;C527,7)-34</f>
        <v>58164</v>
      </c>
      <c r="B527" s="23" t="s">
        <v>15</v>
      </c>
      <c r="C527" s="21">
        <f t="shared" si="444"/>
        <v>2059</v>
      </c>
    </row>
    <row r="528" spans="1:3" x14ac:dyDescent="0.3">
      <c r="A528" s="22">
        <f t="shared" ref="A528" si="508">DATE(C528,5,1)</f>
        <v>58196</v>
      </c>
      <c r="B528" s="23" t="s">
        <v>16</v>
      </c>
      <c r="C528" s="21">
        <f t="shared" ref="C528:C591" si="509">C515+1</f>
        <v>2059</v>
      </c>
    </row>
    <row r="529" spans="1:3" x14ac:dyDescent="0.3">
      <c r="A529" s="22">
        <f t="shared" ref="A529" si="510">A527+60</f>
        <v>58224</v>
      </c>
      <c r="B529" s="23" t="s">
        <v>17</v>
      </c>
      <c r="C529" s="21">
        <f t="shared" si="509"/>
        <v>2059</v>
      </c>
    </row>
    <row r="530" spans="1:3" x14ac:dyDescent="0.3">
      <c r="A530" s="22">
        <f t="shared" ref="A530" si="511">DATE(C530,9,7)</f>
        <v>58325</v>
      </c>
      <c r="B530" s="23" t="s">
        <v>18</v>
      </c>
      <c r="C530" s="21">
        <f t="shared" si="509"/>
        <v>2059</v>
      </c>
    </row>
    <row r="531" spans="1:3" x14ac:dyDescent="0.3">
      <c r="A531" s="22">
        <f t="shared" ref="A531" si="512">DATE(C531,10,12)</f>
        <v>58360</v>
      </c>
      <c r="B531" s="23" t="s">
        <v>19</v>
      </c>
      <c r="C531" s="21">
        <f t="shared" si="509"/>
        <v>2059</v>
      </c>
    </row>
    <row r="532" spans="1:3" x14ac:dyDescent="0.3">
      <c r="A532" s="22">
        <f t="shared" ref="A532" si="513">DATE(C532,11,2)</f>
        <v>58381</v>
      </c>
      <c r="B532" s="23" t="s">
        <v>20</v>
      </c>
      <c r="C532" s="21">
        <f t="shared" si="509"/>
        <v>2059</v>
      </c>
    </row>
    <row r="533" spans="1:3" x14ac:dyDescent="0.3">
      <c r="A533" s="22">
        <f t="shared" ref="A533" si="514">DATE(C533,11,15)</f>
        <v>58394</v>
      </c>
      <c r="B533" s="23" t="s">
        <v>21</v>
      </c>
      <c r="C533" s="21">
        <f t="shared" si="509"/>
        <v>2059</v>
      </c>
    </row>
    <row r="534" spans="1:3" x14ac:dyDescent="0.3">
      <c r="A534" s="22">
        <f t="shared" ref="A534" si="515">DATE(C534,12,25)</f>
        <v>58434</v>
      </c>
      <c r="B534" s="23" t="s">
        <v>22</v>
      </c>
      <c r="C534" s="21">
        <f t="shared" si="509"/>
        <v>2059</v>
      </c>
    </row>
    <row r="535" spans="1:3" x14ac:dyDescent="0.3">
      <c r="A535" s="20">
        <f t="shared" ref="A535" si="516">DATE(C535,1,1)</f>
        <v>58441</v>
      </c>
      <c r="B535" s="20" t="s">
        <v>11</v>
      </c>
      <c r="C535" s="21">
        <f t="shared" si="509"/>
        <v>2060</v>
      </c>
    </row>
    <row r="536" spans="1:3" x14ac:dyDescent="0.3">
      <c r="A536" s="22">
        <f t="shared" ref="A536" si="517">A540-48</f>
        <v>58501</v>
      </c>
      <c r="B536" s="23" t="s">
        <v>12</v>
      </c>
      <c r="C536" s="21">
        <f t="shared" si="509"/>
        <v>2060</v>
      </c>
    </row>
    <row r="537" spans="1:3" x14ac:dyDescent="0.3">
      <c r="A537" s="22">
        <f t="shared" ref="A537" si="518">A540-47</f>
        <v>58502</v>
      </c>
      <c r="B537" s="23" t="s">
        <v>12</v>
      </c>
      <c r="C537" s="21">
        <f t="shared" si="509"/>
        <v>2060</v>
      </c>
    </row>
    <row r="538" spans="1:3" x14ac:dyDescent="0.3">
      <c r="A538" s="22">
        <f t="shared" ref="A538" si="519">A540-2</f>
        <v>58547</v>
      </c>
      <c r="B538" s="23" t="s">
        <v>13</v>
      </c>
      <c r="C538" s="21">
        <f t="shared" si="509"/>
        <v>2060</v>
      </c>
    </row>
    <row r="539" spans="1:3" x14ac:dyDescent="0.3">
      <c r="A539" s="22">
        <f t="shared" ref="A539" si="520">DATE(C539,4,21)</f>
        <v>58552</v>
      </c>
      <c r="B539" s="22" t="s">
        <v>14</v>
      </c>
      <c r="C539" s="21">
        <f t="shared" si="509"/>
        <v>2060</v>
      </c>
    </row>
    <row r="540" spans="1:3" x14ac:dyDescent="0.3">
      <c r="A540" s="22">
        <f t="shared" ref="A540" si="521">FLOOR(DAY(MINUTE(C540/38)/2+56)&amp;"/5"&amp;"/"&amp;C540,7)-34</f>
        <v>58549</v>
      </c>
      <c r="B540" s="23" t="s">
        <v>15</v>
      </c>
      <c r="C540" s="21">
        <f t="shared" si="509"/>
        <v>2060</v>
      </c>
    </row>
    <row r="541" spans="1:3" x14ac:dyDescent="0.3">
      <c r="A541" s="22">
        <f t="shared" ref="A541" si="522">DATE(C541,5,1)</f>
        <v>58562</v>
      </c>
      <c r="B541" s="23" t="s">
        <v>16</v>
      </c>
      <c r="C541" s="21">
        <f t="shared" si="509"/>
        <v>2060</v>
      </c>
    </row>
    <row r="542" spans="1:3" x14ac:dyDescent="0.3">
      <c r="A542" s="22">
        <f t="shared" ref="A542" si="523">A540+60</f>
        <v>58609</v>
      </c>
      <c r="B542" s="23" t="s">
        <v>17</v>
      </c>
      <c r="C542" s="21">
        <f t="shared" si="509"/>
        <v>2060</v>
      </c>
    </row>
    <row r="543" spans="1:3" x14ac:dyDescent="0.3">
      <c r="A543" s="22">
        <f t="shared" ref="A543" si="524">DATE(C543,9,7)</f>
        <v>58691</v>
      </c>
      <c r="B543" s="23" t="s">
        <v>18</v>
      </c>
      <c r="C543" s="21">
        <f t="shared" si="509"/>
        <v>2060</v>
      </c>
    </row>
    <row r="544" spans="1:3" x14ac:dyDescent="0.3">
      <c r="A544" s="22">
        <f t="shared" ref="A544" si="525">DATE(C544,10,12)</f>
        <v>58726</v>
      </c>
      <c r="B544" s="23" t="s">
        <v>19</v>
      </c>
      <c r="C544" s="21">
        <f t="shared" si="509"/>
        <v>2060</v>
      </c>
    </row>
    <row r="545" spans="1:3" x14ac:dyDescent="0.3">
      <c r="A545" s="22">
        <f t="shared" ref="A545" si="526">DATE(C545,11,2)</f>
        <v>58747</v>
      </c>
      <c r="B545" s="23" t="s">
        <v>20</v>
      </c>
      <c r="C545" s="21">
        <f t="shared" si="509"/>
        <v>2060</v>
      </c>
    </row>
    <row r="546" spans="1:3" x14ac:dyDescent="0.3">
      <c r="A546" s="22">
        <f t="shared" ref="A546" si="527">DATE(C546,11,15)</f>
        <v>58760</v>
      </c>
      <c r="B546" s="23" t="s">
        <v>21</v>
      </c>
      <c r="C546" s="21">
        <f t="shared" si="509"/>
        <v>2060</v>
      </c>
    </row>
    <row r="547" spans="1:3" x14ac:dyDescent="0.3">
      <c r="A547" s="22">
        <f t="shared" ref="A547" si="528">DATE(C547,12,25)</f>
        <v>58800</v>
      </c>
      <c r="B547" s="23" t="s">
        <v>22</v>
      </c>
      <c r="C547" s="21">
        <f t="shared" si="509"/>
        <v>2060</v>
      </c>
    </row>
    <row r="548" spans="1:3" x14ac:dyDescent="0.3">
      <c r="A548" s="20">
        <f t="shared" ref="A548" si="529">DATE(C548,1,1)</f>
        <v>58807</v>
      </c>
      <c r="B548" s="20" t="s">
        <v>11</v>
      </c>
      <c r="C548" s="21">
        <f t="shared" si="509"/>
        <v>2061</v>
      </c>
    </row>
    <row r="549" spans="1:3" x14ac:dyDescent="0.3">
      <c r="A549" s="22">
        <f t="shared" ref="A549" si="530">A553-48</f>
        <v>58858</v>
      </c>
      <c r="B549" s="23" t="s">
        <v>12</v>
      </c>
      <c r="C549" s="21">
        <f t="shared" si="509"/>
        <v>2061</v>
      </c>
    </row>
    <row r="550" spans="1:3" x14ac:dyDescent="0.3">
      <c r="A550" s="22">
        <f t="shared" ref="A550" si="531">A553-47</f>
        <v>58859</v>
      </c>
      <c r="B550" s="23" t="s">
        <v>12</v>
      </c>
      <c r="C550" s="21">
        <f t="shared" si="509"/>
        <v>2061</v>
      </c>
    </row>
    <row r="551" spans="1:3" x14ac:dyDescent="0.3">
      <c r="A551" s="22">
        <f t="shared" ref="A551" si="532">A553-2</f>
        <v>58904</v>
      </c>
      <c r="B551" s="23" t="s">
        <v>13</v>
      </c>
      <c r="C551" s="21">
        <f t="shared" si="509"/>
        <v>2061</v>
      </c>
    </row>
    <row r="552" spans="1:3" x14ac:dyDescent="0.3">
      <c r="A552" s="22">
        <f t="shared" ref="A552" si="533">DATE(C552,4,21)</f>
        <v>58917</v>
      </c>
      <c r="B552" s="22" t="s">
        <v>14</v>
      </c>
      <c r="C552" s="21">
        <f t="shared" si="509"/>
        <v>2061</v>
      </c>
    </row>
    <row r="553" spans="1:3" x14ac:dyDescent="0.3">
      <c r="A553" s="22">
        <f t="shared" ref="A553" si="534">FLOOR(DAY(MINUTE(C553/38)/2+56)&amp;"/5"&amp;"/"&amp;C553,7)-34</f>
        <v>58906</v>
      </c>
      <c r="B553" s="23" t="s">
        <v>15</v>
      </c>
      <c r="C553" s="21">
        <f t="shared" si="509"/>
        <v>2061</v>
      </c>
    </row>
    <row r="554" spans="1:3" x14ac:dyDescent="0.3">
      <c r="A554" s="22">
        <f t="shared" ref="A554" si="535">DATE(C554,5,1)</f>
        <v>58927</v>
      </c>
      <c r="B554" s="23" t="s">
        <v>16</v>
      </c>
      <c r="C554" s="21">
        <f t="shared" si="509"/>
        <v>2061</v>
      </c>
    </row>
    <row r="555" spans="1:3" x14ac:dyDescent="0.3">
      <c r="A555" s="22">
        <f t="shared" ref="A555" si="536">A553+60</f>
        <v>58966</v>
      </c>
      <c r="B555" s="23" t="s">
        <v>17</v>
      </c>
      <c r="C555" s="21">
        <f t="shared" si="509"/>
        <v>2061</v>
      </c>
    </row>
    <row r="556" spans="1:3" x14ac:dyDescent="0.3">
      <c r="A556" s="22">
        <f t="shared" ref="A556" si="537">DATE(C556,9,7)</f>
        <v>59056</v>
      </c>
      <c r="B556" s="23" t="s">
        <v>18</v>
      </c>
      <c r="C556" s="21">
        <f t="shared" si="509"/>
        <v>2061</v>
      </c>
    </row>
    <row r="557" spans="1:3" x14ac:dyDescent="0.3">
      <c r="A557" s="22">
        <f t="shared" ref="A557" si="538">DATE(C557,10,12)</f>
        <v>59091</v>
      </c>
      <c r="B557" s="23" t="s">
        <v>19</v>
      </c>
      <c r="C557" s="21">
        <f t="shared" si="509"/>
        <v>2061</v>
      </c>
    </row>
    <row r="558" spans="1:3" x14ac:dyDescent="0.3">
      <c r="A558" s="22">
        <f t="shared" ref="A558" si="539">DATE(C558,11,2)</f>
        <v>59112</v>
      </c>
      <c r="B558" s="23" t="s">
        <v>20</v>
      </c>
      <c r="C558" s="21">
        <f t="shared" si="509"/>
        <v>2061</v>
      </c>
    </row>
    <row r="559" spans="1:3" x14ac:dyDescent="0.3">
      <c r="A559" s="22">
        <f t="shared" ref="A559" si="540">DATE(C559,11,15)</f>
        <v>59125</v>
      </c>
      <c r="B559" s="23" t="s">
        <v>21</v>
      </c>
      <c r="C559" s="21">
        <f t="shared" si="509"/>
        <v>2061</v>
      </c>
    </row>
    <row r="560" spans="1:3" x14ac:dyDescent="0.3">
      <c r="A560" s="22">
        <f t="shared" ref="A560" si="541">DATE(C560,12,25)</f>
        <v>59165</v>
      </c>
      <c r="B560" s="23" t="s">
        <v>22</v>
      </c>
      <c r="C560" s="21">
        <f t="shared" si="509"/>
        <v>2061</v>
      </c>
    </row>
    <row r="561" spans="1:3" x14ac:dyDescent="0.3">
      <c r="A561" s="20">
        <f t="shared" ref="A561" si="542">DATE(C561,1,1)</f>
        <v>59172</v>
      </c>
      <c r="B561" s="20" t="s">
        <v>11</v>
      </c>
      <c r="C561" s="21">
        <f t="shared" si="509"/>
        <v>2062</v>
      </c>
    </row>
    <row r="562" spans="1:3" x14ac:dyDescent="0.3">
      <c r="A562" s="22">
        <f t="shared" ref="A562" si="543">A566-48</f>
        <v>59208</v>
      </c>
      <c r="B562" s="23" t="s">
        <v>12</v>
      </c>
      <c r="C562" s="21">
        <f t="shared" si="509"/>
        <v>2062</v>
      </c>
    </row>
    <row r="563" spans="1:3" x14ac:dyDescent="0.3">
      <c r="A563" s="22">
        <f t="shared" ref="A563" si="544">A566-47</f>
        <v>59209</v>
      </c>
      <c r="B563" s="23" t="s">
        <v>12</v>
      </c>
      <c r="C563" s="21">
        <f t="shared" si="509"/>
        <v>2062</v>
      </c>
    </row>
    <row r="564" spans="1:3" x14ac:dyDescent="0.3">
      <c r="A564" s="22">
        <f t="shared" ref="A564" si="545">A566-2</f>
        <v>59254</v>
      </c>
      <c r="B564" s="23" t="s">
        <v>13</v>
      </c>
      <c r="C564" s="21">
        <f t="shared" si="509"/>
        <v>2062</v>
      </c>
    </row>
    <row r="565" spans="1:3" x14ac:dyDescent="0.3">
      <c r="A565" s="22">
        <f t="shared" ref="A565" si="546">DATE(C565,4,21)</f>
        <v>59282</v>
      </c>
      <c r="B565" s="22" t="s">
        <v>14</v>
      </c>
      <c r="C565" s="21">
        <f t="shared" si="509"/>
        <v>2062</v>
      </c>
    </row>
    <row r="566" spans="1:3" x14ac:dyDescent="0.3">
      <c r="A566" s="22">
        <f t="shared" ref="A566" si="547">FLOOR(DAY(MINUTE(C566/38)/2+56)&amp;"/5"&amp;"/"&amp;C566,7)-34</f>
        <v>59256</v>
      </c>
      <c r="B566" s="23" t="s">
        <v>15</v>
      </c>
      <c r="C566" s="21">
        <f t="shared" si="509"/>
        <v>2062</v>
      </c>
    </row>
    <row r="567" spans="1:3" x14ac:dyDescent="0.3">
      <c r="A567" s="22">
        <f t="shared" ref="A567" si="548">DATE(C567,5,1)</f>
        <v>59292</v>
      </c>
      <c r="B567" s="23" t="s">
        <v>16</v>
      </c>
      <c r="C567" s="21">
        <f t="shared" si="509"/>
        <v>2062</v>
      </c>
    </row>
    <row r="568" spans="1:3" x14ac:dyDescent="0.3">
      <c r="A568" s="22">
        <f t="shared" ref="A568" si="549">A566+60</f>
        <v>59316</v>
      </c>
      <c r="B568" s="23" t="s">
        <v>17</v>
      </c>
      <c r="C568" s="21">
        <f t="shared" si="509"/>
        <v>2062</v>
      </c>
    </row>
    <row r="569" spans="1:3" x14ac:dyDescent="0.3">
      <c r="A569" s="22">
        <f t="shared" ref="A569" si="550">DATE(C569,9,7)</f>
        <v>59421</v>
      </c>
      <c r="B569" s="23" t="s">
        <v>18</v>
      </c>
      <c r="C569" s="21">
        <f t="shared" si="509"/>
        <v>2062</v>
      </c>
    </row>
    <row r="570" spans="1:3" x14ac:dyDescent="0.3">
      <c r="A570" s="22">
        <f t="shared" ref="A570" si="551">DATE(C570,10,12)</f>
        <v>59456</v>
      </c>
      <c r="B570" s="23" t="s">
        <v>19</v>
      </c>
      <c r="C570" s="21">
        <f t="shared" si="509"/>
        <v>2062</v>
      </c>
    </row>
    <row r="571" spans="1:3" x14ac:dyDescent="0.3">
      <c r="A571" s="22">
        <f t="shared" ref="A571" si="552">DATE(C571,11,2)</f>
        <v>59477</v>
      </c>
      <c r="B571" s="23" t="s">
        <v>20</v>
      </c>
      <c r="C571" s="21">
        <f t="shared" si="509"/>
        <v>2062</v>
      </c>
    </row>
    <row r="572" spans="1:3" x14ac:dyDescent="0.3">
      <c r="A572" s="22">
        <f t="shared" ref="A572" si="553">DATE(C572,11,15)</f>
        <v>59490</v>
      </c>
      <c r="B572" s="23" t="s">
        <v>21</v>
      </c>
      <c r="C572" s="21">
        <f t="shared" si="509"/>
        <v>2062</v>
      </c>
    </row>
    <row r="573" spans="1:3" x14ac:dyDescent="0.3">
      <c r="A573" s="22">
        <f t="shared" ref="A573" si="554">DATE(C573,12,25)</f>
        <v>59530</v>
      </c>
      <c r="B573" s="23" t="s">
        <v>22</v>
      </c>
      <c r="C573" s="21">
        <f t="shared" si="509"/>
        <v>2062</v>
      </c>
    </row>
    <row r="574" spans="1:3" x14ac:dyDescent="0.3">
      <c r="A574" s="20">
        <f t="shared" ref="A574" si="555">DATE(C574,1,1)</f>
        <v>59537</v>
      </c>
      <c r="B574" s="20" t="s">
        <v>11</v>
      </c>
      <c r="C574" s="21">
        <f t="shared" si="509"/>
        <v>2063</v>
      </c>
    </row>
    <row r="575" spans="1:3" x14ac:dyDescent="0.3">
      <c r="A575" s="22">
        <f t="shared" ref="A575" si="556">A579-48</f>
        <v>59593</v>
      </c>
      <c r="B575" s="23" t="s">
        <v>12</v>
      </c>
      <c r="C575" s="21">
        <f t="shared" si="509"/>
        <v>2063</v>
      </c>
    </row>
    <row r="576" spans="1:3" x14ac:dyDescent="0.3">
      <c r="A576" s="22">
        <f t="shared" ref="A576" si="557">A579-47</f>
        <v>59594</v>
      </c>
      <c r="B576" s="23" t="s">
        <v>12</v>
      </c>
      <c r="C576" s="21">
        <f t="shared" si="509"/>
        <v>2063</v>
      </c>
    </row>
    <row r="577" spans="1:3" x14ac:dyDescent="0.3">
      <c r="A577" s="22">
        <f t="shared" ref="A577" si="558">A579-2</f>
        <v>59639</v>
      </c>
      <c r="B577" s="23" t="s">
        <v>13</v>
      </c>
      <c r="C577" s="21">
        <f t="shared" si="509"/>
        <v>2063</v>
      </c>
    </row>
    <row r="578" spans="1:3" x14ac:dyDescent="0.3">
      <c r="A578" s="22">
        <f t="shared" ref="A578" si="559">DATE(C578,4,21)</f>
        <v>59647</v>
      </c>
      <c r="B578" s="22" t="s">
        <v>14</v>
      </c>
      <c r="C578" s="21">
        <f t="shared" si="509"/>
        <v>2063</v>
      </c>
    </row>
    <row r="579" spans="1:3" x14ac:dyDescent="0.3">
      <c r="A579" s="22">
        <f t="shared" ref="A579" si="560">FLOOR(DAY(MINUTE(C579/38)/2+56)&amp;"/5"&amp;"/"&amp;C579,7)-34</f>
        <v>59641</v>
      </c>
      <c r="B579" s="23" t="s">
        <v>15</v>
      </c>
      <c r="C579" s="21">
        <f t="shared" si="509"/>
        <v>2063</v>
      </c>
    </row>
    <row r="580" spans="1:3" x14ac:dyDescent="0.3">
      <c r="A580" s="22">
        <f t="shared" ref="A580" si="561">DATE(C580,5,1)</f>
        <v>59657</v>
      </c>
      <c r="B580" s="23" t="s">
        <v>16</v>
      </c>
      <c r="C580" s="21">
        <f t="shared" si="509"/>
        <v>2063</v>
      </c>
    </row>
    <row r="581" spans="1:3" x14ac:dyDescent="0.3">
      <c r="A581" s="22">
        <f t="shared" ref="A581" si="562">A579+60</f>
        <v>59701</v>
      </c>
      <c r="B581" s="23" t="s">
        <v>17</v>
      </c>
      <c r="C581" s="21">
        <f t="shared" si="509"/>
        <v>2063</v>
      </c>
    </row>
    <row r="582" spans="1:3" x14ac:dyDescent="0.3">
      <c r="A582" s="22">
        <f t="shared" ref="A582" si="563">DATE(C582,9,7)</f>
        <v>59786</v>
      </c>
      <c r="B582" s="23" t="s">
        <v>18</v>
      </c>
      <c r="C582" s="21">
        <f t="shared" si="509"/>
        <v>2063</v>
      </c>
    </row>
    <row r="583" spans="1:3" x14ac:dyDescent="0.3">
      <c r="A583" s="22">
        <f t="shared" ref="A583" si="564">DATE(C583,10,12)</f>
        <v>59821</v>
      </c>
      <c r="B583" s="23" t="s">
        <v>19</v>
      </c>
      <c r="C583" s="21">
        <f t="shared" si="509"/>
        <v>2063</v>
      </c>
    </row>
    <row r="584" spans="1:3" x14ac:dyDescent="0.3">
      <c r="A584" s="22">
        <f t="shared" ref="A584" si="565">DATE(C584,11,2)</f>
        <v>59842</v>
      </c>
      <c r="B584" s="23" t="s">
        <v>20</v>
      </c>
      <c r="C584" s="21">
        <f t="shared" si="509"/>
        <v>2063</v>
      </c>
    </row>
    <row r="585" spans="1:3" x14ac:dyDescent="0.3">
      <c r="A585" s="22">
        <f t="shared" ref="A585" si="566">DATE(C585,11,15)</f>
        <v>59855</v>
      </c>
      <c r="B585" s="23" t="s">
        <v>21</v>
      </c>
      <c r="C585" s="21">
        <f t="shared" si="509"/>
        <v>2063</v>
      </c>
    </row>
    <row r="586" spans="1:3" x14ac:dyDescent="0.3">
      <c r="A586" s="22">
        <f t="shared" ref="A586" si="567">DATE(C586,12,25)</f>
        <v>59895</v>
      </c>
      <c r="B586" s="23" t="s">
        <v>22</v>
      </c>
      <c r="C586" s="21">
        <f t="shared" si="509"/>
        <v>2063</v>
      </c>
    </row>
    <row r="587" spans="1:3" x14ac:dyDescent="0.3">
      <c r="A587" s="20">
        <f t="shared" ref="A587" si="568">DATE(C587,1,1)</f>
        <v>59902</v>
      </c>
      <c r="B587" s="20" t="s">
        <v>11</v>
      </c>
      <c r="C587" s="21">
        <f t="shared" si="509"/>
        <v>2064</v>
      </c>
    </row>
    <row r="588" spans="1:3" x14ac:dyDescent="0.3">
      <c r="A588" s="22">
        <f t="shared" ref="A588" si="569">A592-48</f>
        <v>59950</v>
      </c>
      <c r="B588" s="23" t="s">
        <v>12</v>
      </c>
      <c r="C588" s="21">
        <f t="shared" si="509"/>
        <v>2064</v>
      </c>
    </row>
    <row r="589" spans="1:3" x14ac:dyDescent="0.3">
      <c r="A589" s="22">
        <f t="shared" ref="A589" si="570">A592-47</f>
        <v>59951</v>
      </c>
      <c r="B589" s="23" t="s">
        <v>12</v>
      </c>
      <c r="C589" s="21">
        <f t="shared" si="509"/>
        <v>2064</v>
      </c>
    </row>
    <row r="590" spans="1:3" x14ac:dyDescent="0.3">
      <c r="A590" s="22">
        <f t="shared" ref="A590" si="571">A592-2</f>
        <v>59996</v>
      </c>
      <c r="B590" s="23" t="s">
        <v>13</v>
      </c>
      <c r="C590" s="21">
        <f t="shared" si="509"/>
        <v>2064</v>
      </c>
    </row>
    <row r="591" spans="1:3" x14ac:dyDescent="0.3">
      <c r="A591" s="22">
        <f t="shared" ref="A591" si="572">DATE(C591,4,21)</f>
        <v>60013</v>
      </c>
      <c r="B591" s="22" t="s">
        <v>14</v>
      </c>
      <c r="C591" s="21">
        <f t="shared" si="509"/>
        <v>2064</v>
      </c>
    </row>
    <row r="592" spans="1:3" x14ac:dyDescent="0.3">
      <c r="A592" s="22">
        <f t="shared" ref="A592" si="573">FLOOR(DAY(MINUTE(C592/38)/2+56)&amp;"/5"&amp;"/"&amp;C592,7)-34</f>
        <v>59998</v>
      </c>
      <c r="B592" s="23" t="s">
        <v>15</v>
      </c>
      <c r="C592" s="21">
        <f t="shared" ref="C592:C655" si="574">C579+1</f>
        <v>2064</v>
      </c>
    </row>
    <row r="593" spans="1:3" x14ac:dyDescent="0.3">
      <c r="A593" s="22">
        <f t="shared" ref="A593" si="575">DATE(C593,5,1)</f>
        <v>60023</v>
      </c>
      <c r="B593" s="23" t="s">
        <v>16</v>
      </c>
      <c r="C593" s="21">
        <f t="shared" si="574"/>
        <v>2064</v>
      </c>
    </row>
    <row r="594" spans="1:3" x14ac:dyDescent="0.3">
      <c r="A594" s="22">
        <f t="shared" ref="A594" si="576">A592+60</f>
        <v>60058</v>
      </c>
      <c r="B594" s="23" t="s">
        <v>17</v>
      </c>
      <c r="C594" s="21">
        <f t="shared" si="574"/>
        <v>2064</v>
      </c>
    </row>
    <row r="595" spans="1:3" x14ac:dyDescent="0.3">
      <c r="A595" s="22">
        <f t="shared" ref="A595" si="577">DATE(C595,9,7)</f>
        <v>60152</v>
      </c>
      <c r="B595" s="23" t="s">
        <v>18</v>
      </c>
      <c r="C595" s="21">
        <f t="shared" si="574"/>
        <v>2064</v>
      </c>
    </row>
    <row r="596" spans="1:3" x14ac:dyDescent="0.3">
      <c r="A596" s="22">
        <f t="shared" ref="A596" si="578">DATE(C596,10,12)</f>
        <v>60187</v>
      </c>
      <c r="B596" s="23" t="s">
        <v>19</v>
      </c>
      <c r="C596" s="21">
        <f t="shared" si="574"/>
        <v>2064</v>
      </c>
    </row>
    <row r="597" spans="1:3" x14ac:dyDescent="0.3">
      <c r="A597" s="22">
        <f t="shared" ref="A597" si="579">DATE(C597,11,2)</f>
        <v>60208</v>
      </c>
      <c r="B597" s="23" t="s">
        <v>20</v>
      </c>
      <c r="C597" s="21">
        <f t="shared" si="574"/>
        <v>2064</v>
      </c>
    </row>
    <row r="598" spans="1:3" x14ac:dyDescent="0.3">
      <c r="A598" s="22">
        <f t="shared" ref="A598" si="580">DATE(C598,11,15)</f>
        <v>60221</v>
      </c>
      <c r="B598" s="23" t="s">
        <v>21</v>
      </c>
      <c r="C598" s="21">
        <f t="shared" si="574"/>
        <v>2064</v>
      </c>
    </row>
    <row r="599" spans="1:3" x14ac:dyDescent="0.3">
      <c r="A599" s="22">
        <f t="shared" ref="A599" si="581">DATE(C599,12,25)</f>
        <v>60261</v>
      </c>
      <c r="B599" s="23" t="s">
        <v>22</v>
      </c>
      <c r="C599" s="21">
        <f t="shared" si="574"/>
        <v>2064</v>
      </c>
    </row>
    <row r="600" spans="1:3" x14ac:dyDescent="0.3">
      <c r="A600" s="20">
        <f t="shared" ref="A600" si="582">DATE(C600,1,1)</f>
        <v>60268</v>
      </c>
      <c r="B600" s="20" t="s">
        <v>11</v>
      </c>
      <c r="C600" s="21">
        <f t="shared" si="574"/>
        <v>2065</v>
      </c>
    </row>
    <row r="601" spans="1:3" x14ac:dyDescent="0.3">
      <c r="A601" s="22">
        <f t="shared" ref="A601" si="583">A605-48</f>
        <v>60307</v>
      </c>
      <c r="B601" s="23" t="s">
        <v>12</v>
      </c>
      <c r="C601" s="21">
        <f t="shared" si="574"/>
        <v>2065</v>
      </c>
    </row>
    <row r="602" spans="1:3" x14ac:dyDescent="0.3">
      <c r="A602" s="22">
        <f t="shared" ref="A602" si="584">A605-47</f>
        <v>60308</v>
      </c>
      <c r="B602" s="23" t="s">
        <v>12</v>
      </c>
      <c r="C602" s="21">
        <f t="shared" si="574"/>
        <v>2065</v>
      </c>
    </row>
    <row r="603" spans="1:3" x14ac:dyDescent="0.3">
      <c r="A603" s="22">
        <f t="shared" ref="A603" si="585">A605-2</f>
        <v>60353</v>
      </c>
      <c r="B603" s="23" t="s">
        <v>13</v>
      </c>
      <c r="C603" s="21">
        <f t="shared" si="574"/>
        <v>2065</v>
      </c>
    </row>
    <row r="604" spans="1:3" x14ac:dyDescent="0.3">
      <c r="A604" s="22">
        <f t="shared" ref="A604" si="586">DATE(C604,4,21)</f>
        <v>60378</v>
      </c>
      <c r="B604" s="22" t="s">
        <v>14</v>
      </c>
      <c r="C604" s="21">
        <f t="shared" si="574"/>
        <v>2065</v>
      </c>
    </row>
    <row r="605" spans="1:3" x14ac:dyDescent="0.3">
      <c r="A605" s="22">
        <f t="shared" ref="A605" si="587">FLOOR(DAY(MINUTE(C605/38)/2+56)&amp;"/5"&amp;"/"&amp;C605,7)-34</f>
        <v>60355</v>
      </c>
      <c r="B605" s="23" t="s">
        <v>15</v>
      </c>
      <c r="C605" s="21">
        <f t="shared" si="574"/>
        <v>2065</v>
      </c>
    </row>
    <row r="606" spans="1:3" x14ac:dyDescent="0.3">
      <c r="A606" s="22">
        <f t="shared" ref="A606" si="588">DATE(C606,5,1)</f>
        <v>60388</v>
      </c>
      <c r="B606" s="23" t="s">
        <v>16</v>
      </c>
      <c r="C606" s="21">
        <f t="shared" si="574"/>
        <v>2065</v>
      </c>
    </row>
    <row r="607" spans="1:3" x14ac:dyDescent="0.3">
      <c r="A607" s="22">
        <f t="shared" ref="A607" si="589">A605+60</f>
        <v>60415</v>
      </c>
      <c r="B607" s="23" t="s">
        <v>17</v>
      </c>
      <c r="C607" s="21">
        <f t="shared" si="574"/>
        <v>2065</v>
      </c>
    </row>
    <row r="608" spans="1:3" x14ac:dyDescent="0.3">
      <c r="A608" s="22">
        <f t="shared" ref="A608" si="590">DATE(C608,9,7)</f>
        <v>60517</v>
      </c>
      <c r="B608" s="23" t="s">
        <v>18</v>
      </c>
      <c r="C608" s="21">
        <f t="shared" si="574"/>
        <v>2065</v>
      </c>
    </row>
    <row r="609" spans="1:3" x14ac:dyDescent="0.3">
      <c r="A609" s="22">
        <f t="shared" ref="A609" si="591">DATE(C609,10,12)</f>
        <v>60552</v>
      </c>
      <c r="B609" s="23" t="s">
        <v>19</v>
      </c>
      <c r="C609" s="21">
        <f t="shared" si="574"/>
        <v>2065</v>
      </c>
    </row>
    <row r="610" spans="1:3" x14ac:dyDescent="0.3">
      <c r="A610" s="22">
        <f t="shared" ref="A610" si="592">DATE(C610,11,2)</f>
        <v>60573</v>
      </c>
      <c r="B610" s="23" t="s">
        <v>20</v>
      </c>
      <c r="C610" s="21">
        <f t="shared" si="574"/>
        <v>2065</v>
      </c>
    </row>
    <row r="611" spans="1:3" x14ac:dyDescent="0.3">
      <c r="A611" s="22">
        <f t="shared" ref="A611" si="593">DATE(C611,11,15)</f>
        <v>60586</v>
      </c>
      <c r="B611" s="23" t="s">
        <v>21</v>
      </c>
      <c r="C611" s="21">
        <f t="shared" si="574"/>
        <v>2065</v>
      </c>
    </row>
    <row r="612" spans="1:3" x14ac:dyDescent="0.3">
      <c r="A612" s="22">
        <f t="shared" ref="A612" si="594">DATE(C612,12,25)</f>
        <v>60626</v>
      </c>
      <c r="B612" s="23" t="s">
        <v>22</v>
      </c>
      <c r="C612" s="21">
        <f t="shared" si="574"/>
        <v>2065</v>
      </c>
    </row>
    <row r="613" spans="1:3" x14ac:dyDescent="0.3">
      <c r="A613" s="20">
        <f t="shared" ref="A613" si="595">DATE(C613,1,1)</f>
        <v>60633</v>
      </c>
      <c r="B613" s="20" t="s">
        <v>11</v>
      </c>
      <c r="C613" s="21">
        <f t="shared" si="574"/>
        <v>2066</v>
      </c>
    </row>
    <row r="614" spans="1:3" x14ac:dyDescent="0.3">
      <c r="A614" s="22">
        <f t="shared" ref="A614" si="596">A618-48</f>
        <v>60685</v>
      </c>
      <c r="B614" s="23" t="s">
        <v>12</v>
      </c>
      <c r="C614" s="21">
        <f t="shared" si="574"/>
        <v>2066</v>
      </c>
    </row>
    <row r="615" spans="1:3" x14ac:dyDescent="0.3">
      <c r="A615" s="22">
        <f t="shared" ref="A615" si="597">A618-47</f>
        <v>60686</v>
      </c>
      <c r="B615" s="23" t="s">
        <v>12</v>
      </c>
      <c r="C615" s="21">
        <f t="shared" si="574"/>
        <v>2066</v>
      </c>
    </row>
    <row r="616" spans="1:3" x14ac:dyDescent="0.3">
      <c r="A616" s="22">
        <f t="shared" ref="A616" si="598">A618-2</f>
        <v>60731</v>
      </c>
      <c r="B616" s="23" t="s">
        <v>13</v>
      </c>
      <c r="C616" s="21">
        <f t="shared" si="574"/>
        <v>2066</v>
      </c>
    </row>
    <row r="617" spans="1:3" x14ac:dyDescent="0.3">
      <c r="A617" s="22">
        <f t="shared" ref="A617" si="599">DATE(C617,4,21)</f>
        <v>60743</v>
      </c>
      <c r="B617" s="22" t="s">
        <v>14</v>
      </c>
      <c r="C617" s="21">
        <f t="shared" si="574"/>
        <v>2066</v>
      </c>
    </row>
    <row r="618" spans="1:3" x14ac:dyDescent="0.3">
      <c r="A618" s="22">
        <f t="shared" ref="A618" si="600">FLOOR(DAY(MINUTE(C618/38)/2+56)&amp;"/5"&amp;"/"&amp;C618,7)-34</f>
        <v>60733</v>
      </c>
      <c r="B618" s="23" t="s">
        <v>15</v>
      </c>
      <c r="C618" s="21">
        <f t="shared" si="574"/>
        <v>2066</v>
      </c>
    </row>
    <row r="619" spans="1:3" x14ac:dyDescent="0.3">
      <c r="A619" s="22">
        <f t="shared" ref="A619" si="601">DATE(C619,5,1)</f>
        <v>60753</v>
      </c>
      <c r="B619" s="23" t="s">
        <v>16</v>
      </c>
      <c r="C619" s="21">
        <f t="shared" si="574"/>
        <v>2066</v>
      </c>
    </row>
    <row r="620" spans="1:3" x14ac:dyDescent="0.3">
      <c r="A620" s="22">
        <f t="shared" ref="A620" si="602">A618+60</f>
        <v>60793</v>
      </c>
      <c r="B620" s="23" t="s">
        <v>17</v>
      </c>
      <c r="C620" s="21">
        <f t="shared" si="574"/>
        <v>2066</v>
      </c>
    </row>
    <row r="621" spans="1:3" x14ac:dyDescent="0.3">
      <c r="A621" s="22">
        <f t="shared" ref="A621" si="603">DATE(C621,9,7)</f>
        <v>60882</v>
      </c>
      <c r="B621" s="23" t="s">
        <v>18</v>
      </c>
      <c r="C621" s="21">
        <f t="shared" si="574"/>
        <v>2066</v>
      </c>
    </row>
    <row r="622" spans="1:3" x14ac:dyDescent="0.3">
      <c r="A622" s="22">
        <f t="shared" ref="A622" si="604">DATE(C622,10,12)</f>
        <v>60917</v>
      </c>
      <c r="B622" s="23" t="s">
        <v>19</v>
      </c>
      <c r="C622" s="21">
        <f t="shared" si="574"/>
        <v>2066</v>
      </c>
    </row>
    <row r="623" spans="1:3" x14ac:dyDescent="0.3">
      <c r="A623" s="22">
        <f t="shared" ref="A623" si="605">DATE(C623,11,2)</f>
        <v>60938</v>
      </c>
      <c r="B623" s="23" t="s">
        <v>20</v>
      </c>
      <c r="C623" s="21">
        <f t="shared" si="574"/>
        <v>2066</v>
      </c>
    </row>
    <row r="624" spans="1:3" x14ac:dyDescent="0.3">
      <c r="A624" s="22">
        <f t="shared" ref="A624" si="606">DATE(C624,11,15)</f>
        <v>60951</v>
      </c>
      <c r="B624" s="23" t="s">
        <v>21</v>
      </c>
      <c r="C624" s="21">
        <f t="shared" si="574"/>
        <v>2066</v>
      </c>
    </row>
    <row r="625" spans="1:3" x14ac:dyDescent="0.3">
      <c r="A625" s="22">
        <f t="shared" ref="A625" si="607">DATE(C625,12,25)</f>
        <v>60991</v>
      </c>
      <c r="B625" s="23" t="s">
        <v>22</v>
      </c>
      <c r="C625" s="21">
        <f t="shared" si="574"/>
        <v>2066</v>
      </c>
    </row>
    <row r="626" spans="1:3" x14ac:dyDescent="0.3">
      <c r="A626" s="20">
        <f t="shared" ref="A626" si="608">DATE(C626,1,1)</f>
        <v>60998</v>
      </c>
      <c r="B626" s="20" t="s">
        <v>11</v>
      </c>
      <c r="C626" s="21">
        <f t="shared" si="574"/>
        <v>2067</v>
      </c>
    </row>
    <row r="627" spans="1:3" x14ac:dyDescent="0.3">
      <c r="A627" s="22">
        <f t="shared" ref="A627" si="609">A631-48</f>
        <v>61042</v>
      </c>
      <c r="B627" s="23" t="s">
        <v>12</v>
      </c>
      <c r="C627" s="21">
        <f t="shared" si="574"/>
        <v>2067</v>
      </c>
    </row>
    <row r="628" spans="1:3" x14ac:dyDescent="0.3">
      <c r="A628" s="22">
        <f t="shared" ref="A628" si="610">A631-47</f>
        <v>61043</v>
      </c>
      <c r="B628" s="23" t="s">
        <v>12</v>
      </c>
      <c r="C628" s="21">
        <f t="shared" si="574"/>
        <v>2067</v>
      </c>
    </row>
    <row r="629" spans="1:3" x14ac:dyDescent="0.3">
      <c r="A629" s="22">
        <f t="shared" ref="A629" si="611">A631-2</f>
        <v>61088</v>
      </c>
      <c r="B629" s="23" t="s">
        <v>13</v>
      </c>
      <c r="C629" s="21">
        <f t="shared" si="574"/>
        <v>2067</v>
      </c>
    </row>
    <row r="630" spans="1:3" x14ac:dyDescent="0.3">
      <c r="A630" s="22">
        <f t="shared" ref="A630" si="612">DATE(C630,4,21)</f>
        <v>61108</v>
      </c>
      <c r="B630" s="22" t="s">
        <v>14</v>
      </c>
      <c r="C630" s="21">
        <f t="shared" si="574"/>
        <v>2067</v>
      </c>
    </row>
    <row r="631" spans="1:3" x14ac:dyDescent="0.3">
      <c r="A631" s="22">
        <f t="shared" ref="A631" si="613">FLOOR(DAY(MINUTE(C631/38)/2+56)&amp;"/5"&amp;"/"&amp;C631,7)-34</f>
        <v>61090</v>
      </c>
      <c r="B631" s="23" t="s">
        <v>15</v>
      </c>
      <c r="C631" s="21">
        <f t="shared" si="574"/>
        <v>2067</v>
      </c>
    </row>
    <row r="632" spans="1:3" x14ac:dyDescent="0.3">
      <c r="A632" s="22">
        <f t="shared" ref="A632" si="614">DATE(C632,5,1)</f>
        <v>61118</v>
      </c>
      <c r="B632" s="23" t="s">
        <v>16</v>
      </c>
      <c r="C632" s="21">
        <f t="shared" si="574"/>
        <v>2067</v>
      </c>
    </row>
    <row r="633" spans="1:3" x14ac:dyDescent="0.3">
      <c r="A633" s="22">
        <f t="shared" ref="A633" si="615">A631+60</f>
        <v>61150</v>
      </c>
      <c r="B633" s="23" t="s">
        <v>17</v>
      </c>
      <c r="C633" s="21">
        <f t="shared" si="574"/>
        <v>2067</v>
      </c>
    </row>
    <row r="634" spans="1:3" x14ac:dyDescent="0.3">
      <c r="A634" s="22">
        <f t="shared" ref="A634" si="616">DATE(C634,9,7)</f>
        <v>61247</v>
      </c>
      <c r="B634" s="23" t="s">
        <v>18</v>
      </c>
      <c r="C634" s="21">
        <f t="shared" si="574"/>
        <v>2067</v>
      </c>
    </row>
    <row r="635" spans="1:3" x14ac:dyDescent="0.3">
      <c r="A635" s="22">
        <f t="shared" ref="A635" si="617">DATE(C635,10,12)</f>
        <v>61282</v>
      </c>
      <c r="B635" s="23" t="s">
        <v>19</v>
      </c>
      <c r="C635" s="21">
        <f t="shared" si="574"/>
        <v>2067</v>
      </c>
    </row>
    <row r="636" spans="1:3" x14ac:dyDescent="0.3">
      <c r="A636" s="22">
        <f t="shared" ref="A636" si="618">DATE(C636,11,2)</f>
        <v>61303</v>
      </c>
      <c r="B636" s="23" t="s">
        <v>20</v>
      </c>
      <c r="C636" s="21">
        <f t="shared" si="574"/>
        <v>2067</v>
      </c>
    </row>
    <row r="637" spans="1:3" x14ac:dyDescent="0.3">
      <c r="A637" s="22">
        <f t="shared" ref="A637" si="619">DATE(C637,11,15)</f>
        <v>61316</v>
      </c>
      <c r="B637" s="23" t="s">
        <v>21</v>
      </c>
      <c r="C637" s="21">
        <f t="shared" si="574"/>
        <v>2067</v>
      </c>
    </row>
    <row r="638" spans="1:3" x14ac:dyDescent="0.3">
      <c r="A638" s="22">
        <f t="shared" ref="A638" si="620">DATE(C638,12,25)</f>
        <v>61356</v>
      </c>
      <c r="B638" s="23" t="s">
        <v>22</v>
      </c>
      <c r="C638" s="21">
        <f t="shared" si="574"/>
        <v>2067</v>
      </c>
    </row>
    <row r="639" spans="1:3" x14ac:dyDescent="0.3">
      <c r="A639" s="20">
        <f t="shared" ref="A639" si="621">DATE(C639,1,1)</f>
        <v>61363</v>
      </c>
      <c r="B639" s="20" t="s">
        <v>11</v>
      </c>
      <c r="C639" s="21">
        <f t="shared" si="574"/>
        <v>2068</v>
      </c>
    </row>
    <row r="640" spans="1:3" x14ac:dyDescent="0.3">
      <c r="A640" s="22">
        <f t="shared" ref="A640" si="622">A644-48</f>
        <v>61427</v>
      </c>
      <c r="B640" s="23" t="s">
        <v>12</v>
      </c>
      <c r="C640" s="21">
        <f t="shared" si="574"/>
        <v>2068</v>
      </c>
    </row>
    <row r="641" spans="1:3" x14ac:dyDescent="0.3">
      <c r="A641" s="22">
        <f t="shared" ref="A641" si="623">A644-47</f>
        <v>61428</v>
      </c>
      <c r="B641" s="23" t="s">
        <v>12</v>
      </c>
      <c r="C641" s="21">
        <f t="shared" si="574"/>
        <v>2068</v>
      </c>
    </row>
    <row r="642" spans="1:3" x14ac:dyDescent="0.3">
      <c r="A642" s="22">
        <f t="shared" ref="A642" si="624">A644-2</f>
        <v>61473</v>
      </c>
      <c r="B642" s="23" t="s">
        <v>13</v>
      </c>
      <c r="C642" s="21">
        <f t="shared" si="574"/>
        <v>2068</v>
      </c>
    </row>
    <row r="643" spans="1:3" x14ac:dyDescent="0.3">
      <c r="A643" s="22">
        <f t="shared" ref="A643" si="625">DATE(C643,4,21)</f>
        <v>61474</v>
      </c>
      <c r="B643" s="22" t="s">
        <v>14</v>
      </c>
      <c r="C643" s="21">
        <f t="shared" si="574"/>
        <v>2068</v>
      </c>
    </row>
    <row r="644" spans="1:3" x14ac:dyDescent="0.3">
      <c r="A644" s="22">
        <f t="shared" ref="A644" si="626">FLOOR(DAY(MINUTE(C644/38)/2+56)&amp;"/5"&amp;"/"&amp;C644,7)-34</f>
        <v>61475</v>
      </c>
      <c r="B644" s="23" t="s">
        <v>15</v>
      </c>
      <c r="C644" s="21">
        <f t="shared" si="574"/>
        <v>2068</v>
      </c>
    </row>
    <row r="645" spans="1:3" x14ac:dyDescent="0.3">
      <c r="A645" s="22">
        <f t="shared" ref="A645" si="627">DATE(C645,5,1)</f>
        <v>61484</v>
      </c>
      <c r="B645" s="23" t="s">
        <v>16</v>
      </c>
      <c r="C645" s="21">
        <f t="shared" si="574"/>
        <v>2068</v>
      </c>
    </row>
    <row r="646" spans="1:3" x14ac:dyDescent="0.3">
      <c r="A646" s="22">
        <f t="shared" ref="A646" si="628">A644+60</f>
        <v>61535</v>
      </c>
      <c r="B646" s="23" t="s">
        <v>17</v>
      </c>
      <c r="C646" s="21">
        <f t="shared" si="574"/>
        <v>2068</v>
      </c>
    </row>
    <row r="647" spans="1:3" x14ac:dyDescent="0.3">
      <c r="A647" s="22">
        <f t="shared" ref="A647" si="629">DATE(C647,9,7)</f>
        <v>61613</v>
      </c>
      <c r="B647" s="23" t="s">
        <v>18</v>
      </c>
      <c r="C647" s="21">
        <f t="shared" si="574"/>
        <v>2068</v>
      </c>
    </row>
    <row r="648" spans="1:3" x14ac:dyDescent="0.3">
      <c r="A648" s="22">
        <f t="shared" ref="A648" si="630">DATE(C648,10,12)</f>
        <v>61648</v>
      </c>
      <c r="B648" s="23" t="s">
        <v>19</v>
      </c>
      <c r="C648" s="21">
        <f t="shared" si="574"/>
        <v>2068</v>
      </c>
    </row>
    <row r="649" spans="1:3" x14ac:dyDescent="0.3">
      <c r="A649" s="22">
        <f t="shared" ref="A649" si="631">DATE(C649,11,2)</f>
        <v>61669</v>
      </c>
      <c r="B649" s="23" t="s">
        <v>20</v>
      </c>
      <c r="C649" s="21">
        <f t="shared" si="574"/>
        <v>2068</v>
      </c>
    </row>
    <row r="650" spans="1:3" x14ac:dyDescent="0.3">
      <c r="A650" s="22">
        <f t="shared" ref="A650" si="632">DATE(C650,11,15)</f>
        <v>61682</v>
      </c>
      <c r="B650" s="23" t="s">
        <v>21</v>
      </c>
      <c r="C650" s="21">
        <f t="shared" si="574"/>
        <v>2068</v>
      </c>
    </row>
    <row r="651" spans="1:3" x14ac:dyDescent="0.3">
      <c r="A651" s="22">
        <f t="shared" ref="A651" si="633">DATE(C651,12,25)</f>
        <v>61722</v>
      </c>
      <c r="B651" s="23" t="s">
        <v>22</v>
      </c>
      <c r="C651" s="21">
        <f t="shared" si="574"/>
        <v>2068</v>
      </c>
    </row>
    <row r="652" spans="1:3" x14ac:dyDescent="0.3">
      <c r="A652" s="20">
        <f t="shared" ref="A652" si="634">DATE(C652,1,1)</f>
        <v>61729</v>
      </c>
      <c r="B652" s="20" t="s">
        <v>11</v>
      </c>
      <c r="C652" s="21">
        <f t="shared" si="574"/>
        <v>2069</v>
      </c>
    </row>
    <row r="653" spans="1:3" x14ac:dyDescent="0.3">
      <c r="A653" s="22">
        <f t="shared" ref="A653" si="635">A657-48</f>
        <v>61784</v>
      </c>
      <c r="B653" s="23" t="s">
        <v>12</v>
      </c>
      <c r="C653" s="21">
        <f t="shared" si="574"/>
        <v>2069</v>
      </c>
    </row>
    <row r="654" spans="1:3" x14ac:dyDescent="0.3">
      <c r="A654" s="22">
        <f t="shared" ref="A654" si="636">A657-47</f>
        <v>61785</v>
      </c>
      <c r="B654" s="23" t="s">
        <v>12</v>
      </c>
      <c r="C654" s="21">
        <f t="shared" si="574"/>
        <v>2069</v>
      </c>
    </row>
    <row r="655" spans="1:3" x14ac:dyDescent="0.3">
      <c r="A655" s="22">
        <f t="shared" ref="A655" si="637">A657-2</f>
        <v>61830</v>
      </c>
      <c r="B655" s="23" t="s">
        <v>13</v>
      </c>
      <c r="C655" s="21">
        <f t="shared" si="574"/>
        <v>2069</v>
      </c>
    </row>
    <row r="656" spans="1:3" x14ac:dyDescent="0.3">
      <c r="A656" s="22">
        <f t="shared" ref="A656" si="638">DATE(C656,4,21)</f>
        <v>61839</v>
      </c>
      <c r="B656" s="22" t="s">
        <v>14</v>
      </c>
      <c r="C656" s="21">
        <f t="shared" ref="C656:C719" si="639">C643+1</f>
        <v>2069</v>
      </c>
    </row>
    <row r="657" spans="1:3" x14ac:dyDescent="0.3">
      <c r="A657" s="22">
        <f t="shared" ref="A657" si="640">FLOOR(DAY(MINUTE(C657/38)/2+56)&amp;"/5"&amp;"/"&amp;C657,7)-34</f>
        <v>61832</v>
      </c>
      <c r="B657" s="23" t="s">
        <v>15</v>
      </c>
      <c r="C657" s="21">
        <f t="shared" si="639"/>
        <v>2069</v>
      </c>
    </row>
    <row r="658" spans="1:3" x14ac:dyDescent="0.3">
      <c r="A658" s="22">
        <f t="shared" ref="A658" si="641">DATE(C658,5,1)</f>
        <v>61849</v>
      </c>
      <c r="B658" s="23" t="s">
        <v>16</v>
      </c>
      <c r="C658" s="21">
        <f t="shared" si="639"/>
        <v>2069</v>
      </c>
    </row>
    <row r="659" spans="1:3" x14ac:dyDescent="0.3">
      <c r="A659" s="22">
        <f t="shared" ref="A659" si="642">A657+60</f>
        <v>61892</v>
      </c>
      <c r="B659" s="23" t="s">
        <v>17</v>
      </c>
      <c r="C659" s="21">
        <f t="shared" si="639"/>
        <v>2069</v>
      </c>
    </row>
    <row r="660" spans="1:3" x14ac:dyDescent="0.3">
      <c r="A660" s="22">
        <f t="shared" ref="A660" si="643">DATE(C660,9,7)</f>
        <v>61978</v>
      </c>
      <c r="B660" s="23" t="s">
        <v>18</v>
      </c>
      <c r="C660" s="21">
        <f t="shared" si="639"/>
        <v>2069</v>
      </c>
    </row>
    <row r="661" spans="1:3" x14ac:dyDescent="0.3">
      <c r="A661" s="22">
        <f t="shared" ref="A661" si="644">DATE(C661,10,12)</f>
        <v>62013</v>
      </c>
      <c r="B661" s="23" t="s">
        <v>19</v>
      </c>
      <c r="C661" s="21">
        <f t="shared" si="639"/>
        <v>2069</v>
      </c>
    </row>
    <row r="662" spans="1:3" x14ac:dyDescent="0.3">
      <c r="A662" s="22">
        <f t="shared" ref="A662" si="645">DATE(C662,11,2)</f>
        <v>62034</v>
      </c>
      <c r="B662" s="23" t="s">
        <v>20</v>
      </c>
      <c r="C662" s="21">
        <f t="shared" si="639"/>
        <v>2069</v>
      </c>
    </row>
    <row r="663" spans="1:3" x14ac:dyDescent="0.3">
      <c r="A663" s="22">
        <f t="shared" ref="A663" si="646">DATE(C663,11,15)</f>
        <v>62047</v>
      </c>
      <c r="B663" s="23" t="s">
        <v>21</v>
      </c>
      <c r="C663" s="21">
        <f t="shared" si="639"/>
        <v>2069</v>
      </c>
    </row>
    <row r="664" spans="1:3" x14ac:dyDescent="0.3">
      <c r="A664" s="22">
        <f t="shared" ref="A664" si="647">DATE(C664,12,25)</f>
        <v>62087</v>
      </c>
      <c r="B664" s="23" t="s">
        <v>22</v>
      </c>
      <c r="C664" s="21">
        <f t="shared" si="639"/>
        <v>2069</v>
      </c>
    </row>
    <row r="665" spans="1:3" x14ac:dyDescent="0.3">
      <c r="A665" s="20">
        <f t="shared" ref="A665" si="648">DATE(C665,1,1)</f>
        <v>62094</v>
      </c>
      <c r="B665" s="20" t="s">
        <v>11</v>
      </c>
      <c r="C665" s="21">
        <f t="shared" si="639"/>
        <v>2070</v>
      </c>
    </row>
    <row r="666" spans="1:3" x14ac:dyDescent="0.3">
      <c r="A666" s="22">
        <f t="shared" ref="A666" si="649">A670-48</f>
        <v>62134</v>
      </c>
      <c r="B666" s="23" t="s">
        <v>12</v>
      </c>
      <c r="C666" s="21">
        <f t="shared" si="639"/>
        <v>2070</v>
      </c>
    </row>
    <row r="667" spans="1:3" x14ac:dyDescent="0.3">
      <c r="A667" s="22">
        <f t="shared" ref="A667" si="650">A670-47</f>
        <v>62135</v>
      </c>
      <c r="B667" s="23" t="s">
        <v>12</v>
      </c>
      <c r="C667" s="21">
        <f t="shared" si="639"/>
        <v>2070</v>
      </c>
    </row>
    <row r="668" spans="1:3" x14ac:dyDescent="0.3">
      <c r="A668" s="22">
        <f t="shared" ref="A668" si="651">A670-2</f>
        <v>62180</v>
      </c>
      <c r="B668" s="23" t="s">
        <v>13</v>
      </c>
      <c r="C668" s="21">
        <f t="shared" si="639"/>
        <v>2070</v>
      </c>
    </row>
    <row r="669" spans="1:3" x14ac:dyDescent="0.3">
      <c r="A669" s="22">
        <f t="shared" ref="A669" si="652">DATE(C669,4,21)</f>
        <v>62204</v>
      </c>
      <c r="B669" s="22" t="s">
        <v>14</v>
      </c>
      <c r="C669" s="21">
        <f t="shared" si="639"/>
        <v>2070</v>
      </c>
    </row>
    <row r="670" spans="1:3" x14ac:dyDescent="0.3">
      <c r="A670" s="22">
        <f t="shared" ref="A670" si="653">FLOOR(DAY(MINUTE(C670/38)/2+56)&amp;"/5"&amp;"/"&amp;C670,7)-34</f>
        <v>62182</v>
      </c>
      <c r="B670" s="23" t="s">
        <v>15</v>
      </c>
      <c r="C670" s="21">
        <f t="shared" si="639"/>
        <v>2070</v>
      </c>
    </row>
    <row r="671" spans="1:3" x14ac:dyDescent="0.3">
      <c r="A671" s="22">
        <f t="shared" ref="A671" si="654">DATE(C671,5,1)</f>
        <v>62214</v>
      </c>
      <c r="B671" s="23" t="s">
        <v>16</v>
      </c>
      <c r="C671" s="21">
        <f t="shared" si="639"/>
        <v>2070</v>
      </c>
    </row>
    <row r="672" spans="1:3" x14ac:dyDescent="0.3">
      <c r="A672" s="22">
        <f t="shared" ref="A672" si="655">A670+60</f>
        <v>62242</v>
      </c>
      <c r="B672" s="23" t="s">
        <v>17</v>
      </c>
      <c r="C672" s="21">
        <f t="shared" si="639"/>
        <v>2070</v>
      </c>
    </row>
    <row r="673" spans="1:3" x14ac:dyDescent="0.3">
      <c r="A673" s="22">
        <f t="shared" ref="A673" si="656">DATE(C673,9,7)</f>
        <v>62343</v>
      </c>
      <c r="B673" s="23" t="s">
        <v>18</v>
      </c>
      <c r="C673" s="21">
        <f t="shared" si="639"/>
        <v>2070</v>
      </c>
    </row>
    <row r="674" spans="1:3" x14ac:dyDescent="0.3">
      <c r="A674" s="22">
        <f t="shared" ref="A674" si="657">DATE(C674,10,12)</f>
        <v>62378</v>
      </c>
      <c r="B674" s="23" t="s">
        <v>19</v>
      </c>
      <c r="C674" s="21">
        <f t="shared" si="639"/>
        <v>2070</v>
      </c>
    </row>
    <row r="675" spans="1:3" x14ac:dyDescent="0.3">
      <c r="A675" s="22">
        <f t="shared" ref="A675" si="658">DATE(C675,11,2)</f>
        <v>62399</v>
      </c>
      <c r="B675" s="23" t="s">
        <v>20</v>
      </c>
      <c r="C675" s="21">
        <f t="shared" si="639"/>
        <v>2070</v>
      </c>
    </row>
    <row r="676" spans="1:3" x14ac:dyDescent="0.3">
      <c r="A676" s="22">
        <f t="shared" ref="A676" si="659">DATE(C676,11,15)</f>
        <v>62412</v>
      </c>
      <c r="B676" s="23" t="s">
        <v>21</v>
      </c>
      <c r="C676" s="21">
        <f t="shared" si="639"/>
        <v>2070</v>
      </c>
    </row>
    <row r="677" spans="1:3" x14ac:dyDescent="0.3">
      <c r="A677" s="22">
        <f t="shared" ref="A677" si="660">DATE(C677,12,25)</f>
        <v>62452</v>
      </c>
      <c r="B677" s="23" t="s">
        <v>22</v>
      </c>
      <c r="C677" s="21">
        <f t="shared" si="639"/>
        <v>2070</v>
      </c>
    </row>
    <row r="678" spans="1:3" x14ac:dyDescent="0.3">
      <c r="A678" s="20">
        <f t="shared" ref="A678" si="661">DATE(C678,1,1)</f>
        <v>62459</v>
      </c>
      <c r="B678" s="20" t="s">
        <v>11</v>
      </c>
      <c r="C678" s="21">
        <f t="shared" si="639"/>
        <v>2071</v>
      </c>
    </row>
    <row r="679" spans="1:3" x14ac:dyDescent="0.3">
      <c r="A679" s="22">
        <f t="shared" ref="A679" si="662">A683-48</f>
        <v>62519</v>
      </c>
      <c r="B679" s="23" t="s">
        <v>12</v>
      </c>
      <c r="C679" s="21">
        <f t="shared" si="639"/>
        <v>2071</v>
      </c>
    </row>
    <row r="680" spans="1:3" x14ac:dyDescent="0.3">
      <c r="A680" s="22">
        <f t="shared" ref="A680" si="663">A683-47</f>
        <v>62520</v>
      </c>
      <c r="B680" s="23" t="s">
        <v>12</v>
      </c>
      <c r="C680" s="21">
        <f t="shared" si="639"/>
        <v>2071</v>
      </c>
    </row>
    <row r="681" spans="1:3" x14ac:dyDescent="0.3">
      <c r="A681" s="22">
        <f t="shared" ref="A681" si="664">A683-2</f>
        <v>62565</v>
      </c>
      <c r="B681" s="23" t="s">
        <v>13</v>
      </c>
      <c r="C681" s="21">
        <f t="shared" si="639"/>
        <v>2071</v>
      </c>
    </row>
    <row r="682" spans="1:3" x14ac:dyDescent="0.3">
      <c r="A682" s="22">
        <f t="shared" ref="A682" si="665">DATE(C682,4,21)</f>
        <v>62569</v>
      </c>
      <c r="B682" s="22" t="s">
        <v>14</v>
      </c>
      <c r="C682" s="21">
        <f t="shared" si="639"/>
        <v>2071</v>
      </c>
    </row>
    <row r="683" spans="1:3" x14ac:dyDescent="0.3">
      <c r="A683" s="22">
        <f t="shared" ref="A683" si="666">FLOOR(DAY(MINUTE(C683/38)/2+56)&amp;"/5"&amp;"/"&amp;C683,7)-34</f>
        <v>62567</v>
      </c>
      <c r="B683" s="23" t="s">
        <v>15</v>
      </c>
      <c r="C683" s="21">
        <f t="shared" si="639"/>
        <v>2071</v>
      </c>
    </row>
    <row r="684" spans="1:3" x14ac:dyDescent="0.3">
      <c r="A684" s="22">
        <f t="shared" ref="A684" si="667">DATE(C684,5,1)</f>
        <v>62579</v>
      </c>
      <c r="B684" s="23" t="s">
        <v>16</v>
      </c>
      <c r="C684" s="21">
        <f t="shared" si="639"/>
        <v>2071</v>
      </c>
    </row>
    <row r="685" spans="1:3" x14ac:dyDescent="0.3">
      <c r="A685" s="22">
        <f t="shared" ref="A685" si="668">A683+60</f>
        <v>62627</v>
      </c>
      <c r="B685" s="23" t="s">
        <v>17</v>
      </c>
      <c r="C685" s="21">
        <f t="shared" si="639"/>
        <v>2071</v>
      </c>
    </row>
    <row r="686" spans="1:3" x14ac:dyDescent="0.3">
      <c r="A686" s="22">
        <f t="shared" ref="A686" si="669">DATE(C686,9,7)</f>
        <v>62708</v>
      </c>
      <c r="B686" s="23" t="s">
        <v>18</v>
      </c>
      <c r="C686" s="21">
        <f t="shared" si="639"/>
        <v>2071</v>
      </c>
    </row>
    <row r="687" spans="1:3" x14ac:dyDescent="0.3">
      <c r="A687" s="22">
        <f t="shared" ref="A687" si="670">DATE(C687,10,12)</f>
        <v>62743</v>
      </c>
      <c r="B687" s="23" t="s">
        <v>19</v>
      </c>
      <c r="C687" s="21">
        <f t="shared" si="639"/>
        <v>2071</v>
      </c>
    </row>
    <row r="688" spans="1:3" x14ac:dyDescent="0.3">
      <c r="A688" s="22">
        <f t="shared" ref="A688" si="671">DATE(C688,11,2)</f>
        <v>62764</v>
      </c>
      <c r="B688" s="23" t="s">
        <v>20</v>
      </c>
      <c r="C688" s="21">
        <f t="shared" si="639"/>
        <v>2071</v>
      </c>
    </row>
    <row r="689" spans="1:3" x14ac:dyDescent="0.3">
      <c r="A689" s="22">
        <f t="shared" ref="A689" si="672">DATE(C689,11,15)</f>
        <v>62777</v>
      </c>
      <c r="B689" s="23" t="s">
        <v>21</v>
      </c>
      <c r="C689" s="21">
        <f t="shared" si="639"/>
        <v>2071</v>
      </c>
    </row>
    <row r="690" spans="1:3" x14ac:dyDescent="0.3">
      <c r="A690" s="22">
        <f t="shared" ref="A690" si="673">DATE(C690,12,25)</f>
        <v>62817</v>
      </c>
      <c r="B690" s="23" t="s">
        <v>22</v>
      </c>
      <c r="C690" s="21">
        <f t="shared" si="639"/>
        <v>2071</v>
      </c>
    </row>
    <row r="691" spans="1:3" x14ac:dyDescent="0.3">
      <c r="A691" s="20">
        <f t="shared" ref="A691" si="674">DATE(C691,1,1)</f>
        <v>62824</v>
      </c>
      <c r="B691" s="20" t="s">
        <v>11</v>
      </c>
      <c r="C691" s="21">
        <f t="shared" si="639"/>
        <v>2072</v>
      </c>
    </row>
    <row r="692" spans="1:3" x14ac:dyDescent="0.3">
      <c r="A692" s="22">
        <f t="shared" ref="A692" si="675">A696-48</f>
        <v>62876</v>
      </c>
      <c r="B692" s="23" t="s">
        <v>12</v>
      </c>
      <c r="C692" s="21">
        <f t="shared" si="639"/>
        <v>2072</v>
      </c>
    </row>
    <row r="693" spans="1:3" x14ac:dyDescent="0.3">
      <c r="A693" s="22">
        <f t="shared" ref="A693" si="676">A696-47</f>
        <v>62877</v>
      </c>
      <c r="B693" s="23" t="s">
        <v>12</v>
      </c>
      <c r="C693" s="21">
        <f t="shared" si="639"/>
        <v>2072</v>
      </c>
    </row>
    <row r="694" spans="1:3" x14ac:dyDescent="0.3">
      <c r="A694" s="22">
        <f t="shared" ref="A694" si="677">A696-2</f>
        <v>62922</v>
      </c>
      <c r="B694" s="23" t="s">
        <v>13</v>
      </c>
      <c r="C694" s="21">
        <f t="shared" si="639"/>
        <v>2072</v>
      </c>
    </row>
    <row r="695" spans="1:3" x14ac:dyDescent="0.3">
      <c r="A695" s="22">
        <f t="shared" ref="A695" si="678">DATE(C695,4,21)</f>
        <v>62935</v>
      </c>
      <c r="B695" s="22" t="s">
        <v>14</v>
      </c>
      <c r="C695" s="21">
        <f t="shared" si="639"/>
        <v>2072</v>
      </c>
    </row>
    <row r="696" spans="1:3" x14ac:dyDescent="0.3">
      <c r="A696" s="22">
        <f t="shared" ref="A696" si="679">FLOOR(DAY(MINUTE(C696/38)/2+56)&amp;"/5"&amp;"/"&amp;C696,7)-34</f>
        <v>62924</v>
      </c>
      <c r="B696" s="23" t="s">
        <v>15</v>
      </c>
      <c r="C696" s="21">
        <f t="shared" si="639"/>
        <v>2072</v>
      </c>
    </row>
    <row r="697" spans="1:3" x14ac:dyDescent="0.3">
      <c r="A697" s="22">
        <f t="shared" ref="A697" si="680">DATE(C697,5,1)</f>
        <v>62945</v>
      </c>
      <c r="B697" s="23" t="s">
        <v>16</v>
      </c>
      <c r="C697" s="21">
        <f t="shared" si="639"/>
        <v>2072</v>
      </c>
    </row>
    <row r="698" spans="1:3" x14ac:dyDescent="0.3">
      <c r="A698" s="22">
        <f t="shared" ref="A698" si="681">A696+60</f>
        <v>62984</v>
      </c>
      <c r="B698" s="23" t="s">
        <v>17</v>
      </c>
      <c r="C698" s="21">
        <f t="shared" si="639"/>
        <v>2072</v>
      </c>
    </row>
    <row r="699" spans="1:3" x14ac:dyDescent="0.3">
      <c r="A699" s="22">
        <f t="shared" ref="A699" si="682">DATE(C699,9,7)</f>
        <v>63074</v>
      </c>
      <c r="B699" s="23" t="s">
        <v>18</v>
      </c>
      <c r="C699" s="21">
        <f t="shared" si="639"/>
        <v>2072</v>
      </c>
    </row>
    <row r="700" spans="1:3" x14ac:dyDescent="0.3">
      <c r="A700" s="22">
        <f t="shared" ref="A700" si="683">DATE(C700,10,12)</f>
        <v>63109</v>
      </c>
      <c r="B700" s="23" t="s">
        <v>19</v>
      </c>
      <c r="C700" s="21">
        <f t="shared" si="639"/>
        <v>2072</v>
      </c>
    </row>
    <row r="701" spans="1:3" x14ac:dyDescent="0.3">
      <c r="A701" s="22">
        <f t="shared" ref="A701" si="684">DATE(C701,11,2)</f>
        <v>63130</v>
      </c>
      <c r="B701" s="23" t="s">
        <v>20</v>
      </c>
      <c r="C701" s="21">
        <f t="shared" si="639"/>
        <v>2072</v>
      </c>
    </row>
    <row r="702" spans="1:3" x14ac:dyDescent="0.3">
      <c r="A702" s="22">
        <f t="shared" ref="A702" si="685">DATE(C702,11,15)</f>
        <v>63143</v>
      </c>
      <c r="B702" s="23" t="s">
        <v>21</v>
      </c>
      <c r="C702" s="21">
        <f t="shared" si="639"/>
        <v>2072</v>
      </c>
    </row>
    <row r="703" spans="1:3" x14ac:dyDescent="0.3">
      <c r="A703" s="22">
        <f t="shared" ref="A703" si="686">DATE(C703,12,25)</f>
        <v>63183</v>
      </c>
      <c r="B703" s="23" t="s">
        <v>22</v>
      </c>
      <c r="C703" s="21">
        <f t="shared" si="639"/>
        <v>2072</v>
      </c>
    </row>
    <row r="704" spans="1:3" x14ac:dyDescent="0.3">
      <c r="A704" s="20">
        <f t="shared" ref="A704" si="687">DATE(C704,1,1)</f>
        <v>63190</v>
      </c>
      <c r="B704" s="20" t="s">
        <v>11</v>
      </c>
      <c r="C704" s="21">
        <f t="shared" si="639"/>
        <v>2073</v>
      </c>
    </row>
    <row r="705" spans="1:3" x14ac:dyDescent="0.3">
      <c r="A705" s="22">
        <f t="shared" ref="A705" si="688">A709-48</f>
        <v>63226</v>
      </c>
      <c r="B705" s="23" t="s">
        <v>12</v>
      </c>
      <c r="C705" s="21">
        <f t="shared" si="639"/>
        <v>2073</v>
      </c>
    </row>
    <row r="706" spans="1:3" x14ac:dyDescent="0.3">
      <c r="A706" s="22">
        <f t="shared" ref="A706" si="689">A709-47</f>
        <v>63227</v>
      </c>
      <c r="B706" s="23" t="s">
        <v>12</v>
      </c>
      <c r="C706" s="21">
        <f t="shared" si="639"/>
        <v>2073</v>
      </c>
    </row>
    <row r="707" spans="1:3" x14ac:dyDescent="0.3">
      <c r="A707" s="22">
        <f t="shared" ref="A707" si="690">A709-2</f>
        <v>63272</v>
      </c>
      <c r="B707" s="23" t="s">
        <v>13</v>
      </c>
      <c r="C707" s="21">
        <f t="shared" si="639"/>
        <v>2073</v>
      </c>
    </row>
    <row r="708" spans="1:3" x14ac:dyDescent="0.3">
      <c r="A708" s="22">
        <f t="shared" ref="A708" si="691">DATE(C708,4,21)</f>
        <v>63300</v>
      </c>
      <c r="B708" s="22" t="s">
        <v>14</v>
      </c>
      <c r="C708" s="21">
        <f t="shared" si="639"/>
        <v>2073</v>
      </c>
    </row>
    <row r="709" spans="1:3" x14ac:dyDescent="0.3">
      <c r="A709" s="22">
        <f t="shared" ref="A709" si="692">FLOOR(DAY(MINUTE(C709/38)/2+56)&amp;"/5"&amp;"/"&amp;C709,7)-34</f>
        <v>63274</v>
      </c>
      <c r="B709" s="23" t="s">
        <v>15</v>
      </c>
      <c r="C709" s="21">
        <f t="shared" si="639"/>
        <v>2073</v>
      </c>
    </row>
    <row r="710" spans="1:3" x14ac:dyDescent="0.3">
      <c r="A710" s="22">
        <f t="shared" ref="A710" si="693">DATE(C710,5,1)</f>
        <v>63310</v>
      </c>
      <c r="B710" s="23" t="s">
        <v>16</v>
      </c>
      <c r="C710" s="21">
        <f t="shared" si="639"/>
        <v>2073</v>
      </c>
    </row>
    <row r="711" spans="1:3" x14ac:dyDescent="0.3">
      <c r="A711" s="22">
        <f t="shared" ref="A711" si="694">A709+60</f>
        <v>63334</v>
      </c>
      <c r="B711" s="23" t="s">
        <v>17</v>
      </c>
      <c r="C711" s="21">
        <f t="shared" si="639"/>
        <v>2073</v>
      </c>
    </row>
    <row r="712" spans="1:3" x14ac:dyDescent="0.3">
      <c r="A712" s="22">
        <f t="shared" ref="A712" si="695">DATE(C712,9,7)</f>
        <v>63439</v>
      </c>
      <c r="B712" s="23" t="s">
        <v>18</v>
      </c>
      <c r="C712" s="21">
        <f t="shared" si="639"/>
        <v>2073</v>
      </c>
    </row>
    <row r="713" spans="1:3" x14ac:dyDescent="0.3">
      <c r="A713" s="22">
        <f t="shared" ref="A713" si="696">DATE(C713,10,12)</f>
        <v>63474</v>
      </c>
      <c r="B713" s="23" t="s">
        <v>19</v>
      </c>
      <c r="C713" s="21">
        <f t="shared" si="639"/>
        <v>2073</v>
      </c>
    </row>
    <row r="714" spans="1:3" x14ac:dyDescent="0.3">
      <c r="A714" s="22">
        <f t="shared" ref="A714" si="697">DATE(C714,11,2)</f>
        <v>63495</v>
      </c>
      <c r="B714" s="23" t="s">
        <v>20</v>
      </c>
      <c r="C714" s="21">
        <f t="shared" si="639"/>
        <v>2073</v>
      </c>
    </row>
    <row r="715" spans="1:3" x14ac:dyDescent="0.3">
      <c r="A715" s="22">
        <f t="shared" ref="A715" si="698">DATE(C715,11,15)</f>
        <v>63508</v>
      </c>
      <c r="B715" s="23" t="s">
        <v>21</v>
      </c>
      <c r="C715" s="21">
        <f t="shared" si="639"/>
        <v>2073</v>
      </c>
    </row>
    <row r="716" spans="1:3" x14ac:dyDescent="0.3">
      <c r="A716" s="22">
        <f t="shared" ref="A716" si="699">DATE(C716,12,25)</f>
        <v>63548</v>
      </c>
      <c r="B716" s="23" t="s">
        <v>22</v>
      </c>
      <c r="C716" s="21">
        <f t="shared" si="639"/>
        <v>2073</v>
      </c>
    </row>
    <row r="717" spans="1:3" x14ac:dyDescent="0.3">
      <c r="A717" s="20">
        <f t="shared" ref="A717" si="700">DATE(C717,1,1)</f>
        <v>63555</v>
      </c>
      <c r="B717" s="20" t="s">
        <v>11</v>
      </c>
      <c r="C717" s="21">
        <f t="shared" si="639"/>
        <v>2074</v>
      </c>
    </row>
    <row r="718" spans="1:3" x14ac:dyDescent="0.3">
      <c r="A718" s="22">
        <f t="shared" ref="A718" si="701">A722-48</f>
        <v>63611</v>
      </c>
      <c r="B718" s="23" t="s">
        <v>12</v>
      </c>
      <c r="C718" s="21">
        <f t="shared" si="639"/>
        <v>2074</v>
      </c>
    </row>
    <row r="719" spans="1:3" x14ac:dyDescent="0.3">
      <c r="A719" s="22">
        <f t="shared" ref="A719" si="702">A722-47</f>
        <v>63612</v>
      </c>
      <c r="B719" s="23" t="s">
        <v>12</v>
      </c>
      <c r="C719" s="21">
        <f t="shared" si="639"/>
        <v>2074</v>
      </c>
    </row>
    <row r="720" spans="1:3" x14ac:dyDescent="0.3">
      <c r="A720" s="22">
        <f t="shared" ref="A720" si="703">A722-2</f>
        <v>63657</v>
      </c>
      <c r="B720" s="23" t="s">
        <v>13</v>
      </c>
      <c r="C720" s="21">
        <f t="shared" ref="C720:C783" si="704">C707+1</f>
        <v>2074</v>
      </c>
    </row>
    <row r="721" spans="1:3" x14ac:dyDescent="0.3">
      <c r="A721" s="22">
        <f t="shared" ref="A721" si="705">DATE(C721,4,21)</f>
        <v>63665</v>
      </c>
      <c r="B721" s="22" t="s">
        <v>14</v>
      </c>
      <c r="C721" s="21">
        <f t="shared" si="704"/>
        <v>2074</v>
      </c>
    </row>
    <row r="722" spans="1:3" x14ac:dyDescent="0.3">
      <c r="A722" s="22">
        <f t="shared" ref="A722" si="706">FLOOR(DAY(MINUTE(C722/38)/2+56)&amp;"/5"&amp;"/"&amp;C722,7)-34</f>
        <v>63659</v>
      </c>
      <c r="B722" s="23" t="s">
        <v>15</v>
      </c>
      <c r="C722" s="21">
        <f t="shared" si="704"/>
        <v>2074</v>
      </c>
    </row>
    <row r="723" spans="1:3" x14ac:dyDescent="0.3">
      <c r="A723" s="22">
        <f t="shared" ref="A723" si="707">DATE(C723,5,1)</f>
        <v>63675</v>
      </c>
      <c r="B723" s="23" t="s">
        <v>16</v>
      </c>
      <c r="C723" s="21">
        <f t="shared" si="704"/>
        <v>2074</v>
      </c>
    </row>
    <row r="724" spans="1:3" x14ac:dyDescent="0.3">
      <c r="A724" s="22">
        <f t="shared" ref="A724" si="708">A722+60</f>
        <v>63719</v>
      </c>
      <c r="B724" s="23" t="s">
        <v>17</v>
      </c>
      <c r="C724" s="21">
        <f t="shared" si="704"/>
        <v>2074</v>
      </c>
    </row>
    <row r="725" spans="1:3" x14ac:dyDescent="0.3">
      <c r="A725" s="22">
        <f t="shared" ref="A725" si="709">DATE(C725,9,7)</f>
        <v>63804</v>
      </c>
      <c r="B725" s="23" t="s">
        <v>18</v>
      </c>
      <c r="C725" s="21">
        <f t="shared" si="704"/>
        <v>2074</v>
      </c>
    </row>
    <row r="726" spans="1:3" x14ac:dyDescent="0.3">
      <c r="A726" s="22">
        <f t="shared" ref="A726" si="710">DATE(C726,10,12)</f>
        <v>63839</v>
      </c>
      <c r="B726" s="23" t="s">
        <v>19</v>
      </c>
      <c r="C726" s="21">
        <f t="shared" si="704"/>
        <v>2074</v>
      </c>
    </row>
    <row r="727" spans="1:3" x14ac:dyDescent="0.3">
      <c r="A727" s="22">
        <f t="shared" ref="A727" si="711">DATE(C727,11,2)</f>
        <v>63860</v>
      </c>
      <c r="B727" s="23" t="s">
        <v>20</v>
      </c>
      <c r="C727" s="21">
        <f t="shared" si="704"/>
        <v>2074</v>
      </c>
    </row>
    <row r="728" spans="1:3" x14ac:dyDescent="0.3">
      <c r="A728" s="22">
        <f t="shared" ref="A728" si="712">DATE(C728,11,15)</f>
        <v>63873</v>
      </c>
      <c r="B728" s="23" t="s">
        <v>21</v>
      </c>
      <c r="C728" s="21">
        <f t="shared" si="704"/>
        <v>2074</v>
      </c>
    </row>
    <row r="729" spans="1:3" x14ac:dyDescent="0.3">
      <c r="A729" s="22">
        <f t="shared" ref="A729" si="713">DATE(C729,12,25)</f>
        <v>63913</v>
      </c>
      <c r="B729" s="23" t="s">
        <v>22</v>
      </c>
      <c r="C729" s="21">
        <f t="shared" si="704"/>
        <v>2074</v>
      </c>
    </row>
    <row r="730" spans="1:3" x14ac:dyDescent="0.3">
      <c r="A730" s="20">
        <f t="shared" ref="A730" si="714">DATE(C730,1,1)</f>
        <v>63920</v>
      </c>
      <c r="B730" s="20" t="s">
        <v>11</v>
      </c>
      <c r="C730" s="21">
        <f t="shared" si="704"/>
        <v>2075</v>
      </c>
    </row>
    <row r="731" spans="1:3" x14ac:dyDescent="0.3">
      <c r="A731" s="22">
        <f t="shared" ref="A731" si="715">A735-48</f>
        <v>63968</v>
      </c>
      <c r="B731" s="23" t="s">
        <v>12</v>
      </c>
      <c r="C731" s="21">
        <f t="shared" si="704"/>
        <v>2075</v>
      </c>
    </row>
    <row r="732" spans="1:3" x14ac:dyDescent="0.3">
      <c r="A732" s="22">
        <f t="shared" ref="A732" si="716">A735-47</f>
        <v>63969</v>
      </c>
      <c r="B732" s="23" t="s">
        <v>12</v>
      </c>
      <c r="C732" s="21">
        <f t="shared" si="704"/>
        <v>2075</v>
      </c>
    </row>
    <row r="733" spans="1:3" x14ac:dyDescent="0.3">
      <c r="A733" s="22">
        <f t="shared" ref="A733" si="717">A735-2</f>
        <v>64014</v>
      </c>
      <c r="B733" s="23" t="s">
        <v>13</v>
      </c>
      <c r="C733" s="21">
        <f t="shared" si="704"/>
        <v>2075</v>
      </c>
    </row>
    <row r="734" spans="1:3" x14ac:dyDescent="0.3">
      <c r="A734" s="22">
        <f t="shared" ref="A734" si="718">DATE(C734,4,21)</f>
        <v>64030</v>
      </c>
      <c r="B734" s="22" t="s">
        <v>14</v>
      </c>
      <c r="C734" s="21">
        <f t="shared" si="704"/>
        <v>2075</v>
      </c>
    </row>
    <row r="735" spans="1:3" x14ac:dyDescent="0.3">
      <c r="A735" s="22">
        <f t="shared" ref="A735" si="719">FLOOR(DAY(MINUTE(C735/38)/2+56)&amp;"/5"&amp;"/"&amp;C735,7)-34</f>
        <v>64016</v>
      </c>
      <c r="B735" s="23" t="s">
        <v>15</v>
      </c>
      <c r="C735" s="21">
        <f t="shared" si="704"/>
        <v>2075</v>
      </c>
    </row>
    <row r="736" spans="1:3" x14ac:dyDescent="0.3">
      <c r="A736" s="22">
        <f t="shared" ref="A736" si="720">DATE(C736,5,1)</f>
        <v>64040</v>
      </c>
      <c r="B736" s="23" t="s">
        <v>16</v>
      </c>
      <c r="C736" s="21">
        <f t="shared" si="704"/>
        <v>2075</v>
      </c>
    </row>
    <row r="737" spans="1:3" x14ac:dyDescent="0.3">
      <c r="A737" s="22">
        <f t="shared" ref="A737" si="721">A735+60</f>
        <v>64076</v>
      </c>
      <c r="B737" s="23" t="s">
        <v>17</v>
      </c>
      <c r="C737" s="21">
        <f t="shared" si="704"/>
        <v>2075</v>
      </c>
    </row>
    <row r="738" spans="1:3" x14ac:dyDescent="0.3">
      <c r="A738" s="22">
        <f t="shared" ref="A738" si="722">DATE(C738,9,7)</f>
        <v>64169</v>
      </c>
      <c r="B738" s="23" t="s">
        <v>18</v>
      </c>
      <c r="C738" s="21">
        <f t="shared" si="704"/>
        <v>2075</v>
      </c>
    </row>
    <row r="739" spans="1:3" x14ac:dyDescent="0.3">
      <c r="A739" s="22">
        <f t="shared" ref="A739" si="723">DATE(C739,10,12)</f>
        <v>64204</v>
      </c>
      <c r="B739" s="23" t="s">
        <v>19</v>
      </c>
      <c r="C739" s="21">
        <f t="shared" si="704"/>
        <v>2075</v>
      </c>
    </row>
    <row r="740" spans="1:3" x14ac:dyDescent="0.3">
      <c r="A740" s="22">
        <f t="shared" ref="A740" si="724">DATE(C740,11,2)</f>
        <v>64225</v>
      </c>
      <c r="B740" s="23" t="s">
        <v>20</v>
      </c>
      <c r="C740" s="21">
        <f t="shared" si="704"/>
        <v>2075</v>
      </c>
    </row>
    <row r="741" spans="1:3" x14ac:dyDescent="0.3">
      <c r="A741" s="22">
        <f t="shared" ref="A741" si="725">DATE(C741,11,15)</f>
        <v>64238</v>
      </c>
      <c r="B741" s="23" t="s">
        <v>21</v>
      </c>
      <c r="C741" s="21">
        <f t="shared" si="704"/>
        <v>2075</v>
      </c>
    </row>
    <row r="742" spans="1:3" x14ac:dyDescent="0.3">
      <c r="A742" s="22">
        <f t="shared" ref="A742" si="726">DATE(C742,12,25)</f>
        <v>64278</v>
      </c>
      <c r="B742" s="23" t="s">
        <v>22</v>
      </c>
      <c r="C742" s="21">
        <f t="shared" si="704"/>
        <v>2075</v>
      </c>
    </row>
    <row r="743" spans="1:3" x14ac:dyDescent="0.3">
      <c r="A743" s="20">
        <f t="shared" ref="A743" si="727">DATE(C743,1,1)</f>
        <v>64285</v>
      </c>
      <c r="B743" s="20" t="s">
        <v>11</v>
      </c>
      <c r="C743" s="21">
        <f t="shared" si="704"/>
        <v>2076</v>
      </c>
    </row>
    <row r="744" spans="1:3" x14ac:dyDescent="0.3">
      <c r="A744" s="22">
        <f t="shared" ref="A744" si="728">A748-48</f>
        <v>64346</v>
      </c>
      <c r="B744" s="23" t="s">
        <v>12</v>
      </c>
      <c r="C744" s="21">
        <f t="shared" si="704"/>
        <v>2076</v>
      </c>
    </row>
    <row r="745" spans="1:3" x14ac:dyDescent="0.3">
      <c r="A745" s="22">
        <f t="shared" ref="A745" si="729">A748-47</f>
        <v>64347</v>
      </c>
      <c r="B745" s="23" t="s">
        <v>12</v>
      </c>
      <c r="C745" s="21">
        <f t="shared" si="704"/>
        <v>2076</v>
      </c>
    </row>
    <row r="746" spans="1:3" x14ac:dyDescent="0.3">
      <c r="A746" s="22">
        <f t="shared" ref="A746" si="730">A748-2</f>
        <v>64392</v>
      </c>
      <c r="B746" s="23" t="s">
        <v>13</v>
      </c>
      <c r="C746" s="21">
        <f t="shared" si="704"/>
        <v>2076</v>
      </c>
    </row>
    <row r="747" spans="1:3" x14ac:dyDescent="0.3">
      <c r="A747" s="22">
        <f t="shared" ref="A747" si="731">DATE(C747,4,21)</f>
        <v>64396</v>
      </c>
      <c r="B747" s="22" t="s">
        <v>14</v>
      </c>
      <c r="C747" s="21">
        <f t="shared" si="704"/>
        <v>2076</v>
      </c>
    </row>
    <row r="748" spans="1:3" x14ac:dyDescent="0.3">
      <c r="A748" s="22">
        <f t="shared" ref="A748" si="732">FLOOR(DAY(MINUTE(C748/38)/2+56)&amp;"/5"&amp;"/"&amp;C748,7)-34</f>
        <v>64394</v>
      </c>
      <c r="B748" s="23" t="s">
        <v>15</v>
      </c>
      <c r="C748" s="21">
        <f t="shared" si="704"/>
        <v>2076</v>
      </c>
    </row>
    <row r="749" spans="1:3" x14ac:dyDescent="0.3">
      <c r="A749" s="22">
        <f t="shared" ref="A749" si="733">DATE(C749,5,1)</f>
        <v>64406</v>
      </c>
      <c r="B749" s="23" t="s">
        <v>16</v>
      </c>
      <c r="C749" s="21">
        <f t="shared" si="704"/>
        <v>2076</v>
      </c>
    </row>
    <row r="750" spans="1:3" x14ac:dyDescent="0.3">
      <c r="A750" s="22">
        <f t="shared" ref="A750" si="734">A748+60</f>
        <v>64454</v>
      </c>
      <c r="B750" s="23" t="s">
        <v>17</v>
      </c>
      <c r="C750" s="21">
        <f t="shared" si="704"/>
        <v>2076</v>
      </c>
    </row>
    <row r="751" spans="1:3" x14ac:dyDescent="0.3">
      <c r="A751" s="22">
        <f t="shared" ref="A751" si="735">DATE(C751,9,7)</f>
        <v>64535</v>
      </c>
      <c r="B751" s="23" t="s">
        <v>18</v>
      </c>
      <c r="C751" s="21">
        <f t="shared" si="704"/>
        <v>2076</v>
      </c>
    </row>
    <row r="752" spans="1:3" x14ac:dyDescent="0.3">
      <c r="A752" s="22">
        <f t="shared" ref="A752" si="736">DATE(C752,10,12)</f>
        <v>64570</v>
      </c>
      <c r="B752" s="23" t="s">
        <v>19</v>
      </c>
      <c r="C752" s="21">
        <f t="shared" si="704"/>
        <v>2076</v>
      </c>
    </row>
    <row r="753" spans="1:3" x14ac:dyDescent="0.3">
      <c r="A753" s="22">
        <f t="shared" ref="A753" si="737">DATE(C753,11,2)</f>
        <v>64591</v>
      </c>
      <c r="B753" s="23" t="s">
        <v>20</v>
      </c>
      <c r="C753" s="21">
        <f t="shared" si="704"/>
        <v>2076</v>
      </c>
    </row>
    <row r="754" spans="1:3" x14ac:dyDescent="0.3">
      <c r="A754" s="22">
        <f t="shared" ref="A754" si="738">DATE(C754,11,15)</f>
        <v>64604</v>
      </c>
      <c r="B754" s="23" t="s">
        <v>21</v>
      </c>
      <c r="C754" s="21">
        <f t="shared" si="704"/>
        <v>2076</v>
      </c>
    </row>
    <row r="755" spans="1:3" x14ac:dyDescent="0.3">
      <c r="A755" s="22">
        <f t="shared" ref="A755" si="739">DATE(C755,12,25)</f>
        <v>64644</v>
      </c>
      <c r="B755" s="23" t="s">
        <v>22</v>
      </c>
      <c r="C755" s="21">
        <f t="shared" si="704"/>
        <v>2076</v>
      </c>
    </row>
    <row r="756" spans="1:3" x14ac:dyDescent="0.3">
      <c r="A756" s="20">
        <f t="shared" ref="A756" si="740">DATE(C756,1,1)</f>
        <v>64651</v>
      </c>
      <c r="B756" s="20" t="s">
        <v>11</v>
      </c>
      <c r="C756" s="21">
        <f t="shared" si="704"/>
        <v>2077</v>
      </c>
    </row>
    <row r="757" spans="1:3" x14ac:dyDescent="0.3">
      <c r="A757" s="22">
        <f t="shared" ref="A757" si="741">A761-48</f>
        <v>64703</v>
      </c>
      <c r="B757" s="23" t="s">
        <v>12</v>
      </c>
      <c r="C757" s="21">
        <f t="shared" si="704"/>
        <v>2077</v>
      </c>
    </row>
    <row r="758" spans="1:3" x14ac:dyDescent="0.3">
      <c r="A758" s="22">
        <f t="shared" ref="A758" si="742">A761-47</f>
        <v>64704</v>
      </c>
      <c r="B758" s="23" t="s">
        <v>12</v>
      </c>
      <c r="C758" s="21">
        <f t="shared" si="704"/>
        <v>2077</v>
      </c>
    </row>
    <row r="759" spans="1:3" x14ac:dyDescent="0.3">
      <c r="A759" s="22">
        <f t="shared" ref="A759" si="743">A761-2</f>
        <v>64749</v>
      </c>
      <c r="B759" s="23" t="s">
        <v>13</v>
      </c>
      <c r="C759" s="21">
        <f t="shared" si="704"/>
        <v>2077</v>
      </c>
    </row>
    <row r="760" spans="1:3" x14ac:dyDescent="0.3">
      <c r="A760" s="22">
        <f t="shared" ref="A760" si="744">DATE(C760,4,21)</f>
        <v>64761</v>
      </c>
      <c r="B760" s="22" t="s">
        <v>14</v>
      </c>
      <c r="C760" s="21">
        <f t="shared" si="704"/>
        <v>2077</v>
      </c>
    </row>
    <row r="761" spans="1:3" x14ac:dyDescent="0.3">
      <c r="A761" s="22">
        <f t="shared" ref="A761" si="745">FLOOR(DAY(MINUTE(C761/38)/2+56)&amp;"/5"&amp;"/"&amp;C761,7)-34</f>
        <v>64751</v>
      </c>
      <c r="B761" s="23" t="s">
        <v>15</v>
      </c>
      <c r="C761" s="21">
        <f t="shared" si="704"/>
        <v>2077</v>
      </c>
    </row>
    <row r="762" spans="1:3" x14ac:dyDescent="0.3">
      <c r="A762" s="22">
        <f t="shared" ref="A762" si="746">DATE(C762,5,1)</f>
        <v>64771</v>
      </c>
      <c r="B762" s="23" t="s">
        <v>16</v>
      </c>
      <c r="C762" s="21">
        <f t="shared" si="704"/>
        <v>2077</v>
      </c>
    </row>
    <row r="763" spans="1:3" x14ac:dyDescent="0.3">
      <c r="A763" s="22">
        <f t="shared" ref="A763" si="747">A761+60</f>
        <v>64811</v>
      </c>
      <c r="B763" s="23" t="s">
        <v>17</v>
      </c>
      <c r="C763" s="21">
        <f t="shared" si="704"/>
        <v>2077</v>
      </c>
    </row>
    <row r="764" spans="1:3" x14ac:dyDescent="0.3">
      <c r="A764" s="22">
        <f t="shared" ref="A764" si="748">DATE(C764,9,7)</f>
        <v>64900</v>
      </c>
      <c r="B764" s="23" t="s">
        <v>18</v>
      </c>
      <c r="C764" s="21">
        <f t="shared" si="704"/>
        <v>2077</v>
      </c>
    </row>
    <row r="765" spans="1:3" x14ac:dyDescent="0.3">
      <c r="A765" s="22">
        <f t="shared" ref="A765" si="749">DATE(C765,10,12)</f>
        <v>64935</v>
      </c>
      <c r="B765" s="23" t="s">
        <v>19</v>
      </c>
      <c r="C765" s="21">
        <f t="shared" si="704"/>
        <v>2077</v>
      </c>
    </row>
    <row r="766" spans="1:3" x14ac:dyDescent="0.3">
      <c r="A766" s="22">
        <f t="shared" ref="A766" si="750">DATE(C766,11,2)</f>
        <v>64956</v>
      </c>
      <c r="B766" s="23" t="s">
        <v>20</v>
      </c>
      <c r="C766" s="21">
        <f t="shared" si="704"/>
        <v>2077</v>
      </c>
    </row>
    <row r="767" spans="1:3" x14ac:dyDescent="0.3">
      <c r="A767" s="22">
        <f t="shared" ref="A767" si="751">DATE(C767,11,15)</f>
        <v>64969</v>
      </c>
      <c r="B767" s="23" t="s">
        <v>21</v>
      </c>
      <c r="C767" s="21">
        <f t="shared" si="704"/>
        <v>2077</v>
      </c>
    </row>
    <row r="768" spans="1:3" x14ac:dyDescent="0.3">
      <c r="A768" s="22">
        <f t="shared" ref="A768" si="752">DATE(C768,12,25)</f>
        <v>65009</v>
      </c>
      <c r="B768" s="23" t="s">
        <v>22</v>
      </c>
      <c r="C768" s="21">
        <f t="shared" si="704"/>
        <v>2077</v>
      </c>
    </row>
    <row r="769" spans="1:3" x14ac:dyDescent="0.3">
      <c r="A769" s="20">
        <f t="shared" ref="A769" si="753">DATE(C769,1,1)</f>
        <v>65016</v>
      </c>
      <c r="B769" s="20" t="s">
        <v>11</v>
      </c>
      <c r="C769" s="21">
        <f t="shared" si="704"/>
        <v>2078</v>
      </c>
    </row>
    <row r="770" spans="1:3" x14ac:dyDescent="0.3">
      <c r="A770" s="22">
        <f t="shared" ref="A770" si="754">A774-48</f>
        <v>65060</v>
      </c>
      <c r="B770" s="23" t="s">
        <v>12</v>
      </c>
      <c r="C770" s="21">
        <f t="shared" si="704"/>
        <v>2078</v>
      </c>
    </row>
    <row r="771" spans="1:3" x14ac:dyDescent="0.3">
      <c r="A771" s="22">
        <f t="shared" ref="A771" si="755">A774-47</f>
        <v>65061</v>
      </c>
      <c r="B771" s="23" t="s">
        <v>12</v>
      </c>
      <c r="C771" s="21">
        <f t="shared" si="704"/>
        <v>2078</v>
      </c>
    </row>
    <row r="772" spans="1:3" x14ac:dyDescent="0.3">
      <c r="A772" s="22">
        <f t="shared" ref="A772" si="756">A774-2</f>
        <v>65106</v>
      </c>
      <c r="B772" s="23" t="s">
        <v>13</v>
      </c>
      <c r="C772" s="21">
        <f t="shared" si="704"/>
        <v>2078</v>
      </c>
    </row>
    <row r="773" spans="1:3" x14ac:dyDescent="0.3">
      <c r="A773" s="22">
        <f t="shared" ref="A773" si="757">DATE(C773,4,21)</f>
        <v>65126</v>
      </c>
      <c r="B773" s="22" t="s">
        <v>14</v>
      </c>
      <c r="C773" s="21">
        <f t="shared" si="704"/>
        <v>2078</v>
      </c>
    </row>
    <row r="774" spans="1:3" x14ac:dyDescent="0.3">
      <c r="A774" s="22">
        <f t="shared" ref="A774" si="758">FLOOR(DAY(MINUTE(C774/38)/2+56)&amp;"/5"&amp;"/"&amp;C774,7)-34</f>
        <v>65108</v>
      </c>
      <c r="B774" s="23" t="s">
        <v>15</v>
      </c>
      <c r="C774" s="21">
        <f t="shared" si="704"/>
        <v>2078</v>
      </c>
    </row>
    <row r="775" spans="1:3" x14ac:dyDescent="0.3">
      <c r="A775" s="22">
        <f t="shared" ref="A775" si="759">DATE(C775,5,1)</f>
        <v>65136</v>
      </c>
      <c r="B775" s="23" t="s">
        <v>16</v>
      </c>
      <c r="C775" s="21">
        <f t="shared" si="704"/>
        <v>2078</v>
      </c>
    </row>
    <row r="776" spans="1:3" x14ac:dyDescent="0.3">
      <c r="A776" s="22">
        <f t="shared" ref="A776" si="760">A774+60</f>
        <v>65168</v>
      </c>
      <c r="B776" s="23" t="s">
        <v>17</v>
      </c>
      <c r="C776" s="21">
        <f t="shared" si="704"/>
        <v>2078</v>
      </c>
    </row>
    <row r="777" spans="1:3" x14ac:dyDescent="0.3">
      <c r="A777" s="22">
        <f t="shared" ref="A777" si="761">DATE(C777,9,7)</f>
        <v>65265</v>
      </c>
      <c r="B777" s="23" t="s">
        <v>18</v>
      </c>
      <c r="C777" s="21">
        <f t="shared" si="704"/>
        <v>2078</v>
      </c>
    </row>
    <row r="778" spans="1:3" x14ac:dyDescent="0.3">
      <c r="A778" s="22">
        <f t="shared" ref="A778" si="762">DATE(C778,10,12)</f>
        <v>65300</v>
      </c>
      <c r="B778" s="23" t="s">
        <v>19</v>
      </c>
      <c r="C778" s="21">
        <f t="shared" si="704"/>
        <v>2078</v>
      </c>
    </row>
    <row r="779" spans="1:3" x14ac:dyDescent="0.3">
      <c r="A779" s="22">
        <f t="shared" ref="A779" si="763">DATE(C779,11,2)</f>
        <v>65321</v>
      </c>
      <c r="B779" s="23" t="s">
        <v>20</v>
      </c>
      <c r="C779" s="21">
        <f t="shared" si="704"/>
        <v>2078</v>
      </c>
    </row>
    <row r="780" spans="1:3" x14ac:dyDescent="0.3">
      <c r="A780" s="22">
        <f t="shared" ref="A780" si="764">DATE(C780,11,15)</f>
        <v>65334</v>
      </c>
      <c r="B780" s="23" t="s">
        <v>21</v>
      </c>
      <c r="C780" s="21">
        <f t="shared" si="704"/>
        <v>2078</v>
      </c>
    </row>
    <row r="781" spans="1:3" x14ac:dyDescent="0.3">
      <c r="A781" s="22">
        <f t="shared" ref="A781" si="765">DATE(C781,12,25)</f>
        <v>65374</v>
      </c>
      <c r="B781" s="23" t="s">
        <v>22</v>
      </c>
      <c r="C781" s="21">
        <f t="shared" si="704"/>
        <v>2078</v>
      </c>
    </row>
    <row r="782" spans="1:3" x14ac:dyDescent="0.3">
      <c r="A782" s="20">
        <f t="shared" ref="A782" si="766">DATE(C782,1,1)</f>
        <v>65381</v>
      </c>
      <c r="B782" s="20" t="s">
        <v>11</v>
      </c>
      <c r="C782" s="21">
        <f t="shared" si="704"/>
        <v>2079</v>
      </c>
    </row>
    <row r="783" spans="1:3" x14ac:dyDescent="0.3">
      <c r="A783" s="22">
        <f t="shared" ref="A783" si="767">A787-48</f>
        <v>65438</v>
      </c>
      <c r="B783" s="23" t="s">
        <v>12</v>
      </c>
      <c r="C783" s="21">
        <f t="shared" si="704"/>
        <v>2079</v>
      </c>
    </row>
    <row r="784" spans="1:3" x14ac:dyDescent="0.3">
      <c r="A784" s="22">
        <f t="shared" ref="A784" si="768">A787-47</f>
        <v>65439</v>
      </c>
      <c r="B784" s="23" t="s">
        <v>12</v>
      </c>
      <c r="C784" s="21">
        <f t="shared" ref="C784:C847" si="769">C771+1</f>
        <v>2079</v>
      </c>
    </row>
    <row r="785" spans="1:3" x14ac:dyDescent="0.3">
      <c r="A785" s="22">
        <f t="shared" ref="A785" si="770">A787-2</f>
        <v>65484</v>
      </c>
      <c r="B785" s="23" t="s">
        <v>13</v>
      </c>
      <c r="C785" s="21">
        <f t="shared" si="769"/>
        <v>2079</v>
      </c>
    </row>
    <row r="786" spans="1:3" x14ac:dyDescent="0.3">
      <c r="A786" s="22">
        <f t="shared" ref="A786" si="771">DATE(C786,4,21)</f>
        <v>65491</v>
      </c>
      <c r="B786" s="22" t="s">
        <v>14</v>
      </c>
      <c r="C786" s="21">
        <f t="shared" si="769"/>
        <v>2079</v>
      </c>
    </row>
    <row r="787" spans="1:3" x14ac:dyDescent="0.3">
      <c r="A787" s="22">
        <f t="shared" ref="A787" si="772">FLOOR(DAY(MINUTE(C787/38)/2+56)&amp;"/5"&amp;"/"&amp;C787,7)-34</f>
        <v>65486</v>
      </c>
      <c r="B787" s="23" t="s">
        <v>15</v>
      </c>
      <c r="C787" s="21">
        <f t="shared" si="769"/>
        <v>2079</v>
      </c>
    </row>
    <row r="788" spans="1:3" x14ac:dyDescent="0.3">
      <c r="A788" s="22">
        <f t="shared" ref="A788" si="773">DATE(C788,5,1)</f>
        <v>65501</v>
      </c>
      <c r="B788" s="23" t="s">
        <v>16</v>
      </c>
      <c r="C788" s="21">
        <f t="shared" si="769"/>
        <v>2079</v>
      </c>
    </row>
    <row r="789" spans="1:3" x14ac:dyDescent="0.3">
      <c r="A789" s="22">
        <f t="shared" ref="A789" si="774">A787+60</f>
        <v>65546</v>
      </c>
      <c r="B789" s="23" t="s">
        <v>17</v>
      </c>
      <c r="C789" s="21">
        <f t="shared" si="769"/>
        <v>2079</v>
      </c>
    </row>
    <row r="790" spans="1:3" x14ac:dyDescent="0.3">
      <c r="A790" s="22">
        <f t="shared" ref="A790" si="775">DATE(C790,9,7)</f>
        <v>65630</v>
      </c>
      <c r="B790" s="23" t="s">
        <v>18</v>
      </c>
      <c r="C790" s="21">
        <f t="shared" si="769"/>
        <v>2079</v>
      </c>
    </row>
    <row r="791" spans="1:3" x14ac:dyDescent="0.3">
      <c r="A791" s="22">
        <f t="shared" ref="A791" si="776">DATE(C791,10,12)</f>
        <v>65665</v>
      </c>
      <c r="B791" s="23" t="s">
        <v>19</v>
      </c>
      <c r="C791" s="21">
        <f t="shared" si="769"/>
        <v>2079</v>
      </c>
    </row>
    <row r="792" spans="1:3" x14ac:dyDescent="0.3">
      <c r="A792" s="22">
        <f t="shared" ref="A792" si="777">DATE(C792,11,2)</f>
        <v>65686</v>
      </c>
      <c r="B792" s="23" t="s">
        <v>20</v>
      </c>
      <c r="C792" s="21">
        <f t="shared" si="769"/>
        <v>2079</v>
      </c>
    </row>
    <row r="793" spans="1:3" x14ac:dyDescent="0.3">
      <c r="A793" s="22">
        <f t="shared" ref="A793" si="778">DATE(C793,11,15)</f>
        <v>65699</v>
      </c>
      <c r="B793" s="23" t="s">
        <v>21</v>
      </c>
      <c r="C793" s="21">
        <f t="shared" si="769"/>
        <v>2079</v>
      </c>
    </row>
    <row r="794" spans="1:3" x14ac:dyDescent="0.3">
      <c r="A794" s="22">
        <f t="shared" ref="A794" si="779">DATE(C794,12,25)</f>
        <v>65739</v>
      </c>
      <c r="B794" s="23" t="s">
        <v>22</v>
      </c>
      <c r="C794" s="21">
        <f t="shared" si="769"/>
        <v>2079</v>
      </c>
    </row>
    <row r="795" spans="1:3" x14ac:dyDescent="0.3">
      <c r="A795" s="20">
        <f t="shared" ref="A795" si="780">DATE(C795,1,1)</f>
        <v>65746</v>
      </c>
      <c r="B795" s="20" t="s">
        <v>11</v>
      </c>
      <c r="C795" s="21">
        <f t="shared" si="769"/>
        <v>2080</v>
      </c>
    </row>
    <row r="796" spans="1:3" x14ac:dyDescent="0.3">
      <c r="A796" s="22">
        <f t="shared" ref="A796" si="781">A800-48</f>
        <v>65795</v>
      </c>
      <c r="B796" s="23" t="s">
        <v>12</v>
      </c>
      <c r="C796" s="21">
        <f t="shared" si="769"/>
        <v>2080</v>
      </c>
    </row>
    <row r="797" spans="1:3" x14ac:dyDescent="0.3">
      <c r="A797" s="22">
        <f t="shared" ref="A797" si="782">A800-47</f>
        <v>65796</v>
      </c>
      <c r="B797" s="23" t="s">
        <v>12</v>
      </c>
      <c r="C797" s="21">
        <f t="shared" si="769"/>
        <v>2080</v>
      </c>
    </row>
    <row r="798" spans="1:3" x14ac:dyDescent="0.3">
      <c r="A798" s="22">
        <f t="shared" ref="A798" si="783">A800-2</f>
        <v>65841</v>
      </c>
      <c r="B798" s="23" t="s">
        <v>13</v>
      </c>
      <c r="C798" s="21">
        <f t="shared" si="769"/>
        <v>2080</v>
      </c>
    </row>
    <row r="799" spans="1:3" x14ac:dyDescent="0.3">
      <c r="A799" s="22">
        <f t="shared" ref="A799" si="784">DATE(C799,4,21)</f>
        <v>65857</v>
      </c>
      <c r="B799" s="22" t="s">
        <v>14</v>
      </c>
      <c r="C799" s="21">
        <f t="shared" si="769"/>
        <v>2080</v>
      </c>
    </row>
    <row r="800" spans="1:3" x14ac:dyDescent="0.3">
      <c r="A800" s="22">
        <f t="shared" ref="A800" si="785">FLOOR(DAY(MINUTE(C800/38)/2+56)&amp;"/5"&amp;"/"&amp;C800,7)-34</f>
        <v>65843</v>
      </c>
      <c r="B800" s="23" t="s">
        <v>15</v>
      </c>
      <c r="C800" s="21">
        <f t="shared" si="769"/>
        <v>2080</v>
      </c>
    </row>
    <row r="801" spans="1:3" x14ac:dyDescent="0.3">
      <c r="A801" s="22">
        <f t="shared" ref="A801" si="786">DATE(C801,5,1)</f>
        <v>65867</v>
      </c>
      <c r="B801" s="23" t="s">
        <v>16</v>
      </c>
      <c r="C801" s="21">
        <f t="shared" si="769"/>
        <v>2080</v>
      </c>
    </row>
    <row r="802" spans="1:3" x14ac:dyDescent="0.3">
      <c r="A802" s="22">
        <f t="shared" ref="A802" si="787">A800+60</f>
        <v>65903</v>
      </c>
      <c r="B802" s="23" t="s">
        <v>17</v>
      </c>
      <c r="C802" s="21">
        <f t="shared" si="769"/>
        <v>2080</v>
      </c>
    </row>
    <row r="803" spans="1:3" x14ac:dyDescent="0.3">
      <c r="A803" s="22">
        <f t="shared" ref="A803" si="788">DATE(C803,9,7)</f>
        <v>65996</v>
      </c>
      <c r="B803" s="23" t="s">
        <v>18</v>
      </c>
      <c r="C803" s="21">
        <f t="shared" si="769"/>
        <v>2080</v>
      </c>
    </row>
    <row r="804" spans="1:3" x14ac:dyDescent="0.3">
      <c r="A804" s="22">
        <f t="shared" ref="A804" si="789">DATE(C804,10,12)</f>
        <v>66031</v>
      </c>
      <c r="B804" s="23" t="s">
        <v>19</v>
      </c>
      <c r="C804" s="21">
        <f t="shared" si="769"/>
        <v>2080</v>
      </c>
    </row>
    <row r="805" spans="1:3" x14ac:dyDescent="0.3">
      <c r="A805" s="22">
        <f t="shared" ref="A805" si="790">DATE(C805,11,2)</f>
        <v>66052</v>
      </c>
      <c r="B805" s="23" t="s">
        <v>20</v>
      </c>
      <c r="C805" s="21">
        <f t="shared" si="769"/>
        <v>2080</v>
      </c>
    </row>
    <row r="806" spans="1:3" x14ac:dyDescent="0.3">
      <c r="A806" s="22">
        <f t="shared" ref="A806" si="791">DATE(C806,11,15)</f>
        <v>66065</v>
      </c>
      <c r="B806" s="23" t="s">
        <v>21</v>
      </c>
      <c r="C806" s="21">
        <f t="shared" si="769"/>
        <v>2080</v>
      </c>
    </row>
    <row r="807" spans="1:3" x14ac:dyDescent="0.3">
      <c r="A807" s="22">
        <f t="shared" ref="A807" si="792">DATE(C807,12,25)</f>
        <v>66105</v>
      </c>
      <c r="B807" s="23" t="s">
        <v>22</v>
      </c>
      <c r="C807" s="21">
        <f t="shared" si="769"/>
        <v>2080</v>
      </c>
    </row>
    <row r="808" spans="1:3" x14ac:dyDescent="0.3">
      <c r="A808" s="20">
        <f t="shared" ref="A808" si="793">DATE(C808,1,1)</f>
        <v>66112</v>
      </c>
      <c r="B808" s="20" t="s">
        <v>11</v>
      </c>
      <c r="C808" s="21">
        <f t="shared" si="769"/>
        <v>2081</v>
      </c>
    </row>
    <row r="809" spans="1:3" x14ac:dyDescent="0.3">
      <c r="A809" s="22">
        <f t="shared" ref="A809" si="794">A813-48</f>
        <v>66152</v>
      </c>
      <c r="B809" s="23" t="s">
        <v>12</v>
      </c>
      <c r="C809" s="21">
        <f t="shared" si="769"/>
        <v>2081</v>
      </c>
    </row>
    <row r="810" spans="1:3" x14ac:dyDescent="0.3">
      <c r="A810" s="22">
        <f t="shared" ref="A810" si="795">A813-47</f>
        <v>66153</v>
      </c>
      <c r="B810" s="23" t="s">
        <v>12</v>
      </c>
      <c r="C810" s="21">
        <f t="shared" si="769"/>
        <v>2081</v>
      </c>
    </row>
    <row r="811" spans="1:3" x14ac:dyDescent="0.3">
      <c r="A811" s="22">
        <f t="shared" ref="A811" si="796">A813-2</f>
        <v>66198</v>
      </c>
      <c r="B811" s="23" t="s">
        <v>13</v>
      </c>
      <c r="C811" s="21">
        <f t="shared" si="769"/>
        <v>2081</v>
      </c>
    </row>
    <row r="812" spans="1:3" x14ac:dyDescent="0.3">
      <c r="A812" s="22">
        <f t="shared" ref="A812" si="797">DATE(C812,4,21)</f>
        <v>66222</v>
      </c>
      <c r="B812" s="22" t="s">
        <v>14</v>
      </c>
      <c r="C812" s="21">
        <f t="shared" si="769"/>
        <v>2081</v>
      </c>
    </row>
    <row r="813" spans="1:3" x14ac:dyDescent="0.3">
      <c r="A813" s="22">
        <f t="shared" ref="A813" si="798">FLOOR(DAY(MINUTE(C813/38)/2+56)&amp;"/5"&amp;"/"&amp;C813,7)-34</f>
        <v>66200</v>
      </c>
      <c r="B813" s="23" t="s">
        <v>15</v>
      </c>
      <c r="C813" s="21">
        <f t="shared" si="769"/>
        <v>2081</v>
      </c>
    </row>
    <row r="814" spans="1:3" x14ac:dyDescent="0.3">
      <c r="A814" s="22">
        <f t="shared" ref="A814" si="799">DATE(C814,5,1)</f>
        <v>66232</v>
      </c>
      <c r="B814" s="23" t="s">
        <v>16</v>
      </c>
      <c r="C814" s="21">
        <f t="shared" si="769"/>
        <v>2081</v>
      </c>
    </row>
    <row r="815" spans="1:3" x14ac:dyDescent="0.3">
      <c r="A815" s="22">
        <f t="shared" ref="A815" si="800">A813+60</f>
        <v>66260</v>
      </c>
      <c r="B815" s="23" t="s">
        <v>17</v>
      </c>
      <c r="C815" s="21">
        <f t="shared" si="769"/>
        <v>2081</v>
      </c>
    </row>
    <row r="816" spans="1:3" x14ac:dyDescent="0.3">
      <c r="A816" s="22">
        <f t="shared" ref="A816" si="801">DATE(C816,9,7)</f>
        <v>66361</v>
      </c>
      <c r="B816" s="23" t="s">
        <v>18</v>
      </c>
      <c r="C816" s="21">
        <f t="shared" si="769"/>
        <v>2081</v>
      </c>
    </row>
    <row r="817" spans="1:3" x14ac:dyDescent="0.3">
      <c r="A817" s="22">
        <f t="shared" ref="A817" si="802">DATE(C817,10,12)</f>
        <v>66396</v>
      </c>
      <c r="B817" s="23" t="s">
        <v>19</v>
      </c>
      <c r="C817" s="21">
        <f t="shared" si="769"/>
        <v>2081</v>
      </c>
    </row>
    <row r="818" spans="1:3" x14ac:dyDescent="0.3">
      <c r="A818" s="22">
        <f t="shared" ref="A818" si="803">DATE(C818,11,2)</f>
        <v>66417</v>
      </c>
      <c r="B818" s="23" t="s">
        <v>20</v>
      </c>
      <c r="C818" s="21">
        <f t="shared" si="769"/>
        <v>2081</v>
      </c>
    </row>
    <row r="819" spans="1:3" x14ac:dyDescent="0.3">
      <c r="A819" s="22">
        <f t="shared" ref="A819" si="804">DATE(C819,11,15)</f>
        <v>66430</v>
      </c>
      <c r="B819" s="23" t="s">
        <v>21</v>
      </c>
      <c r="C819" s="21">
        <f t="shared" si="769"/>
        <v>2081</v>
      </c>
    </row>
    <row r="820" spans="1:3" x14ac:dyDescent="0.3">
      <c r="A820" s="22">
        <f t="shared" ref="A820" si="805">DATE(C820,12,25)</f>
        <v>66470</v>
      </c>
      <c r="B820" s="23" t="s">
        <v>22</v>
      </c>
      <c r="C820" s="21">
        <f t="shared" si="769"/>
        <v>2081</v>
      </c>
    </row>
    <row r="821" spans="1:3" x14ac:dyDescent="0.3">
      <c r="A821" s="20">
        <f t="shared" ref="A821" si="806">DATE(C821,1,1)</f>
        <v>66477</v>
      </c>
      <c r="B821" s="20" t="s">
        <v>11</v>
      </c>
      <c r="C821" s="21">
        <f t="shared" si="769"/>
        <v>2082</v>
      </c>
    </row>
    <row r="822" spans="1:3" x14ac:dyDescent="0.3">
      <c r="A822" s="22">
        <f t="shared" ref="A822" si="807">A826-48</f>
        <v>66537</v>
      </c>
      <c r="B822" s="23" t="s">
        <v>12</v>
      </c>
      <c r="C822" s="21">
        <f t="shared" si="769"/>
        <v>2082</v>
      </c>
    </row>
    <row r="823" spans="1:3" x14ac:dyDescent="0.3">
      <c r="A823" s="22">
        <f t="shared" ref="A823" si="808">A826-47</f>
        <v>66538</v>
      </c>
      <c r="B823" s="23" t="s">
        <v>12</v>
      </c>
      <c r="C823" s="21">
        <f t="shared" si="769"/>
        <v>2082</v>
      </c>
    </row>
    <row r="824" spans="1:3" x14ac:dyDescent="0.3">
      <c r="A824" s="22">
        <f t="shared" ref="A824" si="809">A826-2</f>
        <v>66583</v>
      </c>
      <c r="B824" s="23" t="s">
        <v>13</v>
      </c>
      <c r="C824" s="21">
        <f t="shared" si="769"/>
        <v>2082</v>
      </c>
    </row>
    <row r="825" spans="1:3" x14ac:dyDescent="0.3">
      <c r="A825" s="22">
        <f t="shared" ref="A825" si="810">DATE(C825,4,21)</f>
        <v>66587</v>
      </c>
      <c r="B825" s="22" t="s">
        <v>14</v>
      </c>
      <c r="C825" s="21">
        <f t="shared" si="769"/>
        <v>2082</v>
      </c>
    </row>
    <row r="826" spans="1:3" x14ac:dyDescent="0.3">
      <c r="A826" s="22">
        <f t="shared" ref="A826" si="811">FLOOR(DAY(MINUTE(C826/38)/2+56)&amp;"/5"&amp;"/"&amp;C826,7)-34</f>
        <v>66585</v>
      </c>
      <c r="B826" s="23" t="s">
        <v>15</v>
      </c>
      <c r="C826" s="21">
        <f t="shared" si="769"/>
        <v>2082</v>
      </c>
    </row>
    <row r="827" spans="1:3" x14ac:dyDescent="0.3">
      <c r="A827" s="22">
        <f t="shared" ref="A827" si="812">DATE(C827,5,1)</f>
        <v>66597</v>
      </c>
      <c r="B827" s="23" t="s">
        <v>16</v>
      </c>
      <c r="C827" s="21">
        <f t="shared" si="769"/>
        <v>2082</v>
      </c>
    </row>
    <row r="828" spans="1:3" x14ac:dyDescent="0.3">
      <c r="A828" s="22">
        <f t="shared" ref="A828" si="813">A826+60</f>
        <v>66645</v>
      </c>
      <c r="B828" s="23" t="s">
        <v>17</v>
      </c>
      <c r="C828" s="21">
        <f t="shared" si="769"/>
        <v>2082</v>
      </c>
    </row>
    <row r="829" spans="1:3" x14ac:dyDescent="0.3">
      <c r="A829" s="22">
        <f t="shared" ref="A829" si="814">DATE(C829,9,7)</f>
        <v>66726</v>
      </c>
      <c r="B829" s="23" t="s">
        <v>18</v>
      </c>
      <c r="C829" s="21">
        <f t="shared" si="769"/>
        <v>2082</v>
      </c>
    </row>
    <row r="830" spans="1:3" x14ac:dyDescent="0.3">
      <c r="A830" s="22">
        <f t="shared" ref="A830" si="815">DATE(C830,10,12)</f>
        <v>66761</v>
      </c>
      <c r="B830" s="23" t="s">
        <v>19</v>
      </c>
      <c r="C830" s="21">
        <f t="shared" si="769"/>
        <v>2082</v>
      </c>
    </row>
    <row r="831" spans="1:3" x14ac:dyDescent="0.3">
      <c r="A831" s="22">
        <f t="shared" ref="A831" si="816">DATE(C831,11,2)</f>
        <v>66782</v>
      </c>
      <c r="B831" s="23" t="s">
        <v>20</v>
      </c>
      <c r="C831" s="21">
        <f t="shared" si="769"/>
        <v>2082</v>
      </c>
    </row>
    <row r="832" spans="1:3" x14ac:dyDescent="0.3">
      <c r="A832" s="22">
        <f t="shared" ref="A832" si="817">DATE(C832,11,15)</f>
        <v>66795</v>
      </c>
      <c r="B832" s="23" t="s">
        <v>21</v>
      </c>
      <c r="C832" s="21">
        <f t="shared" si="769"/>
        <v>2082</v>
      </c>
    </row>
    <row r="833" spans="1:3" x14ac:dyDescent="0.3">
      <c r="A833" s="22">
        <f t="shared" ref="A833" si="818">DATE(C833,12,25)</f>
        <v>66835</v>
      </c>
      <c r="B833" s="23" t="s">
        <v>22</v>
      </c>
      <c r="C833" s="21">
        <f t="shared" si="769"/>
        <v>2082</v>
      </c>
    </row>
    <row r="834" spans="1:3" x14ac:dyDescent="0.3">
      <c r="A834" s="20">
        <f t="shared" ref="A834" si="819">DATE(C834,1,1)</f>
        <v>66842</v>
      </c>
      <c r="B834" s="20" t="s">
        <v>11</v>
      </c>
      <c r="C834" s="21">
        <f t="shared" si="769"/>
        <v>2083</v>
      </c>
    </row>
    <row r="835" spans="1:3" x14ac:dyDescent="0.3">
      <c r="A835" s="22">
        <f t="shared" ref="A835" si="820">A839-48</f>
        <v>66887</v>
      </c>
      <c r="B835" s="23" t="s">
        <v>12</v>
      </c>
      <c r="C835" s="21">
        <f t="shared" si="769"/>
        <v>2083</v>
      </c>
    </row>
    <row r="836" spans="1:3" x14ac:dyDescent="0.3">
      <c r="A836" s="22">
        <f t="shared" ref="A836" si="821">A839-47</f>
        <v>66888</v>
      </c>
      <c r="B836" s="23" t="s">
        <v>12</v>
      </c>
      <c r="C836" s="21">
        <f t="shared" si="769"/>
        <v>2083</v>
      </c>
    </row>
    <row r="837" spans="1:3" x14ac:dyDescent="0.3">
      <c r="A837" s="22">
        <f t="shared" ref="A837" si="822">A839-2</f>
        <v>66933</v>
      </c>
      <c r="B837" s="23" t="s">
        <v>13</v>
      </c>
      <c r="C837" s="21">
        <f t="shared" si="769"/>
        <v>2083</v>
      </c>
    </row>
    <row r="838" spans="1:3" x14ac:dyDescent="0.3">
      <c r="A838" s="22">
        <f t="shared" ref="A838" si="823">DATE(C838,4,21)</f>
        <v>66952</v>
      </c>
      <c r="B838" s="22" t="s">
        <v>14</v>
      </c>
      <c r="C838" s="21">
        <f t="shared" si="769"/>
        <v>2083</v>
      </c>
    </row>
    <row r="839" spans="1:3" x14ac:dyDescent="0.3">
      <c r="A839" s="22">
        <f t="shared" ref="A839" si="824">FLOOR(DAY(MINUTE(C839/38)/2+56)&amp;"/5"&amp;"/"&amp;C839,7)-34</f>
        <v>66935</v>
      </c>
      <c r="B839" s="23" t="s">
        <v>15</v>
      </c>
      <c r="C839" s="21">
        <f t="shared" si="769"/>
        <v>2083</v>
      </c>
    </row>
    <row r="840" spans="1:3" x14ac:dyDescent="0.3">
      <c r="A840" s="22">
        <f t="shared" ref="A840" si="825">DATE(C840,5,1)</f>
        <v>66962</v>
      </c>
      <c r="B840" s="23" t="s">
        <v>16</v>
      </c>
      <c r="C840" s="21">
        <f t="shared" si="769"/>
        <v>2083</v>
      </c>
    </row>
    <row r="841" spans="1:3" x14ac:dyDescent="0.3">
      <c r="A841" s="22">
        <f t="shared" ref="A841" si="826">A839+60</f>
        <v>66995</v>
      </c>
      <c r="B841" s="23" t="s">
        <v>17</v>
      </c>
      <c r="C841" s="21">
        <f t="shared" si="769"/>
        <v>2083</v>
      </c>
    </row>
    <row r="842" spans="1:3" x14ac:dyDescent="0.3">
      <c r="A842" s="22">
        <f t="shared" ref="A842" si="827">DATE(C842,9,7)</f>
        <v>67091</v>
      </c>
      <c r="B842" s="23" t="s">
        <v>18</v>
      </c>
      <c r="C842" s="21">
        <f t="shared" si="769"/>
        <v>2083</v>
      </c>
    </row>
    <row r="843" spans="1:3" x14ac:dyDescent="0.3">
      <c r="A843" s="22">
        <f t="shared" ref="A843" si="828">DATE(C843,10,12)</f>
        <v>67126</v>
      </c>
      <c r="B843" s="23" t="s">
        <v>19</v>
      </c>
      <c r="C843" s="21">
        <f t="shared" si="769"/>
        <v>2083</v>
      </c>
    </row>
    <row r="844" spans="1:3" x14ac:dyDescent="0.3">
      <c r="A844" s="22">
        <f t="shared" ref="A844" si="829">DATE(C844,11,2)</f>
        <v>67147</v>
      </c>
      <c r="B844" s="23" t="s">
        <v>20</v>
      </c>
      <c r="C844" s="21">
        <f t="shared" si="769"/>
        <v>2083</v>
      </c>
    </row>
    <row r="845" spans="1:3" x14ac:dyDescent="0.3">
      <c r="A845" s="22">
        <f t="shared" ref="A845" si="830">DATE(C845,11,15)</f>
        <v>67160</v>
      </c>
      <c r="B845" s="23" t="s">
        <v>21</v>
      </c>
      <c r="C845" s="21">
        <f t="shared" si="769"/>
        <v>2083</v>
      </c>
    </row>
    <row r="846" spans="1:3" x14ac:dyDescent="0.3">
      <c r="A846" s="22">
        <f t="shared" ref="A846" si="831">DATE(C846,12,25)</f>
        <v>67200</v>
      </c>
      <c r="B846" s="23" t="s">
        <v>22</v>
      </c>
      <c r="C846" s="21">
        <f t="shared" si="769"/>
        <v>2083</v>
      </c>
    </row>
    <row r="847" spans="1:3" x14ac:dyDescent="0.3">
      <c r="A847" s="20">
        <f t="shared" ref="A847" si="832">DATE(C847,1,1)</f>
        <v>67207</v>
      </c>
      <c r="B847" s="20" t="s">
        <v>11</v>
      </c>
      <c r="C847" s="21">
        <f t="shared" si="769"/>
        <v>2084</v>
      </c>
    </row>
    <row r="848" spans="1:3" x14ac:dyDescent="0.3">
      <c r="A848" s="22">
        <f t="shared" ref="A848" si="833">A852-48</f>
        <v>67244</v>
      </c>
      <c r="B848" s="23" t="s">
        <v>12</v>
      </c>
      <c r="C848" s="21">
        <f t="shared" ref="C848:C911" si="834">C835+1</f>
        <v>2084</v>
      </c>
    </row>
    <row r="849" spans="1:3" x14ac:dyDescent="0.3">
      <c r="A849" s="22">
        <f t="shared" ref="A849" si="835">A852-47</f>
        <v>67245</v>
      </c>
      <c r="B849" s="23" t="s">
        <v>12</v>
      </c>
      <c r="C849" s="21">
        <f t="shared" si="834"/>
        <v>2084</v>
      </c>
    </row>
    <row r="850" spans="1:3" x14ac:dyDescent="0.3">
      <c r="A850" s="22">
        <f t="shared" ref="A850" si="836">A852-2</f>
        <v>67290</v>
      </c>
      <c r="B850" s="23" t="s">
        <v>13</v>
      </c>
      <c r="C850" s="21">
        <f t="shared" si="834"/>
        <v>2084</v>
      </c>
    </row>
    <row r="851" spans="1:3" x14ac:dyDescent="0.3">
      <c r="A851" s="22">
        <f t="shared" ref="A851" si="837">DATE(C851,4,21)</f>
        <v>67318</v>
      </c>
      <c r="B851" s="22" t="s">
        <v>14</v>
      </c>
      <c r="C851" s="21">
        <f t="shared" si="834"/>
        <v>2084</v>
      </c>
    </row>
    <row r="852" spans="1:3" x14ac:dyDescent="0.3">
      <c r="A852" s="22">
        <f t="shared" ref="A852" si="838">FLOOR(DAY(MINUTE(C852/38)/2+56)&amp;"/5"&amp;"/"&amp;C852,7)-34</f>
        <v>67292</v>
      </c>
      <c r="B852" s="23" t="s">
        <v>15</v>
      </c>
      <c r="C852" s="21">
        <f t="shared" si="834"/>
        <v>2084</v>
      </c>
    </row>
    <row r="853" spans="1:3" x14ac:dyDescent="0.3">
      <c r="A853" s="22">
        <f t="shared" ref="A853" si="839">DATE(C853,5,1)</f>
        <v>67328</v>
      </c>
      <c r="B853" s="23" t="s">
        <v>16</v>
      </c>
      <c r="C853" s="21">
        <f t="shared" si="834"/>
        <v>2084</v>
      </c>
    </row>
    <row r="854" spans="1:3" x14ac:dyDescent="0.3">
      <c r="A854" s="22">
        <f t="shared" ref="A854" si="840">A852+60</f>
        <v>67352</v>
      </c>
      <c r="B854" s="23" t="s">
        <v>17</v>
      </c>
      <c r="C854" s="21">
        <f t="shared" si="834"/>
        <v>2084</v>
      </c>
    </row>
    <row r="855" spans="1:3" x14ac:dyDescent="0.3">
      <c r="A855" s="22">
        <f t="shared" ref="A855" si="841">DATE(C855,9,7)</f>
        <v>67457</v>
      </c>
      <c r="B855" s="23" t="s">
        <v>18</v>
      </c>
      <c r="C855" s="21">
        <f t="shared" si="834"/>
        <v>2084</v>
      </c>
    </row>
    <row r="856" spans="1:3" x14ac:dyDescent="0.3">
      <c r="A856" s="22">
        <f t="shared" ref="A856" si="842">DATE(C856,10,12)</f>
        <v>67492</v>
      </c>
      <c r="B856" s="23" t="s">
        <v>19</v>
      </c>
      <c r="C856" s="21">
        <f t="shared" si="834"/>
        <v>2084</v>
      </c>
    </row>
    <row r="857" spans="1:3" x14ac:dyDescent="0.3">
      <c r="A857" s="22">
        <f t="shared" ref="A857" si="843">DATE(C857,11,2)</f>
        <v>67513</v>
      </c>
      <c r="B857" s="23" t="s">
        <v>20</v>
      </c>
      <c r="C857" s="21">
        <f t="shared" si="834"/>
        <v>2084</v>
      </c>
    </row>
    <row r="858" spans="1:3" x14ac:dyDescent="0.3">
      <c r="A858" s="22">
        <f t="shared" ref="A858" si="844">DATE(C858,11,15)</f>
        <v>67526</v>
      </c>
      <c r="B858" s="23" t="s">
        <v>21</v>
      </c>
      <c r="C858" s="21">
        <f t="shared" si="834"/>
        <v>2084</v>
      </c>
    </row>
    <row r="859" spans="1:3" x14ac:dyDescent="0.3">
      <c r="A859" s="22">
        <f t="shared" ref="A859" si="845">DATE(C859,12,25)</f>
        <v>67566</v>
      </c>
      <c r="B859" s="23" t="s">
        <v>22</v>
      </c>
      <c r="C859" s="21">
        <f t="shared" si="834"/>
        <v>2084</v>
      </c>
    </row>
    <row r="860" spans="1:3" x14ac:dyDescent="0.3">
      <c r="A860" s="20">
        <f t="shared" ref="A860" si="846">DATE(C860,1,1)</f>
        <v>67573</v>
      </c>
      <c r="B860" s="20" t="s">
        <v>11</v>
      </c>
      <c r="C860" s="21">
        <f t="shared" si="834"/>
        <v>2085</v>
      </c>
    </row>
    <row r="861" spans="1:3" x14ac:dyDescent="0.3">
      <c r="A861" s="22">
        <f t="shared" ref="A861" si="847">A865-48</f>
        <v>67629</v>
      </c>
      <c r="B861" s="23" t="s">
        <v>12</v>
      </c>
      <c r="C861" s="21">
        <f t="shared" si="834"/>
        <v>2085</v>
      </c>
    </row>
    <row r="862" spans="1:3" x14ac:dyDescent="0.3">
      <c r="A862" s="22">
        <f t="shared" ref="A862" si="848">A865-47</f>
        <v>67630</v>
      </c>
      <c r="B862" s="23" t="s">
        <v>12</v>
      </c>
      <c r="C862" s="21">
        <f t="shared" si="834"/>
        <v>2085</v>
      </c>
    </row>
    <row r="863" spans="1:3" x14ac:dyDescent="0.3">
      <c r="A863" s="22">
        <f t="shared" ref="A863" si="849">A865-2</f>
        <v>67675</v>
      </c>
      <c r="B863" s="23" t="s">
        <v>13</v>
      </c>
      <c r="C863" s="21">
        <f t="shared" si="834"/>
        <v>2085</v>
      </c>
    </row>
    <row r="864" spans="1:3" x14ac:dyDescent="0.3">
      <c r="A864" s="22">
        <f t="shared" ref="A864" si="850">DATE(C864,4,21)</f>
        <v>67683</v>
      </c>
      <c r="B864" s="22" t="s">
        <v>14</v>
      </c>
      <c r="C864" s="21">
        <f t="shared" si="834"/>
        <v>2085</v>
      </c>
    </row>
    <row r="865" spans="1:3" x14ac:dyDescent="0.3">
      <c r="A865" s="22">
        <f t="shared" ref="A865" si="851">FLOOR(DAY(MINUTE(C865/38)/2+56)&amp;"/5"&amp;"/"&amp;C865,7)-34</f>
        <v>67677</v>
      </c>
      <c r="B865" s="23" t="s">
        <v>15</v>
      </c>
      <c r="C865" s="21">
        <f t="shared" si="834"/>
        <v>2085</v>
      </c>
    </row>
    <row r="866" spans="1:3" x14ac:dyDescent="0.3">
      <c r="A866" s="22">
        <f t="shared" ref="A866" si="852">DATE(C866,5,1)</f>
        <v>67693</v>
      </c>
      <c r="B866" s="23" t="s">
        <v>16</v>
      </c>
      <c r="C866" s="21">
        <f t="shared" si="834"/>
        <v>2085</v>
      </c>
    </row>
    <row r="867" spans="1:3" x14ac:dyDescent="0.3">
      <c r="A867" s="22">
        <f t="shared" ref="A867" si="853">A865+60</f>
        <v>67737</v>
      </c>
      <c r="B867" s="23" t="s">
        <v>17</v>
      </c>
      <c r="C867" s="21">
        <f t="shared" si="834"/>
        <v>2085</v>
      </c>
    </row>
    <row r="868" spans="1:3" x14ac:dyDescent="0.3">
      <c r="A868" s="22">
        <f t="shared" ref="A868" si="854">DATE(C868,9,7)</f>
        <v>67822</v>
      </c>
      <c r="B868" s="23" t="s">
        <v>18</v>
      </c>
      <c r="C868" s="21">
        <f t="shared" si="834"/>
        <v>2085</v>
      </c>
    </row>
    <row r="869" spans="1:3" x14ac:dyDescent="0.3">
      <c r="A869" s="22">
        <f t="shared" ref="A869" si="855">DATE(C869,10,12)</f>
        <v>67857</v>
      </c>
      <c r="B869" s="23" t="s">
        <v>19</v>
      </c>
      <c r="C869" s="21">
        <f t="shared" si="834"/>
        <v>2085</v>
      </c>
    </row>
    <row r="870" spans="1:3" x14ac:dyDescent="0.3">
      <c r="A870" s="22">
        <f t="shared" ref="A870" si="856">DATE(C870,11,2)</f>
        <v>67878</v>
      </c>
      <c r="B870" s="23" t="s">
        <v>20</v>
      </c>
      <c r="C870" s="21">
        <f t="shared" si="834"/>
        <v>2085</v>
      </c>
    </row>
    <row r="871" spans="1:3" x14ac:dyDescent="0.3">
      <c r="A871" s="22">
        <f t="shared" ref="A871" si="857">DATE(C871,11,15)</f>
        <v>67891</v>
      </c>
      <c r="B871" s="23" t="s">
        <v>21</v>
      </c>
      <c r="C871" s="21">
        <f t="shared" si="834"/>
        <v>2085</v>
      </c>
    </row>
    <row r="872" spans="1:3" x14ac:dyDescent="0.3">
      <c r="A872" s="22">
        <f t="shared" ref="A872" si="858">DATE(C872,12,25)</f>
        <v>67931</v>
      </c>
      <c r="B872" s="23" t="s">
        <v>22</v>
      </c>
      <c r="C872" s="21">
        <f t="shared" si="834"/>
        <v>2085</v>
      </c>
    </row>
    <row r="873" spans="1:3" x14ac:dyDescent="0.3">
      <c r="A873" s="20">
        <f t="shared" ref="A873" si="859">DATE(C873,1,1)</f>
        <v>67938</v>
      </c>
      <c r="B873" s="20" t="s">
        <v>11</v>
      </c>
      <c r="C873" s="21">
        <f t="shared" si="834"/>
        <v>2086</v>
      </c>
    </row>
    <row r="874" spans="1:3" x14ac:dyDescent="0.3">
      <c r="A874" s="22">
        <f t="shared" ref="A874" si="860">A878-48</f>
        <v>67979</v>
      </c>
      <c r="B874" s="23" t="s">
        <v>12</v>
      </c>
      <c r="C874" s="21">
        <f t="shared" si="834"/>
        <v>2086</v>
      </c>
    </row>
    <row r="875" spans="1:3" x14ac:dyDescent="0.3">
      <c r="A875" s="22">
        <f t="shared" ref="A875" si="861">A878-47</f>
        <v>67980</v>
      </c>
      <c r="B875" s="23" t="s">
        <v>12</v>
      </c>
      <c r="C875" s="21">
        <f t="shared" si="834"/>
        <v>2086</v>
      </c>
    </row>
    <row r="876" spans="1:3" x14ac:dyDescent="0.3">
      <c r="A876" s="22">
        <f t="shared" ref="A876" si="862">A878-2</f>
        <v>68025</v>
      </c>
      <c r="B876" s="23" t="s">
        <v>13</v>
      </c>
      <c r="C876" s="21">
        <f t="shared" si="834"/>
        <v>2086</v>
      </c>
    </row>
    <row r="877" spans="1:3" x14ac:dyDescent="0.3">
      <c r="A877" s="22">
        <f t="shared" ref="A877" si="863">DATE(C877,4,21)</f>
        <v>68048</v>
      </c>
      <c r="B877" s="22" t="s">
        <v>14</v>
      </c>
      <c r="C877" s="21">
        <f t="shared" si="834"/>
        <v>2086</v>
      </c>
    </row>
    <row r="878" spans="1:3" x14ac:dyDescent="0.3">
      <c r="A878" s="22">
        <f t="shared" ref="A878" si="864">FLOOR(DAY(MINUTE(C878/38)/2+56)&amp;"/5"&amp;"/"&amp;C878,7)-34</f>
        <v>68027</v>
      </c>
      <c r="B878" s="23" t="s">
        <v>15</v>
      </c>
      <c r="C878" s="21">
        <f t="shared" si="834"/>
        <v>2086</v>
      </c>
    </row>
    <row r="879" spans="1:3" x14ac:dyDescent="0.3">
      <c r="A879" s="22">
        <f t="shared" ref="A879" si="865">DATE(C879,5,1)</f>
        <v>68058</v>
      </c>
      <c r="B879" s="23" t="s">
        <v>16</v>
      </c>
      <c r="C879" s="21">
        <f t="shared" si="834"/>
        <v>2086</v>
      </c>
    </row>
    <row r="880" spans="1:3" x14ac:dyDescent="0.3">
      <c r="A880" s="22">
        <f t="shared" ref="A880" si="866">A878+60</f>
        <v>68087</v>
      </c>
      <c r="B880" s="23" t="s">
        <v>17</v>
      </c>
      <c r="C880" s="21">
        <f t="shared" si="834"/>
        <v>2086</v>
      </c>
    </row>
    <row r="881" spans="1:3" x14ac:dyDescent="0.3">
      <c r="A881" s="22">
        <f t="shared" ref="A881" si="867">DATE(C881,9,7)</f>
        <v>68187</v>
      </c>
      <c r="B881" s="23" t="s">
        <v>18</v>
      </c>
      <c r="C881" s="21">
        <f t="shared" si="834"/>
        <v>2086</v>
      </c>
    </row>
    <row r="882" spans="1:3" x14ac:dyDescent="0.3">
      <c r="A882" s="22">
        <f t="shared" ref="A882" si="868">DATE(C882,10,12)</f>
        <v>68222</v>
      </c>
      <c r="B882" s="23" t="s">
        <v>19</v>
      </c>
      <c r="C882" s="21">
        <f t="shared" si="834"/>
        <v>2086</v>
      </c>
    </row>
    <row r="883" spans="1:3" x14ac:dyDescent="0.3">
      <c r="A883" s="22">
        <f t="shared" ref="A883" si="869">DATE(C883,11,2)</f>
        <v>68243</v>
      </c>
      <c r="B883" s="23" t="s">
        <v>20</v>
      </c>
      <c r="C883" s="21">
        <f t="shared" si="834"/>
        <v>2086</v>
      </c>
    </row>
    <row r="884" spans="1:3" x14ac:dyDescent="0.3">
      <c r="A884" s="22">
        <f t="shared" ref="A884" si="870">DATE(C884,11,15)</f>
        <v>68256</v>
      </c>
      <c r="B884" s="23" t="s">
        <v>21</v>
      </c>
      <c r="C884" s="21">
        <f t="shared" si="834"/>
        <v>2086</v>
      </c>
    </row>
    <row r="885" spans="1:3" x14ac:dyDescent="0.3">
      <c r="A885" s="22">
        <f t="shared" ref="A885" si="871">DATE(C885,12,25)</f>
        <v>68296</v>
      </c>
      <c r="B885" s="23" t="s">
        <v>22</v>
      </c>
      <c r="C885" s="21">
        <f t="shared" si="834"/>
        <v>2086</v>
      </c>
    </row>
    <row r="886" spans="1:3" x14ac:dyDescent="0.3">
      <c r="A886" s="20">
        <f t="shared" ref="A886" si="872">DATE(C886,1,1)</f>
        <v>68303</v>
      </c>
      <c r="B886" s="20" t="s">
        <v>11</v>
      </c>
      <c r="C886" s="21">
        <f t="shared" si="834"/>
        <v>2087</v>
      </c>
    </row>
    <row r="887" spans="1:3" x14ac:dyDescent="0.3">
      <c r="A887" s="22">
        <f t="shared" ref="A887" si="873">A891-48</f>
        <v>68364</v>
      </c>
      <c r="B887" s="23" t="s">
        <v>12</v>
      </c>
      <c r="C887" s="21">
        <f t="shared" si="834"/>
        <v>2087</v>
      </c>
    </row>
    <row r="888" spans="1:3" x14ac:dyDescent="0.3">
      <c r="A888" s="22">
        <f t="shared" ref="A888" si="874">A891-47</f>
        <v>68365</v>
      </c>
      <c r="B888" s="23" t="s">
        <v>12</v>
      </c>
      <c r="C888" s="21">
        <f t="shared" si="834"/>
        <v>2087</v>
      </c>
    </row>
    <row r="889" spans="1:3" x14ac:dyDescent="0.3">
      <c r="A889" s="22">
        <f t="shared" ref="A889" si="875">A891-2</f>
        <v>68410</v>
      </c>
      <c r="B889" s="23" t="s">
        <v>13</v>
      </c>
      <c r="C889" s="21">
        <f t="shared" si="834"/>
        <v>2087</v>
      </c>
    </row>
    <row r="890" spans="1:3" x14ac:dyDescent="0.3">
      <c r="A890" s="22">
        <f t="shared" ref="A890" si="876">DATE(C890,4,21)</f>
        <v>68413</v>
      </c>
      <c r="B890" s="22" t="s">
        <v>14</v>
      </c>
      <c r="C890" s="21">
        <f t="shared" si="834"/>
        <v>2087</v>
      </c>
    </row>
    <row r="891" spans="1:3" x14ac:dyDescent="0.3">
      <c r="A891" s="22">
        <f t="shared" ref="A891" si="877">FLOOR(DAY(MINUTE(C891/38)/2+56)&amp;"/5"&amp;"/"&amp;C891,7)-34</f>
        <v>68412</v>
      </c>
      <c r="B891" s="23" t="s">
        <v>15</v>
      </c>
      <c r="C891" s="21">
        <f t="shared" si="834"/>
        <v>2087</v>
      </c>
    </row>
    <row r="892" spans="1:3" x14ac:dyDescent="0.3">
      <c r="A892" s="22">
        <f t="shared" ref="A892" si="878">DATE(C892,5,1)</f>
        <v>68423</v>
      </c>
      <c r="B892" s="23" t="s">
        <v>16</v>
      </c>
      <c r="C892" s="21">
        <f t="shared" si="834"/>
        <v>2087</v>
      </c>
    </row>
    <row r="893" spans="1:3" x14ac:dyDescent="0.3">
      <c r="A893" s="22">
        <f t="shared" ref="A893" si="879">A891+60</f>
        <v>68472</v>
      </c>
      <c r="B893" s="23" t="s">
        <v>17</v>
      </c>
      <c r="C893" s="21">
        <f t="shared" si="834"/>
        <v>2087</v>
      </c>
    </row>
    <row r="894" spans="1:3" x14ac:dyDescent="0.3">
      <c r="A894" s="22">
        <f t="shared" ref="A894" si="880">DATE(C894,9,7)</f>
        <v>68552</v>
      </c>
      <c r="B894" s="23" t="s">
        <v>18</v>
      </c>
      <c r="C894" s="21">
        <f t="shared" si="834"/>
        <v>2087</v>
      </c>
    </row>
    <row r="895" spans="1:3" x14ac:dyDescent="0.3">
      <c r="A895" s="22">
        <f t="shared" ref="A895" si="881">DATE(C895,10,12)</f>
        <v>68587</v>
      </c>
      <c r="B895" s="23" t="s">
        <v>19</v>
      </c>
      <c r="C895" s="21">
        <f t="shared" si="834"/>
        <v>2087</v>
      </c>
    </row>
    <row r="896" spans="1:3" x14ac:dyDescent="0.3">
      <c r="A896" s="22">
        <f t="shared" ref="A896" si="882">DATE(C896,11,2)</f>
        <v>68608</v>
      </c>
      <c r="B896" s="23" t="s">
        <v>20</v>
      </c>
      <c r="C896" s="21">
        <f t="shared" si="834"/>
        <v>2087</v>
      </c>
    </row>
    <row r="897" spans="1:3" x14ac:dyDescent="0.3">
      <c r="A897" s="22">
        <f t="shared" ref="A897" si="883">DATE(C897,11,15)</f>
        <v>68621</v>
      </c>
      <c r="B897" s="23" t="s">
        <v>21</v>
      </c>
      <c r="C897" s="21">
        <f t="shared" si="834"/>
        <v>2087</v>
      </c>
    </row>
    <row r="898" spans="1:3" x14ac:dyDescent="0.3">
      <c r="A898" s="22">
        <f t="shared" ref="A898" si="884">DATE(C898,12,25)</f>
        <v>68661</v>
      </c>
      <c r="B898" s="23" t="s">
        <v>22</v>
      </c>
      <c r="C898" s="21">
        <f t="shared" si="834"/>
        <v>2087</v>
      </c>
    </row>
    <row r="899" spans="1:3" x14ac:dyDescent="0.3">
      <c r="A899" s="20">
        <f t="shared" ref="A899" si="885">DATE(C899,1,1)</f>
        <v>68668</v>
      </c>
      <c r="B899" s="20" t="s">
        <v>11</v>
      </c>
      <c r="C899" s="21">
        <f t="shared" si="834"/>
        <v>2088</v>
      </c>
    </row>
    <row r="900" spans="1:3" x14ac:dyDescent="0.3">
      <c r="A900" s="22">
        <f t="shared" ref="A900" si="886">A904-48</f>
        <v>68721</v>
      </c>
      <c r="B900" s="23" t="s">
        <v>12</v>
      </c>
      <c r="C900" s="21">
        <f t="shared" si="834"/>
        <v>2088</v>
      </c>
    </row>
    <row r="901" spans="1:3" x14ac:dyDescent="0.3">
      <c r="A901" s="22">
        <f t="shared" ref="A901" si="887">A904-47</f>
        <v>68722</v>
      </c>
      <c r="B901" s="23" t="s">
        <v>12</v>
      </c>
      <c r="C901" s="21">
        <f t="shared" si="834"/>
        <v>2088</v>
      </c>
    </row>
    <row r="902" spans="1:3" x14ac:dyDescent="0.3">
      <c r="A902" s="22">
        <f t="shared" ref="A902" si="888">A904-2</f>
        <v>68767</v>
      </c>
      <c r="B902" s="23" t="s">
        <v>13</v>
      </c>
      <c r="C902" s="21">
        <f t="shared" si="834"/>
        <v>2088</v>
      </c>
    </row>
    <row r="903" spans="1:3" x14ac:dyDescent="0.3">
      <c r="A903" s="22">
        <f t="shared" ref="A903" si="889">DATE(C903,4,21)</f>
        <v>68779</v>
      </c>
      <c r="B903" s="22" t="s">
        <v>14</v>
      </c>
      <c r="C903" s="21">
        <f t="shared" si="834"/>
        <v>2088</v>
      </c>
    </row>
    <row r="904" spans="1:3" x14ac:dyDescent="0.3">
      <c r="A904" s="22">
        <f t="shared" ref="A904" si="890">FLOOR(DAY(MINUTE(C904/38)/2+56)&amp;"/5"&amp;"/"&amp;C904,7)-34</f>
        <v>68769</v>
      </c>
      <c r="B904" s="23" t="s">
        <v>15</v>
      </c>
      <c r="C904" s="21">
        <f t="shared" si="834"/>
        <v>2088</v>
      </c>
    </row>
    <row r="905" spans="1:3" x14ac:dyDescent="0.3">
      <c r="A905" s="22">
        <f t="shared" ref="A905" si="891">DATE(C905,5,1)</f>
        <v>68789</v>
      </c>
      <c r="B905" s="23" t="s">
        <v>16</v>
      </c>
      <c r="C905" s="21">
        <f t="shared" si="834"/>
        <v>2088</v>
      </c>
    </row>
    <row r="906" spans="1:3" x14ac:dyDescent="0.3">
      <c r="A906" s="22">
        <f t="shared" ref="A906" si="892">A904+60</f>
        <v>68829</v>
      </c>
      <c r="B906" s="23" t="s">
        <v>17</v>
      </c>
      <c r="C906" s="21">
        <f t="shared" si="834"/>
        <v>2088</v>
      </c>
    </row>
    <row r="907" spans="1:3" x14ac:dyDescent="0.3">
      <c r="A907" s="22">
        <f t="shared" ref="A907" si="893">DATE(C907,9,7)</f>
        <v>68918</v>
      </c>
      <c r="B907" s="23" t="s">
        <v>18</v>
      </c>
      <c r="C907" s="21">
        <f t="shared" si="834"/>
        <v>2088</v>
      </c>
    </row>
    <row r="908" spans="1:3" x14ac:dyDescent="0.3">
      <c r="A908" s="22">
        <f t="shared" ref="A908" si="894">DATE(C908,10,12)</f>
        <v>68953</v>
      </c>
      <c r="B908" s="23" t="s">
        <v>19</v>
      </c>
      <c r="C908" s="21">
        <f t="shared" si="834"/>
        <v>2088</v>
      </c>
    </row>
    <row r="909" spans="1:3" x14ac:dyDescent="0.3">
      <c r="A909" s="22">
        <f t="shared" ref="A909" si="895">DATE(C909,11,2)</f>
        <v>68974</v>
      </c>
      <c r="B909" s="23" t="s">
        <v>20</v>
      </c>
      <c r="C909" s="21">
        <f t="shared" si="834"/>
        <v>2088</v>
      </c>
    </row>
    <row r="910" spans="1:3" x14ac:dyDescent="0.3">
      <c r="A910" s="22">
        <f t="shared" ref="A910" si="896">DATE(C910,11,15)</f>
        <v>68987</v>
      </c>
      <c r="B910" s="23" t="s">
        <v>21</v>
      </c>
      <c r="C910" s="21">
        <f t="shared" si="834"/>
        <v>2088</v>
      </c>
    </row>
    <row r="911" spans="1:3" x14ac:dyDescent="0.3">
      <c r="A911" s="22">
        <f t="shared" ref="A911" si="897">DATE(C911,12,25)</f>
        <v>69027</v>
      </c>
      <c r="B911" s="23" t="s">
        <v>22</v>
      </c>
      <c r="C911" s="21">
        <f t="shared" si="834"/>
        <v>2088</v>
      </c>
    </row>
    <row r="912" spans="1:3" x14ac:dyDescent="0.3">
      <c r="A912" s="20">
        <f t="shared" ref="A912" si="898">DATE(C912,1,1)</f>
        <v>69034</v>
      </c>
      <c r="B912" s="20" t="s">
        <v>11</v>
      </c>
      <c r="C912" s="21">
        <f t="shared" ref="C912:C975" si="899">C899+1</f>
        <v>2089</v>
      </c>
    </row>
    <row r="913" spans="1:3" x14ac:dyDescent="0.3">
      <c r="A913" s="22">
        <f t="shared" ref="A913" si="900">A917-48</f>
        <v>69078</v>
      </c>
      <c r="B913" s="23" t="s">
        <v>12</v>
      </c>
      <c r="C913" s="21">
        <f t="shared" si="899"/>
        <v>2089</v>
      </c>
    </row>
    <row r="914" spans="1:3" x14ac:dyDescent="0.3">
      <c r="A914" s="22">
        <f t="shared" ref="A914" si="901">A917-47</f>
        <v>69079</v>
      </c>
      <c r="B914" s="23" t="s">
        <v>12</v>
      </c>
      <c r="C914" s="21">
        <f t="shared" si="899"/>
        <v>2089</v>
      </c>
    </row>
    <row r="915" spans="1:3" x14ac:dyDescent="0.3">
      <c r="A915" s="22">
        <f t="shared" ref="A915" si="902">A917-2</f>
        <v>69124</v>
      </c>
      <c r="B915" s="23" t="s">
        <v>13</v>
      </c>
      <c r="C915" s="21">
        <f t="shared" si="899"/>
        <v>2089</v>
      </c>
    </row>
    <row r="916" spans="1:3" x14ac:dyDescent="0.3">
      <c r="A916" s="22">
        <f t="shared" ref="A916" si="903">DATE(C916,4,21)</f>
        <v>69144</v>
      </c>
      <c r="B916" s="22" t="s">
        <v>14</v>
      </c>
      <c r="C916" s="21">
        <f t="shared" si="899"/>
        <v>2089</v>
      </c>
    </row>
    <row r="917" spans="1:3" x14ac:dyDescent="0.3">
      <c r="A917" s="22">
        <f t="shared" ref="A917" si="904">FLOOR(DAY(MINUTE(C917/38)/2+56)&amp;"/5"&amp;"/"&amp;C917,7)-34</f>
        <v>69126</v>
      </c>
      <c r="B917" s="23" t="s">
        <v>15</v>
      </c>
      <c r="C917" s="21">
        <f t="shared" si="899"/>
        <v>2089</v>
      </c>
    </row>
    <row r="918" spans="1:3" x14ac:dyDescent="0.3">
      <c r="A918" s="22">
        <f t="shared" ref="A918" si="905">DATE(C918,5,1)</f>
        <v>69154</v>
      </c>
      <c r="B918" s="23" t="s">
        <v>16</v>
      </c>
      <c r="C918" s="21">
        <f t="shared" si="899"/>
        <v>2089</v>
      </c>
    </row>
    <row r="919" spans="1:3" x14ac:dyDescent="0.3">
      <c r="A919" s="22">
        <f t="shared" ref="A919" si="906">A917+60</f>
        <v>69186</v>
      </c>
      <c r="B919" s="23" t="s">
        <v>17</v>
      </c>
      <c r="C919" s="21">
        <f t="shared" si="899"/>
        <v>2089</v>
      </c>
    </row>
    <row r="920" spans="1:3" x14ac:dyDescent="0.3">
      <c r="A920" s="22">
        <f t="shared" ref="A920" si="907">DATE(C920,9,7)</f>
        <v>69283</v>
      </c>
      <c r="B920" s="23" t="s">
        <v>18</v>
      </c>
      <c r="C920" s="21">
        <f t="shared" si="899"/>
        <v>2089</v>
      </c>
    </row>
    <row r="921" spans="1:3" x14ac:dyDescent="0.3">
      <c r="A921" s="22">
        <f t="shared" ref="A921" si="908">DATE(C921,10,12)</f>
        <v>69318</v>
      </c>
      <c r="B921" s="23" t="s">
        <v>19</v>
      </c>
      <c r="C921" s="21">
        <f t="shared" si="899"/>
        <v>2089</v>
      </c>
    </row>
    <row r="922" spans="1:3" x14ac:dyDescent="0.3">
      <c r="A922" s="22">
        <f t="shared" ref="A922" si="909">DATE(C922,11,2)</f>
        <v>69339</v>
      </c>
      <c r="B922" s="23" t="s">
        <v>20</v>
      </c>
      <c r="C922" s="21">
        <f t="shared" si="899"/>
        <v>2089</v>
      </c>
    </row>
    <row r="923" spans="1:3" x14ac:dyDescent="0.3">
      <c r="A923" s="22">
        <f t="shared" ref="A923" si="910">DATE(C923,11,15)</f>
        <v>69352</v>
      </c>
      <c r="B923" s="23" t="s">
        <v>21</v>
      </c>
      <c r="C923" s="21">
        <f t="shared" si="899"/>
        <v>2089</v>
      </c>
    </row>
    <row r="924" spans="1:3" x14ac:dyDescent="0.3">
      <c r="A924" s="22">
        <f t="shared" ref="A924" si="911">DATE(C924,12,25)</f>
        <v>69392</v>
      </c>
      <c r="B924" s="23" t="s">
        <v>22</v>
      </c>
      <c r="C924" s="21">
        <f t="shared" si="899"/>
        <v>2089</v>
      </c>
    </row>
    <row r="925" spans="1:3" x14ac:dyDescent="0.3">
      <c r="A925" s="20">
        <f t="shared" ref="A925" si="912">DATE(C925,1,1)</f>
        <v>69399</v>
      </c>
      <c r="B925" s="20" t="s">
        <v>11</v>
      </c>
      <c r="C925" s="21">
        <f t="shared" si="899"/>
        <v>2090</v>
      </c>
    </row>
    <row r="926" spans="1:3" x14ac:dyDescent="0.3">
      <c r="A926" s="22">
        <f t="shared" ref="A926" si="913">A930-48</f>
        <v>69456</v>
      </c>
      <c r="B926" s="23" t="s">
        <v>12</v>
      </c>
      <c r="C926" s="21">
        <f t="shared" si="899"/>
        <v>2090</v>
      </c>
    </row>
    <row r="927" spans="1:3" x14ac:dyDescent="0.3">
      <c r="A927" s="22">
        <f t="shared" ref="A927" si="914">A930-47</f>
        <v>69457</v>
      </c>
      <c r="B927" s="23" t="s">
        <v>12</v>
      </c>
      <c r="C927" s="21">
        <f t="shared" si="899"/>
        <v>2090</v>
      </c>
    </row>
    <row r="928" spans="1:3" x14ac:dyDescent="0.3">
      <c r="A928" s="22">
        <f t="shared" ref="A928" si="915">A930-2</f>
        <v>69502</v>
      </c>
      <c r="B928" s="23" t="s">
        <v>13</v>
      </c>
      <c r="C928" s="21">
        <f t="shared" si="899"/>
        <v>2090</v>
      </c>
    </row>
    <row r="929" spans="1:3" x14ac:dyDescent="0.3">
      <c r="A929" s="22">
        <f t="shared" ref="A929" si="916">DATE(C929,4,21)</f>
        <v>69509</v>
      </c>
      <c r="B929" s="22" t="s">
        <v>14</v>
      </c>
      <c r="C929" s="21">
        <f t="shared" si="899"/>
        <v>2090</v>
      </c>
    </row>
    <row r="930" spans="1:3" x14ac:dyDescent="0.3">
      <c r="A930" s="22">
        <f t="shared" ref="A930" si="917">FLOOR(DAY(MINUTE(C930/38)/2+56)&amp;"/5"&amp;"/"&amp;C930,7)-34</f>
        <v>69504</v>
      </c>
      <c r="B930" s="23" t="s">
        <v>15</v>
      </c>
      <c r="C930" s="21">
        <f t="shared" si="899"/>
        <v>2090</v>
      </c>
    </row>
    <row r="931" spans="1:3" x14ac:dyDescent="0.3">
      <c r="A931" s="22">
        <f t="shared" ref="A931" si="918">DATE(C931,5,1)</f>
        <v>69519</v>
      </c>
      <c r="B931" s="23" t="s">
        <v>16</v>
      </c>
      <c r="C931" s="21">
        <f t="shared" si="899"/>
        <v>2090</v>
      </c>
    </row>
    <row r="932" spans="1:3" x14ac:dyDescent="0.3">
      <c r="A932" s="22">
        <f t="shared" ref="A932" si="919">A930+60</f>
        <v>69564</v>
      </c>
      <c r="B932" s="23" t="s">
        <v>17</v>
      </c>
      <c r="C932" s="21">
        <f t="shared" si="899"/>
        <v>2090</v>
      </c>
    </row>
    <row r="933" spans="1:3" x14ac:dyDescent="0.3">
      <c r="A933" s="22">
        <f t="shared" ref="A933" si="920">DATE(C933,9,7)</f>
        <v>69648</v>
      </c>
      <c r="B933" s="23" t="s">
        <v>18</v>
      </c>
      <c r="C933" s="21">
        <f t="shared" si="899"/>
        <v>2090</v>
      </c>
    </row>
    <row r="934" spans="1:3" x14ac:dyDescent="0.3">
      <c r="A934" s="22">
        <f t="shared" ref="A934" si="921">DATE(C934,10,12)</f>
        <v>69683</v>
      </c>
      <c r="B934" s="23" t="s">
        <v>19</v>
      </c>
      <c r="C934" s="21">
        <f t="shared" si="899"/>
        <v>2090</v>
      </c>
    </row>
    <row r="935" spans="1:3" x14ac:dyDescent="0.3">
      <c r="A935" s="22">
        <f t="shared" ref="A935" si="922">DATE(C935,11,2)</f>
        <v>69704</v>
      </c>
      <c r="B935" s="23" t="s">
        <v>20</v>
      </c>
      <c r="C935" s="21">
        <f t="shared" si="899"/>
        <v>2090</v>
      </c>
    </row>
    <row r="936" spans="1:3" x14ac:dyDescent="0.3">
      <c r="A936" s="22">
        <f t="shared" ref="A936" si="923">DATE(C936,11,15)</f>
        <v>69717</v>
      </c>
      <c r="B936" s="23" t="s">
        <v>21</v>
      </c>
      <c r="C936" s="21">
        <f t="shared" si="899"/>
        <v>2090</v>
      </c>
    </row>
    <row r="937" spans="1:3" x14ac:dyDescent="0.3">
      <c r="A937" s="22">
        <f t="shared" ref="A937" si="924">DATE(C937,12,25)</f>
        <v>69757</v>
      </c>
      <c r="B937" s="23" t="s">
        <v>22</v>
      </c>
      <c r="C937" s="21">
        <f t="shared" si="899"/>
        <v>2090</v>
      </c>
    </row>
    <row r="938" spans="1:3" x14ac:dyDescent="0.3">
      <c r="A938" s="20">
        <f t="shared" ref="A938" si="925">DATE(C938,1,1)</f>
        <v>69764</v>
      </c>
      <c r="B938" s="20" t="s">
        <v>11</v>
      </c>
      <c r="C938" s="21">
        <f t="shared" si="899"/>
        <v>2091</v>
      </c>
    </row>
    <row r="939" spans="1:3" x14ac:dyDescent="0.3">
      <c r="A939" s="22">
        <f t="shared" ref="A939" si="926">A943-48</f>
        <v>69813</v>
      </c>
      <c r="B939" s="23" t="s">
        <v>12</v>
      </c>
      <c r="C939" s="21">
        <f t="shared" si="899"/>
        <v>2091</v>
      </c>
    </row>
    <row r="940" spans="1:3" x14ac:dyDescent="0.3">
      <c r="A940" s="22">
        <f t="shared" ref="A940" si="927">A943-47</f>
        <v>69814</v>
      </c>
      <c r="B940" s="23" t="s">
        <v>12</v>
      </c>
      <c r="C940" s="21">
        <f t="shared" si="899"/>
        <v>2091</v>
      </c>
    </row>
    <row r="941" spans="1:3" x14ac:dyDescent="0.3">
      <c r="A941" s="22">
        <f t="shared" ref="A941" si="928">A943-2</f>
        <v>69859</v>
      </c>
      <c r="B941" s="23" t="s">
        <v>13</v>
      </c>
      <c r="C941" s="21">
        <f t="shared" si="899"/>
        <v>2091</v>
      </c>
    </row>
    <row r="942" spans="1:3" x14ac:dyDescent="0.3">
      <c r="A942" s="22">
        <f t="shared" ref="A942" si="929">DATE(C942,4,21)</f>
        <v>69874</v>
      </c>
      <c r="B942" s="22" t="s">
        <v>14</v>
      </c>
      <c r="C942" s="21">
        <f t="shared" si="899"/>
        <v>2091</v>
      </c>
    </row>
    <row r="943" spans="1:3" x14ac:dyDescent="0.3">
      <c r="A943" s="22">
        <f t="shared" ref="A943" si="930">FLOOR(DAY(MINUTE(C943/38)/2+56)&amp;"/5"&amp;"/"&amp;C943,7)-34</f>
        <v>69861</v>
      </c>
      <c r="B943" s="23" t="s">
        <v>15</v>
      </c>
      <c r="C943" s="21">
        <f t="shared" si="899"/>
        <v>2091</v>
      </c>
    </row>
    <row r="944" spans="1:3" x14ac:dyDescent="0.3">
      <c r="A944" s="22">
        <f t="shared" ref="A944" si="931">DATE(C944,5,1)</f>
        <v>69884</v>
      </c>
      <c r="B944" s="23" t="s">
        <v>16</v>
      </c>
      <c r="C944" s="21">
        <f t="shared" si="899"/>
        <v>2091</v>
      </c>
    </row>
    <row r="945" spans="1:3" x14ac:dyDescent="0.3">
      <c r="A945" s="22">
        <f t="shared" ref="A945" si="932">A943+60</f>
        <v>69921</v>
      </c>
      <c r="B945" s="23" t="s">
        <v>17</v>
      </c>
      <c r="C945" s="21">
        <f t="shared" si="899"/>
        <v>2091</v>
      </c>
    </row>
    <row r="946" spans="1:3" x14ac:dyDescent="0.3">
      <c r="A946" s="22">
        <f t="shared" ref="A946" si="933">DATE(C946,9,7)</f>
        <v>70013</v>
      </c>
      <c r="B946" s="23" t="s">
        <v>18</v>
      </c>
      <c r="C946" s="21">
        <f t="shared" si="899"/>
        <v>2091</v>
      </c>
    </row>
    <row r="947" spans="1:3" x14ac:dyDescent="0.3">
      <c r="A947" s="22">
        <f t="shared" ref="A947" si="934">DATE(C947,10,12)</f>
        <v>70048</v>
      </c>
      <c r="B947" s="23" t="s">
        <v>19</v>
      </c>
      <c r="C947" s="21">
        <f t="shared" si="899"/>
        <v>2091</v>
      </c>
    </row>
    <row r="948" spans="1:3" x14ac:dyDescent="0.3">
      <c r="A948" s="22">
        <f t="shared" ref="A948" si="935">DATE(C948,11,2)</f>
        <v>70069</v>
      </c>
      <c r="B948" s="23" t="s">
        <v>20</v>
      </c>
      <c r="C948" s="21">
        <f t="shared" si="899"/>
        <v>2091</v>
      </c>
    </row>
    <row r="949" spans="1:3" x14ac:dyDescent="0.3">
      <c r="A949" s="22">
        <f t="shared" ref="A949" si="936">DATE(C949,11,15)</f>
        <v>70082</v>
      </c>
      <c r="B949" s="23" t="s">
        <v>21</v>
      </c>
      <c r="C949" s="21">
        <f t="shared" si="899"/>
        <v>2091</v>
      </c>
    </row>
    <row r="950" spans="1:3" x14ac:dyDescent="0.3">
      <c r="A950" s="22">
        <f t="shared" ref="A950" si="937">DATE(C950,12,25)</f>
        <v>70122</v>
      </c>
      <c r="B950" s="23" t="s">
        <v>22</v>
      </c>
      <c r="C950" s="21">
        <f t="shared" si="899"/>
        <v>2091</v>
      </c>
    </row>
    <row r="951" spans="1:3" x14ac:dyDescent="0.3">
      <c r="A951" s="20">
        <f t="shared" ref="A951" si="938">DATE(C951,1,1)</f>
        <v>70129</v>
      </c>
      <c r="B951" s="20" t="s">
        <v>11</v>
      </c>
      <c r="C951" s="21">
        <f t="shared" si="899"/>
        <v>2092</v>
      </c>
    </row>
    <row r="952" spans="1:3" x14ac:dyDescent="0.3">
      <c r="A952" s="22">
        <f t="shared" ref="A952" si="939">A956-48</f>
        <v>70170</v>
      </c>
      <c r="B952" s="23" t="s">
        <v>12</v>
      </c>
      <c r="C952" s="21">
        <f t="shared" si="899"/>
        <v>2092</v>
      </c>
    </row>
    <row r="953" spans="1:3" x14ac:dyDescent="0.3">
      <c r="A953" s="22">
        <f t="shared" ref="A953" si="940">A956-47</f>
        <v>70171</v>
      </c>
      <c r="B953" s="23" t="s">
        <v>12</v>
      </c>
      <c r="C953" s="21">
        <f t="shared" si="899"/>
        <v>2092</v>
      </c>
    </row>
    <row r="954" spans="1:3" x14ac:dyDescent="0.3">
      <c r="A954" s="22">
        <f t="shared" ref="A954" si="941">A956-2</f>
        <v>70216</v>
      </c>
      <c r="B954" s="23" t="s">
        <v>13</v>
      </c>
      <c r="C954" s="21">
        <f t="shared" si="899"/>
        <v>2092</v>
      </c>
    </row>
    <row r="955" spans="1:3" x14ac:dyDescent="0.3">
      <c r="A955" s="22">
        <f t="shared" ref="A955" si="942">DATE(C955,4,21)</f>
        <v>70240</v>
      </c>
      <c r="B955" s="22" t="s">
        <v>14</v>
      </c>
      <c r="C955" s="21">
        <f t="shared" si="899"/>
        <v>2092</v>
      </c>
    </row>
    <row r="956" spans="1:3" x14ac:dyDescent="0.3">
      <c r="A956" s="22">
        <f t="shared" ref="A956" si="943">FLOOR(DAY(MINUTE(C956/38)/2+56)&amp;"/5"&amp;"/"&amp;C956,7)-34</f>
        <v>70218</v>
      </c>
      <c r="B956" s="23" t="s">
        <v>15</v>
      </c>
      <c r="C956" s="21">
        <f t="shared" si="899"/>
        <v>2092</v>
      </c>
    </row>
    <row r="957" spans="1:3" x14ac:dyDescent="0.3">
      <c r="A957" s="22">
        <f t="shared" ref="A957" si="944">DATE(C957,5,1)</f>
        <v>70250</v>
      </c>
      <c r="B957" s="23" t="s">
        <v>16</v>
      </c>
      <c r="C957" s="21">
        <f t="shared" si="899"/>
        <v>2092</v>
      </c>
    </row>
    <row r="958" spans="1:3" x14ac:dyDescent="0.3">
      <c r="A958" s="22">
        <f t="shared" ref="A958" si="945">A956+60</f>
        <v>70278</v>
      </c>
      <c r="B958" s="23" t="s">
        <v>17</v>
      </c>
      <c r="C958" s="21">
        <f t="shared" si="899"/>
        <v>2092</v>
      </c>
    </row>
    <row r="959" spans="1:3" x14ac:dyDescent="0.3">
      <c r="A959" s="22">
        <f t="shared" ref="A959" si="946">DATE(C959,9,7)</f>
        <v>70379</v>
      </c>
      <c r="B959" s="23" t="s">
        <v>18</v>
      </c>
      <c r="C959" s="21">
        <f t="shared" si="899"/>
        <v>2092</v>
      </c>
    </row>
    <row r="960" spans="1:3" x14ac:dyDescent="0.3">
      <c r="A960" s="22">
        <f t="shared" ref="A960" si="947">DATE(C960,10,12)</f>
        <v>70414</v>
      </c>
      <c r="B960" s="23" t="s">
        <v>19</v>
      </c>
      <c r="C960" s="21">
        <f t="shared" si="899"/>
        <v>2092</v>
      </c>
    </row>
    <row r="961" spans="1:3" x14ac:dyDescent="0.3">
      <c r="A961" s="22">
        <f t="shared" ref="A961" si="948">DATE(C961,11,2)</f>
        <v>70435</v>
      </c>
      <c r="B961" s="23" t="s">
        <v>20</v>
      </c>
      <c r="C961" s="21">
        <f t="shared" si="899"/>
        <v>2092</v>
      </c>
    </row>
    <row r="962" spans="1:3" x14ac:dyDescent="0.3">
      <c r="A962" s="22">
        <f t="shared" ref="A962" si="949">DATE(C962,11,15)</f>
        <v>70448</v>
      </c>
      <c r="B962" s="23" t="s">
        <v>21</v>
      </c>
      <c r="C962" s="21">
        <f t="shared" si="899"/>
        <v>2092</v>
      </c>
    </row>
    <row r="963" spans="1:3" x14ac:dyDescent="0.3">
      <c r="A963" s="22">
        <f t="shared" ref="A963" si="950">DATE(C963,12,25)</f>
        <v>70488</v>
      </c>
      <c r="B963" s="23" t="s">
        <v>22</v>
      </c>
      <c r="C963" s="21">
        <f t="shared" si="899"/>
        <v>2092</v>
      </c>
    </row>
    <row r="964" spans="1:3" x14ac:dyDescent="0.3">
      <c r="A964" s="20">
        <f t="shared" ref="A964" si="951">DATE(C964,1,1)</f>
        <v>70495</v>
      </c>
      <c r="B964" s="20" t="s">
        <v>11</v>
      </c>
      <c r="C964" s="21">
        <f t="shared" si="899"/>
        <v>2093</v>
      </c>
    </row>
    <row r="965" spans="1:3" x14ac:dyDescent="0.3">
      <c r="A965" s="22">
        <f t="shared" ref="A965" si="952">A969-48</f>
        <v>70548</v>
      </c>
      <c r="B965" s="23" t="s">
        <v>12</v>
      </c>
      <c r="C965" s="21">
        <f t="shared" si="899"/>
        <v>2093</v>
      </c>
    </row>
    <row r="966" spans="1:3" x14ac:dyDescent="0.3">
      <c r="A966" s="22">
        <f t="shared" ref="A966" si="953">A969-47</f>
        <v>70549</v>
      </c>
      <c r="B966" s="23" t="s">
        <v>12</v>
      </c>
      <c r="C966" s="21">
        <f t="shared" si="899"/>
        <v>2093</v>
      </c>
    </row>
    <row r="967" spans="1:3" x14ac:dyDescent="0.3">
      <c r="A967" s="22">
        <f t="shared" ref="A967" si="954">A969-2</f>
        <v>70594</v>
      </c>
      <c r="B967" s="23" t="s">
        <v>13</v>
      </c>
      <c r="C967" s="21">
        <f t="shared" si="899"/>
        <v>2093</v>
      </c>
    </row>
    <row r="968" spans="1:3" x14ac:dyDescent="0.3">
      <c r="A968" s="22">
        <f t="shared" ref="A968" si="955">DATE(C968,4,21)</f>
        <v>70605</v>
      </c>
      <c r="B968" s="22" t="s">
        <v>14</v>
      </c>
      <c r="C968" s="21">
        <f t="shared" si="899"/>
        <v>2093</v>
      </c>
    </row>
    <row r="969" spans="1:3" x14ac:dyDescent="0.3">
      <c r="A969" s="22">
        <f t="shared" ref="A969" si="956">FLOOR(DAY(MINUTE(C969/38)/2+56)&amp;"/5"&amp;"/"&amp;C969,7)-34</f>
        <v>70596</v>
      </c>
      <c r="B969" s="23" t="s">
        <v>15</v>
      </c>
      <c r="C969" s="21">
        <f t="shared" si="899"/>
        <v>2093</v>
      </c>
    </row>
    <row r="970" spans="1:3" x14ac:dyDescent="0.3">
      <c r="A970" s="22">
        <f t="shared" ref="A970" si="957">DATE(C970,5,1)</f>
        <v>70615</v>
      </c>
      <c r="B970" s="23" t="s">
        <v>16</v>
      </c>
      <c r="C970" s="21">
        <f t="shared" si="899"/>
        <v>2093</v>
      </c>
    </row>
    <row r="971" spans="1:3" x14ac:dyDescent="0.3">
      <c r="A971" s="22">
        <f t="shared" ref="A971" si="958">A969+60</f>
        <v>70656</v>
      </c>
      <c r="B971" s="23" t="s">
        <v>17</v>
      </c>
      <c r="C971" s="21">
        <f t="shared" si="899"/>
        <v>2093</v>
      </c>
    </row>
    <row r="972" spans="1:3" x14ac:dyDescent="0.3">
      <c r="A972" s="22">
        <f t="shared" ref="A972" si="959">DATE(C972,9,7)</f>
        <v>70744</v>
      </c>
      <c r="B972" s="23" t="s">
        <v>18</v>
      </c>
      <c r="C972" s="21">
        <f t="shared" si="899"/>
        <v>2093</v>
      </c>
    </row>
    <row r="973" spans="1:3" x14ac:dyDescent="0.3">
      <c r="A973" s="22">
        <f t="shared" ref="A973" si="960">DATE(C973,10,12)</f>
        <v>70779</v>
      </c>
      <c r="B973" s="23" t="s">
        <v>19</v>
      </c>
      <c r="C973" s="21">
        <f t="shared" si="899"/>
        <v>2093</v>
      </c>
    </row>
    <row r="974" spans="1:3" x14ac:dyDescent="0.3">
      <c r="A974" s="22">
        <f t="shared" ref="A974" si="961">DATE(C974,11,2)</f>
        <v>70800</v>
      </c>
      <c r="B974" s="23" t="s">
        <v>20</v>
      </c>
      <c r="C974" s="21">
        <f t="shared" si="899"/>
        <v>2093</v>
      </c>
    </row>
    <row r="975" spans="1:3" x14ac:dyDescent="0.3">
      <c r="A975" s="22">
        <f t="shared" ref="A975" si="962">DATE(C975,11,15)</f>
        <v>70813</v>
      </c>
      <c r="B975" s="23" t="s">
        <v>21</v>
      </c>
      <c r="C975" s="21">
        <f t="shared" si="899"/>
        <v>2093</v>
      </c>
    </row>
    <row r="976" spans="1:3" x14ac:dyDescent="0.3">
      <c r="A976" s="22">
        <f t="shared" ref="A976" si="963">DATE(C976,12,25)</f>
        <v>70853</v>
      </c>
      <c r="B976" s="23" t="s">
        <v>22</v>
      </c>
      <c r="C976" s="21">
        <f t="shared" ref="C976:C1039" si="964">C963+1</f>
        <v>2093</v>
      </c>
    </row>
    <row r="977" spans="1:3" x14ac:dyDescent="0.3">
      <c r="A977" s="20">
        <f t="shared" ref="A977" si="965">DATE(C977,1,1)</f>
        <v>70860</v>
      </c>
      <c r="B977" s="20" t="s">
        <v>11</v>
      </c>
      <c r="C977" s="21">
        <f t="shared" si="964"/>
        <v>2094</v>
      </c>
    </row>
    <row r="978" spans="1:3" x14ac:dyDescent="0.3">
      <c r="A978" s="22">
        <f t="shared" ref="A978" si="966">A982-48</f>
        <v>70905</v>
      </c>
      <c r="B978" s="23" t="s">
        <v>12</v>
      </c>
      <c r="C978" s="21">
        <f t="shared" si="964"/>
        <v>2094</v>
      </c>
    </row>
    <row r="979" spans="1:3" x14ac:dyDescent="0.3">
      <c r="A979" s="22">
        <f t="shared" ref="A979" si="967">A982-47</f>
        <v>70906</v>
      </c>
      <c r="B979" s="23" t="s">
        <v>12</v>
      </c>
      <c r="C979" s="21">
        <f t="shared" si="964"/>
        <v>2094</v>
      </c>
    </row>
    <row r="980" spans="1:3" x14ac:dyDescent="0.3">
      <c r="A980" s="22">
        <f t="shared" ref="A980" si="968">A982-2</f>
        <v>70951</v>
      </c>
      <c r="B980" s="23" t="s">
        <v>13</v>
      </c>
      <c r="C980" s="21">
        <f t="shared" si="964"/>
        <v>2094</v>
      </c>
    </row>
    <row r="981" spans="1:3" x14ac:dyDescent="0.3">
      <c r="A981" s="22">
        <f t="shared" ref="A981" si="969">DATE(C981,4,21)</f>
        <v>70970</v>
      </c>
      <c r="B981" s="22" t="s">
        <v>14</v>
      </c>
      <c r="C981" s="21">
        <f t="shared" si="964"/>
        <v>2094</v>
      </c>
    </row>
    <row r="982" spans="1:3" x14ac:dyDescent="0.3">
      <c r="A982" s="22">
        <f t="shared" ref="A982" si="970">FLOOR(DAY(MINUTE(C982/38)/2+56)&amp;"/5"&amp;"/"&amp;C982,7)-34</f>
        <v>70953</v>
      </c>
      <c r="B982" s="23" t="s">
        <v>15</v>
      </c>
      <c r="C982" s="21">
        <f t="shared" si="964"/>
        <v>2094</v>
      </c>
    </row>
    <row r="983" spans="1:3" x14ac:dyDescent="0.3">
      <c r="A983" s="22">
        <f t="shared" ref="A983" si="971">DATE(C983,5,1)</f>
        <v>70980</v>
      </c>
      <c r="B983" s="23" t="s">
        <v>16</v>
      </c>
      <c r="C983" s="21">
        <f t="shared" si="964"/>
        <v>2094</v>
      </c>
    </row>
    <row r="984" spans="1:3" x14ac:dyDescent="0.3">
      <c r="A984" s="22">
        <f t="shared" ref="A984" si="972">A982+60</f>
        <v>71013</v>
      </c>
      <c r="B984" s="23" t="s">
        <v>17</v>
      </c>
      <c r="C984" s="21">
        <f t="shared" si="964"/>
        <v>2094</v>
      </c>
    </row>
    <row r="985" spans="1:3" x14ac:dyDescent="0.3">
      <c r="A985" s="22">
        <f t="shared" ref="A985" si="973">DATE(C985,9,7)</f>
        <v>71109</v>
      </c>
      <c r="B985" s="23" t="s">
        <v>18</v>
      </c>
      <c r="C985" s="21">
        <f t="shared" si="964"/>
        <v>2094</v>
      </c>
    </row>
    <row r="986" spans="1:3" x14ac:dyDescent="0.3">
      <c r="A986" s="22">
        <f t="shared" ref="A986" si="974">DATE(C986,10,12)</f>
        <v>71144</v>
      </c>
      <c r="B986" s="23" t="s">
        <v>19</v>
      </c>
      <c r="C986" s="21">
        <f t="shared" si="964"/>
        <v>2094</v>
      </c>
    </row>
    <row r="987" spans="1:3" x14ac:dyDescent="0.3">
      <c r="A987" s="22">
        <f t="shared" ref="A987" si="975">DATE(C987,11,2)</f>
        <v>71165</v>
      </c>
      <c r="B987" s="23" t="s">
        <v>20</v>
      </c>
      <c r="C987" s="21">
        <f t="shared" si="964"/>
        <v>2094</v>
      </c>
    </row>
    <row r="988" spans="1:3" x14ac:dyDescent="0.3">
      <c r="A988" s="22">
        <f t="shared" ref="A988" si="976">DATE(C988,11,15)</f>
        <v>71178</v>
      </c>
      <c r="B988" s="23" t="s">
        <v>21</v>
      </c>
      <c r="C988" s="21">
        <f t="shared" si="964"/>
        <v>2094</v>
      </c>
    </row>
    <row r="989" spans="1:3" x14ac:dyDescent="0.3">
      <c r="A989" s="22">
        <f t="shared" ref="A989" si="977">DATE(C989,12,25)</f>
        <v>71218</v>
      </c>
      <c r="B989" s="23" t="s">
        <v>22</v>
      </c>
      <c r="C989" s="21">
        <f t="shared" si="964"/>
        <v>2094</v>
      </c>
    </row>
    <row r="990" spans="1:3" x14ac:dyDescent="0.3">
      <c r="A990" s="20">
        <f t="shared" ref="A990" si="978">DATE(C990,1,1)</f>
        <v>71225</v>
      </c>
      <c r="B990" s="20" t="s">
        <v>11</v>
      </c>
      <c r="C990" s="21">
        <f t="shared" si="964"/>
        <v>2095</v>
      </c>
    </row>
    <row r="991" spans="1:3" x14ac:dyDescent="0.3">
      <c r="A991" s="22">
        <f t="shared" ref="A991" si="979">A995-48</f>
        <v>71290</v>
      </c>
      <c r="B991" s="23" t="s">
        <v>12</v>
      </c>
      <c r="C991" s="21">
        <f t="shared" si="964"/>
        <v>2095</v>
      </c>
    </row>
    <row r="992" spans="1:3" x14ac:dyDescent="0.3">
      <c r="A992" s="22">
        <f t="shared" ref="A992" si="980">A995-47</f>
        <v>71291</v>
      </c>
      <c r="B992" s="23" t="s">
        <v>12</v>
      </c>
      <c r="C992" s="21">
        <f t="shared" si="964"/>
        <v>2095</v>
      </c>
    </row>
    <row r="993" spans="1:3" x14ac:dyDescent="0.3">
      <c r="A993" s="22">
        <f t="shared" ref="A993" si="981">A995-2</f>
        <v>71336</v>
      </c>
      <c r="B993" s="23" t="s">
        <v>13</v>
      </c>
      <c r="C993" s="21">
        <f t="shared" si="964"/>
        <v>2095</v>
      </c>
    </row>
    <row r="994" spans="1:3" x14ac:dyDescent="0.3">
      <c r="A994" s="22">
        <f t="shared" ref="A994" si="982">DATE(C994,4,21)</f>
        <v>71335</v>
      </c>
      <c r="B994" s="22" t="s">
        <v>14</v>
      </c>
      <c r="C994" s="21">
        <f t="shared" si="964"/>
        <v>2095</v>
      </c>
    </row>
    <row r="995" spans="1:3" x14ac:dyDescent="0.3">
      <c r="A995" s="22">
        <f t="shared" ref="A995" si="983">FLOOR(DAY(MINUTE(C995/38)/2+56)&amp;"/5"&amp;"/"&amp;C995,7)-34</f>
        <v>71338</v>
      </c>
      <c r="B995" s="23" t="s">
        <v>15</v>
      </c>
      <c r="C995" s="21">
        <f t="shared" si="964"/>
        <v>2095</v>
      </c>
    </row>
    <row r="996" spans="1:3" x14ac:dyDescent="0.3">
      <c r="A996" s="22">
        <f t="shared" ref="A996" si="984">DATE(C996,5,1)</f>
        <v>71345</v>
      </c>
      <c r="B996" s="23" t="s">
        <v>16</v>
      </c>
      <c r="C996" s="21">
        <f t="shared" si="964"/>
        <v>2095</v>
      </c>
    </row>
    <row r="997" spans="1:3" x14ac:dyDescent="0.3">
      <c r="A997" s="22">
        <f t="shared" ref="A997" si="985">A995+60</f>
        <v>71398</v>
      </c>
      <c r="B997" s="23" t="s">
        <v>17</v>
      </c>
      <c r="C997" s="21">
        <f t="shared" si="964"/>
        <v>2095</v>
      </c>
    </row>
    <row r="998" spans="1:3" x14ac:dyDescent="0.3">
      <c r="A998" s="22">
        <f t="shared" ref="A998" si="986">DATE(C998,9,7)</f>
        <v>71474</v>
      </c>
      <c r="B998" s="23" t="s">
        <v>18</v>
      </c>
      <c r="C998" s="21">
        <f t="shared" si="964"/>
        <v>2095</v>
      </c>
    </row>
    <row r="999" spans="1:3" x14ac:dyDescent="0.3">
      <c r="A999" s="22">
        <f t="shared" ref="A999" si="987">DATE(C999,10,12)</f>
        <v>71509</v>
      </c>
      <c r="B999" s="23" t="s">
        <v>19</v>
      </c>
      <c r="C999" s="21">
        <f t="shared" si="964"/>
        <v>2095</v>
      </c>
    </row>
    <row r="1000" spans="1:3" x14ac:dyDescent="0.3">
      <c r="A1000" s="22">
        <f t="shared" ref="A1000" si="988">DATE(C1000,11,2)</f>
        <v>71530</v>
      </c>
      <c r="B1000" s="23" t="s">
        <v>20</v>
      </c>
      <c r="C1000" s="21">
        <f t="shared" si="964"/>
        <v>2095</v>
      </c>
    </row>
    <row r="1001" spans="1:3" x14ac:dyDescent="0.3">
      <c r="A1001" s="22">
        <f t="shared" ref="A1001" si="989">DATE(C1001,11,15)</f>
        <v>71543</v>
      </c>
      <c r="B1001" s="23" t="s">
        <v>21</v>
      </c>
      <c r="C1001" s="21">
        <f t="shared" si="964"/>
        <v>2095</v>
      </c>
    </row>
    <row r="1002" spans="1:3" x14ac:dyDescent="0.3">
      <c r="A1002" s="22">
        <f t="shared" ref="A1002" si="990">DATE(C1002,12,25)</f>
        <v>71583</v>
      </c>
      <c r="B1002" s="23" t="s">
        <v>22</v>
      </c>
      <c r="C1002" s="21">
        <f t="shared" si="964"/>
        <v>2095</v>
      </c>
    </row>
    <row r="1003" spans="1:3" x14ac:dyDescent="0.3">
      <c r="A1003" s="20">
        <f t="shared" ref="A1003" si="991">DATE(C1003,1,1)</f>
        <v>71590</v>
      </c>
      <c r="B1003" s="20" t="s">
        <v>11</v>
      </c>
      <c r="C1003" s="21">
        <f t="shared" si="964"/>
        <v>2096</v>
      </c>
    </row>
    <row r="1004" spans="1:3" x14ac:dyDescent="0.3">
      <c r="A1004" s="22">
        <f t="shared" ref="A1004" si="992">A1008-48</f>
        <v>71647</v>
      </c>
      <c r="B1004" s="23" t="s">
        <v>12</v>
      </c>
      <c r="C1004" s="21">
        <f t="shared" si="964"/>
        <v>2096</v>
      </c>
    </row>
    <row r="1005" spans="1:3" x14ac:dyDescent="0.3">
      <c r="A1005" s="22">
        <f t="shared" ref="A1005" si="993">A1008-47</f>
        <v>71648</v>
      </c>
      <c r="B1005" s="23" t="s">
        <v>12</v>
      </c>
      <c r="C1005" s="21">
        <f t="shared" si="964"/>
        <v>2096</v>
      </c>
    </row>
    <row r="1006" spans="1:3" x14ac:dyDescent="0.3">
      <c r="A1006" s="22">
        <f t="shared" ref="A1006" si="994">A1008-2</f>
        <v>71693</v>
      </c>
      <c r="B1006" s="23" t="s">
        <v>13</v>
      </c>
      <c r="C1006" s="21">
        <f t="shared" si="964"/>
        <v>2096</v>
      </c>
    </row>
    <row r="1007" spans="1:3" x14ac:dyDescent="0.3">
      <c r="A1007" s="22">
        <f t="shared" ref="A1007" si="995">DATE(C1007,4,21)</f>
        <v>71701</v>
      </c>
      <c r="B1007" s="22" t="s">
        <v>14</v>
      </c>
      <c r="C1007" s="21">
        <f t="shared" si="964"/>
        <v>2096</v>
      </c>
    </row>
    <row r="1008" spans="1:3" x14ac:dyDescent="0.3">
      <c r="A1008" s="22">
        <f t="shared" ref="A1008" si="996">FLOOR(DAY(MINUTE(C1008/38)/2+56)&amp;"/5"&amp;"/"&amp;C1008,7)-34</f>
        <v>71695</v>
      </c>
      <c r="B1008" s="23" t="s">
        <v>15</v>
      </c>
      <c r="C1008" s="21">
        <f t="shared" si="964"/>
        <v>2096</v>
      </c>
    </row>
    <row r="1009" spans="1:3" x14ac:dyDescent="0.3">
      <c r="A1009" s="22">
        <f t="shared" ref="A1009" si="997">DATE(C1009,5,1)</f>
        <v>71711</v>
      </c>
      <c r="B1009" s="23" t="s">
        <v>16</v>
      </c>
      <c r="C1009" s="21">
        <f t="shared" si="964"/>
        <v>2096</v>
      </c>
    </row>
    <row r="1010" spans="1:3" x14ac:dyDescent="0.3">
      <c r="A1010" s="22">
        <f t="shared" ref="A1010" si="998">A1008+60</f>
        <v>71755</v>
      </c>
      <c r="B1010" s="23" t="s">
        <v>17</v>
      </c>
      <c r="C1010" s="21">
        <f t="shared" si="964"/>
        <v>2096</v>
      </c>
    </row>
    <row r="1011" spans="1:3" x14ac:dyDescent="0.3">
      <c r="A1011" s="22">
        <f t="shared" ref="A1011" si="999">DATE(C1011,9,7)</f>
        <v>71840</v>
      </c>
      <c r="B1011" s="23" t="s">
        <v>18</v>
      </c>
      <c r="C1011" s="21">
        <f t="shared" si="964"/>
        <v>2096</v>
      </c>
    </row>
    <row r="1012" spans="1:3" x14ac:dyDescent="0.3">
      <c r="A1012" s="22">
        <f t="shared" ref="A1012" si="1000">DATE(C1012,10,12)</f>
        <v>71875</v>
      </c>
      <c r="B1012" s="23" t="s">
        <v>19</v>
      </c>
      <c r="C1012" s="21">
        <f t="shared" si="964"/>
        <v>2096</v>
      </c>
    </row>
    <row r="1013" spans="1:3" x14ac:dyDescent="0.3">
      <c r="A1013" s="22">
        <f t="shared" ref="A1013" si="1001">DATE(C1013,11,2)</f>
        <v>71896</v>
      </c>
      <c r="B1013" s="23" t="s">
        <v>20</v>
      </c>
      <c r="C1013" s="21">
        <f t="shared" si="964"/>
        <v>2096</v>
      </c>
    </row>
    <row r="1014" spans="1:3" x14ac:dyDescent="0.3">
      <c r="A1014" s="22">
        <f t="shared" ref="A1014" si="1002">DATE(C1014,11,15)</f>
        <v>71909</v>
      </c>
      <c r="B1014" s="23" t="s">
        <v>21</v>
      </c>
      <c r="C1014" s="21">
        <f t="shared" si="964"/>
        <v>2096</v>
      </c>
    </row>
    <row r="1015" spans="1:3" x14ac:dyDescent="0.3">
      <c r="A1015" s="22">
        <f t="shared" ref="A1015" si="1003">DATE(C1015,12,25)</f>
        <v>71949</v>
      </c>
      <c r="B1015" s="23" t="s">
        <v>22</v>
      </c>
      <c r="C1015" s="21">
        <f t="shared" si="964"/>
        <v>2096</v>
      </c>
    </row>
    <row r="1016" spans="1:3" x14ac:dyDescent="0.3">
      <c r="A1016" s="20">
        <f t="shared" ref="A1016" si="1004">DATE(C1016,1,1)</f>
        <v>71956</v>
      </c>
      <c r="B1016" s="20" t="s">
        <v>11</v>
      </c>
      <c r="C1016" s="21">
        <f t="shared" si="964"/>
        <v>2097</v>
      </c>
    </row>
    <row r="1017" spans="1:3" x14ac:dyDescent="0.3">
      <c r="A1017" s="22">
        <f t="shared" ref="A1017" si="1005">A1021-48</f>
        <v>71997</v>
      </c>
      <c r="B1017" s="23" t="s">
        <v>12</v>
      </c>
      <c r="C1017" s="21">
        <f t="shared" si="964"/>
        <v>2097</v>
      </c>
    </row>
    <row r="1018" spans="1:3" x14ac:dyDescent="0.3">
      <c r="A1018" s="22">
        <f t="shared" ref="A1018" si="1006">A1021-47</f>
        <v>71998</v>
      </c>
      <c r="B1018" s="23" t="s">
        <v>12</v>
      </c>
      <c r="C1018" s="21">
        <f t="shared" si="964"/>
        <v>2097</v>
      </c>
    </row>
    <row r="1019" spans="1:3" x14ac:dyDescent="0.3">
      <c r="A1019" s="22">
        <f t="shared" ref="A1019" si="1007">A1021-2</f>
        <v>72043</v>
      </c>
      <c r="B1019" s="23" t="s">
        <v>13</v>
      </c>
      <c r="C1019" s="21">
        <f t="shared" si="964"/>
        <v>2097</v>
      </c>
    </row>
    <row r="1020" spans="1:3" x14ac:dyDescent="0.3">
      <c r="A1020" s="22">
        <f t="shared" ref="A1020" si="1008">DATE(C1020,4,21)</f>
        <v>72066</v>
      </c>
      <c r="B1020" s="22" t="s">
        <v>14</v>
      </c>
      <c r="C1020" s="21">
        <f t="shared" si="964"/>
        <v>2097</v>
      </c>
    </row>
    <row r="1021" spans="1:3" x14ac:dyDescent="0.3">
      <c r="A1021" s="22">
        <f t="shared" ref="A1021" si="1009">FLOOR(DAY(MINUTE(C1021/38)/2+56)&amp;"/5"&amp;"/"&amp;C1021,7)-34</f>
        <v>72045</v>
      </c>
      <c r="B1021" s="23" t="s">
        <v>15</v>
      </c>
      <c r="C1021" s="21">
        <f t="shared" si="964"/>
        <v>2097</v>
      </c>
    </row>
    <row r="1022" spans="1:3" x14ac:dyDescent="0.3">
      <c r="A1022" s="22">
        <f t="shared" ref="A1022" si="1010">DATE(C1022,5,1)</f>
        <v>72076</v>
      </c>
      <c r="B1022" s="23" t="s">
        <v>16</v>
      </c>
      <c r="C1022" s="21">
        <f t="shared" si="964"/>
        <v>2097</v>
      </c>
    </row>
    <row r="1023" spans="1:3" x14ac:dyDescent="0.3">
      <c r="A1023" s="22">
        <f t="shared" ref="A1023" si="1011">A1021+60</f>
        <v>72105</v>
      </c>
      <c r="B1023" s="23" t="s">
        <v>17</v>
      </c>
      <c r="C1023" s="21">
        <f t="shared" si="964"/>
        <v>2097</v>
      </c>
    </row>
    <row r="1024" spans="1:3" x14ac:dyDescent="0.3">
      <c r="A1024" s="22">
        <f t="shared" ref="A1024" si="1012">DATE(C1024,9,7)</f>
        <v>72205</v>
      </c>
      <c r="B1024" s="23" t="s">
        <v>18</v>
      </c>
      <c r="C1024" s="21">
        <f t="shared" si="964"/>
        <v>2097</v>
      </c>
    </row>
    <row r="1025" spans="1:3" x14ac:dyDescent="0.3">
      <c r="A1025" s="22">
        <f t="shared" ref="A1025" si="1013">DATE(C1025,10,12)</f>
        <v>72240</v>
      </c>
      <c r="B1025" s="23" t="s">
        <v>19</v>
      </c>
      <c r="C1025" s="21">
        <f t="shared" si="964"/>
        <v>2097</v>
      </c>
    </row>
    <row r="1026" spans="1:3" x14ac:dyDescent="0.3">
      <c r="A1026" s="22">
        <f t="shared" ref="A1026" si="1014">DATE(C1026,11,2)</f>
        <v>72261</v>
      </c>
      <c r="B1026" s="23" t="s">
        <v>20</v>
      </c>
      <c r="C1026" s="21">
        <f t="shared" si="964"/>
        <v>2097</v>
      </c>
    </row>
    <row r="1027" spans="1:3" x14ac:dyDescent="0.3">
      <c r="A1027" s="22">
        <f t="shared" ref="A1027" si="1015">DATE(C1027,11,15)</f>
        <v>72274</v>
      </c>
      <c r="B1027" s="23" t="s">
        <v>21</v>
      </c>
      <c r="C1027" s="21">
        <f t="shared" si="964"/>
        <v>2097</v>
      </c>
    </row>
    <row r="1028" spans="1:3" x14ac:dyDescent="0.3">
      <c r="A1028" s="22">
        <f t="shared" ref="A1028" si="1016">DATE(C1028,12,25)</f>
        <v>72314</v>
      </c>
      <c r="B1028" s="23" t="s">
        <v>22</v>
      </c>
      <c r="C1028" s="21">
        <f t="shared" si="964"/>
        <v>2097</v>
      </c>
    </row>
    <row r="1029" spans="1:3" x14ac:dyDescent="0.3">
      <c r="A1029" s="20">
        <f t="shared" ref="A1029" si="1017">DATE(C1029,1,1)</f>
        <v>72321</v>
      </c>
      <c r="B1029" s="20" t="s">
        <v>11</v>
      </c>
      <c r="C1029" s="21">
        <f t="shared" si="964"/>
        <v>2098</v>
      </c>
    </row>
    <row r="1030" spans="1:3" x14ac:dyDescent="0.3">
      <c r="A1030" s="22">
        <f t="shared" ref="A1030" si="1018">A1034-48</f>
        <v>72382</v>
      </c>
      <c r="B1030" s="23" t="s">
        <v>12</v>
      </c>
      <c r="C1030" s="21">
        <f t="shared" si="964"/>
        <v>2098</v>
      </c>
    </row>
    <row r="1031" spans="1:3" x14ac:dyDescent="0.3">
      <c r="A1031" s="22">
        <f t="shared" ref="A1031" si="1019">A1034-47</f>
        <v>72383</v>
      </c>
      <c r="B1031" s="23" t="s">
        <v>12</v>
      </c>
      <c r="C1031" s="21">
        <f t="shared" si="964"/>
        <v>2098</v>
      </c>
    </row>
    <row r="1032" spans="1:3" x14ac:dyDescent="0.3">
      <c r="A1032" s="22">
        <f t="shared" ref="A1032" si="1020">A1034-2</f>
        <v>72428</v>
      </c>
      <c r="B1032" s="23" t="s">
        <v>13</v>
      </c>
      <c r="C1032" s="21">
        <f t="shared" si="964"/>
        <v>2098</v>
      </c>
    </row>
    <row r="1033" spans="1:3" x14ac:dyDescent="0.3">
      <c r="A1033" s="22">
        <f t="shared" ref="A1033" si="1021">DATE(C1033,4,21)</f>
        <v>72431</v>
      </c>
      <c r="B1033" s="22" t="s">
        <v>14</v>
      </c>
      <c r="C1033" s="21">
        <f t="shared" si="964"/>
        <v>2098</v>
      </c>
    </row>
    <row r="1034" spans="1:3" x14ac:dyDescent="0.3">
      <c r="A1034" s="22">
        <f t="shared" ref="A1034" si="1022">FLOOR(DAY(MINUTE(C1034/38)/2+56)&amp;"/5"&amp;"/"&amp;C1034,7)-34</f>
        <v>72430</v>
      </c>
      <c r="B1034" s="23" t="s">
        <v>15</v>
      </c>
      <c r="C1034" s="21">
        <f t="shared" si="964"/>
        <v>2098</v>
      </c>
    </row>
    <row r="1035" spans="1:3" x14ac:dyDescent="0.3">
      <c r="A1035" s="22">
        <f t="shared" ref="A1035" si="1023">DATE(C1035,5,1)</f>
        <v>72441</v>
      </c>
      <c r="B1035" s="23" t="s">
        <v>16</v>
      </c>
      <c r="C1035" s="21">
        <f t="shared" si="964"/>
        <v>2098</v>
      </c>
    </row>
    <row r="1036" spans="1:3" x14ac:dyDescent="0.3">
      <c r="A1036" s="22">
        <f t="shared" ref="A1036" si="1024">A1034+60</f>
        <v>72490</v>
      </c>
      <c r="B1036" s="23" t="s">
        <v>17</v>
      </c>
      <c r="C1036" s="21">
        <f t="shared" si="964"/>
        <v>2098</v>
      </c>
    </row>
    <row r="1037" spans="1:3" x14ac:dyDescent="0.3">
      <c r="A1037" s="22">
        <f t="shared" ref="A1037" si="1025">DATE(C1037,9,7)</f>
        <v>72570</v>
      </c>
      <c r="B1037" s="23" t="s">
        <v>18</v>
      </c>
      <c r="C1037" s="21">
        <f t="shared" si="964"/>
        <v>2098</v>
      </c>
    </row>
    <row r="1038" spans="1:3" x14ac:dyDescent="0.3">
      <c r="A1038" s="22">
        <f t="shared" ref="A1038" si="1026">DATE(C1038,10,12)</f>
        <v>72605</v>
      </c>
      <c r="B1038" s="23" t="s">
        <v>19</v>
      </c>
      <c r="C1038" s="21">
        <f t="shared" si="964"/>
        <v>2098</v>
      </c>
    </row>
    <row r="1039" spans="1:3" x14ac:dyDescent="0.3">
      <c r="A1039" s="22">
        <f t="shared" ref="A1039" si="1027">DATE(C1039,11,2)</f>
        <v>72626</v>
      </c>
      <c r="B1039" s="23" t="s">
        <v>20</v>
      </c>
      <c r="C1039" s="21">
        <f t="shared" si="964"/>
        <v>2098</v>
      </c>
    </row>
    <row r="1040" spans="1:3" x14ac:dyDescent="0.3">
      <c r="A1040" s="22">
        <f t="shared" ref="A1040" si="1028">DATE(C1040,11,15)</f>
        <v>72639</v>
      </c>
      <c r="B1040" s="23" t="s">
        <v>21</v>
      </c>
      <c r="C1040" s="21">
        <f t="shared" ref="C1040:C1067" si="1029">C1027+1</f>
        <v>2098</v>
      </c>
    </row>
    <row r="1041" spans="1:3" x14ac:dyDescent="0.3">
      <c r="A1041" s="22">
        <f t="shared" ref="A1041" si="1030">DATE(C1041,12,25)</f>
        <v>72679</v>
      </c>
      <c r="B1041" s="23" t="s">
        <v>22</v>
      </c>
      <c r="C1041" s="21">
        <f t="shared" si="1029"/>
        <v>2098</v>
      </c>
    </row>
    <row r="1042" spans="1:3" x14ac:dyDescent="0.3">
      <c r="A1042" s="20">
        <f t="shared" ref="A1042" si="1031">DATE(C1042,1,1)</f>
        <v>72686</v>
      </c>
      <c r="B1042" s="20" t="s">
        <v>11</v>
      </c>
      <c r="C1042" s="21">
        <f t="shared" si="1029"/>
        <v>2099</v>
      </c>
    </row>
    <row r="1043" spans="1:3" x14ac:dyDescent="0.3">
      <c r="A1043" s="22">
        <f t="shared" ref="A1043" si="1032">A1047-48</f>
        <v>72739</v>
      </c>
      <c r="B1043" s="23" t="s">
        <v>12</v>
      </c>
      <c r="C1043" s="21">
        <f t="shared" si="1029"/>
        <v>2099</v>
      </c>
    </row>
    <row r="1044" spans="1:3" x14ac:dyDescent="0.3">
      <c r="A1044" s="22">
        <f t="shared" ref="A1044" si="1033">A1047-47</f>
        <v>72740</v>
      </c>
      <c r="B1044" s="23" t="s">
        <v>12</v>
      </c>
      <c r="C1044" s="21">
        <f t="shared" si="1029"/>
        <v>2099</v>
      </c>
    </row>
    <row r="1045" spans="1:3" x14ac:dyDescent="0.3">
      <c r="A1045" s="22">
        <f t="shared" ref="A1045" si="1034">A1047-2</f>
        <v>72785</v>
      </c>
      <c r="B1045" s="23" t="s">
        <v>13</v>
      </c>
      <c r="C1045" s="21">
        <f t="shared" si="1029"/>
        <v>2099</v>
      </c>
    </row>
    <row r="1046" spans="1:3" x14ac:dyDescent="0.3">
      <c r="A1046" s="22">
        <f t="shared" ref="A1046" si="1035">DATE(C1046,4,21)</f>
        <v>72796</v>
      </c>
      <c r="B1046" s="22" t="s">
        <v>14</v>
      </c>
      <c r="C1046" s="21">
        <f t="shared" si="1029"/>
        <v>2099</v>
      </c>
    </row>
    <row r="1047" spans="1:3" x14ac:dyDescent="0.3">
      <c r="A1047" s="22">
        <f t="shared" ref="A1047" si="1036">FLOOR(DAY(MINUTE(C1047/38)/2+56)&amp;"/5"&amp;"/"&amp;C1047,7)-34</f>
        <v>72787</v>
      </c>
      <c r="B1047" s="23" t="s">
        <v>15</v>
      </c>
      <c r="C1047" s="21">
        <f t="shared" si="1029"/>
        <v>2099</v>
      </c>
    </row>
    <row r="1048" spans="1:3" x14ac:dyDescent="0.3">
      <c r="A1048" s="22">
        <f t="shared" ref="A1048" si="1037">DATE(C1048,5,1)</f>
        <v>72806</v>
      </c>
      <c r="B1048" s="23" t="s">
        <v>16</v>
      </c>
      <c r="C1048" s="21">
        <f t="shared" si="1029"/>
        <v>2099</v>
      </c>
    </row>
    <row r="1049" spans="1:3" x14ac:dyDescent="0.3">
      <c r="A1049" s="22">
        <f t="shared" ref="A1049" si="1038">A1047+60</f>
        <v>72847</v>
      </c>
      <c r="B1049" s="23" t="s">
        <v>17</v>
      </c>
      <c r="C1049" s="21">
        <f t="shared" si="1029"/>
        <v>2099</v>
      </c>
    </row>
    <row r="1050" spans="1:3" x14ac:dyDescent="0.3">
      <c r="A1050" s="22">
        <f t="shared" ref="A1050" si="1039">DATE(C1050,9,7)</f>
        <v>72935</v>
      </c>
      <c r="B1050" s="23" t="s">
        <v>18</v>
      </c>
      <c r="C1050" s="21">
        <f t="shared" si="1029"/>
        <v>2099</v>
      </c>
    </row>
    <row r="1051" spans="1:3" x14ac:dyDescent="0.3">
      <c r="A1051" s="22">
        <f t="shared" ref="A1051" si="1040">DATE(C1051,10,12)</f>
        <v>72970</v>
      </c>
      <c r="B1051" s="23" t="s">
        <v>19</v>
      </c>
      <c r="C1051" s="21">
        <f t="shared" si="1029"/>
        <v>2099</v>
      </c>
    </row>
    <row r="1052" spans="1:3" x14ac:dyDescent="0.3">
      <c r="A1052" s="22">
        <f t="shared" ref="A1052" si="1041">DATE(C1052,11,2)</f>
        <v>72991</v>
      </c>
      <c r="B1052" s="23" t="s">
        <v>20</v>
      </c>
      <c r="C1052" s="21">
        <f t="shared" si="1029"/>
        <v>2099</v>
      </c>
    </row>
    <row r="1053" spans="1:3" x14ac:dyDescent="0.3">
      <c r="A1053" s="22">
        <f t="shared" ref="A1053" si="1042">DATE(C1053,11,15)</f>
        <v>73004</v>
      </c>
      <c r="B1053" s="23" t="s">
        <v>21</v>
      </c>
      <c r="C1053" s="21">
        <f t="shared" si="1029"/>
        <v>2099</v>
      </c>
    </row>
    <row r="1054" spans="1:3" x14ac:dyDescent="0.3">
      <c r="A1054" s="22">
        <f t="shared" ref="A1054" si="1043">DATE(C1054,12,25)</f>
        <v>73044</v>
      </c>
      <c r="B1054" s="23" t="s">
        <v>22</v>
      </c>
      <c r="C1054" s="21">
        <f t="shared" si="1029"/>
        <v>2099</v>
      </c>
    </row>
    <row r="1055" spans="1:3" x14ac:dyDescent="0.3">
      <c r="A1055" s="20">
        <f t="shared" ref="A1055" si="1044">DATE(C1055,1,1)</f>
        <v>73051</v>
      </c>
      <c r="B1055" s="20" t="s">
        <v>11</v>
      </c>
      <c r="C1055" s="21">
        <f t="shared" si="1029"/>
        <v>2100</v>
      </c>
    </row>
    <row r="1056" spans="1:3" x14ac:dyDescent="0.3">
      <c r="A1056" s="22">
        <f t="shared" ref="A1056" si="1045">A1060-48</f>
        <v>73089</v>
      </c>
      <c r="B1056" s="23" t="s">
        <v>12</v>
      </c>
      <c r="C1056" s="21">
        <f t="shared" si="1029"/>
        <v>2100</v>
      </c>
    </row>
    <row r="1057" spans="1:3" x14ac:dyDescent="0.3">
      <c r="A1057" s="22">
        <f t="shared" ref="A1057" si="1046">A1060-47</f>
        <v>73090</v>
      </c>
      <c r="B1057" s="23" t="s">
        <v>12</v>
      </c>
      <c r="C1057" s="21">
        <f t="shared" si="1029"/>
        <v>2100</v>
      </c>
    </row>
    <row r="1058" spans="1:3" x14ac:dyDescent="0.3">
      <c r="A1058" s="22">
        <f t="shared" ref="A1058" si="1047">A1060-2</f>
        <v>73135</v>
      </c>
      <c r="B1058" s="23" t="s">
        <v>13</v>
      </c>
      <c r="C1058" s="21">
        <f t="shared" si="1029"/>
        <v>2100</v>
      </c>
    </row>
    <row r="1059" spans="1:3" x14ac:dyDescent="0.3">
      <c r="A1059" s="22">
        <f t="shared" ref="A1059" si="1048">DATE(C1059,4,21)</f>
        <v>73161</v>
      </c>
      <c r="B1059" s="22" t="s">
        <v>14</v>
      </c>
      <c r="C1059" s="21">
        <f t="shared" si="1029"/>
        <v>2100</v>
      </c>
    </row>
    <row r="1060" spans="1:3" x14ac:dyDescent="0.3">
      <c r="A1060" s="22">
        <f t="shared" ref="A1060" si="1049">FLOOR(DAY(MINUTE(C1060/38)/2+56)&amp;"/5"&amp;"/"&amp;C1060,7)-34</f>
        <v>73137</v>
      </c>
      <c r="B1060" s="23" t="s">
        <v>15</v>
      </c>
      <c r="C1060" s="21">
        <f t="shared" si="1029"/>
        <v>2100</v>
      </c>
    </row>
    <row r="1061" spans="1:3" x14ac:dyDescent="0.3">
      <c r="A1061" s="22">
        <f t="shared" ref="A1061" si="1050">DATE(C1061,5,1)</f>
        <v>73171</v>
      </c>
      <c r="B1061" s="23" t="s">
        <v>16</v>
      </c>
      <c r="C1061" s="21">
        <f t="shared" si="1029"/>
        <v>2100</v>
      </c>
    </row>
    <row r="1062" spans="1:3" x14ac:dyDescent="0.3">
      <c r="A1062" s="22">
        <f t="shared" ref="A1062" si="1051">A1060+60</f>
        <v>73197</v>
      </c>
      <c r="B1062" s="23" t="s">
        <v>17</v>
      </c>
      <c r="C1062" s="21">
        <f t="shared" si="1029"/>
        <v>2100</v>
      </c>
    </row>
    <row r="1063" spans="1:3" x14ac:dyDescent="0.3">
      <c r="A1063" s="22">
        <f t="shared" ref="A1063" si="1052">DATE(C1063,9,7)</f>
        <v>73300</v>
      </c>
      <c r="B1063" s="23" t="s">
        <v>18</v>
      </c>
      <c r="C1063" s="21">
        <f t="shared" si="1029"/>
        <v>2100</v>
      </c>
    </row>
    <row r="1064" spans="1:3" x14ac:dyDescent="0.3">
      <c r="A1064" s="22">
        <f t="shared" ref="A1064" si="1053">DATE(C1064,10,12)</f>
        <v>73335</v>
      </c>
      <c r="B1064" s="23" t="s">
        <v>19</v>
      </c>
      <c r="C1064" s="21">
        <f t="shared" si="1029"/>
        <v>2100</v>
      </c>
    </row>
    <row r="1065" spans="1:3" x14ac:dyDescent="0.3">
      <c r="A1065" s="22">
        <f t="shared" ref="A1065" si="1054">DATE(C1065,11,2)</f>
        <v>73356</v>
      </c>
      <c r="B1065" s="23" t="s">
        <v>20</v>
      </c>
      <c r="C1065" s="21">
        <f t="shared" si="1029"/>
        <v>2100</v>
      </c>
    </row>
    <row r="1066" spans="1:3" x14ac:dyDescent="0.3">
      <c r="A1066" s="22">
        <f t="shared" ref="A1066" si="1055">DATE(C1066,11,15)</f>
        <v>73369</v>
      </c>
      <c r="B1066" s="23" t="s">
        <v>21</v>
      </c>
      <c r="C1066" s="21">
        <f t="shared" si="1029"/>
        <v>2100</v>
      </c>
    </row>
    <row r="1067" spans="1:3" x14ac:dyDescent="0.3">
      <c r="A1067" s="22">
        <f t="shared" ref="A1067" si="1056">DATE(C1067,12,25)</f>
        <v>73409</v>
      </c>
      <c r="B1067" s="23" t="s">
        <v>22</v>
      </c>
      <c r="C1067" s="21">
        <f t="shared" si="1029"/>
        <v>2100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C855199D0A545AC477B79C0FB6727" ma:contentTypeVersion="7" ma:contentTypeDescription="Create a new document." ma:contentTypeScope="" ma:versionID="01ea779d6aeccaf3666fd473d7002ad7">
  <xsd:schema xmlns:xsd="http://www.w3.org/2001/XMLSchema" xmlns:xs="http://www.w3.org/2001/XMLSchema" xmlns:p="http://schemas.microsoft.com/office/2006/metadata/properties" xmlns:ns3="bc4c522a-27a0-49d0-92e7-29262d61c3e5" targetNamespace="http://schemas.microsoft.com/office/2006/metadata/properties" ma:root="true" ma:fieldsID="22a0b2c9296bee192aa443dd43bf5203" ns3:_="">
    <xsd:import namespace="bc4c522a-27a0-49d0-92e7-29262d61c3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c522a-27a0-49d0-92e7-29262d61c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4c522a-27a0-49d0-92e7-29262d61c3e5" xsi:nil="true"/>
  </documentManagement>
</p:properties>
</file>

<file path=customXml/itemProps1.xml><?xml version="1.0" encoding="utf-8"?>
<ds:datastoreItem xmlns:ds="http://schemas.openxmlformats.org/officeDocument/2006/customXml" ds:itemID="{7F07D074-13C2-49D8-AF80-57E0BBF3D6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c522a-27a0-49d0-92e7-29262d61c3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A505D-57B1-4C66-82F5-0854777F1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33DD61-C8CD-4F76-A165-1233D214B29A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bc4c522a-27a0-49d0-92e7-29262d61c3e5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calendario</vt:lpstr>
      <vt:lpstr>ano</vt:lpstr>
      <vt:lpstr>ferieados</vt:lpstr>
      <vt:lpstr>ANO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Oliveira</dc:creator>
  <cp:lastModifiedBy>Antonio Oliveira</cp:lastModifiedBy>
  <dcterms:created xsi:type="dcterms:W3CDTF">2024-02-08T21:22:20Z</dcterms:created>
  <dcterms:modified xsi:type="dcterms:W3CDTF">2024-02-09T23:55:54Z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2024-02-08T21:49:10Z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b181d24a-beca-4c71-90f5-bb070e5eb84c</vt:lpwstr>
  </property>
  <property fmtid="{D5CDD505-2E9C-101B-9397-08002B2CF9AE}" pid="7" name="MSIP_Label_defa4170-0d19-0005-0004-bc88714345d2_ActionId">
    <vt:lpwstr>4ee5ffa5-7d88-441c-8915-09f52f159b94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0x010100E17C855199D0A545AC477B79C0FB6727</vt:lpwstr>
  </property>
</Properties>
</file>