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 Oliveira\Desktop\excel\"/>
    </mc:Choice>
  </mc:AlternateContent>
  <xr:revisionPtr revIDLastSave="0" documentId="8_{4A609F4E-13C0-49A2-9333-67CDA32BD975}" xr6:coauthVersionLast="47" xr6:coauthVersionMax="47" xr10:uidLastSave="{00000000-0000-0000-0000-000000000000}"/>
  <bookViews>
    <workbookView xWindow="-108" yWindow="-108" windowWidth="23256" windowHeight="12456" activeTab="1" xr2:uid="{751AA4A7-F034-4196-86D1-51339471B7F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Q3" i="2"/>
  <c r="D7" i="2"/>
  <c r="D8" i="2"/>
  <c r="D9" i="2"/>
  <c r="D10" i="2"/>
  <c r="D11" i="2"/>
  <c r="D12" i="2"/>
  <c r="D13" i="2"/>
  <c r="D14" i="2"/>
  <c r="D15" i="2"/>
  <c r="D16" i="2"/>
  <c r="D17" i="2"/>
  <c r="D6" i="2"/>
  <c r="C12" i="2"/>
  <c r="C7" i="2"/>
  <c r="C8" i="2"/>
  <c r="C9" i="2"/>
  <c r="C10" i="2"/>
  <c r="C11" i="2"/>
  <c r="C13" i="2"/>
  <c r="C14" i="2"/>
  <c r="C15" i="2"/>
  <c r="C16" i="2"/>
  <c r="C17" i="2"/>
  <c r="C6" i="2"/>
  <c r="B9" i="2"/>
  <c r="B7" i="2"/>
  <c r="B6" i="2"/>
  <c r="B8" i="2"/>
  <c r="B10" i="2"/>
  <c r="B11" i="2"/>
  <c r="B12" i="2"/>
  <c r="B13" i="2"/>
  <c r="B14" i="2"/>
  <c r="B15" i="2"/>
  <c r="B16" i="2"/>
  <c r="B17" i="2"/>
  <c r="A8" i="2"/>
  <c r="A9" i="2"/>
  <c r="A10" i="2"/>
  <c r="A11" i="2"/>
  <c r="A12" i="2"/>
  <c r="A13" i="2"/>
  <c r="A14" i="2"/>
  <c r="A15" i="2"/>
  <c r="A16" i="2"/>
  <c r="A17" i="2"/>
  <c r="A7" i="2"/>
  <c r="F6" i="2"/>
  <c r="G6" i="2"/>
  <c r="H6" i="2"/>
  <c r="I6" i="2"/>
  <c r="J6" i="2"/>
  <c r="K6" i="2"/>
  <c r="L6" i="2"/>
  <c r="M6" i="2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4" i="1"/>
</calcChain>
</file>

<file path=xl/sharedStrings.xml><?xml version="1.0" encoding="utf-8"?>
<sst xmlns="http://schemas.openxmlformats.org/spreadsheetml/2006/main" count="47" uniqueCount="31">
  <si>
    <t>NOME</t>
  </si>
  <si>
    <t>PRODUTO</t>
  </si>
  <si>
    <t>DATA</t>
  </si>
  <si>
    <t>VALOR</t>
  </si>
  <si>
    <t>ANTONIO10</t>
  </si>
  <si>
    <t>ANTONIO11</t>
  </si>
  <si>
    <t>ANTONIO12</t>
  </si>
  <si>
    <t>ANTONIO13</t>
  </si>
  <si>
    <t>PLACA MAE</t>
  </si>
  <si>
    <t>CONTRLOE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</si>
  <si>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</si>
  <si>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</si>
  <si>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</si>
  <si>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</si>
  <si>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</si>
  <si>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</si>
  <si>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</si>
  <si>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</si>
  <si>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</si>
  <si>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</si>
  <si>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</si>
  <si>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</si>
  <si>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ANTONIO01</t>
  </si>
  <si>
    <t>ANTONIO02</t>
  </si>
  <si>
    <t>ANTONIO03</t>
  </si>
  <si>
    <t>ANTONIO04</t>
  </si>
  <si>
    <t>ANTONIO05</t>
  </si>
  <si>
    <t>ANTONIO06</t>
  </si>
  <si>
    <t>ANTONIO07</t>
  </si>
  <si>
    <t>ANTONIO08</t>
  </si>
  <si>
    <t>ANTONIO09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</si>
</sst>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B5B7-311E-47AE-A9A4-ACF93842708D}">
  <dimension ref="A2:D15"/>
  <sheetViews>
    <sheetView workbookViewId="0">
      <selection activeCell="A6" sqref="A6"/>
    </sheetView>
  </sheetViews>
  <sheetFormatPr defaultRowHeight="14.4" x14ac:dyDescent="0.3"/>
  <cols>
    <col min="1" max="1" width="10.33203125" bestFit="1" customWidth="1"/>
    <col min="2" max="2" width="10.77734375" bestFit="1" customWidth="1"/>
  </cols>
  <sheetData>
    <row r="2" spans="1:4" x14ac:dyDescent="0.3">
      <c r="A2" t="s">
        <v>2</v>
      </c>
      <c r="B2" t="s">
        <v>0</v>
      </c>
      <c r="C2" t="s">
        <v>1</v>
      </c>
      <c r="D2" t="s">
        <v>3</v>
      </c>
    </row>
    <row r="3" spans="1:4" x14ac:dyDescent="0.3">
      <c r="A3" s="1">
        <v>45292</v>
      </c>
      <c r="B3" t="s">
        <v>22</v>
      </c>
      <c r="C3" t="s">
        <v>8</v>
      </c>
      <c r="D3">
        <v>10</v>
      </c>
    </row>
    <row r="4" spans="1:4" x14ac:dyDescent="0.3">
      <c r="A4" s="1">
        <v>45322</v>
      </c>
      <c r="B4" t="s">
        <v>23</v>
      </c>
      <c r="C4" t="s">
        <v>8</v>
      </c>
      <c r="D4">
        <f>D3+10</f>
        <v>20</v>
      </c>
    </row>
    <row r="5" spans="1:4" x14ac:dyDescent="0.3">
      <c r="A5" s="1">
        <v>45323</v>
      </c>
      <c r="B5" t="s">
        <v>24</v>
      </c>
      <c r="C5" t="s">
        <v>8</v>
      </c>
      <c r="D5">
        <f t="shared" ref="D5:D15" si="0">D4+10</f>
        <v>30</v>
      </c>
    </row>
    <row r="6" spans="1:4" x14ac:dyDescent="0.3">
      <c r="A6" s="1">
        <v>45361</v>
      </c>
      <c r="B6" t="s">
        <v>25</v>
      </c>
      <c r="C6" t="s">
        <v>8</v>
      </c>
      <c r="D6">
        <f t="shared" si="0"/>
        <v>40</v>
      </c>
    </row>
    <row r="7" spans="1:4" x14ac:dyDescent="0.3">
      <c r="A7" s="1">
        <v>45392</v>
      </c>
      <c r="B7" t="s">
        <v>26</v>
      </c>
      <c r="C7" t="s">
        <v>8</v>
      </c>
      <c r="D7">
        <f t="shared" si="0"/>
        <v>50</v>
      </c>
    </row>
    <row r="8" spans="1:4" x14ac:dyDescent="0.3">
      <c r="A8" s="1">
        <v>45422</v>
      </c>
      <c r="B8" t="s">
        <v>27</v>
      </c>
      <c r="C8" t="s">
        <v>8</v>
      </c>
      <c r="D8">
        <f t="shared" si="0"/>
        <v>60</v>
      </c>
    </row>
    <row r="9" spans="1:4" x14ac:dyDescent="0.3">
      <c r="A9" s="1">
        <v>45453</v>
      </c>
      <c r="B9" t="s">
        <v>28</v>
      </c>
      <c r="C9" t="s">
        <v>8</v>
      </c>
      <c r="D9">
        <f t="shared" si="0"/>
        <v>70</v>
      </c>
    </row>
    <row r="10" spans="1:4" x14ac:dyDescent="0.3">
      <c r="A10" s="1">
        <v>45483</v>
      </c>
      <c r="B10" t="s">
        <v>29</v>
      </c>
      <c r="C10" t="s">
        <v>8</v>
      </c>
      <c r="D10">
        <f t="shared" si="0"/>
        <v>80</v>
      </c>
    </row>
    <row r="11" spans="1:4" x14ac:dyDescent="0.3">
      <c r="A11" s="1">
        <v>45514</v>
      </c>
      <c r="B11" t="s">
        <v>30</v>
      </c>
      <c r="C11" t="s">
        <v>8</v>
      </c>
      <c r="D11">
        <f t="shared" si="0"/>
        <v>90</v>
      </c>
    </row>
    <row r="12" spans="1:4" x14ac:dyDescent="0.3">
      <c r="A12" s="1">
        <v>45545</v>
      </c>
      <c r="B12" t="s">
        <v>4</v>
      </c>
      <c r="C12" t="s">
        <v>8</v>
      </c>
      <c r="D12">
        <f t="shared" si="0"/>
        <v>100</v>
      </c>
    </row>
    <row r="13" spans="1:4" x14ac:dyDescent="0.3">
      <c r="A13" s="1">
        <v>45575</v>
      </c>
      <c r="B13" t="s">
        <v>5</v>
      </c>
      <c r="C13" t="s">
        <v>8</v>
      </c>
      <c r="D13">
        <f t="shared" si="0"/>
        <v>110</v>
      </c>
    </row>
    <row r="14" spans="1:4" x14ac:dyDescent="0.3">
      <c r="A14" s="1">
        <v>45606</v>
      </c>
      <c r="B14" t="s">
        <v>6</v>
      </c>
      <c r="C14" t="s">
        <v>8</v>
      </c>
      <c r="D14">
        <f t="shared" si="0"/>
        <v>120</v>
      </c>
    </row>
    <row r="15" spans="1:4" x14ac:dyDescent="0.3">
      <c r="A15" s="1">
        <v>45636</v>
      </c>
      <c r="B15" t="s">
        <v>7</v>
      </c>
      <c r="C15" t="s">
        <v>8</v>
      </c>
      <c r="D15">
        <f t="shared" si="0"/>
        <v>130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73FA-260C-4358-8B48-BD73092C43BB}">
  <dimension ref="A1:Q17"/>
  <sheetViews>
    <sheetView tabSelected="1" workbookViewId="0">
      <selection activeCell="E7" sqref="E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10.109375" bestFit="1" customWidth="1"/>
    <col min="4" max="9" width="9.33203125" bestFit="1" customWidth="1"/>
    <col min="10" max="11" width="10.33203125" bestFit="1" customWidth="1"/>
    <col min="12" max="12" width="10.77734375" bestFit="1" customWidth="1"/>
    <col min="13" max="14" width="10.33203125" bestFit="1" customWidth="1"/>
    <col min="15" max="15" width="10.77734375" bestFit="1" customWidth="1"/>
    <col min="17" max="17" width="3" bestFit="1" customWidth="1"/>
  </cols>
  <sheetData>
    <row r="1" spans="1:17" x14ac:dyDescent="0.3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17" x14ac:dyDescent="0.3">
      <c r="A2" s="3"/>
      <c r="B2" s="3"/>
      <c r="C2" s="3"/>
      <c r="D2" s="3"/>
      <c r="E2" s="3"/>
      <c r="F2" s="3"/>
      <c r="G2" s="3"/>
      <c r="H2" s="3"/>
      <c r="I2" s="3"/>
      <c r="M2">
        <v>2024</v>
      </c>
    </row>
    <row r="3" spans="1:17" x14ac:dyDescent="0.3">
      <c r="M3" t="s">
        <v>12</v>
      </c>
      <c r="O3" t="s">
        <v>25</v>
      </c>
      <c r="Q3">
        <f>HLOOKUP(M3,A5:M18,MATCH(O3,A5:A18,0),0)</f>
        <v>40</v>
      </c>
    </row>
    <row r="5" spans="1:17" x14ac:dyDescent="0.3">
      <c r="A5" t="s">
        <v>0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7" x14ac:dyDescent="0.3">
      <c r="A6" t="s">
        <v>22</v>
      </c>
      <c r="B6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Planilha2!A6)</f>
        <v>10</v>
      </c>
      <c r="C6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Planilha2!A6)</f>
        <v>0</v>
      </c>
      <c r="D6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Planilha2!A6)</f>
        <v>0</v>
      </c>
      <c r="E6" s="2">
        <f>SUMIFS(Planilha1!$D$3:$D$15,
         Planilha1!$A$3:$A$15, "&gt;= " &amp; DATE($M$2, MONTH(LEFT(E5,3) &amp; 1), 1),
         Planilha1!$A$3:$A$15, "&lt;= " &amp; EOMONTH(DATE($M$2, MONTH(LEFT(E5,3) &amp; 1), 1), 0),
         Planilha1!$B$3:$B$15, Planilha2!$A$6)</f>
        <v>0</v>
      </c>
      <c r="F6" s="2">
        <f>SUMIFS(Planilha1!$D$3:$D$15,
         Planilha1!$A$3:$A$15, "&gt;= " &amp; DATE($M$2, MONTH(LEFT(F5,3) &amp; 1), 1),
         Planilha1!$A$3:$A$15, "&lt;= " &amp; EOMONTH(DATE($M$2, MONTH(LEFT(F5,3) &amp; 1), 1), 0),
         Planilha1!$B$3:$B$15, Planilha2!$A$6)</f>
        <v>0</v>
      </c>
      <c r="G6" s="2">
        <f>SUMIFS(Planilha1!$D$3:$D$15,
         Planilha1!$A$3:$A$15, "&gt;= " &amp; DATE($M$2, MONTH(LEFT(G5,3) &amp; 1), 1),
         Planilha1!$A$3:$A$15, "&lt;= " &amp; EOMONTH(DATE($M$2, MONTH(LEFT(G5,3) &amp; 1), 1), 0),
         Planilha1!$B$3:$B$15, Planilha2!$A$6)</f>
        <v>0</v>
      </c>
      <c r="H6" s="2">
        <f>SUMIFS(Planilha1!$D$3:$D$15,
         Planilha1!$A$3:$A$15, "&gt;= " &amp; DATE($M$2, MONTH(LEFT(H5,3) &amp; 1), 1),
         Planilha1!$A$3:$A$15, "&lt;= " &amp; EOMONTH(DATE($M$2, MONTH(LEFT(H5,3) &amp; 1), 1), 0),
         Planilha1!$B$3:$B$15, Planilha2!$A$6)</f>
        <v>0</v>
      </c>
      <c r="I6" s="2">
        <f>SUMIFS(Planilha1!$D$3:$D$15,
         Planilha1!$A$3:$A$15, "&gt;= " &amp; DATE($M$2, MONTH(LEFT(I5,3) &amp; 1), 1),
         Planilha1!$A$3:$A$15, "&lt;= " &amp; EOMONTH(DATE($M$2, MONTH(LEFT(I5,3) &amp; 1), 1), 0),
         Planilha1!$B$3:$B$15, Planilha2!$A$6)</f>
        <v>0</v>
      </c>
      <c r="J6" s="2">
        <f>SUMIFS(Planilha1!$D$3:$D$15,
         Planilha1!$A$3:$A$15, "&gt;= " &amp; DATE($M$2, MONTH(LEFT(J5,3) &amp; 1), 1),
         Planilha1!$A$3:$A$15, "&lt;= " &amp; EOMONTH(DATE($M$2, MONTH(LEFT(J5,3) &amp; 1), 1), 0),
         Planilha1!$B$3:$B$15, Planilha2!$A$6)</f>
        <v>0</v>
      </c>
      <c r="K6" s="2">
        <f>SUMIFS(Planilha1!$D$3:$D$15,
         Planilha1!$A$3:$A$15, "&gt;= " &amp; DATE($M$2, MONTH(LEFT(K5,3) &amp; 1), 1),
         Planilha1!$A$3:$A$15, "&lt;= " &amp; EOMONTH(DATE($M$2, MONTH(LEFT(K5,3) &amp; 1), 1), 0),
         Planilha1!$B$3:$B$15, Planilha2!$A$6)</f>
        <v>0</v>
      </c>
      <c r="L6" s="2">
        <f>SUMIFS(Planilha1!$D$3:$D$15,
         Planilha1!$A$3:$A$15, "&gt;= " &amp; DATE($M$2, MONTH(LEFT(L5,3) &amp; 1), 1),
         Planilha1!$A$3:$A$15, "&lt;= " &amp; EOMONTH(DATE($M$2, MONTH(LEFT(L5,3) &amp; 1), 1), 0),
         Planilha1!$B$3:$B$15, Planilha2!$A$6)</f>
        <v>0</v>
      </c>
      <c r="M6" s="2">
        <f>SUMIFS(Planilha1!$D$3:$D$15,
         Planilha1!$A$3:$A$15, "&gt;= " &amp; DATE($M$2, MONTH(LEFT(M5,3) &amp; 1), 1),
         Planilha1!$A$3:$A$15, "&lt;= " &amp; EOMONTH(DATE($M$2, MONTH(LEFT(M5,3) &amp; 1), 1), 0),
         Planilha1!$B$3:$B$15, Planilha2!$A$6)</f>
        <v>0</v>
      </c>
    </row>
    <row r="7" spans="1:17" x14ac:dyDescent="0.3">
      <c r="A7" t="str">
        <f>Planilha1!B4</f>
        <v>ANTONIO02</v>
      </c>
      <c r="B7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Planilha2!A7)</f>
        <v>20</v>
      </c>
      <c r="C7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Planilha2!A7)</f>
        <v>0</v>
      </c>
      <c r="D7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Planilha2!A7)</f>
        <v>0</v>
      </c>
    </row>
    <row r="8" spans="1:17" x14ac:dyDescent="0.3">
      <c r="A8" t="str">
        <f>Planilha1!B5</f>
        <v>ANTONIO03</v>
      </c>
      <c r="B8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Planilha2!A8)</f>
        <v>0</v>
      </c>
      <c r="C8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Planilha2!A8)</f>
        <v>30</v>
      </c>
      <c r="D8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Planilha2!A8)</f>
        <v>0</v>
      </c>
      <c r="L8" s="1"/>
      <c r="N8" s="1"/>
    </row>
    <row r="9" spans="1:17" x14ac:dyDescent="0.3">
      <c r="A9" t="str">
        <f>Planilha1!B6</f>
        <v>ANTONIO04</v>
      </c>
      <c r="B9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Planilha2!A9)</f>
        <v>0</v>
      </c>
      <c r="C9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Planilha2!A9)</f>
        <v>0</v>
      </c>
      <c r="D9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Planilha2!A9)</f>
        <v>40</v>
      </c>
      <c r="M9" s="1"/>
    </row>
    <row r="10" spans="1:17" x14ac:dyDescent="0.3">
      <c r="A10" t="str">
        <f>Planilha1!B7</f>
        <v>ANTONIO05</v>
      </c>
      <c r="B10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Planilha2!A10)</f>
        <v>0</v>
      </c>
      <c r="C10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Planilha2!A10)</f>
        <v>0</v>
      </c>
      <c r="D10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Planilha2!A10)</f>
        <v>0</v>
      </c>
      <c r="I10" s="1"/>
    </row>
    <row r="11" spans="1:17" x14ac:dyDescent="0.3">
      <c r="A11" t="str">
        <f>Planilha1!B8</f>
        <v>ANTONIO06</v>
      </c>
      <c r="B11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Planilha2!A11)</f>
        <v>0</v>
      </c>
      <c r="C11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Planilha2!A11)</f>
        <v>0</v>
      </c>
      <c r="D11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Planilha2!A11)</f>
        <v>0</v>
      </c>
      <c r="L11" s="1"/>
    </row>
    <row r="12" spans="1:17" x14ac:dyDescent="0.3">
      <c r="A12" t="str">
        <f>Planilha1!B9</f>
        <v>ANTONIO07</v>
      </c>
      <c r="B12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Planilha2!A12)</f>
        <v>0</v>
      </c>
      <c r="C12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Planilha2!A12)</f>
        <v>0</v>
      </c>
      <c r="D12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Planilha2!A12)</f>
        <v>0</v>
      </c>
      <c r="L12" s="1"/>
    </row>
    <row r="13" spans="1:17" x14ac:dyDescent="0.3">
      <c r="A13" t="str">
        <f>Planilha1!B10</f>
        <v>ANTONIO08</v>
      </c>
      <c r="B13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Planilha2!A13)</f>
        <v>0</v>
      </c>
      <c r="C13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Planilha2!A13)</f>
        <v>0</v>
      </c>
      <c r="D13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Planilha2!A13)</f>
        <v>0</v>
      </c>
      <c r="L13" s="1"/>
    </row>
    <row r="14" spans="1:17" x14ac:dyDescent="0.3">
      <c r="A14" t="str">
        <f>Planilha1!B11</f>
        <v>ANTONIO09</v>
      </c>
      <c r="B14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Planilha2!A14)</f>
        <v>0</v>
      </c>
      <c r="C14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Planilha2!A14)</f>
        <v>0</v>
      </c>
      <c r="D14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Planilha2!A14)</f>
        <v>0</v>
      </c>
    </row>
    <row r="15" spans="1:17" x14ac:dyDescent="0.3">
      <c r="A15" t="str">
        <f>Planilha1!B12</f>
        <v>ANTONIO10</v>
      </c>
      <c r="B15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Planilha2!A15)</f>
        <v>0</v>
      </c>
      <c r="C15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Planilha2!A15)</f>
        <v>0</v>
      </c>
      <c r="D15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Planilha2!A15)</f>
        <v>0</v>
      </c>
      <c r="J15" s="1"/>
    </row>
    <row r="16" spans="1:17" x14ac:dyDescent="0.3">
      <c r="A16" t="str">
        <f>Planilha1!B13</f>
        <v>ANTONIO11</v>
      </c>
      <c r="B16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Planilha2!A16)</f>
        <v>0</v>
      </c>
      <c r="C16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Planilha2!A16)</f>
        <v>0</v>
      </c>
      <c r="D16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Planilha2!A16)</f>
        <v>0</v>
      </c>
    </row>
    <row r="17" spans="1:4" x14ac:dyDescent="0.3">
      <c r="A17" t="str">
        <f>Planilha1!B14</f>
        <v>ANTONIO12</v>
      </c>
      <c r="B17" s="2">
        <f>SUMIFS(Planilha1!$D$3:$D$15,
         Planilha1!$A$3:$A$15, "&gt;= " &amp; DATE($M$2, MONTH(LEFT($B$5,3) &amp; 1), 1),
         Planilha1!$A$3:$A$15, "&lt;= " &amp; EOMONTH(DATE($M$2, MONTH(LEFT($B$5,3) &amp; 1), 1), 0),
         Planilha1!$B$3:$B$15, Planilha2!A17)</f>
        <v>0</v>
      </c>
      <c r="C17" s="2">
        <f>SUMIFS(Planilha1!$D$3:$D$15,
         Planilha1!$A$3:$A$15, "&gt;= " &amp; DATE($M$2, MONTH(LEFT($C$5,3) &amp; 1), 1),
         Planilha1!$A$3:$A$15, "&lt;= " &amp; EOMONTH(DATE($M$2, MONTH(LEFT($C$5,3) &amp; 1), 1), 0),
         Planilha1!$B$3:$B$15, Planilha2!A17)</f>
        <v>0</v>
      </c>
      <c r="D17" s="2">
        <f>SUMIFS(Planilha1!$D$3:$D$15,
         Planilha1!$A$3:$A$15, "&gt;= " &amp; DATE($M$2, MONTH(LEFT($D$5,3) &amp; 1), 1),
         Planilha1!$A$3:$A$15, "&lt;= " &amp; EOMONTH(DATE($M$2, MONTH(LEFT($D$5,3) &amp; 1), 1), 0),
         Planilha1!$B$3:$B$15, Planilha2!A17)</f>
        <v>0</v>
      </c>
    </row>
  </sheetData>
  <mergeCells count="1">
    <mergeCell ref="A1:I2"/>
  </mergeCells>
  <phoneticPr fontId="2" type="noConversion"/>
  <dataValidations count="2">
    <dataValidation type="list" allowBlank="1" showInputMessage="1" showErrorMessage="1" sqref="M3" xr:uid="{B57B7810-2E62-42AC-AC5A-D40EEEC120CD}">
      <formula1>$B$5:$M$5</formula1>
    </dataValidation>
    <dataValidation type="list" allowBlank="1" showInputMessage="1" showErrorMessage="1" sqref="O3" xr:uid="{7E88395B-3741-4411-B035-88AEBEDCC175}">
      <formula1>$A$6:$A$17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dcterms:created xsi:type="dcterms:W3CDTF">2024-12-12T22:15:47Z</dcterms:created>
  <dcterms:modified xsi:type="dcterms:W3CDTF">2024-12-12T23:24:31Z</dcterms:modified>
</cp:coreProperties>
</file>