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50" sheetId="1" r:id="rId1"/>
    <sheet name="1500" sheetId="3" r:id="rId2"/>
    <sheet name="5500" sheetId="2" r:id="rId3"/>
    <sheet name="10000" sheetId="4" r:id="rId4"/>
  </sheets>
  <calcPr calcId="162913"/>
</workbook>
</file>

<file path=xl/calcChain.xml><?xml version="1.0" encoding="utf-8"?>
<calcChain xmlns="http://schemas.openxmlformats.org/spreadsheetml/2006/main">
  <c r="D4" i="4" l="1"/>
  <c r="C5" i="4" s="1"/>
  <c r="B4" i="4"/>
  <c r="D4" i="2"/>
  <c r="C5" i="2" s="1"/>
  <c r="D5" i="2" s="1"/>
  <c r="C6" i="2" s="1"/>
  <c r="B4" i="2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4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B5" i="4" l="1"/>
  <c r="D5" i="4"/>
  <c r="C6" i="4" s="1"/>
  <c r="B6" i="2"/>
  <c r="D6" i="2"/>
  <c r="C7" i="2" s="1"/>
  <c r="D7" i="2" s="1"/>
  <c r="C8" i="2" s="1"/>
  <c r="B8" i="2" s="1"/>
  <c r="B5" i="2"/>
  <c r="B7" i="2"/>
  <c r="D8" i="2"/>
  <c r="C9" i="2" s="1"/>
  <c r="B6" i="4" l="1"/>
  <c r="D6" i="4"/>
  <c r="C7" i="4" s="1"/>
  <c r="D9" i="2"/>
  <c r="C10" i="2" s="1"/>
  <c r="B9" i="2"/>
  <c r="D4" i="3"/>
  <c r="C5" i="3" s="1"/>
  <c r="D4" i="1"/>
  <c r="D7" i="4" l="1"/>
  <c r="C8" i="4" s="1"/>
  <c r="B7" i="4"/>
  <c r="B10" i="2"/>
  <c r="D10" i="2"/>
  <c r="C11" i="2" s="1"/>
  <c r="D5" i="3"/>
  <c r="C6" i="3" s="1"/>
  <c r="D8" i="4" l="1"/>
  <c r="C9" i="4" s="1"/>
  <c r="B8" i="4"/>
  <c r="D11" i="2"/>
  <c r="C12" i="2" s="1"/>
  <c r="B11" i="2"/>
  <c r="D6" i="3"/>
  <c r="C7" i="3" s="1"/>
  <c r="D9" i="4" l="1"/>
  <c r="C10" i="4" s="1"/>
  <c r="B9" i="4"/>
  <c r="B12" i="2"/>
  <c r="D12" i="2"/>
  <c r="C13" i="2" s="1"/>
  <c r="D7" i="3"/>
  <c r="C8" i="3" s="1"/>
  <c r="D10" i="4" l="1"/>
  <c r="C11" i="4" s="1"/>
  <c r="B10" i="4"/>
  <c r="D13" i="2"/>
  <c r="C14" i="2" s="1"/>
  <c r="B13" i="2"/>
  <c r="D8" i="3"/>
  <c r="C9" i="3" s="1"/>
  <c r="B11" i="4" l="1"/>
  <c r="D11" i="4"/>
  <c r="C12" i="4" s="1"/>
  <c r="B14" i="2"/>
  <c r="D14" i="2"/>
  <c r="C15" i="2" s="1"/>
  <c r="D9" i="3"/>
  <c r="C10" i="3" s="1"/>
  <c r="B12" i="4" l="1"/>
  <c r="D12" i="4"/>
  <c r="C13" i="4" s="1"/>
  <c r="D15" i="2"/>
  <c r="C16" i="2" s="1"/>
  <c r="B15" i="2"/>
  <c r="D10" i="3"/>
  <c r="C11" i="3" s="1"/>
  <c r="B13" i="4" l="1"/>
  <c r="D13" i="4"/>
  <c r="C14" i="4" s="1"/>
  <c r="D16" i="2"/>
  <c r="C17" i="2" s="1"/>
  <c r="B16" i="2"/>
  <c r="D11" i="3"/>
  <c r="C12" i="3" s="1"/>
  <c r="B14" i="4" l="1"/>
  <c r="D14" i="4"/>
  <c r="C15" i="4" s="1"/>
  <c r="B17" i="2"/>
  <c r="D17" i="2"/>
  <c r="C18" i="2" s="1"/>
  <c r="D12" i="3"/>
  <c r="C13" i="3" s="1"/>
  <c r="B15" i="4" l="1"/>
  <c r="D15" i="4"/>
  <c r="C16" i="4" s="1"/>
  <c r="D18" i="2"/>
  <c r="H4" i="2" s="1"/>
  <c r="B18" i="2"/>
  <c r="D13" i="3"/>
  <c r="C14" i="3" s="1"/>
  <c r="B16" i="4" l="1"/>
  <c r="D16" i="4"/>
  <c r="C17" i="4" s="1"/>
  <c r="G4" i="2"/>
  <c r="I4" i="2"/>
  <c r="H5" i="2" s="1"/>
  <c r="D14" i="3"/>
  <c r="C15" i="3" s="1"/>
  <c r="B17" i="4" l="1"/>
  <c r="D17" i="4"/>
  <c r="C18" i="4" s="1"/>
  <c r="I5" i="2"/>
  <c r="H6" i="2" s="1"/>
  <c r="G5" i="2"/>
  <c r="D15" i="3"/>
  <c r="C16" i="3" s="1"/>
  <c r="B18" i="4" l="1"/>
  <c r="D18" i="4"/>
  <c r="H4" i="4" s="1"/>
  <c r="G6" i="2"/>
  <c r="I6" i="2"/>
  <c r="H7" i="2" s="1"/>
  <c r="D16" i="3"/>
  <c r="C17" i="3" s="1"/>
  <c r="G4" i="4" l="1"/>
  <c r="I4" i="4"/>
  <c r="H5" i="4" s="1"/>
  <c r="I7" i="2"/>
  <c r="H8" i="2" s="1"/>
  <c r="G7" i="2"/>
  <c r="D17" i="3"/>
  <c r="C18" i="3" s="1"/>
  <c r="I5" i="4" l="1"/>
  <c r="H6" i="4" s="1"/>
  <c r="G5" i="4"/>
  <c r="G8" i="2"/>
  <c r="I8" i="2"/>
  <c r="H9" i="2" s="1"/>
  <c r="D18" i="3"/>
  <c r="H4" i="3" s="1"/>
  <c r="G6" i="4" l="1"/>
  <c r="I6" i="4"/>
  <c r="H7" i="4" s="1"/>
  <c r="I9" i="2"/>
  <c r="H10" i="2" s="1"/>
  <c r="G9" i="2"/>
  <c r="I4" i="3"/>
  <c r="H5" i="3" s="1"/>
  <c r="G4" i="3"/>
  <c r="I7" i="4" l="1"/>
  <c r="H8" i="4" s="1"/>
  <c r="G7" i="4"/>
  <c r="G10" i="2"/>
  <c r="I10" i="2"/>
  <c r="H11" i="2" s="1"/>
  <c r="G5" i="3"/>
  <c r="I5" i="3"/>
  <c r="H6" i="3" s="1"/>
  <c r="G8" i="4" l="1"/>
  <c r="I8" i="4"/>
  <c r="H9" i="4" s="1"/>
  <c r="I11" i="2"/>
  <c r="H12" i="2" s="1"/>
  <c r="G11" i="2"/>
  <c r="I6" i="3"/>
  <c r="H7" i="3" s="1"/>
  <c r="G6" i="3"/>
  <c r="I9" i="4" l="1"/>
  <c r="H10" i="4" s="1"/>
  <c r="G9" i="4"/>
  <c r="G12" i="2"/>
  <c r="I12" i="2"/>
  <c r="H13" i="2" s="1"/>
  <c r="G7" i="3"/>
  <c r="I7" i="3"/>
  <c r="H8" i="3" s="1"/>
  <c r="G10" i="4" l="1"/>
  <c r="I10" i="4"/>
  <c r="H11" i="4" s="1"/>
  <c r="I13" i="2"/>
  <c r="H14" i="2" s="1"/>
  <c r="G13" i="2"/>
  <c r="I8" i="3"/>
  <c r="H9" i="3" s="1"/>
  <c r="G8" i="3"/>
  <c r="I11" i="4" l="1"/>
  <c r="H12" i="4" s="1"/>
  <c r="G11" i="4"/>
  <c r="G14" i="2"/>
  <c r="I14" i="2"/>
  <c r="H15" i="2" s="1"/>
  <c r="G9" i="3"/>
  <c r="I9" i="3"/>
  <c r="H10" i="3" s="1"/>
  <c r="G12" i="4" l="1"/>
  <c r="I12" i="4"/>
  <c r="H13" i="4" s="1"/>
  <c r="I15" i="2"/>
  <c r="H16" i="2" s="1"/>
  <c r="G15" i="2"/>
  <c r="I10" i="3"/>
  <c r="H11" i="3" s="1"/>
  <c r="G10" i="3"/>
  <c r="I13" i="4" l="1"/>
  <c r="H14" i="4" s="1"/>
  <c r="G13" i="4"/>
  <c r="G16" i="2"/>
  <c r="I16" i="2"/>
  <c r="H17" i="2" s="1"/>
  <c r="G11" i="3"/>
  <c r="I11" i="3"/>
  <c r="H12" i="3" s="1"/>
  <c r="G14" i="4" l="1"/>
  <c r="I14" i="4"/>
  <c r="H15" i="4" s="1"/>
  <c r="I17" i="2"/>
  <c r="H18" i="2" s="1"/>
  <c r="G17" i="2"/>
  <c r="I12" i="3"/>
  <c r="H13" i="3" s="1"/>
  <c r="G12" i="3"/>
  <c r="I15" i="4" l="1"/>
  <c r="H16" i="4" s="1"/>
  <c r="G15" i="4"/>
  <c r="G18" i="2"/>
  <c r="I18" i="2"/>
  <c r="C20" i="2" s="1"/>
  <c r="I13" i="3"/>
  <c r="H14" i="3" s="1"/>
  <c r="G13" i="3"/>
  <c r="G16" i="4" l="1"/>
  <c r="I16" i="4"/>
  <c r="H17" i="4" s="1"/>
  <c r="B20" i="2"/>
  <c r="D20" i="2"/>
  <c r="C21" i="2" s="1"/>
  <c r="G14" i="3"/>
  <c r="I14" i="3"/>
  <c r="H15" i="3" s="1"/>
  <c r="I17" i="4" l="1"/>
  <c r="H18" i="4" s="1"/>
  <c r="G17" i="4"/>
  <c r="D21" i="2"/>
  <c r="C22" i="2" s="1"/>
  <c r="B21" i="2"/>
  <c r="I15" i="3"/>
  <c r="H16" i="3" s="1"/>
  <c r="G15" i="3"/>
  <c r="G18" i="4" l="1"/>
  <c r="I18" i="4"/>
  <c r="C20" i="4" s="1"/>
  <c r="B22" i="2"/>
  <c r="D22" i="2"/>
  <c r="C23" i="2" s="1"/>
  <c r="G16" i="3"/>
  <c r="I16" i="3"/>
  <c r="H17" i="3" s="1"/>
  <c r="D20" i="4" l="1"/>
  <c r="C21" i="4" s="1"/>
  <c r="B20" i="4"/>
  <c r="D23" i="2"/>
  <c r="C24" i="2" s="1"/>
  <c r="B23" i="2"/>
  <c r="I17" i="3"/>
  <c r="H18" i="3" s="1"/>
  <c r="G17" i="3"/>
  <c r="D21" i="4" l="1"/>
  <c r="C22" i="4" s="1"/>
  <c r="B21" i="4"/>
  <c r="B24" i="2"/>
  <c r="D24" i="2"/>
  <c r="C25" i="2" s="1"/>
  <c r="G18" i="3"/>
  <c r="I18" i="3"/>
  <c r="C20" i="3" s="1"/>
  <c r="D22" i="4" l="1"/>
  <c r="C23" i="4" s="1"/>
  <c r="B22" i="4"/>
  <c r="D25" i="2"/>
  <c r="C26" i="2" s="1"/>
  <c r="B25" i="2"/>
  <c r="D20" i="3"/>
  <c r="C21" i="3" s="1"/>
  <c r="D23" i="4" l="1"/>
  <c r="C24" i="4" s="1"/>
  <c r="B23" i="4"/>
  <c r="B26" i="2"/>
  <c r="D26" i="2"/>
  <c r="C27" i="2" s="1"/>
  <c r="D21" i="3"/>
  <c r="C22" i="3" s="1"/>
  <c r="D24" i="4" l="1"/>
  <c r="C25" i="4" s="1"/>
  <c r="B24" i="4"/>
  <c r="D27" i="2"/>
  <c r="C28" i="2" s="1"/>
  <c r="B27" i="2"/>
  <c r="D22" i="3"/>
  <c r="C23" i="3" s="1"/>
  <c r="D25" i="4" l="1"/>
  <c r="C26" i="4" s="1"/>
  <c r="B25" i="4"/>
  <c r="B28" i="2"/>
  <c r="D28" i="2"/>
  <c r="C29" i="2" s="1"/>
  <c r="D23" i="3"/>
  <c r="C24" i="3" s="1"/>
  <c r="B26" i="4" l="1"/>
  <c r="D26" i="4"/>
  <c r="C27" i="4" s="1"/>
  <c r="D29" i="2"/>
  <c r="C30" i="2" s="1"/>
  <c r="B29" i="2"/>
  <c r="D24" i="3"/>
  <c r="C25" i="3" s="1"/>
  <c r="D27" i="4" l="1"/>
  <c r="C28" i="4" s="1"/>
  <c r="B27" i="4"/>
  <c r="B30" i="2"/>
  <c r="D30" i="2"/>
  <c r="C31" i="2" s="1"/>
  <c r="D25" i="3"/>
  <c r="C26" i="3" s="1"/>
  <c r="B28" i="4" l="1"/>
  <c r="D28" i="4"/>
  <c r="C29" i="4" s="1"/>
  <c r="D31" i="2"/>
  <c r="C32" i="2" s="1"/>
  <c r="B31" i="2"/>
  <c r="D26" i="3"/>
  <c r="C27" i="3" s="1"/>
  <c r="D29" i="4" l="1"/>
  <c r="C30" i="4" s="1"/>
  <c r="B29" i="4"/>
  <c r="B32" i="2"/>
  <c r="D32" i="2"/>
  <c r="C33" i="2" s="1"/>
  <c r="D27" i="3"/>
  <c r="C28" i="3" s="1"/>
  <c r="B30" i="4" l="1"/>
  <c r="D30" i="4"/>
  <c r="C31" i="4" s="1"/>
  <c r="D33" i="2"/>
  <c r="C34" i="2" s="1"/>
  <c r="B33" i="2"/>
  <c r="D28" i="3"/>
  <c r="C29" i="3" s="1"/>
  <c r="D31" i="4" l="1"/>
  <c r="C32" i="4" s="1"/>
  <c r="B31" i="4"/>
  <c r="B34" i="2"/>
  <c r="D34" i="2"/>
  <c r="H20" i="2" s="1"/>
  <c r="D29" i="3"/>
  <c r="C30" i="3" s="1"/>
  <c r="B32" i="4" l="1"/>
  <c r="D32" i="4"/>
  <c r="C33" i="4" s="1"/>
  <c r="I20" i="2"/>
  <c r="H21" i="2" s="1"/>
  <c r="G20" i="2"/>
  <c r="D30" i="3"/>
  <c r="C31" i="3" s="1"/>
  <c r="D33" i="4" l="1"/>
  <c r="C34" i="4" s="1"/>
  <c r="B33" i="4"/>
  <c r="G21" i="2"/>
  <c r="I21" i="2"/>
  <c r="H22" i="2" s="1"/>
  <c r="D31" i="3"/>
  <c r="C32" i="3" s="1"/>
  <c r="B34" i="4" l="1"/>
  <c r="D34" i="4"/>
  <c r="H20" i="4" s="1"/>
  <c r="I22" i="2"/>
  <c r="H23" i="2" s="1"/>
  <c r="G22" i="2"/>
  <c r="D32" i="3"/>
  <c r="C33" i="3" s="1"/>
  <c r="I20" i="4" l="1"/>
  <c r="H21" i="4" s="1"/>
  <c r="G20" i="4"/>
  <c r="G23" i="2"/>
  <c r="I23" i="2"/>
  <c r="H24" i="2" s="1"/>
  <c r="D33" i="3"/>
  <c r="C34" i="3" s="1"/>
  <c r="G21" i="4" l="1"/>
  <c r="I21" i="4"/>
  <c r="H22" i="4" s="1"/>
  <c r="I24" i="2"/>
  <c r="H25" i="2" s="1"/>
  <c r="G24" i="2"/>
  <c r="D34" i="3"/>
  <c r="H20" i="3" s="1"/>
  <c r="I22" i="4" l="1"/>
  <c r="H23" i="4" s="1"/>
  <c r="G22" i="4"/>
  <c r="G25" i="2"/>
  <c r="I25" i="2"/>
  <c r="H26" i="2" s="1"/>
  <c r="I20" i="3"/>
  <c r="H21" i="3" s="1"/>
  <c r="G23" i="4" l="1"/>
  <c r="I23" i="4"/>
  <c r="H24" i="4" s="1"/>
  <c r="I26" i="2"/>
  <c r="H27" i="2" s="1"/>
  <c r="G26" i="2"/>
  <c r="I21" i="3"/>
  <c r="H22" i="3" s="1"/>
  <c r="I24" i="4" l="1"/>
  <c r="H25" i="4" s="1"/>
  <c r="G24" i="4"/>
  <c r="G27" i="2"/>
  <c r="I27" i="2"/>
  <c r="H28" i="2" s="1"/>
  <c r="I22" i="3"/>
  <c r="H23" i="3" s="1"/>
  <c r="G25" i="4" l="1"/>
  <c r="I25" i="4"/>
  <c r="H26" i="4" s="1"/>
  <c r="I28" i="2"/>
  <c r="H29" i="2" s="1"/>
  <c r="G28" i="2"/>
  <c r="I23" i="3"/>
  <c r="H24" i="3" s="1"/>
  <c r="I26" i="4" l="1"/>
  <c r="H27" i="4" s="1"/>
  <c r="G26" i="4"/>
  <c r="G29" i="2"/>
  <c r="I29" i="2"/>
  <c r="H30" i="2" s="1"/>
  <c r="I24" i="3"/>
  <c r="H25" i="3" s="1"/>
  <c r="G27" i="4" l="1"/>
  <c r="I27" i="4"/>
  <c r="H28" i="4" s="1"/>
  <c r="I30" i="2"/>
  <c r="H31" i="2" s="1"/>
  <c r="G30" i="2"/>
  <c r="I25" i="3"/>
  <c r="H26" i="3" s="1"/>
  <c r="I28" i="4" l="1"/>
  <c r="H29" i="4" s="1"/>
  <c r="G28" i="4"/>
  <c r="G31" i="2"/>
  <c r="I31" i="2"/>
  <c r="H32" i="2" s="1"/>
  <c r="I26" i="3"/>
  <c r="H27" i="3" s="1"/>
  <c r="G29" i="4" l="1"/>
  <c r="I29" i="4"/>
  <c r="H30" i="4" s="1"/>
  <c r="I32" i="2"/>
  <c r="H33" i="2" s="1"/>
  <c r="G32" i="2"/>
  <c r="I27" i="3"/>
  <c r="H28" i="3" s="1"/>
  <c r="I30" i="4" l="1"/>
  <c r="H31" i="4" s="1"/>
  <c r="G30" i="4"/>
  <c r="G33" i="2"/>
  <c r="I33" i="2"/>
  <c r="H34" i="2" s="1"/>
  <c r="I28" i="3"/>
  <c r="H29" i="3" s="1"/>
  <c r="G31" i="4" l="1"/>
  <c r="I31" i="4"/>
  <c r="H32" i="4" s="1"/>
  <c r="I34" i="2"/>
  <c r="G34" i="2"/>
  <c r="I29" i="3"/>
  <c r="H30" i="3" s="1"/>
  <c r="I32" i="4" l="1"/>
  <c r="H33" i="4" s="1"/>
  <c r="G32" i="4"/>
  <c r="I30" i="3"/>
  <c r="H31" i="3" s="1"/>
  <c r="C5" i="1"/>
  <c r="G33" i="4" l="1"/>
  <c r="I33" i="4"/>
  <c r="H34" i="4" s="1"/>
  <c r="D5" i="1"/>
  <c r="C6" i="1" s="1"/>
  <c r="I31" i="3"/>
  <c r="H32" i="3" s="1"/>
  <c r="I34" i="4" l="1"/>
  <c r="G34" i="4"/>
  <c r="D6" i="1"/>
  <c r="I32" i="3"/>
  <c r="H33" i="3" s="1"/>
  <c r="C7" i="1"/>
  <c r="I33" i="3" l="1"/>
  <c r="H34" i="3" s="1"/>
  <c r="D7" i="1"/>
  <c r="C8" i="1" s="1"/>
  <c r="I34" i="3" l="1"/>
  <c r="D8" i="1"/>
  <c r="C9" i="1" s="1"/>
  <c r="D9" i="1" l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H4" i="1" s="1"/>
  <c r="I4" i="1" l="1"/>
  <c r="H5" i="1" s="1"/>
  <c r="I5" i="1" l="1"/>
  <c r="H6" i="1" s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l="1"/>
  <c r="C33" i="1" s="1"/>
  <c r="D33" i="1" l="1"/>
  <c r="C34" i="1" s="1"/>
  <c r="D34" i="1" l="1"/>
  <c r="H20" i="1" s="1"/>
  <c r="I20" i="1" l="1"/>
  <c r="H21" i="1" s="1"/>
  <c r="I21" i="1" l="1"/>
  <c r="H22" i="1" s="1"/>
  <c r="I22" i="1" l="1"/>
  <c r="H23" i="1" s="1"/>
  <c r="I23" i="1" l="1"/>
  <c r="H24" i="1" s="1"/>
  <c r="I24" i="1" l="1"/>
  <c r="H25" i="1" s="1"/>
  <c r="I25" i="1" l="1"/>
  <c r="H26" i="1" s="1"/>
  <c r="I26" i="1" l="1"/>
  <c r="H27" i="1" s="1"/>
  <c r="I27" i="1" l="1"/>
  <c r="H28" i="1" s="1"/>
  <c r="I28" i="1" l="1"/>
  <c r="H29" i="1" s="1"/>
  <c r="I29" i="1" l="1"/>
  <c r="H30" i="1" s="1"/>
  <c r="I30" i="1" l="1"/>
  <c r="H31" i="1" s="1"/>
  <c r="I31" i="1" l="1"/>
  <c r="H32" i="1" s="1"/>
  <c r="I32" i="1" l="1"/>
  <c r="H33" i="1" s="1"/>
  <c r="I33" i="1" l="1"/>
  <c r="H34" i="1" s="1"/>
  <c r="I34" i="1" l="1"/>
</calcChain>
</file>

<file path=xl/sharedStrings.xml><?xml version="1.0" encoding="utf-8"?>
<sst xmlns="http://schemas.openxmlformats.org/spreadsheetml/2006/main" count="284" uniqueCount="70">
  <si>
    <t>总额</t>
    <phoneticPr fontId="1" type="noConversion"/>
  </si>
  <si>
    <t>单次</t>
    <phoneticPr fontId="1" type="noConversion"/>
  </si>
  <si>
    <t>第1单</t>
    <phoneticPr fontId="1" type="noConversion"/>
  </si>
  <si>
    <t>第2单</t>
    <phoneticPr fontId="1" type="noConversion"/>
  </si>
  <si>
    <t>第3单</t>
  </si>
  <si>
    <t>第4单</t>
  </si>
  <si>
    <t>第5单</t>
  </si>
  <si>
    <t>第6单</t>
  </si>
  <si>
    <t>第7单</t>
  </si>
  <si>
    <t>第8单</t>
  </si>
  <si>
    <t>第9单</t>
  </si>
  <si>
    <t>第10单</t>
  </si>
  <si>
    <t>第11单</t>
  </si>
  <si>
    <t>第12单</t>
  </si>
  <si>
    <t>第13单</t>
  </si>
  <si>
    <t>第14单</t>
  </si>
  <si>
    <t>第15单</t>
  </si>
  <si>
    <t>第18单</t>
  </si>
  <si>
    <t>第19单</t>
  </si>
  <si>
    <t>第20单</t>
  </si>
  <si>
    <t>第21单</t>
  </si>
  <si>
    <t>第22单</t>
  </si>
  <si>
    <t>第23单</t>
  </si>
  <si>
    <t>第24单</t>
  </si>
  <si>
    <t>第25单</t>
  </si>
  <si>
    <t>第26单</t>
  </si>
  <si>
    <t>第27单</t>
  </si>
  <si>
    <t>第28单</t>
  </si>
  <si>
    <t>第29单</t>
  </si>
  <si>
    <t>第30单</t>
  </si>
  <si>
    <t>第33单</t>
  </si>
  <si>
    <t>第34单</t>
  </si>
  <si>
    <t>第35单</t>
  </si>
  <si>
    <t>第36单</t>
  </si>
  <si>
    <t>第37单</t>
  </si>
  <si>
    <t>第38单</t>
  </si>
  <si>
    <t>第39单</t>
  </si>
  <si>
    <t>第40单</t>
  </si>
  <si>
    <t>第41单</t>
  </si>
  <si>
    <t>第42单</t>
  </si>
  <si>
    <t>第43单</t>
  </si>
  <si>
    <t>第44单</t>
  </si>
  <si>
    <t>第45单</t>
  </si>
  <si>
    <t>下单手数</t>
    <phoneticPr fontId="1" type="noConversion"/>
  </si>
  <si>
    <t>第16单</t>
    <phoneticPr fontId="1" type="noConversion"/>
  </si>
  <si>
    <t>第17单</t>
    <phoneticPr fontId="1" type="noConversion"/>
  </si>
  <si>
    <t>第31单</t>
    <phoneticPr fontId="1" type="noConversion"/>
  </si>
  <si>
    <t>第32单</t>
    <phoneticPr fontId="1" type="noConversion"/>
  </si>
  <si>
    <t>第46单</t>
    <phoneticPr fontId="1" type="noConversion"/>
  </si>
  <si>
    <t>第47单</t>
    <phoneticPr fontId="1" type="noConversion"/>
  </si>
  <si>
    <t>第48单</t>
  </si>
  <si>
    <t>第49单</t>
  </si>
  <si>
    <t>第50单</t>
  </si>
  <si>
    <t>第51单</t>
  </si>
  <si>
    <t>第52单</t>
  </si>
  <si>
    <t>第53单</t>
  </si>
  <si>
    <t>第54单</t>
  </si>
  <si>
    <t>第55单</t>
  </si>
  <si>
    <t>第56单</t>
  </si>
  <si>
    <t>第57单</t>
  </si>
  <si>
    <t>第58单</t>
  </si>
  <si>
    <t>第59单</t>
  </si>
  <si>
    <t>第60单</t>
  </si>
  <si>
    <t>仓位</t>
    <phoneticPr fontId="1" type="noConversion"/>
  </si>
  <si>
    <t>下单手数</t>
    <phoneticPr fontId="1" type="noConversion"/>
  </si>
  <si>
    <t>仓位金额</t>
    <phoneticPr fontId="1" type="noConversion"/>
  </si>
  <si>
    <t>比特币M1周期，每天1单，500点盈利</t>
    <phoneticPr fontId="1" type="noConversion"/>
  </si>
  <si>
    <t>下单手数=仓位金额x11%÷500点</t>
    <phoneticPr fontId="1" type="noConversion"/>
  </si>
  <si>
    <t>下单手数=仓位金额x11%÷500点</t>
    <phoneticPr fontId="1" type="noConversion"/>
  </si>
  <si>
    <t>比特币M1周期，每天1单，500点盈利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</si>
</sst>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0"/>
      <color rgb="FF00B0F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rgb="FF00B0F0"/>
      <name val="宋体"/>
      <family val="2"/>
      <scheme val="minor"/>
    </font>
    <font>
      <sz val="16"/>
      <color rgb="FF00B0F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K16" sqref="K16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66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67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64</v>
      </c>
      <c r="C3" s="10" t="s">
        <v>65</v>
      </c>
      <c r="D3" s="15" t="s">
        <v>0</v>
      </c>
      <c r="E3" s="2" t="s">
        <v>63</v>
      </c>
      <c r="F3" s="17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6.1600000000000002E-2</v>
      </c>
      <c r="C4" s="14">
        <v>280</v>
      </c>
      <c r="D4" s="16">
        <f>C4*(1+E4)</f>
        <v>310.8</v>
      </c>
      <c r="E4" s="19">
        <v>0.11</v>
      </c>
      <c r="F4" s="18" t="s">
        <v>44</v>
      </c>
      <c r="G4" s="6">
        <f>H4*E4/500</f>
        <v>0.29473071248160138</v>
      </c>
      <c r="H4" s="11">
        <f>D18</f>
        <v>1339.6850567345516</v>
      </c>
      <c r="I4" s="11">
        <f>H4*(1+E4)</f>
        <v>1487.0504129753524</v>
      </c>
    </row>
    <row r="5" spans="1:9" ht="21" customHeight="1" x14ac:dyDescent="0.15">
      <c r="A5" s="3" t="s">
        <v>3</v>
      </c>
      <c r="B5" s="6">
        <f t="shared" ref="B5:B18" si="0">C5*E5/500</f>
        <v>6.8376000000000006E-2</v>
      </c>
      <c r="C5" s="11">
        <f>D4</f>
        <v>310.8</v>
      </c>
      <c r="D5" s="16">
        <f>C5*(1+E5)</f>
        <v>344.98800000000006</v>
      </c>
      <c r="E5" s="19">
        <v>0.11</v>
      </c>
      <c r="F5" s="18" t="s">
        <v>45</v>
      </c>
      <c r="G5" s="6">
        <f t="shared" ref="G5:G18" si="1">H5*E5/500</f>
        <v>0.32715109085457755</v>
      </c>
      <c r="H5" s="11">
        <f t="shared" ref="H5:H22" si="2">I4</f>
        <v>1487.0504129753524</v>
      </c>
      <c r="I5" s="11">
        <f t="shared" ref="I5:I34" si="3">H5*(1+E5)</f>
        <v>1650.6259584026413</v>
      </c>
    </row>
    <row r="6" spans="1:9" ht="21" customHeight="1" x14ac:dyDescent="0.15">
      <c r="A6" s="3" t="s">
        <v>4</v>
      </c>
      <c r="B6" s="6">
        <f t="shared" si="0"/>
        <v>7.5897360000000011E-2</v>
      </c>
      <c r="C6" s="11">
        <f t="shared" ref="C6:C34" si="4">D5</f>
        <v>344.98800000000006</v>
      </c>
      <c r="D6" s="16">
        <f t="shared" ref="D6:D34" si="5">C6*(1+E6)</f>
        <v>382.93668000000008</v>
      </c>
      <c r="E6" s="19">
        <v>0.11</v>
      </c>
      <c r="F6" s="18" t="s">
        <v>17</v>
      </c>
      <c r="G6" s="6">
        <f t="shared" si="1"/>
        <v>0.3631377108485811</v>
      </c>
      <c r="H6" s="11">
        <f t="shared" si="2"/>
        <v>1650.6259584026413</v>
      </c>
      <c r="I6" s="11">
        <f t="shared" si="3"/>
        <v>1832.194813826932</v>
      </c>
    </row>
    <row r="7" spans="1:9" ht="21" customHeight="1" x14ac:dyDescent="0.15">
      <c r="A7" s="3" t="s">
        <v>5</v>
      </c>
      <c r="B7" s="6">
        <f t="shared" si="0"/>
        <v>8.4246069600000015E-2</v>
      </c>
      <c r="C7" s="11">
        <f t="shared" si="4"/>
        <v>382.93668000000008</v>
      </c>
      <c r="D7" s="16">
        <f t="shared" si="5"/>
        <v>425.05971480000011</v>
      </c>
      <c r="E7" s="19">
        <v>0.11</v>
      </c>
      <c r="F7" s="18" t="s">
        <v>18</v>
      </c>
      <c r="G7" s="6">
        <f t="shared" si="1"/>
        <v>0.40308285904192503</v>
      </c>
      <c r="H7" s="11">
        <f t="shared" si="2"/>
        <v>1832.194813826932</v>
      </c>
      <c r="I7" s="11">
        <f t="shared" si="3"/>
        <v>2033.7362433478947</v>
      </c>
    </row>
    <row r="8" spans="1:9" ht="21" customHeight="1" x14ac:dyDescent="0.15">
      <c r="A8" s="3" t="s">
        <v>6</v>
      </c>
      <c r="B8" s="6">
        <f t="shared" si="0"/>
        <v>9.3513137256000023E-2</v>
      </c>
      <c r="C8" s="11">
        <f t="shared" si="4"/>
        <v>425.05971480000011</v>
      </c>
      <c r="D8" s="16">
        <f t="shared" si="5"/>
        <v>471.81628342800019</v>
      </c>
      <c r="E8" s="19">
        <v>0.11</v>
      </c>
      <c r="F8" s="18" t="s">
        <v>19</v>
      </c>
      <c r="G8" s="6">
        <f t="shared" si="1"/>
        <v>0.44742197353653684</v>
      </c>
      <c r="H8" s="11">
        <f t="shared" si="2"/>
        <v>2033.7362433478947</v>
      </c>
      <c r="I8" s="11">
        <f t="shared" si="3"/>
        <v>2257.4472301161632</v>
      </c>
    </row>
    <row r="9" spans="1:9" ht="21" customHeight="1" x14ac:dyDescent="0.15">
      <c r="A9" s="3" t="s">
        <v>7</v>
      </c>
      <c r="B9" s="6">
        <f t="shared" si="0"/>
        <v>0.10379958235416004</v>
      </c>
      <c r="C9" s="11">
        <f t="shared" si="4"/>
        <v>471.81628342800019</v>
      </c>
      <c r="D9" s="16">
        <f t="shared" si="5"/>
        <v>523.71607460508028</v>
      </c>
      <c r="E9" s="19">
        <v>0.11</v>
      </c>
      <c r="F9" s="18" t="s">
        <v>20</v>
      </c>
      <c r="G9" s="6">
        <f t="shared" si="1"/>
        <v>0.49663839062555587</v>
      </c>
      <c r="H9" s="11">
        <f t="shared" si="2"/>
        <v>2257.4472301161632</v>
      </c>
      <c r="I9" s="11">
        <f t="shared" si="3"/>
        <v>2505.7664254289411</v>
      </c>
    </row>
    <row r="10" spans="1:9" ht="21" customHeight="1" x14ac:dyDescent="0.15">
      <c r="A10" s="3" t="s">
        <v>8</v>
      </c>
      <c r="B10" s="6">
        <f t="shared" si="0"/>
        <v>0.11521753641311766</v>
      </c>
      <c r="C10" s="11">
        <f t="shared" si="4"/>
        <v>523.71607460508028</v>
      </c>
      <c r="D10" s="16">
        <f t="shared" si="5"/>
        <v>581.3248428116392</v>
      </c>
      <c r="E10" s="19">
        <v>0.11</v>
      </c>
      <c r="F10" s="18" t="s">
        <v>21</v>
      </c>
      <c r="G10" s="6">
        <f t="shared" si="1"/>
        <v>0.55126861359436707</v>
      </c>
      <c r="H10" s="11">
        <f t="shared" si="2"/>
        <v>2505.7664254289411</v>
      </c>
      <c r="I10" s="11">
        <f t="shared" si="3"/>
        <v>2781.400732226125</v>
      </c>
    </row>
    <row r="11" spans="1:9" ht="21" customHeight="1" x14ac:dyDescent="0.15">
      <c r="A11" s="3" t="s">
        <v>9</v>
      </c>
      <c r="B11" s="6">
        <f t="shared" si="0"/>
        <v>0.12789146541856064</v>
      </c>
      <c r="C11" s="11">
        <f t="shared" si="4"/>
        <v>581.3248428116392</v>
      </c>
      <c r="D11" s="16">
        <f t="shared" si="5"/>
        <v>645.27057552091958</v>
      </c>
      <c r="E11" s="19">
        <v>0.11</v>
      </c>
      <c r="F11" s="18" t="s">
        <v>22</v>
      </c>
      <c r="G11" s="6">
        <f t="shared" si="1"/>
        <v>0.61190816108974755</v>
      </c>
      <c r="H11" s="11">
        <f t="shared" si="2"/>
        <v>2781.400732226125</v>
      </c>
      <c r="I11" s="11">
        <f t="shared" si="3"/>
        <v>3087.3548127709992</v>
      </c>
    </row>
    <row r="12" spans="1:9" ht="21" customHeight="1" x14ac:dyDescent="0.15">
      <c r="A12" s="3" t="s">
        <v>10</v>
      </c>
      <c r="B12" s="6">
        <f t="shared" si="0"/>
        <v>0.14195952661460232</v>
      </c>
      <c r="C12" s="11">
        <f t="shared" si="4"/>
        <v>645.27057552091958</v>
      </c>
      <c r="D12" s="16">
        <f t="shared" si="5"/>
        <v>716.25033882822083</v>
      </c>
      <c r="E12" s="19">
        <v>0.11</v>
      </c>
      <c r="F12" s="18" t="s">
        <v>23</v>
      </c>
      <c r="G12" s="6">
        <f t="shared" si="1"/>
        <v>0.67921805880961983</v>
      </c>
      <c r="H12" s="11">
        <f t="shared" si="2"/>
        <v>3087.3548127709992</v>
      </c>
      <c r="I12" s="11">
        <f t="shared" si="3"/>
        <v>3426.9638421758095</v>
      </c>
    </row>
    <row r="13" spans="1:9" ht="21" customHeight="1" x14ac:dyDescent="0.15">
      <c r="A13" s="3" t="s">
        <v>11</v>
      </c>
      <c r="B13" s="6">
        <f t="shared" si="0"/>
        <v>0.15757507454220859</v>
      </c>
      <c r="C13" s="11">
        <f t="shared" si="4"/>
        <v>716.25033882822083</v>
      </c>
      <c r="D13" s="16">
        <f t="shared" si="5"/>
        <v>795.03787609932522</v>
      </c>
      <c r="E13" s="19">
        <v>0.11</v>
      </c>
      <c r="F13" s="18" t="s">
        <v>24</v>
      </c>
      <c r="G13" s="6">
        <f t="shared" si="1"/>
        <v>0.75393204527867808</v>
      </c>
      <c r="H13" s="11">
        <f t="shared" si="2"/>
        <v>3426.9638421758095</v>
      </c>
      <c r="I13" s="11">
        <f t="shared" si="3"/>
        <v>3803.9298648151489</v>
      </c>
    </row>
    <row r="14" spans="1:9" ht="21" customHeight="1" x14ac:dyDescent="0.15">
      <c r="A14" s="3" t="s">
        <v>12</v>
      </c>
      <c r="B14" s="6">
        <f t="shared" si="0"/>
        <v>0.17490833274185155</v>
      </c>
      <c r="C14" s="11">
        <f t="shared" si="4"/>
        <v>795.03787609932522</v>
      </c>
      <c r="D14" s="16">
        <f t="shared" si="5"/>
        <v>882.49204247025102</v>
      </c>
      <c r="E14" s="19">
        <v>0.11</v>
      </c>
      <c r="F14" s="18" t="s">
        <v>25</v>
      </c>
      <c r="G14" s="6">
        <f t="shared" si="1"/>
        <v>0.8368645702593327</v>
      </c>
      <c r="H14" s="11">
        <f t="shared" si="2"/>
        <v>3803.9298648151489</v>
      </c>
      <c r="I14" s="11">
        <f t="shared" si="3"/>
        <v>4222.3621499448154</v>
      </c>
    </row>
    <row r="15" spans="1:9" ht="21" customHeight="1" x14ac:dyDescent="0.15">
      <c r="A15" s="3" t="s">
        <v>13</v>
      </c>
      <c r="B15" s="6">
        <f t="shared" si="0"/>
        <v>0.19414824934345523</v>
      </c>
      <c r="C15" s="11">
        <f t="shared" si="4"/>
        <v>882.49204247025102</v>
      </c>
      <c r="D15" s="16">
        <f t="shared" si="5"/>
        <v>979.56616714197867</v>
      </c>
      <c r="E15" s="19">
        <v>0.11</v>
      </c>
      <c r="F15" s="18" t="s">
        <v>26</v>
      </c>
      <c r="G15" s="6">
        <f t="shared" si="1"/>
        <v>0.92891967298785938</v>
      </c>
      <c r="H15" s="11">
        <f t="shared" si="2"/>
        <v>4222.3621499448154</v>
      </c>
      <c r="I15" s="11">
        <f t="shared" si="3"/>
        <v>4686.8219864387456</v>
      </c>
    </row>
    <row r="16" spans="1:9" ht="21" customHeight="1" x14ac:dyDescent="0.15">
      <c r="A16" s="3" t="s">
        <v>14</v>
      </c>
      <c r="B16" s="6">
        <f t="shared" si="0"/>
        <v>0.21550455677123531</v>
      </c>
      <c r="C16" s="11">
        <f t="shared" si="4"/>
        <v>979.56616714197867</v>
      </c>
      <c r="D16" s="16">
        <f t="shared" si="5"/>
        <v>1087.3184455275964</v>
      </c>
      <c r="E16" s="19">
        <v>0.11</v>
      </c>
      <c r="F16" s="18" t="s">
        <v>27</v>
      </c>
      <c r="G16" s="6">
        <f t="shared" si="1"/>
        <v>1.0311008370165242</v>
      </c>
      <c r="H16" s="11">
        <f t="shared" si="2"/>
        <v>4686.8219864387456</v>
      </c>
      <c r="I16" s="11">
        <f t="shared" si="3"/>
        <v>5202.3724049470084</v>
      </c>
    </row>
    <row r="17" spans="1:9" ht="21" customHeight="1" x14ac:dyDescent="0.15">
      <c r="A17" s="3" t="s">
        <v>15</v>
      </c>
      <c r="B17" s="6">
        <f t="shared" si="0"/>
        <v>0.2392100580160712</v>
      </c>
      <c r="C17" s="11">
        <f t="shared" si="4"/>
        <v>1087.3184455275964</v>
      </c>
      <c r="D17" s="16">
        <f t="shared" si="5"/>
        <v>1206.9234745356321</v>
      </c>
      <c r="E17" s="19">
        <v>0.11</v>
      </c>
      <c r="F17" s="18" t="s">
        <v>28</v>
      </c>
      <c r="G17" s="6">
        <f t="shared" si="1"/>
        <v>1.1445219290883419</v>
      </c>
      <c r="H17" s="11">
        <f t="shared" si="2"/>
        <v>5202.3724049470084</v>
      </c>
      <c r="I17" s="11">
        <f t="shared" si="3"/>
        <v>5774.63336949118</v>
      </c>
    </row>
    <row r="18" spans="1:9" ht="21" customHeight="1" x14ac:dyDescent="0.15">
      <c r="A18" s="3" t="s">
        <v>16</v>
      </c>
      <c r="B18" s="6">
        <f t="shared" si="0"/>
        <v>0.26552316439783907</v>
      </c>
      <c r="C18" s="11">
        <f t="shared" si="4"/>
        <v>1206.9234745356321</v>
      </c>
      <c r="D18" s="16">
        <f t="shared" si="5"/>
        <v>1339.6850567345516</v>
      </c>
      <c r="E18" s="19">
        <v>0.11</v>
      </c>
      <c r="F18" s="18" t="s">
        <v>29</v>
      </c>
      <c r="G18" s="6">
        <f t="shared" si="1"/>
        <v>1.2704193412880596</v>
      </c>
      <c r="H18" s="11">
        <f t="shared" si="2"/>
        <v>5774.63336949118</v>
      </c>
      <c r="I18" s="11">
        <f t="shared" si="3"/>
        <v>6409.8430401352107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1.4101654688297462</v>
      </c>
      <c r="C20" s="11">
        <f>I18</f>
        <v>6409.8430401352107</v>
      </c>
      <c r="D20" s="16">
        <f t="shared" si="5"/>
        <v>7114.9257745500845</v>
      </c>
      <c r="E20" s="19">
        <v>0.11</v>
      </c>
      <c r="F20" s="18" t="s">
        <v>48</v>
      </c>
      <c r="G20" s="6">
        <f>H20*E20/500</f>
        <v>6.7470628789795866</v>
      </c>
      <c r="H20" s="11">
        <f>D34</f>
        <v>30668.467631725394</v>
      </c>
      <c r="I20" s="11">
        <f t="shared" si="3"/>
        <v>34041.999071215192</v>
      </c>
    </row>
    <row r="21" spans="1:9" ht="21" customHeight="1" x14ac:dyDescent="0.15">
      <c r="A21" s="3" t="s">
        <v>47</v>
      </c>
      <c r="B21" s="6">
        <f t="shared" ref="B21:B34" si="6">C21*E21/500</f>
        <v>1.5652836704010185</v>
      </c>
      <c r="C21" s="11">
        <f t="shared" si="4"/>
        <v>7114.9257745500845</v>
      </c>
      <c r="D21" s="16">
        <f t="shared" si="5"/>
        <v>7897.5676097505948</v>
      </c>
      <c r="E21" s="19">
        <v>0.11</v>
      </c>
      <c r="F21" s="18" t="s">
        <v>49</v>
      </c>
      <c r="G21" s="6">
        <f t="shared" ref="G21:G34" si="7">H21*E21/500</f>
        <v>7.4892397956673422</v>
      </c>
      <c r="H21" s="11">
        <f t="shared" si="2"/>
        <v>34041.999071215192</v>
      </c>
      <c r="I21" s="11">
        <f t="shared" si="3"/>
        <v>37786.618969048868</v>
      </c>
    </row>
    <row r="22" spans="1:9" ht="21" customHeight="1" x14ac:dyDescent="0.15">
      <c r="A22" s="3" t="s">
        <v>30</v>
      </c>
      <c r="B22" s="6">
        <f t="shared" si="6"/>
        <v>1.7374648741451308</v>
      </c>
      <c r="C22" s="11">
        <f t="shared" si="4"/>
        <v>7897.5676097505948</v>
      </c>
      <c r="D22" s="16">
        <f t="shared" si="5"/>
        <v>8766.3000468231603</v>
      </c>
      <c r="E22" s="19">
        <v>0.11</v>
      </c>
      <c r="F22" s="18" t="s">
        <v>50</v>
      </c>
      <c r="G22" s="6">
        <f t="shared" si="7"/>
        <v>8.3130561731907502</v>
      </c>
      <c r="H22" s="11">
        <f t="shared" si="2"/>
        <v>37786.618969048868</v>
      </c>
      <c r="I22" s="11">
        <f t="shared" si="3"/>
        <v>41943.147055644251</v>
      </c>
    </row>
    <row r="23" spans="1:9" ht="21" customHeight="1" x14ac:dyDescent="0.15">
      <c r="A23" s="3" t="s">
        <v>31</v>
      </c>
      <c r="B23" s="6">
        <f t="shared" si="6"/>
        <v>1.9285860103010952</v>
      </c>
      <c r="C23" s="11">
        <f t="shared" si="4"/>
        <v>8766.3000468231603</v>
      </c>
      <c r="D23" s="16">
        <f t="shared" si="5"/>
        <v>9730.5930519737085</v>
      </c>
      <c r="E23" s="19">
        <v>0.11</v>
      </c>
      <c r="F23" s="18" t="s">
        <v>51</v>
      </c>
      <c r="G23" s="6">
        <f t="shared" si="7"/>
        <v>9.227492352241736</v>
      </c>
      <c r="H23" s="11">
        <f t="shared" ref="H23:H34" si="8">I22</f>
        <v>41943.147055644251</v>
      </c>
      <c r="I23" s="11">
        <f t="shared" si="3"/>
        <v>46556.89323176512</v>
      </c>
    </row>
    <row r="24" spans="1:9" ht="21" customHeight="1" x14ac:dyDescent="0.15">
      <c r="A24" s="3" t="s">
        <v>32</v>
      </c>
      <c r="B24" s="6">
        <f t="shared" si="6"/>
        <v>2.1407304714342157</v>
      </c>
      <c r="C24" s="11">
        <f t="shared" si="4"/>
        <v>9730.5930519737085</v>
      </c>
      <c r="D24" s="16">
        <f t="shared" si="5"/>
        <v>10800.958287690817</v>
      </c>
      <c r="E24" s="19">
        <v>0.11</v>
      </c>
      <c r="F24" s="18" t="s">
        <v>52</v>
      </c>
      <c r="G24" s="6">
        <f t="shared" si="7"/>
        <v>10.242516510988326</v>
      </c>
      <c r="H24" s="11">
        <f t="shared" si="8"/>
        <v>46556.89323176512</v>
      </c>
      <c r="I24" s="11">
        <f t="shared" si="3"/>
        <v>51678.151487259289</v>
      </c>
    </row>
    <row r="25" spans="1:9" ht="21" customHeight="1" x14ac:dyDescent="0.15">
      <c r="A25" s="3" t="s">
        <v>33</v>
      </c>
      <c r="B25" s="6">
        <f t="shared" si="6"/>
        <v>2.3762108232919799</v>
      </c>
      <c r="C25" s="11">
        <f t="shared" si="4"/>
        <v>10800.958287690817</v>
      </c>
      <c r="D25" s="16">
        <f t="shared" si="5"/>
        <v>11989.063699336808</v>
      </c>
      <c r="E25" s="19">
        <v>0.11</v>
      </c>
      <c r="F25" s="18" t="s">
        <v>53</v>
      </c>
      <c r="G25" s="6">
        <f t="shared" si="7"/>
        <v>11.369193327197042</v>
      </c>
      <c r="H25" s="11">
        <f t="shared" si="8"/>
        <v>51678.151487259289</v>
      </c>
      <c r="I25" s="11">
        <f t="shared" si="3"/>
        <v>57362.748150857813</v>
      </c>
    </row>
    <row r="26" spans="1:9" ht="21" customHeight="1" x14ac:dyDescent="0.15">
      <c r="A26" s="3" t="s">
        <v>34</v>
      </c>
      <c r="B26" s="6">
        <f t="shared" si="6"/>
        <v>2.6375940138540979</v>
      </c>
      <c r="C26" s="11">
        <f t="shared" si="4"/>
        <v>11989.063699336808</v>
      </c>
      <c r="D26" s="16">
        <f t="shared" si="5"/>
        <v>13307.860706263858</v>
      </c>
      <c r="E26" s="19">
        <v>0.11</v>
      </c>
      <c r="F26" s="18" t="s">
        <v>54</v>
      </c>
      <c r="G26" s="6">
        <f t="shared" si="7"/>
        <v>12.61980459318872</v>
      </c>
      <c r="H26" s="11">
        <f t="shared" si="8"/>
        <v>57362.748150857813</v>
      </c>
      <c r="I26" s="11">
        <f t="shared" si="3"/>
        <v>63672.650447452179</v>
      </c>
    </row>
    <row r="27" spans="1:9" ht="21" customHeight="1" x14ac:dyDescent="0.15">
      <c r="A27" s="3" t="s">
        <v>35</v>
      </c>
      <c r="B27" s="6">
        <f t="shared" si="6"/>
        <v>2.9277293553780486</v>
      </c>
      <c r="C27" s="11">
        <f t="shared" si="4"/>
        <v>13307.860706263858</v>
      </c>
      <c r="D27" s="16">
        <f t="shared" si="5"/>
        <v>14771.725383952884</v>
      </c>
      <c r="E27" s="19">
        <v>0.11</v>
      </c>
      <c r="F27" s="18" t="s">
        <v>55</v>
      </c>
      <c r="G27" s="6">
        <f t="shared" si="7"/>
        <v>14.00798309843948</v>
      </c>
      <c r="H27" s="11">
        <f t="shared" si="8"/>
        <v>63672.650447452179</v>
      </c>
      <c r="I27" s="11">
        <f t="shared" si="3"/>
        <v>70676.641996671926</v>
      </c>
    </row>
    <row r="28" spans="1:9" ht="21" customHeight="1" x14ac:dyDescent="0.15">
      <c r="A28" s="3" t="s">
        <v>36</v>
      </c>
      <c r="B28" s="6">
        <f t="shared" si="6"/>
        <v>3.2497795844696342</v>
      </c>
      <c r="C28" s="11">
        <f t="shared" si="4"/>
        <v>14771.725383952884</v>
      </c>
      <c r="D28" s="16">
        <f t="shared" si="5"/>
        <v>16396.615176187701</v>
      </c>
      <c r="E28" s="19">
        <v>0.11</v>
      </c>
      <c r="F28" s="18" t="s">
        <v>56</v>
      </c>
      <c r="G28" s="6">
        <f t="shared" si="7"/>
        <v>15.548861239267824</v>
      </c>
      <c r="H28" s="11">
        <f t="shared" si="8"/>
        <v>70676.641996671926</v>
      </c>
      <c r="I28" s="11">
        <f t="shared" si="3"/>
        <v>78451.072616305843</v>
      </c>
    </row>
    <row r="29" spans="1:9" ht="21" customHeight="1" x14ac:dyDescent="0.15">
      <c r="A29" s="3" t="s">
        <v>37</v>
      </c>
      <c r="B29" s="6">
        <f t="shared" si="6"/>
        <v>3.6072553387612944</v>
      </c>
      <c r="C29" s="11">
        <f t="shared" si="4"/>
        <v>16396.615176187701</v>
      </c>
      <c r="D29" s="16">
        <f t="shared" si="5"/>
        <v>18200.242845568351</v>
      </c>
      <c r="E29" s="19">
        <v>0.11</v>
      </c>
      <c r="F29" s="18" t="s">
        <v>57</v>
      </c>
      <c r="G29" s="6">
        <f t="shared" si="7"/>
        <v>17.259235975587284</v>
      </c>
      <c r="H29" s="11">
        <f t="shared" si="8"/>
        <v>78451.072616305843</v>
      </c>
      <c r="I29" s="11">
        <f t="shared" si="3"/>
        <v>87080.690604099495</v>
      </c>
    </row>
    <row r="30" spans="1:9" ht="21" customHeight="1" x14ac:dyDescent="0.15">
      <c r="A30" s="3" t="s">
        <v>38</v>
      </c>
      <c r="B30" s="6">
        <f t="shared" si="6"/>
        <v>4.0040534260250373</v>
      </c>
      <c r="C30" s="11">
        <f t="shared" si="4"/>
        <v>18200.242845568351</v>
      </c>
      <c r="D30" s="16">
        <f t="shared" si="5"/>
        <v>20202.269558580872</v>
      </c>
      <c r="E30" s="19">
        <v>0.11</v>
      </c>
      <c r="F30" s="18" t="s">
        <v>58</v>
      </c>
      <c r="G30" s="6">
        <f t="shared" si="7"/>
        <v>19.157751932901892</v>
      </c>
      <c r="H30" s="11">
        <f t="shared" si="8"/>
        <v>87080.690604099495</v>
      </c>
      <c r="I30" s="11">
        <f t="shared" si="3"/>
        <v>96659.566570550451</v>
      </c>
    </row>
    <row r="31" spans="1:9" ht="21" customHeight="1" x14ac:dyDescent="0.15">
      <c r="A31" s="3" t="s">
        <v>39</v>
      </c>
      <c r="B31" s="6">
        <f t="shared" si="6"/>
        <v>4.4444993028877917</v>
      </c>
      <c r="C31" s="11">
        <f t="shared" si="4"/>
        <v>20202.269558580872</v>
      </c>
      <c r="D31" s="16">
        <f t="shared" si="5"/>
        <v>22424.51921002477</v>
      </c>
      <c r="E31" s="19">
        <v>0.11</v>
      </c>
      <c r="F31" s="18" t="s">
        <v>59</v>
      </c>
      <c r="G31" s="6">
        <f t="shared" si="7"/>
        <v>21.265104645521099</v>
      </c>
      <c r="H31" s="11">
        <f t="shared" si="8"/>
        <v>96659.566570550451</v>
      </c>
      <c r="I31" s="11">
        <f t="shared" si="3"/>
        <v>107292.11889331101</v>
      </c>
    </row>
    <row r="32" spans="1:9" ht="21" customHeight="1" x14ac:dyDescent="0.15">
      <c r="A32" s="3" t="s">
        <v>40</v>
      </c>
      <c r="B32" s="6">
        <f t="shared" si="6"/>
        <v>4.9333942262054498</v>
      </c>
      <c r="C32" s="11">
        <f t="shared" si="4"/>
        <v>22424.51921002477</v>
      </c>
      <c r="D32" s="16">
        <f t="shared" si="5"/>
        <v>24891.216323127497</v>
      </c>
      <c r="E32" s="19">
        <v>0.11</v>
      </c>
      <c r="F32" s="18" t="s">
        <v>60</v>
      </c>
      <c r="G32" s="6">
        <f t="shared" si="7"/>
        <v>23.604266156528421</v>
      </c>
      <c r="H32" s="11">
        <f t="shared" si="8"/>
        <v>107292.11889331101</v>
      </c>
      <c r="I32" s="11">
        <f t="shared" si="3"/>
        <v>119094.25197157523</v>
      </c>
    </row>
    <row r="33" spans="1:9" ht="21" customHeight="1" x14ac:dyDescent="0.15">
      <c r="A33" s="3" t="s">
        <v>41</v>
      </c>
      <c r="B33" s="6">
        <f t="shared" si="6"/>
        <v>5.4760675910880492</v>
      </c>
      <c r="C33" s="11">
        <f t="shared" si="4"/>
        <v>24891.216323127497</v>
      </c>
      <c r="D33" s="16">
        <f t="shared" si="5"/>
        <v>27629.250118671524</v>
      </c>
      <c r="E33" s="19">
        <v>0.11</v>
      </c>
      <c r="F33" s="18" t="s">
        <v>61</v>
      </c>
      <c r="G33" s="6">
        <f t="shared" si="7"/>
        <v>26.200735433746551</v>
      </c>
      <c r="H33" s="11">
        <f t="shared" si="8"/>
        <v>119094.25197157523</v>
      </c>
      <c r="I33" s="11">
        <f t="shared" si="3"/>
        <v>132194.61968844853</v>
      </c>
    </row>
    <row r="34" spans="1:9" ht="21" customHeight="1" x14ac:dyDescent="0.15">
      <c r="A34" s="3" t="s">
        <v>42</v>
      </c>
      <c r="B34" s="6">
        <f t="shared" si="6"/>
        <v>6.0784350261077353</v>
      </c>
      <c r="C34" s="11">
        <f t="shared" si="4"/>
        <v>27629.250118671524</v>
      </c>
      <c r="D34" s="16">
        <f t="shared" si="5"/>
        <v>30668.467631725394</v>
      </c>
      <c r="E34" s="19">
        <v>0.11</v>
      </c>
      <c r="F34" s="18" t="s">
        <v>62</v>
      </c>
      <c r="G34" s="6">
        <f t="shared" si="7"/>
        <v>29.082816331458673</v>
      </c>
      <c r="H34" s="11">
        <f t="shared" si="8"/>
        <v>132194.61968844853</v>
      </c>
      <c r="I34" s="11">
        <f t="shared" si="3"/>
        <v>146736.02785417787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XFD1048576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69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68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43</v>
      </c>
      <c r="C3" s="10" t="s">
        <v>65</v>
      </c>
      <c r="D3" s="10" t="s">
        <v>0</v>
      </c>
      <c r="E3" s="3" t="s">
        <v>63</v>
      </c>
      <c r="F3" s="2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0.33</v>
      </c>
      <c r="C4" s="14">
        <v>1500</v>
      </c>
      <c r="D4" s="11">
        <f>C4*(1+E4)</f>
        <v>1665.0000000000002</v>
      </c>
      <c r="E4" s="19">
        <v>0.11</v>
      </c>
      <c r="F4" s="3" t="s">
        <v>44</v>
      </c>
      <c r="G4" s="6">
        <f>H4*E4/600</f>
        <v>1.3157621092928635</v>
      </c>
      <c r="H4" s="11">
        <f>D18</f>
        <v>7176.884232506528</v>
      </c>
      <c r="I4" s="11">
        <f>H4*(1+E4)</f>
        <v>7966.3414980822463</v>
      </c>
    </row>
    <row r="5" spans="1:9" ht="21" customHeight="1" x14ac:dyDescent="0.15">
      <c r="A5" s="3" t="s">
        <v>3</v>
      </c>
      <c r="B5" s="6">
        <f t="shared" ref="B5:B18" si="0">C5*E5/500</f>
        <v>0.36630000000000007</v>
      </c>
      <c r="C5" s="11">
        <f>D4</f>
        <v>1665.0000000000002</v>
      </c>
      <c r="D5" s="11">
        <f>C5*(1+E5)</f>
        <v>1848.1500000000003</v>
      </c>
      <c r="E5" s="19">
        <v>0.11</v>
      </c>
      <c r="F5" s="3" t="s">
        <v>45</v>
      </c>
      <c r="G5" s="6">
        <f t="shared" ref="G5:G18" si="1">H5*E5/600</f>
        <v>1.4604959413150784</v>
      </c>
      <c r="H5" s="11">
        <f t="shared" ref="H5:H34" si="2">I4</f>
        <v>7966.3414980822463</v>
      </c>
      <c r="I5" s="11">
        <f t="shared" ref="I5:I34" si="3">H5*(1+E5)</f>
        <v>8842.6390628712943</v>
      </c>
    </row>
    <row r="6" spans="1:9" ht="21" customHeight="1" x14ac:dyDescent="0.15">
      <c r="A6" s="3" t="s">
        <v>4</v>
      </c>
      <c r="B6" s="6">
        <f t="shared" si="0"/>
        <v>0.40659300000000009</v>
      </c>
      <c r="C6" s="11">
        <f t="shared" ref="C6:C34" si="4">D5</f>
        <v>1848.1500000000003</v>
      </c>
      <c r="D6" s="11">
        <f t="shared" ref="D6:D34" si="5">C6*(1+E6)</f>
        <v>2051.4465000000005</v>
      </c>
      <c r="E6" s="19">
        <v>0.11</v>
      </c>
      <c r="F6" s="3" t="s">
        <v>17</v>
      </c>
      <c r="G6" s="6">
        <f t="shared" si="1"/>
        <v>1.6211504948597373</v>
      </c>
      <c r="H6" s="11">
        <f t="shared" si="2"/>
        <v>8842.6390628712943</v>
      </c>
      <c r="I6" s="11">
        <f t="shared" si="3"/>
        <v>9815.3293597871379</v>
      </c>
    </row>
    <row r="7" spans="1:9" ht="21" customHeight="1" x14ac:dyDescent="0.15">
      <c r="A7" s="3" t="s">
        <v>5</v>
      </c>
      <c r="B7" s="6">
        <f t="shared" si="0"/>
        <v>0.4513182300000001</v>
      </c>
      <c r="C7" s="11">
        <f t="shared" si="4"/>
        <v>2051.4465000000005</v>
      </c>
      <c r="D7" s="11">
        <f t="shared" si="5"/>
        <v>2277.1056150000009</v>
      </c>
      <c r="E7" s="19">
        <v>0.11</v>
      </c>
      <c r="F7" s="3" t="s">
        <v>18</v>
      </c>
      <c r="G7" s="6">
        <f t="shared" si="1"/>
        <v>1.7994770492943086</v>
      </c>
      <c r="H7" s="11">
        <f t="shared" si="2"/>
        <v>9815.3293597871379</v>
      </c>
      <c r="I7" s="11">
        <f t="shared" si="3"/>
        <v>10895.015589363724</v>
      </c>
    </row>
    <row r="8" spans="1:9" ht="21" customHeight="1" x14ac:dyDescent="0.15">
      <c r="A8" s="3" t="s">
        <v>6</v>
      </c>
      <c r="B8" s="6">
        <f t="shared" si="0"/>
        <v>0.5009632353000002</v>
      </c>
      <c r="C8" s="11">
        <f t="shared" si="4"/>
        <v>2277.1056150000009</v>
      </c>
      <c r="D8" s="11">
        <f t="shared" si="5"/>
        <v>2527.5872326500012</v>
      </c>
      <c r="E8" s="19">
        <v>0.11</v>
      </c>
      <c r="F8" s="3" t="s">
        <v>19</v>
      </c>
      <c r="G8" s="6">
        <f t="shared" si="1"/>
        <v>1.9974195247166828</v>
      </c>
      <c r="H8" s="11">
        <f t="shared" si="2"/>
        <v>10895.015589363724</v>
      </c>
      <c r="I8" s="11">
        <f t="shared" si="3"/>
        <v>12093.467304193735</v>
      </c>
    </row>
    <row r="9" spans="1:9" ht="21" customHeight="1" x14ac:dyDescent="0.15">
      <c r="A9" s="3" t="s">
        <v>7</v>
      </c>
      <c r="B9" s="6">
        <f t="shared" si="0"/>
        <v>0.55606919118300024</v>
      </c>
      <c r="C9" s="11">
        <f t="shared" si="4"/>
        <v>2527.5872326500012</v>
      </c>
      <c r="D9" s="11">
        <f t="shared" si="5"/>
        <v>2805.6218282415016</v>
      </c>
      <c r="E9" s="19">
        <v>0.11</v>
      </c>
      <c r="F9" s="3" t="s">
        <v>20</v>
      </c>
      <c r="G9" s="6">
        <f t="shared" si="1"/>
        <v>2.2171356724355182</v>
      </c>
      <c r="H9" s="11">
        <f t="shared" si="2"/>
        <v>12093.467304193735</v>
      </c>
      <c r="I9" s="11">
        <f t="shared" si="3"/>
        <v>13423.748707655046</v>
      </c>
    </row>
    <row r="10" spans="1:9" ht="21" customHeight="1" x14ac:dyDescent="0.15">
      <c r="A10" s="3" t="s">
        <v>8</v>
      </c>
      <c r="B10" s="6">
        <f t="shared" si="0"/>
        <v>0.61723680221313026</v>
      </c>
      <c r="C10" s="11">
        <f t="shared" si="4"/>
        <v>2805.6218282415016</v>
      </c>
      <c r="D10" s="11">
        <f t="shared" si="5"/>
        <v>3114.2402293480673</v>
      </c>
      <c r="E10" s="19">
        <v>0.11</v>
      </c>
      <c r="F10" s="3" t="s">
        <v>21</v>
      </c>
      <c r="G10" s="6">
        <f t="shared" si="1"/>
        <v>2.4610205964034249</v>
      </c>
      <c r="H10" s="11">
        <f t="shared" si="2"/>
        <v>13423.748707655046</v>
      </c>
      <c r="I10" s="11">
        <f t="shared" si="3"/>
        <v>14900.361065497102</v>
      </c>
    </row>
    <row r="11" spans="1:9" ht="21" customHeight="1" x14ac:dyDescent="0.15">
      <c r="A11" s="3" t="s">
        <v>9</v>
      </c>
      <c r="B11" s="6">
        <f t="shared" si="0"/>
        <v>0.68513285045657479</v>
      </c>
      <c r="C11" s="11">
        <f t="shared" si="4"/>
        <v>3114.2402293480673</v>
      </c>
      <c r="D11" s="11">
        <f t="shared" si="5"/>
        <v>3456.806654576355</v>
      </c>
      <c r="E11" s="19">
        <v>0.11</v>
      </c>
      <c r="F11" s="3" t="s">
        <v>22</v>
      </c>
      <c r="G11" s="6">
        <f t="shared" si="1"/>
        <v>2.7317328620078021</v>
      </c>
      <c r="H11" s="11">
        <f t="shared" si="2"/>
        <v>14900.361065497102</v>
      </c>
      <c r="I11" s="11">
        <f t="shared" si="3"/>
        <v>16539.400782701785</v>
      </c>
    </row>
    <row r="12" spans="1:9" ht="21" customHeight="1" x14ac:dyDescent="0.15">
      <c r="A12" s="3" t="s">
        <v>10</v>
      </c>
      <c r="B12" s="6">
        <f t="shared" si="0"/>
        <v>0.76049746400679807</v>
      </c>
      <c r="C12" s="11">
        <f t="shared" si="4"/>
        <v>3456.806654576355</v>
      </c>
      <c r="D12" s="11">
        <f t="shared" si="5"/>
        <v>3837.0553865797542</v>
      </c>
      <c r="E12" s="19">
        <v>0.11</v>
      </c>
      <c r="F12" s="3" t="s">
        <v>23</v>
      </c>
      <c r="G12" s="6">
        <f t="shared" si="1"/>
        <v>3.0322234768286607</v>
      </c>
      <c r="H12" s="11">
        <f t="shared" si="2"/>
        <v>16539.400782701785</v>
      </c>
      <c r="I12" s="11">
        <f t="shared" si="3"/>
        <v>18358.734868798983</v>
      </c>
    </row>
    <row r="13" spans="1:9" ht="21" customHeight="1" x14ac:dyDescent="0.15">
      <c r="A13" s="3" t="s">
        <v>11</v>
      </c>
      <c r="B13" s="6">
        <f t="shared" si="0"/>
        <v>0.84415218504754597</v>
      </c>
      <c r="C13" s="11">
        <f t="shared" si="4"/>
        <v>3837.0553865797542</v>
      </c>
      <c r="D13" s="11">
        <f t="shared" si="5"/>
        <v>4259.1314791035275</v>
      </c>
      <c r="E13" s="19">
        <v>0.11</v>
      </c>
      <c r="F13" s="3" t="s">
        <v>24</v>
      </c>
      <c r="G13" s="6">
        <f t="shared" si="1"/>
        <v>3.3657680592798136</v>
      </c>
      <c r="H13" s="11">
        <f t="shared" si="2"/>
        <v>18358.734868798983</v>
      </c>
      <c r="I13" s="11">
        <f t="shared" si="3"/>
        <v>20378.195704366874</v>
      </c>
    </row>
    <row r="14" spans="1:9" ht="21" customHeight="1" x14ac:dyDescent="0.15">
      <c r="A14" s="3" t="s">
        <v>12</v>
      </c>
      <c r="B14" s="6">
        <f t="shared" si="0"/>
        <v>0.93700892540277603</v>
      </c>
      <c r="C14" s="11">
        <f t="shared" si="4"/>
        <v>4259.1314791035275</v>
      </c>
      <c r="D14" s="11">
        <f t="shared" si="5"/>
        <v>4727.635941804916</v>
      </c>
      <c r="E14" s="19">
        <v>0.11</v>
      </c>
      <c r="F14" s="3" t="s">
        <v>25</v>
      </c>
      <c r="G14" s="6">
        <f t="shared" si="1"/>
        <v>3.7360025458005937</v>
      </c>
      <c r="H14" s="11">
        <f t="shared" si="2"/>
        <v>20378.195704366874</v>
      </c>
      <c r="I14" s="11">
        <f t="shared" si="3"/>
        <v>22619.797231847231</v>
      </c>
    </row>
    <row r="15" spans="1:9" ht="21" customHeight="1" x14ac:dyDescent="0.15">
      <c r="A15" s="3" t="s">
        <v>13</v>
      </c>
      <c r="B15" s="6">
        <f t="shared" si="0"/>
        <v>1.0400799071970817</v>
      </c>
      <c r="C15" s="11">
        <f t="shared" si="4"/>
        <v>4727.635941804916</v>
      </c>
      <c r="D15" s="11">
        <f t="shared" si="5"/>
        <v>5247.6758954034576</v>
      </c>
      <c r="E15" s="19">
        <v>0.11</v>
      </c>
      <c r="F15" s="3" t="s">
        <v>26</v>
      </c>
      <c r="G15" s="6">
        <f t="shared" si="1"/>
        <v>4.1469628258386591</v>
      </c>
      <c r="H15" s="11">
        <f t="shared" si="2"/>
        <v>22619.797231847231</v>
      </c>
      <c r="I15" s="11">
        <f t="shared" si="3"/>
        <v>25107.974927350428</v>
      </c>
    </row>
    <row r="16" spans="1:9" ht="21" customHeight="1" x14ac:dyDescent="0.15">
      <c r="A16" s="3" t="s">
        <v>14</v>
      </c>
      <c r="B16" s="6">
        <f t="shared" si="0"/>
        <v>1.1544886969887607</v>
      </c>
      <c r="C16" s="11">
        <f t="shared" si="4"/>
        <v>5247.6758954034576</v>
      </c>
      <c r="D16" s="11">
        <f t="shared" si="5"/>
        <v>5824.9202438978382</v>
      </c>
      <c r="E16" s="19">
        <v>0.11</v>
      </c>
      <c r="F16" s="3" t="s">
        <v>27</v>
      </c>
      <c r="G16" s="6">
        <f t="shared" si="1"/>
        <v>4.6031287366809117</v>
      </c>
      <c r="H16" s="11">
        <f t="shared" si="2"/>
        <v>25107.974927350428</v>
      </c>
      <c r="I16" s="11">
        <f t="shared" si="3"/>
        <v>27869.852169358976</v>
      </c>
    </row>
    <row r="17" spans="1:9" ht="21" customHeight="1" x14ac:dyDescent="0.15">
      <c r="A17" s="3" t="s">
        <v>15</v>
      </c>
      <c r="B17" s="6">
        <f t="shared" si="0"/>
        <v>1.2814824536575244</v>
      </c>
      <c r="C17" s="11">
        <f t="shared" si="4"/>
        <v>5824.9202438978382</v>
      </c>
      <c r="D17" s="11">
        <f t="shared" si="5"/>
        <v>6465.6614707266008</v>
      </c>
      <c r="E17" s="19">
        <v>0.11</v>
      </c>
      <c r="F17" s="3" t="s">
        <v>28</v>
      </c>
      <c r="G17" s="6">
        <f t="shared" si="1"/>
        <v>5.1094728977158121</v>
      </c>
      <c r="H17" s="11">
        <f t="shared" si="2"/>
        <v>27869.852169358976</v>
      </c>
      <c r="I17" s="11">
        <f t="shared" si="3"/>
        <v>30935.535907988466</v>
      </c>
    </row>
    <row r="18" spans="1:9" ht="21" customHeight="1" x14ac:dyDescent="0.15">
      <c r="A18" s="3" t="s">
        <v>16</v>
      </c>
      <c r="B18" s="6">
        <f t="shared" si="0"/>
        <v>1.4224455235598523</v>
      </c>
      <c r="C18" s="11">
        <f t="shared" si="4"/>
        <v>6465.6614707266008</v>
      </c>
      <c r="D18" s="11">
        <f t="shared" si="5"/>
        <v>7176.884232506528</v>
      </c>
      <c r="E18" s="19">
        <v>0.11</v>
      </c>
      <c r="F18" s="3" t="s">
        <v>29</v>
      </c>
      <c r="G18" s="6">
        <f t="shared" si="1"/>
        <v>5.6715149164645515</v>
      </c>
      <c r="H18" s="11">
        <f t="shared" si="2"/>
        <v>30935.535907988466</v>
      </c>
      <c r="I18" s="11">
        <f t="shared" si="3"/>
        <v>34338.444857867202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7.5544578687307853</v>
      </c>
      <c r="C20" s="11">
        <f>I18</f>
        <v>34338.444857867202</v>
      </c>
      <c r="D20" s="11">
        <f t="shared" si="5"/>
        <v>38115.673792232599</v>
      </c>
      <c r="E20" s="19">
        <v>0.11</v>
      </c>
      <c r="F20" s="3" t="s">
        <v>48</v>
      </c>
      <c r="G20" s="6">
        <f>H20*E20/500</f>
        <v>36.144979708819221</v>
      </c>
      <c r="H20" s="11">
        <f>D34</f>
        <v>164295.36231281463</v>
      </c>
      <c r="I20" s="11">
        <f t="shared" si="3"/>
        <v>182367.85216722425</v>
      </c>
    </row>
    <row r="21" spans="1:9" ht="21" customHeight="1" x14ac:dyDescent="0.15">
      <c r="A21" s="3" t="s">
        <v>47</v>
      </c>
      <c r="B21" s="6">
        <f t="shared" ref="B21:B34" si="6">C21*E21/500</f>
        <v>8.3854482342911716</v>
      </c>
      <c r="C21" s="11">
        <f t="shared" si="4"/>
        <v>38115.673792232599</v>
      </c>
      <c r="D21" s="11">
        <f t="shared" si="5"/>
        <v>42308.397909378189</v>
      </c>
      <c r="E21" s="19">
        <v>0.11</v>
      </c>
      <c r="F21" s="3" t="s">
        <v>49</v>
      </c>
      <c r="G21" s="6">
        <f t="shared" ref="G21:G34" si="7">H21*E21/500</f>
        <v>40.120927476789333</v>
      </c>
      <c r="H21" s="11">
        <f t="shared" si="2"/>
        <v>182367.85216722425</v>
      </c>
      <c r="I21" s="11">
        <f t="shared" si="3"/>
        <v>202428.31590561895</v>
      </c>
    </row>
    <row r="22" spans="1:9" ht="21" customHeight="1" x14ac:dyDescent="0.15">
      <c r="A22" s="3" t="s">
        <v>30</v>
      </c>
      <c r="B22" s="6">
        <f t="shared" si="6"/>
        <v>9.3078475400632019</v>
      </c>
      <c r="C22" s="11">
        <f t="shared" si="4"/>
        <v>42308.397909378189</v>
      </c>
      <c r="D22" s="11">
        <f t="shared" si="5"/>
        <v>46962.321679409797</v>
      </c>
      <c r="E22" s="19">
        <v>0.11</v>
      </c>
      <c r="F22" s="3" t="s">
        <v>50</v>
      </c>
      <c r="G22" s="6">
        <f t="shared" si="7"/>
        <v>44.534229499236169</v>
      </c>
      <c r="H22" s="11">
        <f t="shared" si="2"/>
        <v>202428.31590561895</v>
      </c>
      <c r="I22" s="11">
        <f t="shared" si="3"/>
        <v>224695.43065523705</v>
      </c>
    </row>
    <row r="23" spans="1:9" ht="21" customHeight="1" x14ac:dyDescent="0.15">
      <c r="A23" s="3" t="s">
        <v>31</v>
      </c>
      <c r="B23" s="6">
        <f t="shared" si="6"/>
        <v>10.331710769470156</v>
      </c>
      <c r="C23" s="11">
        <f t="shared" si="4"/>
        <v>46962.321679409797</v>
      </c>
      <c r="D23" s="11">
        <f t="shared" si="5"/>
        <v>52128.177064144882</v>
      </c>
      <c r="E23" s="19">
        <v>0.11</v>
      </c>
      <c r="F23" s="3" t="s">
        <v>51</v>
      </c>
      <c r="G23" s="6">
        <f t="shared" si="7"/>
        <v>49.432994744152154</v>
      </c>
      <c r="H23" s="11">
        <f t="shared" si="2"/>
        <v>224695.43065523705</v>
      </c>
      <c r="I23" s="11">
        <f t="shared" si="3"/>
        <v>249411.92802731314</v>
      </c>
    </row>
    <row r="24" spans="1:9" ht="21" customHeight="1" x14ac:dyDescent="0.15">
      <c r="A24" s="3" t="s">
        <v>32</v>
      </c>
      <c r="B24" s="6">
        <f t="shared" si="6"/>
        <v>11.468198954111875</v>
      </c>
      <c r="C24" s="11">
        <f t="shared" si="4"/>
        <v>52128.177064144882</v>
      </c>
      <c r="D24" s="11">
        <f t="shared" si="5"/>
        <v>57862.276541200823</v>
      </c>
      <c r="E24" s="19">
        <v>0.11</v>
      </c>
      <c r="F24" s="3" t="s">
        <v>52</v>
      </c>
      <c r="G24" s="6">
        <f t="shared" si="7"/>
        <v>54.870624166008895</v>
      </c>
      <c r="H24" s="11">
        <f t="shared" si="2"/>
        <v>249411.92802731314</v>
      </c>
      <c r="I24" s="11">
        <f t="shared" si="3"/>
        <v>276847.24011031759</v>
      </c>
    </row>
    <row r="25" spans="1:9" ht="21" customHeight="1" x14ac:dyDescent="0.15">
      <c r="A25" s="3" t="s">
        <v>33</v>
      </c>
      <c r="B25" s="6">
        <f t="shared" si="6"/>
        <v>12.729700839064181</v>
      </c>
      <c r="C25" s="11">
        <f t="shared" si="4"/>
        <v>57862.276541200823</v>
      </c>
      <c r="D25" s="11">
        <f t="shared" si="5"/>
        <v>64227.126960732916</v>
      </c>
      <c r="E25" s="19">
        <v>0.11</v>
      </c>
      <c r="F25" s="3" t="s">
        <v>53</v>
      </c>
      <c r="G25" s="6">
        <f t="shared" si="7"/>
        <v>60.906392824269865</v>
      </c>
      <c r="H25" s="11">
        <f t="shared" si="2"/>
        <v>276847.24011031759</v>
      </c>
      <c r="I25" s="11">
        <f t="shared" si="3"/>
        <v>307300.43652245257</v>
      </c>
    </row>
    <row r="26" spans="1:9" ht="21" customHeight="1" x14ac:dyDescent="0.15">
      <c r="A26" s="3" t="s">
        <v>34</v>
      </c>
      <c r="B26" s="6">
        <f t="shared" si="6"/>
        <v>14.129967931361241</v>
      </c>
      <c r="C26" s="11">
        <f t="shared" si="4"/>
        <v>64227.126960732916</v>
      </c>
      <c r="D26" s="11">
        <f t="shared" si="5"/>
        <v>71292.110926413545</v>
      </c>
      <c r="E26" s="19">
        <v>0.11</v>
      </c>
      <c r="F26" s="3" t="s">
        <v>54</v>
      </c>
      <c r="G26" s="6">
        <f t="shared" si="7"/>
        <v>67.606096034939554</v>
      </c>
      <c r="H26" s="11">
        <f t="shared" si="2"/>
        <v>307300.43652245257</v>
      </c>
      <c r="I26" s="11">
        <f t="shared" si="3"/>
        <v>341103.48453992239</v>
      </c>
    </row>
    <row r="27" spans="1:9" ht="21" customHeight="1" x14ac:dyDescent="0.15">
      <c r="A27" s="3" t="s">
        <v>35</v>
      </c>
      <c r="B27" s="6">
        <f t="shared" si="6"/>
        <v>15.68426440381098</v>
      </c>
      <c r="C27" s="11">
        <f t="shared" si="4"/>
        <v>71292.110926413545</v>
      </c>
      <c r="D27" s="11">
        <f t="shared" si="5"/>
        <v>79134.243128319038</v>
      </c>
      <c r="E27" s="19">
        <v>0.11</v>
      </c>
      <c r="F27" s="3" t="s">
        <v>55</v>
      </c>
      <c r="G27" s="6">
        <f t="shared" si="7"/>
        <v>75.042766598782919</v>
      </c>
      <c r="H27" s="11">
        <f t="shared" si="2"/>
        <v>341103.48453992239</v>
      </c>
      <c r="I27" s="11">
        <f t="shared" si="3"/>
        <v>378624.86783931387</v>
      </c>
    </row>
    <row r="28" spans="1:9" ht="21" customHeight="1" x14ac:dyDescent="0.15">
      <c r="A28" s="3" t="s">
        <v>36</v>
      </c>
      <c r="B28" s="6">
        <f t="shared" si="6"/>
        <v>17.409533488230188</v>
      </c>
      <c r="C28" s="11">
        <f t="shared" si="4"/>
        <v>79134.243128319038</v>
      </c>
      <c r="D28" s="11">
        <f t="shared" si="5"/>
        <v>87839.009872434137</v>
      </c>
      <c r="E28" s="19">
        <v>0.11</v>
      </c>
      <c r="F28" s="3" t="s">
        <v>56</v>
      </c>
      <c r="G28" s="6">
        <f t="shared" si="7"/>
        <v>83.297470924649048</v>
      </c>
      <c r="H28" s="11">
        <f t="shared" si="2"/>
        <v>378624.86783931387</v>
      </c>
      <c r="I28" s="11">
        <f t="shared" si="3"/>
        <v>420273.60330163845</v>
      </c>
    </row>
    <row r="29" spans="1:9" ht="21" customHeight="1" x14ac:dyDescent="0.15">
      <c r="A29" s="3" t="s">
        <v>37</v>
      </c>
      <c r="B29" s="6">
        <f t="shared" si="6"/>
        <v>19.324582171935511</v>
      </c>
      <c r="C29" s="11">
        <f t="shared" si="4"/>
        <v>87839.009872434137</v>
      </c>
      <c r="D29" s="11">
        <f t="shared" si="5"/>
        <v>97501.300958401902</v>
      </c>
      <c r="E29" s="19">
        <v>0.11</v>
      </c>
      <c r="F29" s="3" t="s">
        <v>57</v>
      </c>
      <c r="G29" s="6">
        <f t="shared" si="7"/>
        <v>92.460192726360461</v>
      </c>
      <c r="H29" s="11">
        <f t="shared" si="2"/>
        <v>420273.60330163845</v>
      </c>
      <c r="I29" s="11">
        <f t="shared" si="3"/>
        <v>466503.69966481871</v>
      </c>
    </row>
    <row r="30" spans="1:9" ht="21" customHeight="1" x14ac:dyDescent="0.15">
      <c r="A30" s="3" t="s">
        <v>38</v>
      </c>
      <c r="B30" s="6">
        <f t="shared" si="6"/>
        <v>21.450286210848418</v>
      </c>
      <c r="C30" s="11">
        <f t="shared" si="4"/>
        <v>97501.300958401902</v>
      </c>
      <c r="D30" s="11">
        <f t="shared" si="5"/>
        <v>108226.44406382611</v>
      </c>
      <c r="E30" s="19">
        <v>0.11</v>
      </c>
      <c r="F30" s="3" t="s">
        <v>58</v>
      </c>
      <c r="G30" s="6">
        <f t="shared" si="7"/>
        <v>102.63081392626012</v>
      </c>
      <c r="H30" s="11">
        <f t="shared" si="2"/>
        <v>466503.69966481871</v>
      </c>
      <c r="I30" s="11">
        <f t="shared" si="3"/>
        <v>517819.10662794882</v>
      </c>
    </row>
    <row r="31" spans="1:9" ht="21" customHeight="1" x14ac:dyDescent="0.15">
      <c r="A31" s="3" t="s">
        <v>39</v>
      </c>
      <c r="B31" s="6">
        <f t="shared" si="6"/>
        <v>23.809817694041747</v>
      </c>
      <c r="C31" s="11">
        <f t="shared" si="4"/>
        <v>108226.44406382611</v>
      </c>
      <c r="D31" s="11">
        <f t="shared" si="5"/>
        <v>120131.352910847</v>
      </c>
      <c r="E31" s="19">
        <v>0.11</v>
      </c>
      <c r="F31" s="3" t="s">
        <v>59</v>
      </c>
      <c r="G31" s="6">
        <f t="shared" si="7"/>
        <v>113.92020345814873</v>
      </c>
      <c r="H31" s="11">
        <f t="shared" si="2"/>
        <v>517819.10662794882</v>
      </c>
      <c r="I31" s="11">
        <f t="shared" si="3"/>
        <v>574779.20835702319</v>
      </c>
    </row>
    <row r="32" spans="1:9" ht="21" customHeight="1" x14ac:dyDescent="0.15">
      <c r="A32" s="3" t="s">
        <v>40</v>
      </c>
      <c r="B32" s="6">
        <f t="shared" si="6"/>
        <v>26.428897640386339</v>
      </c>
      <c r="C32" s="11">
        <f t="shared" si="4"/>
        <v>120131.352910847</v>
      </c>
      <c r="D32" s="11">
        <f t="shared" si="5"/>
        <v>133345.80173104018</v>
      </c>
      <c r="E32" s="19">
        <v>0.11</v>
      </c>
      <c r="F32" s="3" t="s">
        <v>60</v>
      </c>
      <c r="G32" s="6">
        <f t="shared" si="7"/>
        <v>126.45142583854509</v>
      </c>
      <c r="H32" s="11">
        <f t="shared" si="2"/>
        <v>574779.20835702319</v>
      </c>
      <c r="I32" s="11">
        <f t="shared" si="3"/>
        <v>638004.92127629579</v>
      </c>
    </row>
    <row r="33" spans="1:9" ht="21" customHeight="1" x14ac:dyDescent="0.15">
      <c r="A33" s="3" t="s">
        <v>41</v>
      </c>
      <c r="B33" s="6">
        <f t="shared" si="6"/>
        <v>29.336076380828839</v>
      </c>
      <c r="C33" s="11">
        <f t="shared" si="4"/>
        <v>133345.80173104018</v>
      </c>
      <c r="D33" s="11">
        <f t="shared" si="5"/>
        <v>148013.83992145461</v>
      </c>
      <c r="E33" s="19">
        <v>0.11</v>
      </c>
      <c r="F33" s="3" t="s">
        <v>61</v>
      </c>
      <c r="G33" s="6">
        <f t="shared" si="7"/>
        <v>140.36108268078507</v>
      </c>
      <c r="H33" s="11">
        <f t="shared" si="2"/>
        <v>638004.92127629579</v>
      </c>
      <c r="I33" s="11">
        <f t="shared" si="3"/>
        <v>708185.46261668834</v>
      </c>
    </row>
    <row r="34" spans="1:9" ht="21" customHeight="1" x14ac:dyDescent="0.15">
      <c r="A34" s="3" t="s">
        <v>42</v>
      </c>
      <c r="B34" s="6">
        <f t="shared" si="6"/>
        <v>32.563044782720013</v>
      </c>
      <c r="C34" s="11">
        <f t="shared" si="4"/>
        <v>148013.83992145461</v>
      </c>
      <c r="D34" s="11">
        <f t="shared" si="5"/>
        <v>164295.36231281463</v>
      </c>
      <c r="E34" s="19">
        <v>0.11</v>
      </c>
      <c r="F34" s="3" t="s">
        <v>62</v>
      </c>
      <c r="G34" s="6">
        <f t="shared" si="7"/>
        <v>155.80080177567143</v>
      </c>
      <c r="H34" s="11">
        <f t="shared" si="2"/>
        <v>708185.46261668834</v>
      </c>
      <c r="I34" s="11">
        <f t="shared" si="3"/>
        <v>786085.86350452411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2" sqref="C22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69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68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43</v>
      </c>
      <c r="C3" s="10" t="s">
        <v>65</v>
      </c>
      <c r="D3" s="10" t="s">
        <v>0</v>
      </c>
      <c r="E3" s="3" t="s">
        <v>63</v>
      </c>
      <c r="F3" s="2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1.21</v>
      </c>
      <c r="C4" s="14">
        <v>5500</v>
      </c>
      <c r="D4" s="11">
        <f>C4*(1+E4)</f>
        <v>6105.0000000000009</v>
      </c>
      <c r="E4" s="19">
        <v>0.11</v>
      </c>
      <c r="F4" s="3" t="s">
        <v>44</v>
      </c>
      <c r="G4" s="6">
        <f>H4*E4/600</f>
        <v>4.8244610674071664</v>
      </c>
      <c r="H4" s="11">
        <f>D18</f>
        <v>26315.242185857271</v>
      </c>
      <c r="I4" s="11">
        <f>H4*(1+E4)</f>
        <v>29209.918826301571</v>
      </c>
    </row>
    <row r="5" spans="1:9" ht="21" customHeight="1" x14ac:dyDescent="0.15">
      <c r="A5" s="3" t="s">
        <v>3</v>
      </c>
      <c r="B5" s="6">
        <f t="shared" ref="B5:B18" si="0">C5*E5/500</f>
        <v>1.3431000000000002</v>
      </c>
      <c r="C5" s="11">
        <f>D4</f>
        <v>6105.0000000000009</v>
      </c>
      <c r="D5" s="11">
        <f>C5*(1+E5)</f>
        <v>6776.550000000002</v>
      </c>
      <c r="E5" s="19">
        <v>0.11</v>
      </c>
      <c r="F5" s="3" t="s">
        <v>45</v>
      </c>
      <c r="G5" s="6">
        <f t="shared" ref="G5:G18" si="1">H5*E5/600</f>
        <v>5.3551517848219552</v>
      </c>
      <c r="H5" s="11">
        <f t="shared" ref="H5:H34" si="2">I4</f>
        <v>29209.918826301571</v>
      </c>
      <c r="I5" s="11">
        <f t="shared" ref="I5:I34" si="3">H5*(1+E5)</f>
        <v>32423.009897194748</v>
      </c>
    </row>
    <row r="6" spans="1:9" ht="21" customHeight="1" x14ac:dyDescent="0.15">
      <c r="A6" s="3" t="s">
        <v>4</v>
      </c>
      <c r="B6" s="6">
        <f t="shared" si="0"/>
        <v>1.4908410000000003</v>
      </c>
      <c r="C6" s="11">
        <f t="shared" ref="C6:C34" si="4">D5</f>
        <v>6776.550000000002</v>
      </c>
      <c r="D6" s="11">
        <f t="shared" ref="D6:D34" si="5">C6*(1+E6)</f>
        <v>7521.9705000000031</v>
      </c>
      <c r="E6" s="19">
        <v>0.11</v>
      </c>
      <c r="F6" s="3" t="s">
        <v>17</v>
      </c>
      <c r="G6" s="6">
        <f t="shared" si="1"/>
        <v>5.9442184811523706</v>
      </c>
      <c r="H6" s="11">
        <f t="shared" si="2"/>
        <v>32423.009897194748</v>
      </c>
      <c r="I6" s="11">
        <f t="shared" si="3"/>
        <v>35989.540985886175</v>
      </c>
    </row>
    <row r="7" spans="1:9" ht="21" customHeight="1" x14ac:dyDescent="0.15">
      <c r="A7" s="3" t="s">
        <v>5</v>
      </c>
      <c r="B7" s="6">
        <f t="shared" si="0"/>
        <v>1.6548335100000007</v>
      </c>
      <c r="C7" s="11">
        <f t="shared" si="4"/>
        <v>7521.9705000000031</v>
      </c>
      <c r="D7" s="11">
        <f t="shared" si="5"/>
        <v>8349.3872550000033</v>
      </c>
      <c r="E7" s="19">
        <v>0.11</v>
      </c>
      <c r="F7" s="3" t="s">
        <v>18</v>
      </c>
      <c r="G7" s="6">
        <f t="shared" si="1"/>
        <v>6.5980825140791319</v>
      </c>
      <c r="H7" s="11">
        <f t="shared" si="2"/>
        <v>35989.540985886175</v>
      </c>
      <c r="I7" s="11">
        <f t="shared" si="3"/>
        <v>39948.39049433366</v>
      </c>
    </row>
    <row r="8" spans="1:9" ht="21" customHeight="1" x14ac:dyDescent="0.15">
      <c r="A8" s="3" t="s">
        <v>6</v>
      </c>
      <c r="B8" s="6">
        <f t="shared" si="0"/>
        <v>1.8368651961000007</v>
      </c>
      <c r="C8" s="11">
        <f t="shared" si="4"/>
        <v>8349.3872550000033</v>
      </c>
      <c r="D8" s="11">
        <f t="shared" si="5"/>
        <v>9267.8198530500049</v>
      </c>
      <c r="E8" s="19">
        <v>0.11</v>
      </c>
      <c r="F8" s="3" t="s">
        <v>19</v>
      </c>
      <c r="G8" s="6">
        <f t="shared" si="1"/>
        <v>7.3238715906278378</v>
      </c>
      <c r="H8" s="11">
        <f t="shared" si="2"/>
        <v>39948.39049433366</v>
      </c>
      <c r="I8" s="11">
        <f t="shared" si="3"/>
        <v>44342.713448710369</v>
      </c>
    </row>
    <row r="9" spans="1:9" ht="21" customHeight="1" x14ac:dyDescent="0.15">
      <c r="A9" s="3" t="s">
        <v>7</v>
      </c>
      <c r="B9" s="6">
        <f t="shared" si="0"/>
        <v>2.0389203676710008</v>
      </c>
      <c r="C9" s="11">
        <f t="shared" si="4"/>
        <v>9267.8198530500049</v>
      </c>
      <c r="D9" s="11">
        <f t="shared" si="5"/>
        <v>10287.280036885506</v>
      </c>
      <c r="E9" s="19">
        <v>0.11</v>
      </c>
      <c r="F9" s="3" t="s">
        <v>20</v>
      </c>
      <c r="G9" s="6">
        <f t="shared" si="1"/>
        <v>8.1294974655969003</v>
      </c>
      <c r="H9" s="11">
        <f t="shared" si="2"/>
        <v>44342.713448710369</v>
      </c>
      <c r="I9" s="11">
        <f t="shared" si="3"/>
        <v>49220.411928068512</v>
      </c>
    </row>
    <row r="10" spans="1:9" ht="21" customHeight="1" x14ac:dyDescent="0.15">
      <c r="A10" s="3" t="s">
        <v>8</v>
      </c>
      <c r="B10" s="6">
        <f t="shared" si="0"/>
        <v>2.2632016081148114</v>
      </c>
      <c r="C10" s="11">
        <f t="shared" si="4"/>
        <v>10287.280036885506</v>
      </c>
      <c r="D10" s="11">
        <f t="shared" si="5"/>
        <v>11418.880840942913</v>
      </c>
      <c r="E10" s="19">
        <v>0.11</v>
      </c>
      <c r="F10" s="3" t="s">
        <v>21</v>
      </c>
      <c r="G10" s="6">
        <f t="shared" si="1"/>
        <v>9.0237421868125605</v>
      </c>
      <c r="H10" s="11">
        <f t="shared" si="2"/>
        <v>49220.411928068512</v>
      </c>
      <c r="I10" s="11">
        <f t="shared" si="3"/>
        <v>54634.657240156055</v>
      </c>
    </row>
    <row r="11" spans="1:9" ht="21" customHeight="1" x14ac:dyDescent="0.15">
      <c r="A11" s="3" t="s">
        <v>9</v>
      </c>
      <c r="B11" s="6">
        <f t="shared" si="0"/>
        <v>2.5121537850074409</v>
      </c>
      <c r="C11" s="11">
        <f t="shared" si="4"/>
        <v>11418.880840942913</v>
      </c>
      <c r="D11" s="11">
        <f t="shared" si="5"/>
        <v>12674.957733446634</v>
      </c>
      <c r="E11" s="19">
        <v>0.11</v>
      </c>
      <c r="F11" s="3" t="s">
        <v>22</v>
      </c>
      <c r="G11" s="6">
        <f t="shared" si="1"/>
        <v>10.016353827361943</v>
      </c>
      <c r="H11" s="11">
        <f t="shared" si="2"/>
        <v>54634.657240156055</v>
      </c>
      <c r="I11" s="11">
        <f t="shared" si="3"/>
        <v>60644.469536573226</v>
      </c>
    </row>
    <row r="12" spans="1:9" ht="21" customHeight="1" x14ac:dyDescent="0.15">
      <c r="A12" s="3" t="s">
        <v>10</v>
      </c>
      <c r="B12" s="6">
        <f t="shared" si="0"/>
        <v>2.7884907013582598</v>
      </c>
      <c r="C12" s="11">
        <f t="shared" si="4"/>
        <v>12674.957733446634</v>
      </c>
      <c r="D12" s="11">
        <f t="shared" si="5"/>
        <v>14069.203084125766</v>
      </c>
      <c r="E12" s="19">
        <v>0.11</v>
      </c>
      <c r="F12" s="3" t="s">
        <v>23</v>
      </c>
      <c r="G12" s="6">
        <f t="shared" si="1"/>
        <v>11.118152748371758</v>
      </c>
      <c r="H12" s="11">
        <f t="shared" si="2"/>
        <v>60644.469536573226</v>
      </c>
      <c r="I12" s="11">
        <f t="shared" si="3"/>
        <v>67315.361185596281</v>
      </c>
    </row>
    <row r="13" spans="1:9" ht="21" customHeight="1" x14ac:dyDescent="0.15">
      <c r="A13" s="3" t="s">
        <v>11</v>
      </c>
      <c r="B13" s="6">
        <f t="shared" si="0"/>
        <v>3.0952246785076687</v>
      </c>
      <c r="C13" s="11">
        <f t="shared" si="4"/>
        <v>14069.203084125766</v>
      </c>
      <c r="D13" s="11">
        <f t="shared" si="5"/>
        <v>15616.815423379601</v>
      </c>
      <c r="E13" s="19">
        <v>0.11</v>
      </c>
      <c r="F13" s="3" t="s">
        <v>24</v>
      </c>
      <c r="G13" s="6">
        <f t="shared" si="1"/>
        <v>12.341149550692652</v>
      </c>
      <c r="H13" s="11">
        <f t="shared" si="2"/>
        <v>67315.361185596281</v>
      </c>
      <c r="I13" s="11">
        <f t="shared" si="3"/>
        <v>74720.050916011882</v>
      </c>
    </row>
    <row r="14" spans="1:9" ht="21" customHeight="1" x14ac:dyDescent="0.15">
      <c r="A14" s="3" t="s">
        <v>12</v>
      </c>
      <c r="B14" s="6">
        <f t="shared" si="0"/>
        <v>3.435699393143512</v>
      </c>
      <c r="C14" s="11">
        <f t="shared" si="4"/>
        <v>15616.815423379601</v>
      </c>
      <c r="D14" s="11">
        <f t="shared" si="5"/>
        <v>17334.665119951358</v>
      </c>
      <c r="E14" s="19">
        <v>0.11</v>
      </c>
      <c r="F14" s="3" t="s">
        <v>25</v>
      </c>
      <c r="G14" s="6">
        <f t="shared" si="1"/>
        <v>13.698676001268844</v>
      </c>
      <c r="H14" s="11">
        <f t="shared" si="2"/>
        <v>74720.050916011882</v>
      </c>
      <c r="I14" s="11">
        <f t="shared" si="3"/>
        <v>82939.256516773195</v>
      </c>
    </row>
    <row r="15" spans="1:9" ht="21" customHeight="1" x14ac:dyDescent="0.15">
      <c r="A15" s="3" t="s">
        <v>13</v>
      </c>
      <c r="B15" s="6">
        <f t="shared" si="0"/>
        <v>3.8136263263892989</v>
      </c>
      <c r="C15" s="11">
        <f t="shared" si="4"/>
        <v>17334.665119951358</v>
      </c>
      <c r="D15" s="11">
        <f t="shared" si="5"/>
        <v>19241.478283146011</v>
      </c>
      <c r="E15" s="19">
        <v>0.11</v>
      </c>
      <c r="F15" s="3" t="s">
        <v>26</v>
      </c>
      <c r="G15" s="6">
        <f t="shared" si="1"/>
        <v>15.205530361408419</v>
      </c>
      <c r="H15" s="11">
        <f t="shared" si="2"/>
        <v>82939.256516773195</v>
      </c>
      <c r="I15" s="11">
        <f t="shared" si="3"/>
        <v>92062.574733618254</v>
      </c>
    </row>
    <row r="16" spans="1:9" ht="21" customHeight="1" x14ac:dyDescent="0.15">
      <c r="A16" s="3" t="s">
        <v>14</v>
      </c>
      <c r="B16" s="6">
        <f t="shared" si="0"/>
        <v>4.2331252222921218</v>
      </c>
      <c r="C16" s="11">
        <f t="shared" si="4"/>
        <v>19241.478283146011</v>
      </c>
      <c r="D16" s="11">
        <f t="shared" si="5"/>
        <v>21358.040894292073</v>
      </c>
      <c r="E16" s="19">
        <v>0.11</v>
      </c>
      <c r="F16" s="3" t="s">
        <v>27</v>
      </c>
      <c r="G16" s="6">
        <f t="shared" si="1"/>
        <v>16.878138701163348</v>
      </c>
      <c r="H16" s="11">
        <f t="shared" si="2"/>
        <v>92062.574733618254</v>
      </c>
      <c r="I16" s="11">
        <f t="shared" si="3"/>
        <v>102189.45795431627</v>
      </c>
    </row>
    <row r="17" spans="1:9" ht="21" customHeight="1" x14ac:dyDescent="0.15">
      <c r="A17" s="3" t="s">
        <v>15</v>
      </c>
      <c r="B17" s="6">
        <f t="shared" si="0"/>
        <v>4.6987689967442554</v>
      </c>
      <c r="C17" s="11">
        <f t="shared" si="4"/>
        <v>21358.040894292073</v>
      </c>
      <c r="D17" s="11">
        <f t="shared" si="5"/>
        <v>23707.425392664205</v>
      </c>
      <c r="E17" s="19">
        <v>0.11</v>
      </c>
      <c r="F17" s="3" t="s">
        <v>28</v>
      </c>
      <c r="G17" s="6">
        <f t="shared" si="1"/>
        <v>18.734733958291319</v>
      </c>
      <c r="H17" s="11">
        <f t="shared" si="2"/>
        <v>102189.45795431627</v>
      </c>
      <c r="I17" s="11">
        <f t="shared" si="3"/>
        <v>113430.29832929106</v>
      </c>
    </row>
    <row r="18" spans="1:9" ht="21" customHeight="1" x14ac:dyDescent="0.15">
      <c r="A18" s="3" t="s">
        <v>16</v>
      </c>
      <c r="B18" s="6">
        <f t="shared" si="0"/>
        <v>5.215633586386125</v>
      </c>
      <c r="C18" s="11">
        <f t="shared" si="4"/>
        <v>23707.425392664205</v>
      </c>
      <c r="D18" s="11">
        <f t="shared" si="5"/>
        <v>26315.242185857271</v>
      </c>
      <c r="E18" s="19">
        <v>0.11</v>
      </c>
      <c r="F18" s="3" t="s">
        <v>29</v>
      </c>
      <c r="G18" s="6">
        <f t="shared" si="1"/>
        <v>20.795554693703362</v>
      </c>
      <c r="H18" s="11">
        <f t="shared" si="2"/>
        <v>113430.29832929106</v>
      </c>
      <c r="I18" s="11">
        <f t="shared" si="3"/>
        <v>125907.63114551309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27.69967885201288</v>
      </c>
      <c r="C20" s="11">
        <f>I18</f>
        <v>125907.63114551309</v>
      </c>
      <c r="D20" s="11">
        <f t="shared" si="5"/>
        <v>139757.47057151955</v>
      </c>
      <c r="E20" s="19">
        <v>0.11</v>
      </c>
      <c r="F20" s="3" t="s">
        <v>48</v>
      </c>
      <c r="G20" s="6">
        <f>H20*E20/500</f>
        <v>132.53159226567044</v>
      </c>
      <c r="H20" s="11">
        <f>D34</f>
        <v>602416.32848032028</v>
      </c>
      <c r="I20" s="11">
        <f t="shared" si="3"/>
        <v>668682.12461315561</v>
      </c>
    </row>
    <row r="21" spans="1:9" ht="21" customHeight="1" x14ac:dyDescent="0.15">
      <c r="A21" s="3" t="s">
        <v>47</v>
      </c>
      <c r="B21" s="6">
        <f t="shared" ref="B21:B34" si="6">C21*E21/500</f>
        <v>30.746643525734299</v>
      </c>
      <c r="C21" s="11">
        <f t="shared" si="4"/>
        <v>139757.47057151955</v>
      </c>
      <c r="D21" s="11">
        <f t="shared" si="5"/>
        <v>155130.7923343867</v>
      </c>
      <c r="E21" s="19">
        <v>0.11</v>
      </c>
      <c r="F21" s="3" t="s">
        <v>49</v>
      </c>
      <c r="G21" s="6">
        <f t="shared" ref="G21:G34" si="7">H21*E21/500</f>
        <v>147.11006741489425</v>
      </c>
      <c r="H21" s="11">
        <f t="shared" si="2"/>
        <v>668682.12461315561</v>
      </c>
      <c r="I21" s="11">
        <f t="shared" si="3"/>
        <v>742237.15832060284</v>
      </c>
    </row>
    <row r="22" spans="1:9" ht="21" customHeight="1" x14ac:dyDescent="0.15">
      <c r="A22" s="3" t="s">
        <v>30</v>
      </c>
      <c r="B22" s="6">
        <f t="shared" si="6"/>
        <v>34.128774313565074</v>
      </c>
      <c r="C22" s="11">
        <f t="shared" si="4"/>
        <v>155130.7923343867</v>
      </c>
      <c r="D22" s="11">
        <f t="shared" si="5"/>
        <v>172195.17949116926</v>
      </c>
      <c r="E22" s="19">
        <v>0.11</v>
      </c>
      <c r="F22" s="3" t="s">
        <v>50</v>
      </c>
      <c r="G22" s="6">
        <f t="shared" si="7"/>
        <v>163.29217483053264</v>
      </c>
      <c r="H22" s="11">
        <f t="shared" si="2"/>
        <v>742237.15832060284</v>
      </c>
      <c r="I22" s="11">
        <f t="shared" si="3"/>
        <v>823883.24573586928</v>
      </c>
    </row>
    <row r="23" spans="1:9" ht="21" customHeight="1" x14ac:dyDescent="0.15">
      <c r="A23" s="3" t="s">
        <v>31</v>
      </c>
      <c r="B23" s="6">
        <f t="shared" si="6"/>
        <v>37.882939488057239</v>
      </c>
      <c r="C23" s="11">
        <f t="shared" si="4"/>
        <v>172195.17949116926</v>
      </c>
      <c r="D23" s="11">
        <f t="shared" si="5"/>
        <v>191136.6492351979</v>
      </c>
      <c r="E23" s="19">
        <v>0.11</v>
      </c>
      <c r="F23" s="3" t="s">
        <v>51</v>
      </c>
      <c r="G23" s="6">
        <f t="shared" si="7"/>
        <v>181.25431406189122</v>
      </c>
      <c r="H23" s="11">
        <f t="shared" si="2"/>
        <v>823883.24573586928</v>
      </c>
      <c r="I23" s="11">
        <f t="shared" si="3"/>
        <v>914510.40276681492</v>
      </c>
    </row>
    <row r="24" spans="1:9" ht="21" customHeight="1" x14ac:dyDescent="0.15">
      <c r="A24" s="3" t="s">
        <v>32</v>
      </c>
      <c r="B24" s="6">
        <f t="shared" si="6"/>
        <v>42.050062831743539</v>
      </c>
      <c r="C24" s="11">
        <f t="shared" si="4"/>
        <v>191136.6492351979</v>
      </c>
      <c r="D24" s="11">
        <f t="shared" si="5"/>
        <v>212161.68065106968</v>
      </c>
      <c r="E24" s="19">
        <v>0.11</v>
      </c>
      <c r="F24" s="3" t="s">
        <v>52</v>
      </c>
      <c r="G24" s="6">
        <f t="shared" si="7"/>
        <v>201.19228860869927</v>
      </c>
      <c r="H24" s="11">
        <f t="shared" si="2"/>
        <v>914510.40276681492</v>
      </c>
      <c r="I24" s="11">
        <f t="shared" si="3"/>
        <v>1015106.5470711647</v>
      </c>
    </row>
    <row r="25" spans="1:9" ht="21" customHeight="1" x14ac:dyDescent="0.15">
      <c r="A25" s="3" t="s">
        <v>33</v>
      </c>
      <c r="B25" s="6">
        <f t="shared" si="6"/>
        <v>46.675569743235329</v>
      </c>
      <c r="C25" s="11">
        <f t="shared" si="4"/>
        <v>212161.68065106968</v>
      </c>
      <c r="D25" s="11">
        <f t="shared" si="5"/>
        <v>235499.46552268736</v>
      </c>
      <c r="E25" s="19">
        <v>0.11</v>
      </c>
      <c r="F25" s="3" t="s">
        <v>53</v>
      </c>
      <c r="G25" s="6">
        <f t="shared" si="7"/>
        <v>223.32344035565623</v>
      </c>
      <c r="H25" s="11">
        <f t="shared" si="2"/>
        <v>1015106.5470711647</v>
      </c>
      <c r="I25" s="11">
        <f t="shared" si="3"/>
        <v>1126768.2672489928</v>
      </c>
    </row>
    <row r="26" spans="1:9" ht="21" customHeight="1" x14ac:dyDescent="0.15">
      <c r="A26" s="3" t="s">
        <v>34</v>
      </c>
      <c r="B26" s="6">
        <f t="shared" si="6"/>
        <v>51.809882414991215</v>
      </c>
      <c r="C26" s="11">
        <f t="shared" si="4"/>
        <v>235499.46552268736</v>
      </c>
      <c r="D26" s="11">
        <f t="shared" si="5"/>
        <v>261404.40673018299</v>
      </c>
      <c r="E26" s="19">
        <v>0.11</v>
      </c>
      <c r="F26" s="3" t="s">
        <v>54</v>
      </c>
      <c r="G26" s="6">
        <f t="shared" si="7"/>
        <v>247.88901879477842</v>
      </c>
      <c r="H26" s="11">
        <f t="shared" si="2"/>
        <v>1126768.2672489928</v>
      </c>
      <c r="I26" s="11">
        <f t="shared" si="3"/>
        <v>1250712.7766463822</v>
      </c>
    </row>
    <row r="27" spans="1:9" ht="21" customHeight="1" x14ac:dyDescent="0.15">
      <c r="A27" s="3" t="s">
        <v>35</v>
      </c>
      <c r="B27" s="6">
        <f t="shared" si="6"/>
        <v>57.50896948064026</v>
      </c>
      <c r="C27" s="11">
        <f t="shared" si="4"/>
        <v>261404.40673018299</v>
      </c>
      <c r="D27" s="11">
        <f t="shared" si="5"/>
        <v>290158.89147050312</v>
      </c>
      <c r="E27" s="19">
        <v>0.11</v>
      </c>
      <c r="F27" s="3" t="s">
        <v>55</v>
      </c>
      <c r="G27" s="6">
        <f t="shared" si="7"/>
        <v>275.15681086220405</v>
      </c>
      <c r="H27" s="11">
        <f t="shared" si="2"/>
        <v>1250712.7766463822</v>
      </c>
      <c r="I27" s="11">
        <f t="shared" si="3"/>
        <v>1388291.1820774844</v>
      </c>
    </row>
    <row r="28" spans="1:9" ht="21" customHeight="1" x14ac:dyDescent="0.15">
      <c r="A28" s="3" t="s">
        <v>36</v>
      </c>
      <c r="B28" s="6">
        <f t="shared" si="6"/>
        <v>63.834956123510686</v>
      </c>
      <c r="C28" s="11">
        <f t="shared" si="4"/>
        <v>290158.89147050312</v>
      </c>
      <c r="D28" s="11">
        <f t="shared" si="5"/>
        <v>322076.36953225848</v>
      </c>
      <c r="E28" s="19">
        <v>0.11</v>
      </c>
      <c r="F28" s="3" t="s">
        <v>56</v>
      </c>
      <c r="G28" s="6">
        <f t="shared" si="7"/>
        <v>305.42406005704657</v>
      </c>
      <c r="H28" s="11">
        <f t="shared" si="2"/>
        <v>1388291.1820774844</v>
      </c>
      <c r="I28" s="11">
        <f t="shared" si="3"/>
        <v>1541003.2121060078</v>
      </c>
    </row>
    <row r="29" spans="1:9" ht="21" customHeight="1" x14ac:dyDescent="0.15">
      <c r="A29" s="3" t="s">
        <v>37</v>
      </c>
      <c r="B29" s="6">
        <f t="shared" si="6"/>
        <v>70.856801297096865</v>
      </c>
      <c r="C29" s="11">
        <f t="shared" si="4"/>
        <v>322076.36953225848</v>
      </c>
      <c r="D29" s="11">
        <f t="shared" si="5"/>
        <v>357504.77018080693</v>
      </c>
      <c r="E29" s="19">
        <v>0.11</v>
      </c>
      <c r="F29" s="3" t="s">
        <v>57</v>
      </c>
      <c r="G29" s="6">
        <f t="shared" si="7"/>
        <v>339.02070666332168</v>
      </c>
      <c r="H29" s="11">
        <f t="shared" si="2"/>
        <v>1541003.2121060078</v>
      </c>
      <c r="I29" s="11">
        <f t="shared" si="3"/>
        <v>1710513.5654376689</v>
      </c>
    </row>
    <row r="30" spans="1:9" ht="21" customHeight="1" x14ac:dyDescent="0.15">
      <c r="A30" s="3" t="s">
        <v>38</v>
      </c>
      <c r="B30" s="6">
        <f t="shared" si="6"/>
        <v>78.651049439777523</v>
      </c>
      <c r="C30" s="11">
        <f t="shared" si="4"/>
        <v>357504.77018080693</v>
      </c>
      <c r="D30" s="11">
        <f t="shared" si="5"/>
        <v>396830.29490069574</v>
      </c>
      <c r="E30" s="19">
        <v>0.11</v>
      </c>
      <c r="F30" s="3" t="s">
        <v>58</v>
      </c>
      <c r="G30" s="6">
        <f t="shared" si="7"/>
        <v>376.31298439628716</v>
      </c>
      <c r="H30" s="11">
        <f t="shared" si="2"/>
        <v>1710513.5654376689</v>
      </c>
      <c r="I30" s="11">
        <f t="shared" si="3"/>
        <v>1898670.0576358128</v>
      </c>
    </row>
    <row r="31" spans="1:9" ht="21" customHeight="1" x14ac:dyDescent="0.15">
      <c r="A31" s="3" t="s">
        <v>39</v>
      </c>
      <c r="B31" s="6">
        <f t="shared" si="6"/>
        <v>87.302664878153067</v>
      </c>
      <c r="C31" s="11">
        <f t="shared" si="4"/>
        <v>396830.29490069574</v>
      </c>
      <c r="D31" s="11">
        <f t="shared" si="5"/>
        <v>440481.6273397723</v>
      </c>
      <c r="E31" s="19">
        <v>0.11</v>
      </c>
      <c r="F31" s="3" t="s">
        <v>59</v>
      </c>
      <c r="G31" s="6">
        <f t="shared" si="7"/>
        <v>417.70741267987881</v>
      </c>
      <c r="H31" s="11">
        <f t="shared" si="2"/>
        <v>1898670.0576358128</v>
      </c>
      <c r="I31" s="11">
        <f t="shared" si="3"/>
        <v>2107523.7639757525</v>
      </c>
    </row>
    <row r="32" spans="1:9" ht="21" customHeight="1" x14ac:dyDescent="0.15">
      <c r="A32" s="3" t="s">
        <v>40</v>
      </c>
      <c r="B32" s="6">
        <f t="shared" si="6"/>
        <v>96.905958014749913</v>
      </c>
      <c r="C32" s="11">
        <f t="shared" si="4"/>
        <v>440481.6273397723</v>
      </c>
      <c r="D32" s="11">
        <f t="shared" si="5"/>
        <v>488934.60634714732</v>
      </c>
      <c r="E32" s="19">
        <v>0.11</v>
      </c>
      <c r="F32" s="3" t="s">
        <v>60</v>
      </c>
      <c r="G32" s="6">
        <f t="shared" si="7"/>
        <v>463.65522807466556</v>
      </c>
      <c r="H32" s="11">
        <f t="shared" si="2"/>
        <v>2107523.7639757525</v>
      </c>
      <c r="I32" s="11">
        <f t="shared" si="3"/>
        <v>2339351.3780130856</v>
      </c>
    </row>
    <row r="33" spans="1:9" ht="21" customHeight="1" x14ac:dyDescent="0.15">
      <c r="A33" s="3" t="s">
        <v>41</v>
      </c>
      <c r="B33" s="6">
        <f t="shared" si="6"/>
        <v>107.56561339637241</v>
      </c>
      <c r="C33" s="11">
        <f t="shared" si="4"/>
        <v>488934.60634714732</v>
      </c>
      <c r="D33" s="11">
        <f t="shared" si="5"/>
        <v>542717.41304533358</v>
      </c>
      <c r="E33" s="19">
        <v>0.11</v>
      </c>
      <c r="F33" s="3" t="s">
        <v>61</v>
      </c>
      <c r="G33" s="6">
        <f t="shared" si="7"/>
        <v>514.65730316287886</v>
      </c>
      <c r="H33" s="11">
        <f t="shared" si="2"/>
        <v>2339351.3780130856</v>
      </c>
      <c r="I33" s="11">
        <f t="shared" si="3"/>
        <v>2596680.0295945252</v>
      </c>
    </row>
    <row r="34" spans="1:9" ht="21" customHeight="1" x14ac:dyDescent="0.15">
      <c r="A34" s="3" t="s">
        <v>42</v>
      </c>
      <c r="B34" s="6">
        <f t="shared" si="6"/>
        <v>119.39783086997339</v>
      </c>
      <c r="C34" s="11">
        <f t="shared" si="4"/>
        <v>542717.41304533358</v>
      </c>
      <c r="D34" s="11">
        <f t="shared" si="5"/>
        <v>602416.32848032028</v>
      </c>
      <c r="E34" s="19">
        <v>0.11</v>
      </c>
      <c r="F34" s="3" t="s">
        <v>62</v>
      </c>
      <c r="G34" s="6">
        <f t="shared" si="7"/>
        <v>571.26960651079548</v>
      </c>
      <c r="H34" s="11">
        <f t="shared" si="2"/>
        <v>2596680.0295945252</v>
      </c>
      <c r="I34" s="11">
        <f t="shared" si="3"/>
        <v>2882314.8328499231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18" sqref="I18"/>
    </sheetView>
  </sheetViews>
  <sheetFormatPr defaultRowHeight="13.5" x14ac:dyDescent="0.15"/>
  <cols>
    <col min="1" max="1" width="7.625" style="1" customWidth="1"/>
    <col min="2" max="2" width="9" style="8"/>
    <col min="3" max="3" width="12.375" style="13" customWidth="1"/>
    <col min="4" max="4" width="12.5" style="13" customWidth="1"/>
    <col min="5" max="5" width="4.125" style="1" customWidth="1"/>
    <col min="6" max="6" width="7.75" style="1" customWidth="1"/>
    <col min="7" max="7" width="9" style="8"/>
    <col min="8" max="8" width="13.75" style="13" customWidth="1"/>
    <col min="9" max="9" width="12" style="13" customWidth="1"/>
    <col min="10" max="16384" width="9" style="1"/>
  </cols>
  <sheetData>
    <row r="1" spans="1:9" ht="39.75" customHeight="1" x14ac:dyDescent="0.15">
      <c r="A1" s="21" t="s">
        <v>69</v>
      </c>
      <c r="B1" s="21"/>
      <c r="C1" s="21"/>
      <c r="D1" s="21"/>
      <c r="E1" s="21"/>
      <c r="F1" s="21"/>
      <c r="G1" s="21"/>
      <c r="H1" s="21"/>
      <c r="I1" s="21"/>
    </row>
    <row r="2" spans="1:9" ht="24" customHeight="1" x14ac:dyDescent="0.15">
      <c r="A2" s="22" t="s">
        <v>68</v>
      </c>
      <c r="B2" s="23"/>
      <c r="C2" s="23"/>
      <c r="D2" s="23"/>
      <c r="E2" s="23"/>
      <c r="F2" s="23"/>
      <c r="G2" s="23"/>
      <c r="H2" s="23"/>
      <c r="I2" s="23"/>
    </row>
    <row r="3" spans="1:9" ht="24.75" customHeight="1" x14ac:dyDescent="0.15">
      <c r="A3" s="2" t="s">
        <v>1</v>
      </c>
      <c r="B3" s="6" t="s">
        <v>43</v>
      </c>
      <c r="C3" s="10" t="s">
        <v>65</v>
      </c>
      <c r="D3" s="10" t="s">
        <v>0</v>
      </c>
      <c r="E3" s="3" t="s">
        <v>63</v>
      </c>
      <c r="F3" s="2" t="s">
        <v>1</v>
      </c>
      <c r="G3" s="9" t="s">
        <v>43</v>
      </c>
      <c r="H3" s="10" t="s">
        <v>65</v>
      </c>
      <c r="I3" s="10" t="s">
        <v>0</v>
      </c>
    </row>
    <row r="4" spans="1:9" ht="21" customHeight="1" x14ac:dyDescent="0.15">
      <c r="A4" s="3" t="s">
        <v>2</v>
      </c>
      <c r="B4" s="6">
        <f>C4*E4/500</f>
        <v>2.2000000000000002</v>
      </c>
      <c r="C4" s="14">
        <v>10000</v>
      </c>
      <c r="D4" s="11">
        <f>C4*(1+E4)</f>
        <v>11100.000000000002</v>
      </c>
      <c r="E4" s="19">
        <v>0.11</v>
      </c>
      <c r="F4" s="3" t="s">
        <v>44</v>
      </c>
      <c r="G4" s="6">
        <f>H4*E4/600</f>
        <v>8.7717473952857556</v>
      </c>
      <c r="H4" s="11">
        <f>D18</f>
        <v>47845.894883376852</v>
      </c>
      <c r="I4" s="11">
        <f>H4*(1+E4)</f>
        <v>53108.943320548307</v>
      </c>
    </row>
    <row r="5" spans="1:9" ht="21" customHeight="1" x14ac:dyDescent="0.15">
      <c r="A5" s="3" t="s">
        <v>3</v>
      </c>
      <c r="B5" s="6">
        <f t="shared" ref="B5:B18" si="0">C5*E5/500</f>
        <v>2.4420000000000006</v>
      </c>
      <c r="C5" s="11">
        <f>D4</f>
        <v>11100.000000000002</v>
      </c>
      <c r="D5" s="11">
        <f>C5*(1+E5)</f>
        <v>12321.000000000004</v>
      </c>
      <c r="E5" s="19">
        <v>0.11</v>
      </c>
      <c r="F5" s="3" t="s">
        <v>45</v>
      </c>
      <c r="G5" s="6">
        <f t="shared" ref="G5:G18" si="1">H5*E5/600</f>
        <v>9.7366396087671898</v>
      </c>
      <c r="H5" s="11">
        <f t="shared" ref="H5:H34" si="2">I4</f>
        <v>53108.943320548307</v>
      </c>
      <c r="I5" s="11">
        <f t="shared" ref="I5:I34" si="3">H5*(1+E5)</f>
        <v>58950.927085808624</v>
      </c>
    </row>
    <row r="6" spans="1:9" ht="21" customHeight="1" x14ac:dyDescent="0.15">
      <c r="A6" s="3" t="s">
        <v>4</v>
      </c>
      <c r="B6" s="6">
        <f t="shared" si="0"/>
        <v>2.7106200000000009</v>
      </c>
      <c r="C6" s="11">
        <f t="shared" ref="C6:C34" si="4">D5</f>
        <v>12321.000000000004</v>
      </c>
      <c r="D6" s="11">
        <f t="shared" ref="D6:D34" si="5">C6*(1+E6)</f>
        <v>13676.310000000005</v>
      </c>
      <c r="E6" s="19">
        <v>0.11</v>
      </c>
      <c r="F6" s="3" t="s">
        <v>17</v>
      </c>
      <c r="G6" s="6">
        <f t="shared" si="1"/>
        <v>10.807669965731581</v>
      </c>
      <c r="H6" s="11">
        <f t="shared" si="2"/>
        <v>58950.927085808624</v>
      </c>
      <c r="I6" s="11">
        <f t="shared" si="3"/>
        <v>65435.529065247581</v>
      </c>
    </row>
    <row r="7" spans="1:9" ht="21" customHeight="1" x14ac:dyDescent="0.15">
      <c r="A7" s="3" t="s">
        <v>5</v>
      </c>
      <c r="B7" s="6">
        <f t="shared" si="0"/>
        <v>3.0087882000000015</v>
      </c>
      <c r="C7" s="11">
        <f t="shared" si="4"/>
        <v>13676.310000000005</v>
      </c>
      <c r="D7" s="11">
        <f t="shared" si="5"/>
        <v>15180.704100000006</v>
      </c>
      <c r="E7" s="19">
        <v>0.11</v>
      </c>
      <c r="F7" s="3" t="s">
        <v>18</v>
      </c>
      <c r="G7" s="6">
        <f t="shared" si="1"/>
        <v>11.996513661962057</v>
      </c>
      <c r="H7" s="11">
        <f t="shared" si="2"/>
        <v>65435.529065247581</v>
      </c>
      <c r="I7" s="11">
        <f t="shared" si="3"/>
        <v>72633.437262424821</v>
      </c>
    </row>
    <row r="8" spans="1:9" ht="21" customHeight="1" x14ac:dyDescent="0.15">
      <c r="A8" s="3" t="s">
        <v>6</v>
      </c>
      <c r="B8" s="6">
        <f t="shared" si="0"/>
        <v>3.3397549020000015</v>
      </c>
      <c r="C8" s="11">
        <f t="shared" si="4"/>
        <v>15180.704100000006</v>
      </c>
      <c r="D8" s="11">
        <f t="shared" si="5"/>
        <v>16850.58155100001</v>
      </c>
      <c r="E8" s="19">
        <v>0.11</v>
      </c>
      <c r="F8" s="3" t="s">
        <v>19</v>
      </c>
      <c r="G8" s="6">
        <f t="shared" si="1"/>
        <v>13.316130164777885</v>
      </c>
      <c r="H8" s="11">
        <f t="shared" si="2"/>
        <v>72633.437262424821</v>
      </c>
      <c r="I8" s="11">
        <f t="shared" si="3"/>
        <v>80623.115361291551</v>
      </c>
    </row>
    <row r="9" spans="1:9" ht="21" customHeight="1" x14ac:dyDescent="0.15">
      <c r="A9" s="3" t="s">
        <v>7</v>
      </c>
      <c r="B9" s="6">
        <f t="shared" si="0"/>
        <v>3.7071279412200022</v>
      </c>
      <c r="C9" s="11">
        <f t="shared" si="4"/>
        <v>16850.58155100001</v>
      </c>
      <c r="D9" s="11">
        <f t="shared" si="5"/>
        <v>18704.145521610011</v>
      </c>
      <c r="E9" s="19">
        <v>0.11</v>
      </c>
      <c r="F9" s="3" t="s">
        <v>20</v>
      </c>
      <c r="G9" s="6">
        <f t="shared" si="1"/>
        <v>14.780904482903452</v>
      </c>
      <c r="H9" s="11">
        <f t="shared" si="2"/>
        <v>80623.115361291551</v>
      </c>
      <c r="I9" s="11">
        <f t="shared" si="3"/>
        <v>89491.658051033635</v>
      </c>
    </row>
    <row r="10" spans="1:9" ht="21" customHeight="1" x14ac:dyDescent="0.15">
      <c r="A10" s="3" t="s">
        <v>8</v>
      </c>
      <c r="B10" s="6">
        <f t="shared" si="0"/>
        <v>4.1149120147542027</v>
      </c>
      <c r="C10" s="11">
        <f t="shared" si="4"/>
        <v>18704.145521610011</v>
      </c>
      <c r="D10" s="11">
        <f t="shared" si="5"/>
        <v>20761.601528987114</v>
      </c>
      <c r="E10" s="19">
        <v>0.11</v>
      </c>
      <c r="F10" s="3" t="s">
        <v>21</v>
      </c>
      <c r="G10" s="6">
        <f t="shared" si="1"/>
        <v>16.406803976022832</v>
      </c>
      <c r="H10" s="11">
        <f t="shared" si="2"/>
        <v>89491.658051033635</v>
      </c>
      <c r="I10" s="11">
        <f t="shared" si="3"/>
        <v>99335.740436647349</v>
      </c>
    </row>
    <row r="11" spans="1:9" ht="21" customHeight="1" x14ac:dyDescent="0.15">
      <c r="A11" s="3" t="s">
        <v>9</v>
      </c>
      <c r="B11" s="6">
        <f t="shared" si="0"/>
        <v>4.5675523363771653</v>
      </c>
      <c r="C11" s="11">
        <f t="shared" si="4"/>
        <v>20761.601528987114</v>
      </c>
      <c r="D11" s="11">
        <f t="shared" si="5"/>
        <v>23045.3776971757</v>
      </c>
      <c r="E11" s="19">
        <v>0.11</v>
      </c>
      <c r="F11" s="3" t="s">
        <v>22</v>
      </c>
      <c r="G11" s="6">
        <f t="shared" si="1"/>
        <v>18.211552413385345</v>
      </c>
      <c r="H11" s="11">
        <f t="shared" si="2"/>
        <v>99335.740436647349</v>
      </c>
      <c r="I11" s="11">
        <f t="shared" si="3"/>
        <v>110262.67188467857</v>
      </c>
    </row>
    <row r="12" spans="1:9" ht="21" customHeight="1" x14ac:dyDescent="0.15">
      <c r="A12" s="3" t="s">
        <v>10</v>
      </c>
      <c r="B12" s="6">
        <f t="shared" si="0"/>
        <v>5.0699830933786547</v>
      </c>
      <c r="C12" s="11">
        <f t="shared" si="4"/>
        <v>23045.3776971757</v>
      </c>
      <c r="D12" s="11">
        <f t="shared" si="5"/>
        <v>25580.369243865029</v>
      </c>
      <c r="E12" s="19">
        <v>0.11</v>
      </c>
      <c r="F12" s="3" t="s">
        <v>23</v>
      </c>
      <c r="G12" s="6">
        <f t="shared" si="1"/>
        <v>20.214823178857738</v>
      </c>
      <c r="H12" s="11">
        <f t="shared" si="2"/>
        <v>110262.67188467857</v>
      </c>
      <c r="I12" s="11">
        <f t="shared" si="3"/>
        <v>122391.56579199321</v>
      </c>
    </row>
    <row r="13" spans="1:9" ht="21" customHeight="1" x14ac:dyDescent="0.15">
      <c r="A13" s="3" t="s">
        <v>11</v>
      </c>
      <c r="B13" s="6">
        <f t="shared" si="0"/>
        <v>5.6276812336503061</v>
      </c>
      <c r="C13" s="11">
        <f t="shared" si="4"/>
        <v>25580.369243865029</v>
      </c>
      <c r="D13" s="11">
        <f t="shared" si="5"/>
        <v>28394.209860690185</v>
      </c>
      <c r="E13" s="19">
        <v>0.11</v>
      </c>
      <c r="F13" s="3" t="s">
        <v>24</v>
      </c>
      <c r="G13" s="6">
        <f t="shared" si="1"/>
        <v>22.438453728532089</v>
      </c>
      <c r="H13" s="11">
        <f t="shared" si="2"/>
        <v>122391.56579199321</v>
      </c>
      <c r="I13" s="11">
        <f t="shared" si="3"/>
        <v>135854.63802911248</v>
      </c>
    </row>
    <row r="14" spans="1:9" ht="21" customHeight="1" x14ac:dyDescent="0.15">
      <c r="A14" s="3" t="s">
        <v>12</v>
      </c>
      <c r="B14" s="6">
        <f t="shared" si="0"/>
        <v>6.2467261693518417</v>
      </c>
      <c r="C14" s="11">
        <f t="shared" si="4"/>
        <v>28394.209860690185</v>
      </c>
      <c r="D14" s="11">
        <f t="shared" si="5"/>
        <v>31517.572945366108</v>
      </c>
      <c r="E14" s="19">
        <v>0.11</v>
      </c>
      <c r="F14" s="3" t="s">
        <v>25</v>
      </c>
      <c r="G14" s="6">
        <f t="shared" si="1"/>
        <v>24.906683638670621</v>
      </c>
      <c r="H14" s="11">
        <f t="shared" si="2"/>
        <v>135854.63802911248</v>
      </c>
      <c r="I14" s="11">
        <f t="shared" si="3"/>
        <v>150798.64821231487</v>
      </c>
    </row>
    <row r="15" spans="1:9" ht="21" customHeight="1" x14ac:dyDescent="0.15">
      <c r="A15" s="3" t="s">
        <v>13</v>
      </c>
      <c r="B15" s="6">
        <f t="shared" si="0"/>
        <v>6.9338660479805441</v>
      </c>
      <c r="C15" s="11">
        <f t="shared" si="4"/>
        <v>31517.572945366108</v>
      </c>
      <c r="D15" s="11">
        <f t="shared" si="5"/>
        <v>34984.505969356382</v>
      </c>
      <c r="E15" s="19">
        <v>0.11</v>
      </c>
      <c r="F15" s="3" t="s">
        <v>26</v>
      </c>
      <c r="G15" s="6">
        <f t="shared" si="1"/>
        <v>27.646418838924394</v>
      </c>
      <c r="H15" s="11">
        <f t="shared" si="2"/>
        <v>150798.64821231487</v>
      </c>
      <c r="I15" s="11">
        <f t="shared" si="3"/>
        <v>167386.49951566954</v>
      </c>
    </row>
    <row r="16" spans="1:9" ht="21" customHeight="1" x14ac:dyDescent="0.15">
      <c r="A16" s="3" t="s">
        <v>14</v>
      </c>
      <c r="B16" s="6">
        <f t="shared" si="0"/>
        <v>7.6965913132584038</v>
      </c>
      <c r="C16" s="11">
        <f t="shared" si="4"/>
        <v>34984.505969356382</v>
      </c>
      <c r="D16" s="11">
        <f t="shared" si="5"/>
        <v>38832.801625985587</v>
      </c>
      <c r="E16" s="19">
        <v>0.11</v>
      </c>
      <c r="F16" s="3" t="s">
        <v>27</v>
      </c>
      <c r="G16" s="6">
        <f t="shared" si="1"/>
        <v>30.687524911206079</v>
      </c>
      <c r="H16" s="11">
        <f t="shared" si="2"/>
        <v>167386.49951566954</v>
      </c>
      <c r="I16" s="11">
        <f t="shared" si="3"/>
        <v>185799.01446239321</v>
      </c>
    </row>
    <row r="17" spans="1:9" ht="21" customHeight="1" x14ac:dyDescent="0.15">
      <c r="A17" s="3" t="s">
        <v>15</v>
      </c>
      <c r="B17" s="6">
        <f t="shared" si="0"/>
        <v>8.5432163577168279</v>
      </c>
      <c r="C17" s="11">
        <f t="shared" si="4"/>
        <v>38832.801625985587</v>
      </c>
      <c r="D17" s="11">
        <f t="shared" si="5"/>
        <v>43104.409804844006</v>
      </c>
      <c r="E17" s="19">
        <v>0.11</v>
      </c>
      <c r="F17" s="3" t="s">
        <v>28</v>
      </c>
      <c r="G17" s="6">
        <f t="shared" si="1"/>
        <v>34.063152651438756</v>
      </c>
      <c r="H17" s="11">
        <f t="shared" si="2"/>
        <v>185799.01446239321</v>
      </c>
      <c r="I17" s="11">
        <f t="shared" si="3"/>
        <v>206236.90605325648</v>
      </c>
    </row>
    <row r="18" spans="1:9" ht="21" customHeight="1" x14ac:dyDescent="0.15">
      <c r="A18" s="3" t="s">
        <v>16</v>
      </c>
      <c r="B18" s="6">
        <f t="shared" si="0"/>
        <v>9.4829701570656812</v>
      </c>
      <c r="C18" s="11">
        <f t="shared" si="4"/>
        <v>43104.409804844006</v>
      </c>
      <c r="D18" s="11">
        <f t="shared" si="5"/>
        <v>47845.894883376852</v>
      </c>
      <c r="E18" s="19">
        <v>0.11</v>
      </c>
      <c r="F18" s="3" t="s">
        <v>29</v>
      </c>
      <c r="G18" s="6">
        <f t="shared" si="1"/>
        <v>37.810099443097016</v>
      </c>
      <c r="H18" s="11">
        <f t="shared" si="2"/>
        <v>206236.90605325648</v>
      </c>
      <c r="I18" s="11">
        <f t="shared" si="3"/>
        <v>228922.9657191147</v>
      </c>
    </row>
    <row r="19" spans="1:9" s="5" customFormat="1" ht="11.25" customHeight="1" x14ac:dyDescent="0.15">
      <c r="A19" s="4"/>
      <c r="B19" s="7"/>
      <c r="C19" s="12"/>
      <c r="D19" s="12"/>
      <c r="E19" s="20">
        <v>0.11</v>
      </c>
      <c r="F19" s="4"/>
      <c r="G19" s="7"/>
      <c r="H19" s="12"/>
      <c r="I19" s="12"/>
    </row>
    <row r="20" spans="1:9" ht="21" customHeight="1" x14ac:dyDescent="0.15">
      <c r="A20" s="3" t="s">
        <v>46</v>
      </c>
      <c r="B20" s="6">
        <f>C20*E20/500</f>
        <v>50.363052458205232</v>
      </c>
      <c r="C20" s="11">
        <f>I18</f>
        <v>228922.9657191147</v>
      </c>
      <c r="D20" s="11">
        <f t="shared" si="5"/>
        <v>254104.49194821733</v>
      </c>
      <c r="E20" s="19">
        <v>0.11</v>
      </c>
      <c r="F20" s="3" t="s">
        <v>48</v>
      </c>
      <c r="G20" s="6">
        <f>H20*E20/500</f>
        <v>240.96653139212813</v>
      </c>
      <c r="H20" s="11">
        <f>D34</f>
        <v>1095302.4154187641</v>
      </c>
      <c r="I20" s="11">
        <f t="shared" si="3"/>
        <v>1215785.6811148282</v>
      </c>
    </row>
    <row r="21" spans="1:9" ht="21" customHeight="1" x14ac:dyDescent="0.15">
      <c r="A21" s="3" t="s">
        <v>47</v>
      </c>
      <c r="B21" s="6">
        <f t="shared" ref="B21:B34" si="6">C21*E21/500</f>
        <v>55.902988228607811</v>
      </c>
      <c r="C21" s="11">
        <f t="shared" si="4"/>
        <v>254104.49194821733</v>
      </c>
      <c r="D21" s="11">
        <f t="shared" si="5"/>
        <v>282055.98606252123</v>
      </c>
      <c r="E21" s="19">
        <v>0.11</v>
      </c>
      <c r="F21" s="3" t="s">
        <v>49</v>
      </c>
      <c r="G21" s="6">
        <f t="shared" ref="G21:G34" si="7">H21*E21/500</f>
        <v>267.4728498452622</v>
      </c>
      <c r="H21" s="11">
        <f t="shared" si="2"/>
        <v>1215785.6811148282</v>
      </c>
      <c r="I21" s="11">
        <f t="shared" si="3"/>
        <v>1349522.1060374593</v>
      </c>
    </row>
    <row r="22" spans="1:9" ht="21" customHeight="1" x14ac:dyDescent="0.15">
      <c r="A22" s="3" t="s">
        <v>30</v>
      </c>
      <c r="B22" s="6">
        <f t="shared" si="6"/>
        <v>62.052316933754675</v>
      </c>
      <c r="C22" s="11">
        <f t="shared" si="4"/>
        <v>282055.98606252123</v>
      </c>
      <c r="D22" s="11">
        <f t="shared" si="5"/>
        <v>313082.14452939859</v>
      </c>
      <c r="E22" s="19">
        <v>0.11</v>
      </c>
      <c r="F22" s="3" t="s">
        <v>50</v>
      </c>
      <c r="G22" s="6">
        <f t="shared" si="7"/>
        <v>296.89486332824106</v>
      </c>
      <c r="H22" s="11">
        <f t="shared" si="2"/>
        <v>1349522.1060374593</v>
      </c>
      <c r="I22" s="11">
        <f t="shared" si="3"/>
        <v>1497969.53770158</v>
      </c>
    </row>
    <row r="23" spans="1:9" ht="21" customHeight="1" x14ac:dyDescent="0.15">
      <c r="A23" s="3" t="s">
        <v>31</v>
      </c>
      <c r="B23" s="6">
        <f t="shared" si="6"/>
        <v>68.878071796467694</v>
      </c>
      <c r="C23" s="11">
        <f t="shared" si="4"/>
        <v>313082.14452939859</v>
      </c>
      <c r="D23" s="11">
        <f t="shared" si="5"/>
        <v>347521.18042763247</v>
      </c>
      <c r="E23" s="19">
        <v>0.11</v>
      </c>
      <c r="F23" s="3" t="s">
        <v>51</v>
      </c>
      <c r="G23" s="6">
        <f t="shared" si="7"/>
        <v>329.5532982943476</v>
      </c>
      <c r="H23" s="11">
        <f t="shared" si="2"/>
        <v>1497969.53770158</v>
      </c>
      <c r="I23" s="11">
        <f t="shared" si="3"/>
        <v>1662746.1868487538</v>
      </c>
    </row>
    <row r="24" spans="1:9" ht="21" customHeight="1" x14ac:dyDescent="0.15">
      <c r="A24" s="3" t="s">
        <v>32</v>
      </c>
      <c r="B24" s="6">
        <f t="shared" si="6"/>
        <v>76.454659694079155</v>
      </c>
      <c r="C24" s="11">
        <f t="shared" si="4"/>
        <v>347521.18042763247</v>
      </c>
      <c r="D24" s="11">
        <f t="shared" si="5"/>
        <v>385748.51027467207</v>
      </c>
      <c r="E24" s="19">
        <v>0.11</v>
      </c>
      <c r="F24" s="3" t="s">
        <v>52</v>
      </c>
      <c r="G24" s="6">
        <f t="shared" si="7"/>
        <v>365.80416110672587</v>
      </c>
      <c r="H24" s="11">
        <f t="shared" si="2"/>
        <v>1662746.1868487538</v>
      </c>
      <c r="I24" s="11">
        <f t="shared" si="3"/>
        <v>1845648.2674021169</v>
      </c>
    </row>
    <row r="25" spans="1:9" ht="21" customHeight="1" x14ac:dyDescent="0.15">
      <c r="A25" s="3" t="s">
        <v>33</v>
      </c>
      <c r="B25" s="6">
        <f t="shared" si="6"/>
        <v>84.864672260427866</v>
      </c>
      <c r="C25" s="11">
        <f t="shared" si="4"/>
        <v>385748.51027467207</v>
      </c>
      <c r="D25" s="11">
        <f t="shared" si="5"/>
        <v>428180.84640488605</v>
      </c>
      <c r="E25" s="19">
        <v>0.11</v>
      </c>
      <c r="F25" s="3" t="s">
        <v>53</v>
      </c>
      <c r="G25" s="6">
        <f t="shared" si="7"/>
        <v>406.04261882846572</v>
      </c>
      <c r="H25" s="11">
        <f t="shared" si="2"/>
        <v>1845648.2674021169</v>
      </c>
      <c r="I25" s="11">
        <f t="shared" si="3"/>
        <v>2048669.57681635</v>
      </c>
    </row>
    <row r="26" spans="1:9" ht="21" customHeight="1" x14ac:dyDescent="0.15">
      <c r="A26" s="3" t="s">
        <v>34</v>
      </c>
      <c r="B26" s="6">
        <f t="shared" si="6"/>
        <v>94.199786209074929</v>
      </c>
      <c r="C26" s="11">
        <f t="shared" si="4"/>
        <v>428180.84640488605</v>
      </c>
      <c r="D26" s="11">
        <f t="shared" si="5"/>
        <v>475280.73950942355</v>
      </c>
      <c r="E26" s="19">
        <v>0.11</v>
      </c>
      <c r="F26" s="3" t="s">
        <v>54</v>
      </c>
      <c r="G26" s="6">
        <f t="shared" si="7"/>
        <v>450.70730689959697</v>
      </c>
      <c r="H26" s="11">
        <f t="shared" si="2"/>
        <v>2048669.57681635</v>
      </c>
      <c r="I26" s="11">
        <f t="shared" si="3"/>
        <v>2274023.2302661487</v>
      </c>
    </row>
    <row r="27" spans="1:9" ht="21" customHeight="1" x14ac:dyDescent="0.15">
      <c r="A27" s="3" t="s">
        <v>35</v>
      </c>
      <c r="B27" s="6">
        <f t="shared" si="6"/>
        <v>104.56176269207319</v>
      </c>
      <c r="C27" s="11">
        <f t="shared" si="4"/>
        <v>475280.73950942355</v>
      </c>
      <c r="D27" s="11">
        <f t="shared" si="5"/>
        <v>527561.62085546018</v>
      </c>
      <c r="E27" s="19">
        <v>0.11</v>
      </c>
      <c r="F27" s="3" t="s">
        <v>55</v>
      </c>
      <c r="G27" s="6">
        <f t="shared" si="7"/>
        <v>500.28511065855275</v>
      </c>
      <c r="H27" s="11">
        <f t="shared" si="2"/>
        <v>2274023.2302661487</v>
      </c>
      <c r="I27" s="11">
        <f t="shared" si="3"/>
        <v>2524165.7855954254</v>
      </c>
    </row>
    <row r="28" spans="1:9" ht="21" customHeight="1" x14ac:dyDescent="0.15">
      <c r="A28" s="3" t="s">
        <v>36</v>
      </c>
      <c r="B28" s="6">
        <f t="shared" si="6"/>
        <v>116.06355658820125</v>
      </c>
      <c r="C28" s="11">
        <f t="shared" si="4"/>
        <v>527561.62085546018</v>
      </c>
      <c r="D28" s="11">
        <f t="shared" si="5"/>
        <v>585593.39914956084</v>
      </c>
      <c r="E28" s="19">
        <v>0.11</v>
      </c>
      <c r="F28" s="3" t="s">
        <v>56</v>
      </c>
      <c r="G28" s="6">
        <f t="shared" si="7"/>
        <v>555.31647283099358</v>
      </c>
      <c r="H28" s="11">
        <f t="shared" si="2"/>
        <v>2524165.7855954254</v>
      </c>
      <c r="I28" s="11">
        <f t="shared" si="3"/>
        <v>2801824.0220109224</v>
      </c>
    </row>
    <row r="29" spans="1:9" ht="21" customHeight="1" x14ac:dyDescent="0.15">
      <c r="A29" s="3" t="s">
        <v>37</v>
      </c>
      <c r="B29" s="6">
        <f t="shared" si="6"/>
        <v>128.83054781290338</v>
      </c>
      <c r="C29" s="11">
        <f t="shared" si="4"/>
        <v>585593.39914956084</v>
      </c>
      <c r="D29" s="11">
        <f t="shared" si="5"/>
        <v>650008.6730560126</v>
      </c>
      <c r="E29" s="19">
        <v>0.11</v>
      </c>
      <c r="F29" s="3" t="s">
        <v>57</v>
      </c>
      <c r="G29" s="6">
        <f t="shared" si="7"/>
        <v>616.4012848424029</v>
      </c>
      <c r="H29" s="11">
        <f t="shared" si="2"/>
        <v>2801824.0220109224</v>
      </c>
      <c r="I29" s="11">
        <f t="shared" si="3"/>
        <v>3110024.6644321242</v>
      </c>
    </row>
    <row r="30" spans="1:9" ht="21" customHeight="1" x14ac:dyDescent="0.15">
      <c r="A30" s="3" t="s">
        <v>38</v>
      </c>
      <c r="B30" s="6">
        <f t="shared" si="6"/>
        <v>143.00190807232278</v>
      </c>
      <c r="C30" s="11">
        <f t="shared" si="4"/>
        <v>650008.6730560126</v>
      </c>
      <c r="D30" s="11">
        <f t="shared" si="5"/>
        <v>721509.62709217402</v>
      </c>
      <c r="E30" s="19">
        <v>0.11</v>
      </c>
      <c r="F30" s="3" t="s">
        <v>58</v>
      </c>
      <c r="G30" s="6">
        <f t="shared" si="7"/>
        <v>684.20542617506737</v>
      </c>
      <c r="H30" s="11">
        <f t="shared" si="2"/>
        <v>3110024.6644321242</v>
      </c>
      <c r="I30" s="11">
        <f t="shared" si="3"/>
        <v>3452127.3775196583</v>
      </c>
    </row>
    <row r="31" spans="1:9" ht="21" customHeight="1" x14ac:dyDescent="0.15">
      <c r="A31" s="3" t="s">
        <v>39</v>
      </c>
      <c r="B31" s="6">
        <f t="shared" si="6"/>
        <v>158.73211796027829</v>
      </c>
      <c r="C31" s="11">
        <f t="shared" si="4"/>
        <v>721509.62709217402</v>
      </c>
      <c r="D31" s="11">
        <f t="shared" si="5"/>
        <v>800875.68607231323</v>
      </c>
      <c r="E31" s="19">
        <v>0.11</v>
      </c>
      <c r="F31" s="3" t="s">
        <v>59</v>
      </c>
      <c r="G31" s="6">
        <f t="shared" si="7"/>
        <v>759.46802305432482</v>
      </c>
      <c r="H31" s="11">
        <f t="shared" si="2"/>
        <v>3452127.3775196583</v>
      </c>
      <c r="I31" s="11">
        <f t="shared" si="3"/>
        <v>3831861.3890468213</v>
      </c>
    </row>
    <row r="32" spans="1:9" ht="21" customHeight="1" x14ac:dyDescent="0.15">
      <c r="A32" s="3" t="s">
        <v>40</v>
      </c>
      <c r="B32" s="6">
        <f t="shared" si="6"/>
        <v>176.19265093590892</v>
      </c>
      <c r="C32" s="11">
        <f t="shared" si="4"/>
        <v>800875.68607231323</v>
      </c>
      <c r="D32" s="11">
        <f t="shared" si="5"/>
        <v>888972.01154026773</v>
      </c>
      <c r="E32" s="19">
        <v>0.11</v>
      </c>
      <c r="F32" s="3" t="s">
        <v>60</v>
      </c>
      <c r="G32" s="6">
        <f t="shared" si="7"/>
        <v>843.00950559030071</v>
      </c>
      <c r="H32" s="11">
        <f t="shared" si="2"/>
        <v>3831861.3890468213</v>
      </c>
      <c r="I32" s="11">
        <f t="shared" si="3"/>
        <v>4253366.1418419722</v>
      </c>
    </row>
    <row r="33" spans="1:9" ht="21" customHeight="1" x14ac:dyDescent="0.15">
      <c r="A33" s="3" t="s">
        <v>41</v>
      </c>
      <c r="B33" s="6">
        <f t="shared" si="6"/>
        <v>195.57384253885891</v>
      </c>
      <c r="C33" s="11">
        <f t="shared" si="4"/>
        <v>888972.01154026773</v>
      </c>
      <c r="D33" s="11">
        <f t="shared" si="5"/>
        <v>986758.93280969723</v>
      </c>
      <c r="E33" s="19">
        <v>0.11</v>
      </c>
      <c r="F33" s="3" t="s">
        <v>61</v>
      </c>
      <c r="G33" s="6">
        <f t="shared" si="7"/>
        <v>935.74055120523394</v>
      </c>
      <c r="H33" s="11">
        <f t="shared" si="2"/>
        <v>4253366.1418419722</v>
      </c>
      <c r="I33" s="11">
        <f t="shared" si="3"/>
        <v>4721236.4174445895</v>
      </c>
    </row>
    <row r="34" spans="1:9" ht="21" customHeight="1" x14ac:dyDescent="0.15">
      <c r="A34" s="3" t="s">
        <v>42</v>
      </c>
      <c r="B34" s="6">
        <f t="shared" si="6"/>
        <v>217.08696521813337</v>
      </c>
      <c r="C34" s="11">
        <f t="shared" si="4"/>
        <v>986758.93280969723</v>
      </c>
      <c r="D34" s="11">
        <f t="shared" si="5"/>
        <v>1095302.4154187641</v>
      </c>
      <c r="E34" s="19">
        <v>0.11</v>
      </c>
      <c r="F34" s="3" t="s">
        <v>62</v>
      </c>
      <c r="G34" s="6">
        <f t="shared" si="7"/>
        <v>1038.6720118378098</v>
      </c>
      <c r="H34" s="11">
        <f t="shared" si="2"/>
        <v>4721236.4174445895</v>
      </c>
      <c r="I34" s="11">
        <f t="shared" si="3"/>
        <v>5240572.4233634947</v>
      </c>
    </row>
  </sheetData>
  <mergeCells count="2">
    <mergeCell ref="A1:I1"/>
    <mergeCell ref="A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250</vt:lpstr>
      <vt:lpstr>1500</vt:lpstr>
      <vt:lpstr>5500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2024-07-24T09:04:24Z</dcterms:modified>
</cp:coreProperties>
</file>