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B4" i="1" l="1"/>
  <c r="D4" i="1" l="1"/>
  <c r="C5" i="1" l="1"/>
  <c r="B5" i="1" s="1"/>
  <c r="D5" i="1" l="1"/>
  <c r="C6" i="1" s="1"/>
  <c r="B6" i="1" s="1"/>
  <c r="D6" i="1" l="1"/>
  <c r="C7" i="1" s="1"/>
  <c r="B7" i="1" s="1"/>
  <c r="D7" i="1" l="1"/>
  <c r="C8" i="1" s="1"/>
  <c r="B8" i="1" s="1"/>
  <c r="D8" i="1" l="1"/>
  <c r="C9" i="1" s="1"/>
  <c r="B9" i="1" s="1"/>
  <c r="D9" i="1" l="1"/>
  <c r="C10" i="1" s="1"/>
  <c r="B10" i="1" s="1"/>
  <c r="D10" i="1" l="1"/>
  <c r="C11" i="1" s="1"/>
  <c r="B11" i="1" s="1"/>
  <c r="D11" i="1" l="1"/>
  <c r="C12" i="1" s="1"/>
  <c r="B12" i="1" s="1"/>
  <c r="D12" i="1" l="1"/>
  <c r="C13" i="1" s="1"/>
  <c r="B13" i="1" s="1"/>
  <c r="D13" i="1" l="1"/>
  <c r="C14" i="1" s="1"/>
  <c r="B14" i="1" s="1"/>
  <c r="D14" i="1" l="1"/>
  <c r="C15" i="1" s="1"/>
  <c r="B15" i="1" s="1"/>
  <c r="D15" i="1" l="1"/>
  <c r="C16" i="1" s="1"/>
  <c r="B16" i="1" s="1"/>
  <c r="D16" i="1" l="1"/>
  <c r="C17" i="1" s="1"/>
  <c r="B17" i="1" s="1"/>
  <c r="D17" i="1" l="1"/>
  <c r="C18" i="1" s="1"/>
  <c r="B18" i="1" s="1"/>
  <c r="D18" i="1" l="1"/>
  <c r="H4" i="1" s="1"/>
  <c r="G4" i="1" s="1"/>
  <c r="I4" i="1" l="1"/>
  <c r="H5" i="1" s="1"/>
  <c r="G5" i="1" s="1"/>
  <c r="I5" i="1" l="1"/>
  <c r="H6" i="1" s="1"/>
  <c r="G6" i="1" s="1"/>
  <c r="I6" i="1" l="1"/>
  <c r="H7" i="1" s="1"/>
  <c r="G7" i="1" s="1"/>
  <c r="I7" i="1" l="1"/>
  <c r="H8" i="1" s="1"/>
  <c r="G8" i="1" s="1"/>
  <c r="I8" i="1" l="1"/>
  <c r="H9" i="1" s="1"/>
  <c r="G9" i="1" s="1"/>
  <c r="I9" i="1" l="1"/>
  <c r="H10" i="1" s="1"/>
  <c r="G10" i="1" s="1"/>
  <c r="I10" i="1" l="1"/>
  <c r="H11" i="1" s="1"/>
  <c r="G11" i="1" s="1"/>
  <c r="I11" i="1" l="1"/>
  <c r="H12" i="1" s="1"/>
  <c r="G12" i="1" s="1"/>
  <c r="I12" i="1" l="1"/>
  <c r="H13" i="1" s="1"/>
  <c r="G13" i="1" s="1"/>
  <c r="I13" i="1" l="1"/>
  <c r="H14" i="1" s="1"/>
  <c r="G14" i="1" s="1"/>
  <c r="I14" i="1" l="1"/>
  <c r="H15" i="1" s="1"/>
  <c r="G15" i="1" s="1"/>
  <c r="I15" i="1" l="1"/>
  <c r="H16" i="1" s="1"/>
  <c r="G16" i="1" s="1"/>
  <c r="I16" i="1" l="1"/>
  <c r="H17" i="1" s="1"/>
  <c r="G17" i="1" s="1"/>
  <c r="I17" i="1" l="1"/>
  <c r="H18" i="1" s="1"/>
  <c r="G18" i="1" s="1"/>
  <c r="I18" i="1" l="1"/>
</calcChain>
</file>

<file path=xl/sharedStrings.xml><?xml version="1.0" encoding="utf-8"?>
<sst xmlns="http://schemas.openxmlformats.org/spreadsheetml/2006/main" count="41" uniqueCount="38">
  <si>
    <t>总额</t>
    <phoneticPr fontId="1" type="noConversion"/>
  </si>
  <si>
    <t>单次</t>
    <phoneticPr fontId="1" type="noConversion"/>
  </si>
  <si>
    <t>第1单</t>
    <phoneticPr fontId="1" type="noConversion"/>
  </si>
  <si>
    <t>第2单</t>
    <phoneticPr fontId="1" type="noConversion"/>
  </si>
  <si>
    <t>第3单</t>
  </si>
  <si>
    <t>第4单</t>
  </si>
  <si>
    <t>第5单</t>
  </si>
  <si>
    <t>第6单</t>
  </si>
  <si>
    <t>第7单</t>
  </si>
  <si>
    <t>第8单</t>
  </si>
  <si>
    <t>第9单</t>
  </si>
  <si>
    <t>第10单</t>
  </si>
  <si>
    <t>第11单</t>
  </si>
  <si>
    <t>第12单</t>
  </si>
  <si>
    <t>第13单</t>
  </si>
  <si>
    <t>第14单</t>
  </si>
  <si>
    <t>第15单</t>
  </si>
  <si>
    <t>第18单</t>
  </si>
  <si>
    <t>第19单</t>
  </si>
  <si>
    <t>第20单</t>
  </si>
  <si>
    <t>第21单</t>
  </si>
  <si>
    <t>第22单</t>
  </si>
  <si>
    <t>第23单</t>
  </si>
  <si>
    <t>第24单</t>
  </si>
  <si>
    <t>第25单</t>
  </si>
  <si>
    <t>第26单</t>
  </si>
  <si>
    <t>第27单</t>
  </si>
  <si>
    <t>第28单</t>
  </si>
  <si>
    <t>第29单</t>
  </si>
  <si>
    <t>第30单</t>
  </si>
  <si>
    <t>下单手数</t>
    <phoneticPr fontId="1" type="noConversion"/>
  </si>
  <si>
    <t>第16单</t>
    <phoneticPr fontId="1" type="noConversion"/>
  </si>
  <si>
    <t>第17单</t>
    <phoneticPr fontId="1" type="noConversion"/>
  </si>
  <si>
    <t>仓位</t>
    <phoneticPr fontId="1" type="noConversion"/>
  </si>
  <si>
    <t>下单手数</t>
    <phoneticPr fontId="1" type="noConversion"/>
  </si>
  <si>
    <t>仓位金额</t>
    <phoneticPr fontId="1" type="noConversion"/>
  </si>
  <si>
    <t>比特币M5周期，每单1000点盈利</t>
    <phoneticPr fontId="1" type="noConversion"/>
  </si>
  <si>
    <t>下单手数=仓位金额x12%÷1000点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</si>
</sst>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0"/>
      <color rgb="FF00B0F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6"/>
      <color rgb="FF00B0F0"/>
      <name val="宋体"/>
      <family val="2"/>
      <scheme val="minor"/>
    </font>
    <font>
      <sz val="16"/>
      <color rgb="FF00B0F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5" sqref="C25"/>
    </sheetView>
  </sheetViews>
  <sheetFormatPr defaultRowHeight="13.5" x14ac:dyDescent="0.15"/>
  <cols>
    <col min="1" max="1" width="7.625" style="1" customWidth="1"/>
    <col min="2" max="2" width="9" style="5"/>
    <col min="3" max="3" width="12.375" style="9" customWidth="1"/>
    <col min="4" max="4" width="12.5" style="9" customWidth="1"/>
    <col min="5" max="5" width="4.125" style="1" customWidth="1"/>
    <col min="6" max="6" width="7.75" style="1" customWidth="1"/>
    <col min="7" max="7" width="9" style="5"/>
    <col min="8" max="8" width="13.75" style="9" customWidth="1"/>
    <col min="9" max="9" width="12" style="9" customWidth="1"/>
    <col min="10" max="16384" width="9" style="1"/>
  </cols>
  <sheetData>
    <row r="1" spans="1:9" ht="39.75" customHeight="1" x14ac:dyDescent="0.15">
      <c r="A1" s="16" t="s">
        <v>36</v>
      </c>
      <c r="B1" s="16"/>
      <c r="C1" s="16"/>
      <c r="D1" s="16"/>
      <c r="E1" s="16"/>
      <c r="F1" s="16"/>
      <c r="G1" s="16"/>
      <c r="H1" s="16"/>
      <c r="I1" s="16"/>
    </row>
    <row r="2" spans="1:9" ht="24" customHeight="1" x14ac:dyDescent="0.15">
      <c r="A2" s="17" t="s">
        <v>37</v>
      </c>
      <c r="B2" s="18"/>
      <c r="C2" s="18"/>
      <c r="D2" s="18"/>
      <c r="E2" s="18"/>
      <c r="F2" s="18"/>
      <c r="G2" s="18"/>
      <c r="H2" s="18"/>
      <c r="I2" s="18"/>
    </row>
    <row r="3" spans="1:9" ht="24.75" customHeight="1" x14ac:dyDescent="0.15">
      <c r="A3" s="2" t="s">
        <v>1</v>
      </c>
      <c r="B3" s="4" t="s">
        <v>34</v>
      </c>
      <c r="C3" s="7" t="s">
        <v>35</v>
      </c>
      <c r="D3" s="11" t="s">
        <v>0</v>
      </c>
      <c r="E3" s="2" t="s">
        <v>33</v>
      </c>
      <c r="F3" s="13" t="s">
        <v>1</v>
      </c>
      <c r="G3" s="6" t="s">
        <v>30</v>
      </c>
      <c r="H3" s="7" t="s">
        <v>35</v>
      </c>
      <c r="I3" s="7" t="s">
        <v>0</v>
      </c>
    </row>
    <row r="4" spans="1:9" ht="21" customHeight="1" x14ac:dyDescent="0.15">
      <c r="A4" s="3" t="s">
        <v>2</v>
      </c>
      <c r="B4" s="4">
        <f>C4*E4/1000</f>
        <v>0.03</v>
      </c>
      <c r="C4" s="10">
        <v>250</v>
      </c>
      <c r="D4" s="12">
        <f>C4*(1+E4)</f>
        <v>280</v>
      </c>
      <c r="E4" s="15">
        <v>0.12</v>
      </c>
      <c r="F4" s="14" t="s">
        <v>31</v>
      </c>
      <c r="G4" s="4">
        <f>H4*E4/1000</f>
        <v>0.16420697277771137</v>
      </c>
      <c r="H4" s="8">
        <f>D18</f>
        <v>1368.3914398142615</v>
      </c>
      <c r="I4" s="8">
        <f>H4*(1+E4)</f>
        <v>1532.5984125919731</v>
      </c>
    </row>
    <row r="5" spans="1:9" ht="21" customHeight="1" x14ac:dyDescent="0.15">
      <c r="A5" s="3" t="s">
        <v>3</v>
      </c>
      <c r="B5" s="4">
        <f t="shared" ref="B5:B18" si="0">C5*E5/1000</f>
        <v>3.3600000000000005E-2</v>
      </c>
      <c r="C5" s="8">
        <f>D4</f>
        <v>280</v>
      </c>
      <c r="D5" s="12">
        <f>C5*(1+E5)</f>
        <v>313.60000000000002</v>
      </c>
      <c r="E5" s="15">
        <v>0.12</v>
      </c>
      <c r="F5" s="14" t="s">
        <v>32</v>
      </c>
      <c r="G5" s="4">
        <f t="shared" ref="G5:G18" si="1">H5*E5/1000</f>
        <v>0.18391180951103678</v>
      </c>
      <c r="H5" s="8">
        <f t="shared" ref="H5:H18" si="2">I4</f>
        <v>1532.5984125919731</v>
      </c>
      <c r="I5" s="8">
        <f t="shared" ref="I5:I18" si="3">H5*(1+E5)</f>
        <v>1716.5102221030099</v>
      </c>
    </row>
    <row r="6" spans="1:9" ht="21" customHeight="1" x14ac:dyDescent="0.15">
      <c r="A6" s="3" t="s">
        <v>4</v>
      </c>
      <c r="B6" s="4">
        <f t="shared" si="0"/>
        <v>3.7631999999999999E-2</v>
      </c>
      <c r="C6" s="8">
        <f t="shared" ref="C6:C18" si="4">D5</f>
        <v>313.60000000000002</v>
      </c>
      <c r="D6" s="12">
        <f t="shared" ref="D6:D18" si="5">C6*(1+E6)</f>
        <v>351.23200000000008</v>
      </c>
      <c r="E6" s="15">
        <v>0.12</v>
      </c>
      <c r="F6" s="14" t="s">
        <v>17</v>
      </c>
      <c r="G6" s="4">
        <f t="shared" si="1"/>
        <v>0.20598122665236118</v>
      </c>
      <c r="H6" s="8">
        <f t="shared" si="2"/>
        <v>1716.5102221030099</v>
      </c>
      <c r="I6" s="8">
        <f t="shared" si="3"/>
        <v>1922.4914487553713</v>
      </c>
    </row>
    <row r="7" spans="1:9" ht="21" customHeight="1" x14ac:dyDescent="0.15">
      <c r="A7" s="3" t="s">
        <v>5</v>
      </c>
      <c r="B7" s="4">
        <f t="shared" si="0"/>
        <v>4.2147840000000006E-2</v>
      </c>
      <c r="C7" s="8">
        <f t="shared" si="4"/>
        <v>351.23200000000008</v>
      </c>
      <c r="D7" s="12">
        <f t="shared" si="5"/>
        <v>393.37984000000012</v>
      </c>
      <c r="E7" s="15">
        <v>0.12</v>
      </c>
      <c r="F7" s="14" t="s">
        <v>18</v>
      </c>
      <c r="G7" s="4">
        <f t="shared" si="1"/>
        <v>0.23069897385064453</v>
      </c>
      <c r="H7" s="8">
        <f t="shared" si="2"/>
        <v>1922.4914487553713</v>
      </c>
      <c r="I7" s="8">
        <f t="shared" si="3"/>
        <v>2153.190422606016</v>
      </c>
    </row>
    <row r="8" spans="1:9" ht="21" customHeight="1" x14ac:dyDescent="0.15">
      <c r="A8" s="3" t="s">
        <v>6</v>
      </c>
      <c r="B8" s="4">
        <f t="shared" si="0"/>
        <v>4.7205580800000015E-2</v>
      </c>
      <c r="C8" s="8">
        <f t="shared" si="4"/>
        <v>393.37984000000012</v>
      </c>
      <c r="D8" s="12">
        <f t="shared" si="5"/>
        <v>440.58542080000018</v>
      </c>
      <c r="E8" s="15">
        <v>0.12</v>
      </c>
      <c r="F8" s="14" t="s">
        <v>19</v>
      </c>
      <c r="G8" s="4">
        <f t="shared" si="1"/>
        <v>0.25838285071272188</v>
      </c>
      <c r="H8" s="8">
        <f t="shared" si="2"/>
        <v>2153.190422606016</v>
      </c>
      <c r="I8" s="8">
        <f t="shared" si="3"/>
        <v>2411.5732733187383</v>
      </c>
    </row>
    <row r="9" spans="1:9" ht="21" customHeight="1" x14ac:dyDescent="0.15">
      <c r="A9" s="3" t="s">
        <v>7</v>
      </c>
      <c r="B9" s="4">
        <f t="shared" si="0"/>
        <v>5.2870250496000019E-2</v>
      </c>
      <c r="C9" s="8">
        <f t="shared" si="4"/>
        <v>440.58542080000018</v>
      </c>
      <c r="D9" s="12">
        <f t="shared" si="5"/>
        <v>493.45567129600028</v>
      </c>
      <c r="E9" s="15">
        <v>0.12</v>
      </c>
      <c r="F9" s="14" t="s">
        <v>20</v>
      </c>
      <c r="G9" s="4">
        <f t="shared" si="1"/>
        <v>0.28938879279824858</v>
      </c>
      <c r="H9" s="8">
        <f t="shared" si="2"/>
        <v>2411.5732733187383</v>
      </c>
      <c r="I9" s="8">
        <f t="shared" si="3"/>
        <v>2700.962066116987</v>
      </c>
    </row>
    <row r="10" spans="1:9" ht="21" customHeight="1" x14ac:dyDescent="0.15">
      <c r="A10" s="3" t="s">
        <v>8</v>
      </c>
      <c r="B10" s="4">
        <f t="shared" si="0"/>
        <v>5.9214680555520031E-2</v>
      </c>
      <c r="C10" s="8">
        <f t="shared" si="4"/>
        <v>493.45567129600028</v>
      </c>
      <c r="D10" s="12">
        <f t="shared" si="5"/>
        <v>552.67035185152031</v>
      </c>
      <c r="E10" s="15">
        <v>0.12</v>
      </c>
      <c r="F10" s="14" t="s">
        <v>21</v>
      </c>
      <c r="G10" s="4">
        <f t="shared" si="1"/>
        <v>0.3241154479340384</v>
      </c>
      <c r="H10" s="8">
        <f t="shared" si="2"/>
        <v>2700.962066116987</v>
      </c>
      <c r="I10" s="8">
        <f t="shared" si="3"/>
        <v>3025.0775140510259</v>
      </c>
    </row>
    <row r="11" spans="1:9" ht="21" customHeight="1" x14ac:dyDescent="0.15">
      <c r="A11" s="3" t="s">
        <v>9</v>
      </c>
      <c r="B11" s="4">
        <f t="shared" si="0"/>
        <v>6.6320442222182432E-2</v>
      </c>
      <c r="C11" s="8">
        <f t="shared" si="4"/>
        <v>552.67035185152031</v>
      </c>
      <c r="D11" s="12">
        <f t="shared" si="5"/>
        <v>618.99079407370277</v>
      </c>
      <c r="E11" s="15">
        <v>0.12</v>
      </c>
      <c r="F11" s="14" t="s">
        <v>22</v>
      </c>
      <c r="G11" s="4">
        <f t="shared" si="1"/>
        <v>0.36300930168612305</v>
      </c>
      <c r="H11" s="8">
        <f t="shared" si="2"/>
        <v>3025.0775140510259</v>
      </c>
      <c r="I11" s="8">
        <f t="shared" si="3"/>
        <v>3388.0868157371492</v>
      </c>
    </row>
    <row r="12" spans="1:9" ht="21" customHeight="1" x14ac:dyDescent="0.15">
      <c r="A12" s="3" t="s">
        <v>10</v>
      </c>
      <c r="B12" s="4">
        <f t="shared" si="0"/>
        <v>7.4278895288844321E-2</v>
      </c>
      <c r="C12" s="8">
        <f t="shared" si="4"/>
        <v>618.99079407370277</v>
      </c>
      <c r="D12" s="12">
        <f t="shared" si="5"/>
        <v>693.26968936254718</v>
      </c>
      <c r="E12" s="15">
        <v>0.12</v>
      </c>
      <c r="F12" s="14" t="s">
        <v>23</v>
      </c>
      <c r="G12" s="4">
        <f t="shared" si="1"/>
        <v>0.40657041788845788</v>
      </c>
      <c r="H12" s="8">
        <f t="shared" si="2"/>
        <v>3388.0868157371492</v>
      </c>
      <c r="I12" s="8">
        <f t="shared" si="3"/>
        <v>3794.6572336256077</v>
      </c>
    </row>
    <row r="13" spans="1:9" ht="21" customHeight="1" x14ac:dyDescent="0.15">
      <c r="A13" s="3" t="s">
        <v>11</v>
      </c>
      <c r="B13" s="4">
        <f t="shared" si="0"/>
        <v>8.319236272350565E-2</v>
      </c>
      <c r="C13" s="8">
        <f t="shared" si="4"/>
        <v>693.26968936254718</v>
      </c>
      <c r="D13" s="12">
        <f t="shared" si="5"/>
        <v>776.46205208605295</v>
      </c>
      <c r="E13" s="15">
        <v>0.12</v>
      </c>
      <c r="F13" s="14" t="s">
        <v>24</v>
      </c>
      <c r="G13" s="4">
        <f t="shared" si="1"/>
        <v>0.45535886803507292</v>
      </c>
      <c r="H13" s="8">
        <f t="shared" si="2"/>
        <v>3794.6572336256077</v>
      </c>
      <c r="I13" s="8">
        <f t="shared" si="3"/>
        <v>4250.0161016606808</v>
      </c>
    </row>
    <row r="14" spans="1:9" ht="21" customHeight="1" x14ac:dyDescent="0.15">
      <c r="A14" s="3" t="s">
        <v>12</v>
      </c>
      <c r="B14" s="4">
        <f t="shared" si="0"/>
        <v>9.3175446250326352E-2</v>
      </c>
      <c r="C14" s="8">
        <f t="shared" si="4"/>
        <v>776.46205208605295</v>
      </c>
      <c r="D14" s="12">
        <f t="shared" si="5"/>
        <v>869.63749833637939</v>
      </c>
      <c r="E14" s="15">
        <v>0.12</v>
      </c>
      <c r="F14" s="14" t="s">
        <v>25</v>
      </c>
      <c r="G14" s="4">
        <f t="shared" si="1"/>
        <v>0.51000193219928169</v>
      </c>
      <c r="H14" s="8">
        <f t="shared" si="2"/>
        <v>4250.0161016606808</v>
      </c>
      <c r="I14" s="8">
        <f t="shared" si="3"/>
        <v>4760.018033859963</v>
      </c>
    </row>
    <row r="15" spans="1:9" ht="21" customHeight="1" x14ac:dyDescent="0.15">
      <c r="A15" s="3" t="s">
        <v>13</v>
      </c>
      <c r="B15" s="4">
        <f t="shared" si="0"/>
        <v>0.10435649980036553</v>
      </c>
      <c r="C15" s="8">
        <f t="shared" si="4"/>
        <v>869.63749833637939</v>
      </c>
      <c r="D15" s="12">
        <f t="shared" si="5"/>
        <v>973.99399813674506</v>
      </c>
      <c r="E15" s="15">
        <v>0.12</v>
      </c>
      <c r="F15" s="14" t="s">
        <v>26</v>
      </c>
      <c r="G15" s="4">
        <f t="shared" si="1"/>
        <v>0.57120216406319546</v>
      </c>
      <c r="H15" s="8">
        <f t="shared" si="2"/>
        <v>4760.018033859963</v>
      </c>
      <c r="I15" s="8">
        <f t="shared" si="3"/>
        <v>5331.2201979231595</v>
      </c>
    </row>
    <row r="16" spans="1:9" ht="21" customHeight="1" x14ac:dyDescent="0.15">
      <c r="A16" s="3" t="s">
        <v>14</v>
      </c>
      <c r="B16" s="4">
        <f t="shared" si="0"/>
        <v>0.11687927977640941</v>
      </c>
      <c r="C16" s="8">
        <f t="shared" si="4"/>
        <v>973.99399813674506</v>
      </c>
      <c r="D16" s="12">
        <f t="shared" si="5"/>
        <v>1090.8732779131547</v>
      </c>
      <c r="E16" s="15">
        <v>0.12</v>
      </c>
      <c r="F16" s="14" t="s">
        <v>27</v>
      </c>
      <c r="G16" s="4">
        <f t="shared" si="1"/>
        <v>0.63974642375077917</v>
      </c>
      <c r="H16" s="8">
        <f t="shared" si="2"/>
        <v>5331.2201979231595</v>
      </c>
      <c r="I16" s="8">
        <f t="shared" si="3"/>
        <v>5970.9666216739388</v>
      </c>
    </row>
    <row r="17" spans="1:9" ht="21" customHeight="1" x14ac:dyDescent="0.15">
      <c r="A17" s="3" t="s">
        <v>15</v>
      </c>
      <c r="B17" s="4">
        <f t="shared" si="0"/>
        <v>0.13090479334957855</v>
      </c>
      <c r="C17" s="8">
        <f t="shared" si="4"/>
        <v>1090.8732779131547</v>
      </c>
      <c r="D17" s="12">
        <f t="shared" si="5"/>
        <v>1221.7780712627334</v>
      </c>
      <c r="E17" s="15">
        <v>0.12</v>
      </c>
      <c r="F17" s="14" t="s">
        <v>28</v>
      </c>
      <c r="G17" s="4">
        <f t="shared" si="1"/>
        <v>0.71651599460087267</v>
      </c>
      <c r="H17" s="8">
        <f t="shared" si="2"/>
        <v>5970.9666216739388</v>
      </c>
      <c r="I17" s="8">
        <f t="shared" si="3"/>
        <v>6687.4826162748122</v>
      </c>
    </row>
    <row r="18" spans="1:9" ht="21" customHeight="1" x14ac:dyDescent="0.15">
      <c r="A18" s="3" t="s">
        <v>16</v>
      </c>
      <c r="B18" s="4">
        <f t="shared" si="0"/>
        <v>0.14661336855152801</v>
      </c>
      <c r="C18" s="8">
        <f t="shared" si="4"/>
        <v>1221.7780712627334</v>
      </c>
      <c r="D18" s="12">
        <f t="shared" si="5"/>
        <v>1368.3914398142615</v>
      </c>
      <c r="E18" s="15">
        <v>0.12</v>
      </c>
      <c r="F18" s="14" t="s">
        <v>29</v>
      </c>
      <c r="G18" s="4">
        <f t="shared" si="1"/>
        <v>0.80249791395297743</v>
      </c>
      <c r="H18" s="8">
        <f t="shared" si="2"/>
        <v>6687.4826162748122</v>
      </c>
      <c r="I18" s="8">
        <f t="shared" si="3"/>
        <v>7489.98053022779</v>
      </c>
    </row>
  </sheetData>
  <mergeCells count="2">
    <mergeCell ref="A1:I1"/>
    <mergeCell ref="A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2024-08-04T21:23:50Z</dcterms:modified>
</cp:coreProperties>
</file>