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103" documentId="114_{04D01490-EE98-4F05-8C12-A1B4D3BC434B}" xr6:coauthVersionLast="45" xr6:coauthVersionMax="45" xr10:uidLastSave="{5905CC0D-A039-4589-8FD9-2070CB178F57}"/>
  <bookViews>
    <workbookView xWindow="-110" yWindow="-110" windowWidth="38620" windowHeight="21820" activeTab="1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<sst xmlns="http://schemas.openxmlformats.org/spreadsheetml/2006/main" count="284" uniqueCount="133">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</sst>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00FFFF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72572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20.501693981481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000" count="16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  <n v="315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x="15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8"/>
    </i>
    <i t="blank">
      <x v="4"/>
    </i>
    <i>
      <x v="5"/>
      <x v="13"/>
    </i>
    <i t="blank">
      <x v="5"/>
    </i>
    <i>
      <x v="6"/>
      <x v="3"/>
    </i>
    <i t="blank">
      <x v="6"/>
    </i>
    <i>
      <x v="7"/>
      <x v="14"/>
    </i>
    <i t="blank">
      <x v="7"/>
    </i>
    <i>
      <x v="8"/>
      <x v="15"/>
    </i>
    <i t="blank">
      <x v="8"/>
    </i>
  </rowItems>
  <colItems count="1">
    <i/>
  </colItems>
  <dataFields count="1">
    <dataField name="Sum of Qty" fld="5" baseField="4" baseItem="2"/>
  </dataFields>
  <formats count="29">
    <format dxfId="28">
      <pivotArea type="origin" dataOnly="0" labelOnly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4" type="button" dataOnly="0" labelOnly="1" outline="0" axis="axisRow" fieldPosition="1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type="topRight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  <format dxfId="15">
      <pivotArea field="4" type="button" dataOnly="0" labelOnly="1" outline="0" axis="axisRow" fieldPosition="1"/>
    </format>
    <format dxfId="14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2">
      <pivotArea field="4" type="button" dataOnly="0" labelOnly="1" outline="0" axis="axisRow" fieldPosition="1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Row" fieldPosition="0"/>
    </format>
    <format dxfId="7">
      <pivotArea field="4" type="button" dataOnly="0" labelOnly="1" outline="0" axis="axisRow" fieldPosition="1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zoomScale="145" zoomScaleNormal="145" workbookViewId="0">
      <selection activeCell="M32" sqref="M32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3.1796875" style="3" bestFit="1" customWidth="1"/>
    <col min="17" max="17" width="5.45312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104</v>
      </c>
    </row>
    <row r="5" spans="3:21" ht="23.25" customHeight="1" thickBot="1" x14ac:dyDescent="0.55000000000000004">
      <c r="O5" s="18" t="s">
        <v>132</v>
      </c>
      <c r="U5" s="22" t="s">
        <v>105</v>
      </c>
    </row>
    <row r="6" spans="3:21" ht="24" thickBot="1" x14ac:dyDescent="0.6">
      <c r="C6" s="7" t="s">
        <v>113</v>
      </c>
      <c r="O6" s="57" t="s">
        <v>6</v>
      </c>
      <c r="P6" s="58"/>
      <c r="Q6" s="59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" thickBot="1" x14ac:dyDescent="0.4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" thickBot="1" x14ac:dyDescent="0.4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40">
        <v>450</v>
      </c>
      <c r="Q25" s="31">
        <v>3</v>
      </c>
    </row>
    <row r="26" spans="2:17" ht="15" thickBot="1" x14ac:dyDescent="0.4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117</v>
      </c>
      <c r="P27" s="15">
        <v>4000</v>
      </c>
      <c r="Q27" s="31">
        <v>1</v>
      </c>
    </row>
    <row r="28" spans="2:17" ht="15" thickBot="1" x14ac:dyDescent="0.4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125</v>
      </c>
      <c r="P29" s="15">
        <v>340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" thickBot="1" x14ac:dyDescent="0.4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24"/>
      <c r="O31" s="40" t="s">
        <v>124</v>
      </c>
      <c r="P31" s="15">
        <v>300</v>
      </c>
      <c r="Q31" s="31">
        <v>1</v>
      </c>
    </row>
    <row r="32" spans="2:17" ht="15" thickBot="1" x14ac:dyDescent="0.4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6"/>
      <c r="P32" s="15"/>
      <c r="Q32" s="31"/>
    </row>
    <row r="33" spans="2:20" ht="15" thickBot="1" x14ac:dyDescent="0.4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54"/>
      <c r="O33" s="40" t="s">
        <v>131</v>
      </c>
      <c r="P33" s="15">
        <v>315</v>
      </c>
      <c r="Q33" s="31">
        <v>1</v>
      </c>
    </row>
    <row r="34" spans="2:20" ht="15" thickBot="1" x14ac:dyDescent="0.4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 s="27"/>
      <c r="P34" s="28"/>
      <c r="Q34" s="32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0" t="s">
        <v>106</v>
      </c>
      <c r="N36" s="60"/>
      <c r="O36" s="60"/>
      <c r="P36" s="60"/>
      <c r="Q36" s="60"/>
      <c r="R36" s="60"/>
      <c r="S36" s="60"/>
      <c r="T36" s="60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0"/>
      <c r="N37" s="60"/>
      <c r="O37" s="60"/>
      <c r="P37" s="60"/>
      <c r="Q37" s="60"/>
      <c r="R37" s="60"/>
      <c r="S37" s="60"/>
      <c r="T37" s="60"/>
    </row>
    <row r="38" spans="2:20" ht="15.5" x14ac:dyDescent="0.35">
      <c r="B38" s="24"/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1" t="s">
        <v>107</v>
      </c>
      <c r="N39" s="62"/>
      <c r="O39" s="19" t="s">
        <v>5</v>
      </c>
    </row>
    <row r="40" spans="2:20" x14ac:dyDescent="0.3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5">
        <v>315</v>
      </c>
      <c r="N40" s="56"/>
      <c r="O40" s="16">
        <v>340</v>
      </c>
    </row>
    <row r="41" spans="2:20" x14ac:dyDescent="0.3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5">
        <f>M40+50</f>
        <v>365</v>
      </c>
      <c r="N41" s="56"/>
      <c r="O41" s="16">
        <f>O40+50</f>
        <v>390</v>
      </c>
    </row>
    <row r="42" spans="2:20" x14ac:dyDescent="0.3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5">
        <f t="shared" ref="M42:M47" si="1">M41+50</f>
        <v>415</v>
      </c>
      <c r="N42" s="56"/>
      <c r="O42" s="16">
        <f t="shared" ref="O42:O47" si="2">O41+50</f>
        <v>440</v>
      </c>
    </row>
    <row r="43" spans="2:20" x14ac:dyDescent="0.3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5">
        <f t="shared" si="1"/>
        <v>465</v>
      </c>
      <c r="N43" s="56"/>
      <c r="O43" s="16">
        <f t="shared" si="2"/>
        <v>490</v>
      </c>
    </row>
    <row r="44" spans="2:20" x14ac:dyDescent="0.3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5">
        <f t="shared" si="1"/>
        <v>515</v>
      </c>
      <c r="N44" s="56"/>
      <c r="O44" s="16">
        <f t="shared" si="2"/>
        <v>540</v>
      </c>
    </row>
    <row r="45" spans="2:20" x14ac:dyDescent="0.3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5">
        <f t="shared" si="1"/>
        <v>565</v>
      </c>
      <c r="N45" s="56"/>
      <c r="O45" s="16">
        <f t="shared" si="2"/>
        <v>590</v>
      </c>
    </row>
    <row r="46" spans="2:20" x14ac:dyDescent="0.3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5">
        <f t="shared" si="1"/>
        <v>615</v>
      </c>
      <c r="N46" s="56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5">
        <f t="shared" si="1"/>
        <v>665</v>
      </c>
      <c r="N47" s="56"/>
      <c r="O47" s="16">
        <f t="shared" si="2"/>
        <v>690</v>
      </c>
    </row>
    <row r="48" spans="2:20" x14ac:dyDescent="0.3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24"/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B51" s="24"/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35">
      <c r="B52" s="54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315</v>
      </c>
      <c r="H52" s="14">
        <v>1</v>
      </c>
      <c r="I52" s="1" t="s">
        <v>2</v>
      </c>
      <c r="J52" s="1">
        <v>315</v>
      </c>
      <c r="K52" s="1">
        <v>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tabSelected="1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6" t="s">
        <v>127</v>
      </c>
      <c r="Q3" s="47"/>
    </row>
    <row r="4" spans="16:17" ht="15.5" x14ac:dyDescent="0.35">
      <c r="P4" s="48" t="str">
        <f>FRAMECALCULATOR!E1</f>
        <v>Desired Print Area</v>
      </c>
      <c r="Q4" s="49" t="s">
        <v>120</v>
      </c>
    </row>
    <row r="5" spans="16:17" ht="21" x14ac:dyDescent="0.5">
      <c r="P5" s="50" t="str">
        <f>FRAMECALCULATOR!E2</f>
        <v>X</v>
      </c>
      <c r="Q5" s="51">
        <f>FRAMECALCULATOR!F2</f>
        <v>315</v>
      </c>
    </row>
    <row r="6" spans="16:17" ht="21.5" thickBot="1" x14ac:dyDescent="0.55000000000000004">
      <c r="P6" s="52" t="str">
        <f>FRAMECALCULATOR!E3</f>
        <v>Y</v>
      </c>
      <c r="Q6" s="53">
        <f>FRAMECALCULATOR!F3</f>
        <v>315</v>
      </c>
    </row>
    <row r="9" spans="16:17" ht="15.5" x14ac:dyDescent="0.35">
      <c r="P9" s="44" t="s">
        <v>118</v>
      </c>
      <c r="Q9" s="44" t="s">
        <v>120</v>
      </c>
    </row>
    <row r="10" spans="16:17" ht="21" x14ac:dyDescent="0.5">
      <c r="P10" s="43" t="s">
        <v>2</v>
      </c>
      <c r="Q10" s="45">
        <f>Q5+25</f>
        <v>340</v>
      </c>
    </row>
    <row r="11" spans="16:17" ht="21" x14ac:dyDescent="0.5">
      <c r="P11" s="43" t="s">
        <v>3</v>
      </c>
      <c r="Q11" s="45">
        <f>Q6+25</f>
        <v>340</v>
      </c>
    </row>
    <row r="13" spans="16:17" ht="15.5" x14ac:dyDescent="0.35">
      <c r="P13" s="44" t="s">
        <v>119</v>
      </c>
      <c r="Q13" s="44" t="s">
        <v>120</v>
      </c>
    </row>
    <row r="14" spans="16:17" ht="21" x14ac:dyDescent="0.5">
      <c r="P14" s="43" t="s">
        <v>2</v>
      </c>
      <c r="Q14" s="45">
        <f>Q5+12</f>
        <v>327</v>
      </c>
    </row>
    <row r="15" spans="16:17" ht="21" x14ac:dyDescent="0.5">
      <c r="P15" s="43" t="s">
        <v>3</v>
      </c>
      <c r="Q15" s="45">
        <f>Q6+-13</f>
        <v>302</v>
      </c>
    </row>
    <row r="17" spans="16:17" ht="15.5" x14ac:dyDescent="0.35">
      <c r="P17" s="44" t="s">
        <v>126</v>
      </c>
      <c r="Q17" s="44"/>
    </row>
    <row r="18" spans="16:17" ht="21" x14ac:dyDescent="0.5">
      <c r="P18" s="43" t="s">
        <v>2</v>
      </c>
      <c r="Q18" s="45">
        <f>Q5-15</f>
        <v>300</v>
      </c>
    </row>
    <row r="19" spans="16:17" ht="21" x14ac:dyDescent="0.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2020-10-21T14:27:21Z</dcterms:modified>
</cp:coreProperties>
</file>