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bom/"/>
    </mc:Choice>
  </mc:AlternateContent>
  <xr:revisionPtr revIDLastSave="10" documentId="8_{5DE52998-0904-4BEE-9999-B40C2CDF348E}" xr6:coauthVersionLast="47" xr6:coauthVersionMax="47" xr10:uidLastSave="{4AEB22DE-0E56-427F-8608-063E70EBBFF8}"/>
  <bookViews>
    <workbookView xWindow="-120" yWindow="-120" windowWidth="29040" windowHeight="16440" xr2:uid="{00000000-000D-0000-FFFF-FFFF00000000}"/>
  </bookViews>
  <sheets>
    <sheet name="From Fusion 3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B9" i="1"/>
  <c r="B5" i="1"/>
  <c r="B6" i="1"/>
  <c r="B7" i="1"/>
  <c r="B8" i="1"/>
  <c r="B3" i="1"/>
  <c r="B4" i="1"/>
</calcChain>
</file>

<file path=xl/sharedStrings.xml><?xml version="1.0" encoding="utf-8"?>
<sst xmlns="http://schemas.openxmlformats.org/spreadsheetml/2006/main" count="45" uniqueCount="33">
  <si>
    <t>Thumbnail</t>
  </si>
  <si>
    <t>Part Name</t>
  </si>
  <si>
    <t>Make/Buy</t>
  </si>
  <si>
    <t>Vendor</t>
  </si>
  <si>
    <t>Vendor URL</t>
  </si>
  <si>
    <t>FrameBracket</t>
  </si>
  <si>
    <t>Bracket, Frame</t>
  </si>
  <si>
    <t>Make</t>
  </si>
  <si>
    <t>Magnet_6X3</t>
  </si>
  <si>
    <t>Magnet, 6X3</t>
  </si>
  <si>
    <t>Buy</t>
  </si>
  <si>
    <t>M5X10_ButtonHeadScrew_97763A820</t>
  </si>
  <si>
    <t>Screw, ButtonHead - M5X10mm</t>
  </si>
  <si>
    <t>M5X3030_Tslot_TurnIn</t>
  </si>
  <si>
    <t>Nut, T Solt, M5 for 3030</t>
  </si>
  <si>
    <t>SpoolRollBody</t>
  </si>
  <si>
    <t>Spool Holder</t>
  </si>
  <si>
    <t>Bearing_625-2RS_6153K69</t>
  </si>
  <si>
    <t>Bearing, 625-2RS</t>
  </si>
  <si>
    <t>M5X90_CapScrew_91290A278</t>
  </si>
  <si>
    <t>CapScrew</t>
  </si>
  <si>
    <t>SubAssy</t>
  </si>
  <si>
    <t>Category</t>
  </si>
  <si>
    <t>Item</t>
  </si>
  <si>
    <t>Part Description</t>
  </si>
  <si>
    <t>QTY</t>
  </si>
  <si>
    <t>Comment</t>
  </si>
  <si>
    <t>ENCLOSURE Accessory SpoolHolder</t>
  </si>
  <si>
    <t xml:space="preserve">This screw will make contact with the bottom of the 3030 extrusion groove.  </t>
  </si>
  <si>
    <t>https://github.com/MirageC79/HevORT/blob/master/files/STL/Enclosure/SpoolHolder/FrameBracket.stl</t>
  </si>
  <si>
    <t>STL</t>
  </si>
  <si>
    <t>https://github.com/MirageC79/HevORT/blob/master/files/STL/Enclosure/SpoolHolder/SpoolRollBody.stl</t>
  </si>
  <si>
    <t>This Spool holder integrates a magnetic braking system that provides a very subtle spin resistance.  Just enough to prevent unwanted filament unroll, but not enough to disrupt your precise extrusion consistency ;)  
Happy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</si>
</sst>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D9EC4E"/>
      <name val="Calibri"/>
      <family val="2"/>
      <scheme val="minor"/>
    </font>
    <font>
      <b/>
      <sz val="14"/>
      <color rgb="FF00CCFF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u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id">
        <bgColor theme="1" tint="0.249977111117893"/>
      </patternFill>
    </fill>
  </fills>
  <borders count="8">
    <border>
      <left/>
      <right/>
      <top/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3" fillId="2" borderId="0" xfId="1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2" fillId="0" borderId="6" xfId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0">
    <dxf>
      <font>
        <b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6" tint="-0.249977111117893"/>
        <name val="Calibri"/>
        <family val="2"/>
        <scheme val="minor"/>
      </font>
      <numFmt numFmtId="0" formatCode="General"/>
    </dxf>
    <dxf>
      <border>
        <bottom style="thin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lightGr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FFFF00"/>
        </left>
        <right style="thin">
          <color rgb="FFFFFF00"/>
        </right>
        <top/>
        <bottom/>
        <vertical style="thin">
          <color rgb="FFFFFF00"/>
        </vertical>
        <horizontal style="thin">
          <color rgb="FFFFFF00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8</xdr:row>
      <xdr:rowOff>111125</xdr:rowOff>
    </xdr:from>
    <xdr:to>
      <xdr:col>3</xdr:col>
      <xdr:colOff>1349375</xdr:colOff>
      <xdr:row>8</xdr:row>
      <xdr:rowOff>1381125</xdr:rowOff>
    </xdr:to>
    <xdr:pic>
      <xdr:nvPicPr>
        <xdr:cNvPr id="2" name="Picture 1" descr="thumbnail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0075" y="4156075"/>
          <a:ext cx="1270000" cy="1270000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4</xdr:row>
      <xdr:rowOff>111125</xdr:rowOff>
    </xdr:from>
    <xdr:to>
      <xdr:col>3</xdr:col>
      <xdr:colOff>1349021</xdr:colOff>
      <xdr:row>4</xdr:row>
      <xdr:rowOff>1380771</xdr:rowOff>
    </xdr:to>
    <xdr:pic>
      <xdr:nvPicPr>
        <xdr:cNvPr id="3" name="Picture 2" descr="thumbnail_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0075" y="5597525"/>
          <a:ext cx="1269646" cy="1269646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5</xdr:row>
      <xdr:rowOff>111125</xdr:rowOff>
    </xdr:from>
    <xdr:to>
      <xdr:col>3</xdr:col>
      <xdr:colOff>1349021</xdr:colOff>
      <xdr:row>5</xdr:row>
      <xdr:rowOff>1380771</xdr:rowOff>
    </xdr:to>
    <xdr:pic>
      <xdr:nvPicPr>
        <xdr:cNvPr id="4" name="Picture 3" descr="thumbnail_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0075" y="7038975"/>
          <a:ext cx="1269646" cy="1269646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6</xdr:row>
      <xdr:rowOff>111125</xdr:rowOff>
    </xdr:from>
    <xdr:to>
      <xdr:col>3</xdr:col>
      <xdr:colOff>1349021</xdr:colOff>
      <xdr:row>6</xdr:row>
      <xdr:rowOff>1380771</xdr:rowOff>
    </xdr:to>
    <xdr:pic>
      <xdr:nvPicPr>
        <xdr:cNvPr id="5" name="Picture 4" descr="thumbnail_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0075" y="8480425"/>
          <a:ext cx="1269646" cy="1269646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7</xdr:row>
      <xdr:rowOff>111125</xdr:rowOff>
    </xdr:from>
    <xdr:to>
      <xdr:col>3</xdr:col>
      <xdr:colOff>1349021</xdr:colOff>
      <xdr:row>7</xdr:row>
      <xdr:rowOff>1380771</xdr:rowOff>
    </xdr:to>
    <xdr:pic>
      <xdr:nvPicPr>
        <xdr:cNvPr id="6" name="Picture 5" descr="thumbnail_5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0075" y="9921875"/>
          <a:ext cx="1269646" cy="1269646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2</xdr:row>
      <xdr:rowOff>111125</xdr:rowOff>
    </xdr:from>
    <xdr:to>
      <xdr:col>3</xdr:col>
      <xdr:colOff>1349021</xdr:colOff>
      <xdr:row>2</xdr:row>
      <xdr:rowOff>1380771</xdr:rowOff>
    </xdr:to>
    <xdr:pic>
      <xdr:nvPicPr>
        <xdr:cNvPr id="7" name="Picture 6" descr="thumbnail_6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0075" y="11363325"/>
          <a:ext cx="1269646" cy="1269646"/>
        </a:xfrm>
        <a:prstGeom prst="rect">
          <a:avLst/>
        </a:prstGeom>
      </xdr:spPr>
    </xdr:pic>
    <xdr:clientData/>
  </xdr:twoCellAnchor>
  <xdr:twoCellAnchor>
    <xdr:from>
      <xdr:col>3</xdr:col>
      <xdr:colOff>79375</xdr:colOff>
      <xdr:row>3</xdr:row>
      <xdr:rowOff>111125</xdr:rowOff>
    </xdr:from>
    <xdr:to>
      <xdr:col>3</xdr:col>
      <xdr:colOff>1349021</xdr:colOff>
      <xdr:row>3</xdr:row>
      <xdr:rowOff>1380771</xdr:rowOff>
    </xdr:to>
    <xdr:pic>
      <xdr:nvPicPr>
        <xdr:cNvPr id="8" name="Picture 7" descr="thumbnail_7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40075" y="12804775"/>
          <a:ext cx="1269646" cy="1269646"/>
        </a:xfrm>
        <a:prstGeom prst="rect">
          <a:avLst/>
        </a:prstGeom>
      </xdr:spPr>
    </xdr:pic>
    <xdr:clientData/>
  </xdr:twoCellAnchor>
  <xdr:twoCellAnchor editAs="oneCell">
    <xdr:from>
      <xdr:col>0</xdr:col>
      <xdr:colOff>225425</xdr:colOff>
      <xdr:row>0</xdr:row>
      <xdr:rowOff>168275</xdr:rowOff>
    </xdr:from>
    <xdr:to>
      <xdr:col>3</xdr:col>
      <xdr:colOff>226337</xdr:colOff>
      <xdr:row>0</xdr:row>
      <xdr:rowOff>3013140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F453EA6-3AE2-90FF-2B47-942A8D3C7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425" y="168275"/>
          <a:ext cx="3061612" cy="2844865"/>
        </a:xfrm>
        <a:prstGeom prst="rect">
          <a:avLst/>
        </a:prstGeom>
      </xdr:spPr>
    </xdr:pic>
    <xdr:clientData/>
  </xdr:twoCellAnchor>
  <xdr:twoCellAnchor editAs="oneCell">
    <xdr:from>
      <xdr:col>9</xdr:col>
      <xdr:colOff>906367</xdr:colOff>
      <xdr:row>0</xdr:row>
      <xdr:rowOff>301625</xdr:rowOff>
    </xdr:from>
    <xdr:to>
      <xdr:col>10</xdr:col>
      <xdr:colOff>2030489</xdr:colOff>
      <xdr:row>0</xdr:row>
      <xdr:rowOff>2968625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2C7ADB3-5B2C-1214-8C44-808E7AB49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070167" y="301625"/>
          <a:ext cx="2740197" cy="2667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09672A-97E6-44A7-ABD8-E635700679ED}" name="Table1" displayName="Table1" ref="A2:K9" totalsRowShown="0" headerRowDxfId="9" headerRowBorderDxfId="8">
  <autoFilter ref="A2:K9" xr:uid="{8609672A-97E6-44A7-ABD8-E635700679ED}"/>
  <sortState xmlns:xlrd2="http://schemas.microsoft.com/office/spreadsheetml/2017/richdata2" ref="A3:K9">
    <sortCondition ref="C2:C9"/>
  </sortState>
  <tableColumns count="11">
    <tableColumn id="1" xr3:uid="{57E60FC7-E80F-4365-951C-74E96008894D}" name="SubAssy"/>
    <tableColumn id="2" xr3:uid="{BCAF809F-B913-43F1-B1AB-32A13D6044B4}" name="Category" dataDxfId="7">
      <calculatedColumnFormula>Table1[[#This Row],[Make/Buy]]</calculatedColumnFormula>
    </tableColumn>
    <tableColumn id="3" xr3:uid="{495674A0-D886-4FC0-8901-5BB97645BE90}" name="Item" dataDxfId="6"/>
    <tableColumn id="4" xr3:uid="{D8F55544-7A89-4DBC-A712-EDE57A78404C}" name="Thumbnail" dataDxfId="5"/>
    <tableColumn id="5" xr3:uid="{22B024A7-C222-4616-AE96-D824A8E91893}" name="Part Name" dataDxfId="4"/>
    <tableColumn id="6" xr3:uid="{060E5428-CE42-49F1-8DEA-ACDA937B32A4}" name="Part Description" dataDxfId="3"/>
    <tableColumn id="7" xr3:uid="{6BDABD36-A994-4CCA-A832-EBA260FE5921}" name="Make/Buy" dataDxfId="2"/>
    <tableColumn id="8" xr3:uid="{62A1A40A-B650-4727-AB30-BC236368F9D6}" name="QTY" dataDxfId="1"/>
    <tableColumn id="9" xr3:uid="{FA109C1A-53D6-4FA9-9ADD-A809711CA672}" name="Comment"/>
    <tableColumn id="10" xr3:uid="{487EEDD0-D25F-4B5D-B3FC-BD215049CFB0}" name="Vendor" dataDxfId="0"/>
    <tableColumn id="11" xr3:uid="{200CD42D-1EE6-4FC9-95B5-3EACAE6FC89F}" name="Vendor URL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MirageC79/HevORT/blob/master/files/STL/Enclosure/SpoolHolder/SpoolRollBody.stl" TargetMode="External"/><Relationship Id="rId1" Type="http://schemas.openxmlformats.org/officeDocument/2006/relationships/hyperlink" Target="https://github.com/MirageC79/HevORT/blob/master/files/STL/Enclosure/SpoolHolder/FrameBracket.st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D1" sqref="D1"/>
    </sheetView>
  </sheetViews>
  <sheetFormatPr defaultRowHeight="15" x14ac:dyDescent="0.25"/>
  <cols>
    <col min="1" max="1" width="18.85546875" customWidth="1"/>
    <col min="2" max="2" width="17.85546875" customWidth="1"/>
    <col min="4" max="4" width="21.5703125" customWidth="1"/>
    <col min="5" max="5" width="46.42578125" customWidth="1"/>
    <col min="6" max="6" width="48.42578125" customWidth="1"/>
    <col min="7" max="7" width="13" customWidth="1"/>
    <col min="8" max="8" width="12.28515625" customWidth="1"/>
    <col min="9" max="9" width="39.5703125" customWidth="1"/>
    <col min="10" max="10" width="24.28515625" customWidth="1"/>
    <col min="11" max="11" width="37.42578125" customWidth="1"/>
  </cols>
  <sheetData>
    <row r="1" spans="1:11" s="5" customFormat="1" ht="248.25" customHeight="1" x14ac:dyDescent="0.25">
      <c r="A1" s="1"/>
      <c r="B1" s="2"/>
      <c r="C1" s="2"/>
      <c r="D1" s="3"/>
      <c r="E1" s="12" t="str">
        <f>HYPERLINK("https://a360.co/3RA8JKJ","LINK TO CAD")</f>
        <v>LINK TO CAD</v>
      </c>
      <c r="F1" s="28" t="s">
        <v>32</v>
      </c>
      <c r="G1" s="28"/>
      <c r="H1" s="28"/>
      <c r="I1" s="28"/>
      <c r="J1" s="4"/>
      <c r="K1" s="4"/>
    </row>
    <row r="2" spans="1:11" s="5" customFormat="1" ht="18.75" x14ac:dyDescent="0.25">
      <c r="A2" s="19" t="s">
        <v>21</v>
      </c>
      <c r="B2" s="20" t="s">
        <v>22</v>
      </c>
      <c r="C2" s="20" t="s">
        <v>23</v>
      </c>
      <c r="D2" s="20" t="s">
        <v>0</v>
      </c>
      <c r="E2" s="21" t="s">
        <v>1</v>
      </c>
      <c r="F2" s="22" t="s">
        <v>24</v>
      </c>
      <c r="G2" s="20" t="s">
        <v>2</v>
      </c>
      <c r="H2" s="23" t="s">
        <v>25</v>
      </c>
      <c r="I2" s="24" t="s">
        <v>26</v>
      </c>
      <c r="J2" s="20" t="s">
        <v>3</v>
      </c>
      <c r="K2" s="20" t="s">
        <v>4</v>
      </c>
    </row>
    <row r="3" spans="1:11" ht="113.25" customHeight="1" x14ac:dyDescent="0.25">
      <c r="A3" s="13" t="s">
        <v>27</v>
      </c>
      <c r="B3" s="14" t="str">
        <f>Table1[[#This Row],[Make/Buy]]</f>
        <v>Buy</v>
      </c>
      <c r="C3" s="14">
        <v>1</v>
      </c>
      <c r="D3" s="15"/>
      <c r="E3" s="16" t="s">
        <v>17</v>
      </c>
      <c r="F3" s="16" t="s">
        <v>18</v>
      </c>
      <c r="G3" s="14" t="s">
        <v>10</v>
      </c>
      <c r="H3" s="14">
        <v>2</v>
      </c>
      <c r="I3" s="17"/>
      <c r="J3" s="26"/>
      <c r="K3" s="18"/>
    </row>
    <row r="4" spans="1:11" ht="113.25" customHeight="1" x14ac:dyDescent="0.25">
      <c r="A4" s="6" t="s">
        <v>27</v>
      </c>
      <c r="B4" s="9" t="str">
        <f>Table1[[#This Row],[Make/Buy]]</f>
        <v>Buy</v>
      </c>
      <c r="C4" s="9">
        <v>2</v>
      </c>
      <c r="D4" s="10"/>
      <c r="E4" s="11" t="s">
        <v>19</v>
      </c>
      <c r="F4" s="11" t="s">
        <v>20</v>
      </c>
      <c r="G4" s="9" t="s">
        <v>10</v>
      </c>
      <c r="H4" s="9">
        <v>1</v>
      </c>
      <c r="I4" s="7" t="s">
        <v>28</v>
      </c>
      <c r="J4" s="27"/>
      <c r="K4" s="8"/>
    </row>
    <row r="5" spans="1:11" ht="113.25" customHeight="1" x14ac:dyDescent="0.25">
      <c r="A5" s="6" t="s">
        <v>27</v>
      </c>
      <c r="B5" s="9" t="str">
        <f>Table1[[#This Row],[Make/Buy]]</f>
        <v>Buy</v>
      </c>
      <c r="C5" s="9">
        <v>3</v>
      </c>
      <c r="D5" s="10"/>
      <c r="E5" s="11" t="s">
        <v>8</v>
      </c>
      <c r="F5" s="11" t="s">
        <v>9</v>
      </c>
      <c r="G5" s="9" t="s">
        <v>10</v>
      </c>
      <c r="H5" s="9">
        <v>9</v>
      </c>
      <c r="I5" s="7"/>
      <c r="J5" s="27"/>
      <c r="K5" s="8"/>
    </row>
    <row r="6" spans="1:11" ht="113.25" customHeight="1" x14ac:dyDescent="0.25">
      <c r="A6" s="6" t="s">
        <v>27</v>
      </c>
      <c r="B6" s="9" t="str">
        <f>Table1[[#This Row],[Make/Buy]]</f>
        <v>Buy</v>
      </c>
      <c r="C6" s="9">
        <v>4</v>
      </c>
      <c r="D6" s="10"/>
      <c r="E6" s="11" t="s">
        <v>11</v>
      </c>
      <c r="F6" s="11" t="s">
        <v>12</v>
      </c>
      <c r="G6" s="9" t="s">
        <v>10</v>
      </c>
      <c r="H6" s="9">
        <v>2</v>
      </c>
      <c r="I6" s="7"/>
      <c r="J6" s="27"/>
      <c r="K6" s="8"/>
    </row>
    <row r="7" spans="1:11" ht="113.25" customHeight="1" x14ac:dyDescent="0.25">
      <c r="A7" s="6" t="s">
        <v>27</v>
      </c>
      <c r="B7" s="9" t="str">
        <f>Table1[[#This Row],[Make/Buy]]</f>
        <v>Buy</v>
      </c>
      <c r="C7" s="9">
        <v>5</v>
      </c>
      <c r="D7" s="10"/>
      <c r="E7" s="11" t="s">
        <v>13</v>
      </c>
      <c r="F7" s="11" t="s">
        <v>14</v>
      </c>
      <c r="G7" s="9" t="s">
        <v>10</v>
      </c>
      <c r="H7" s="9">
        <v>3</v>
      </c>
      <c r="I7" s="7"/>
      <c r="J7" s="27"/>
      <c r="K7" s="8"/>
    </row>
    <row r="8" spans="1:11" ht="113.25" customHeight="1" x14ac:dyDescent="0.25">
      <c r="A8" s="6" t="s">
        <v>27</v>
      </c>
      <c r="B8" s="9" t="str">
        <f>Table1[[#This Row],[Make/Buy]]</f>
        <v>Make</v>
      </c>
      <c r="C8" s="9">
        <v>6</v>
      </c>
      <c r="D8" s="10"/>
      <c r="E8" s="11" t="s">
        <v>15</v>
      </c>
      <c r="F8" s="11" t="s">
        <v>16</v>
      </c>
      <c r="G8" s="9" t="s">
        <v>7</v>
      </c>
      <c r="H8" s="9">
        <v>1</v>
      </c>
      <c r="I8" s="7"/>
      <c r="J8" s="27" t="s">
        <v>30</v>
      </c>
      <c r="K8" s="25" t="s">
        <v>31</v>
      </c>
    </row>
    <row r="9" spans="1:11" ht="113.25" customHeight="1" x14ac:dyDescent="0.25">
      <c r="A9" s="6" t="s">
        <v>27</v>
      </c>
      <c r="B9" s="9" t="str">
        <f>Table1[[#This Row],[Make/Buy]]</f>
        <v>Make</v>
      </c>
      <c r="C9" s="9">
        <v>7</v>
      </c>
      <c r="D9" s="10"/>
      <c r="E9" s="11" t="s">
        <v>5</v>
      </c>
      <c r="F9" s="11" t="s">
        <v>6</v>
      </c>
      <c r="G9" s="9" t="s">
        <v>7</v>
      </c>
      <c r="H9" s="9">
        <v>1</v>
      </c>
      <c r="I9" s="7"/>
      <c r="J9" s="27" t="s">
        <v>30</v>
      </c>
      <c r="K9" s="25" t="s">
        <v>29</v>
      </c>
    </row>
  </sheetData>
  <mergeCells count="1">
    <mergeCell ref="F1:I1"/>
  </mergeCells>
  <hyperlinks>
    <hyperlink ref="K9" r:id="rId1" xr:uid="{3F7FFA69-C08E-4A5C-952F-6BA8496AA261}"/>
    <hyperlink ref="K8" r:id="rId2" xr:uid="{984FFBAE-BE2A-40F0-9904-22233FB5C0C3}"/>
  </hyperlinks>
  <pageMargins left="0.7" right="0.7" top="0.75" bottom="0.75" header="0.3" footer="0.3"/>
  <drawing r:id="rId3"/>
  <webPublishItems count="1">
    <webPublishItem id="12887" divId="BOM_SpoolHolder_12887" sourceType="sheet" destinationFile="C:\Users\olivi\OneDrive\Documents\GitHub\HevORT\bom\BOM_SpoolHolder.htm"/>
  </webPublishItems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2023-09-26T03:03:06Z</dcterms:created>
  <dcterms:modified xsi:type="dcterms:W3CDTF">2023-09-26T13:56:21Z</dcterms:modified>
</cp:coreProperties>
</file>