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8bf86f88c49aa82/Documents/GitHub/HevORT/bom/"/>
    </mc:Choice>
  </mc:AlternateContent>
  <xr:revisionPtr revIDLastSave="282" documentId="11_CC5B2432998171086CF986B8D3211C215322D79B" xr6:coauthVersionLast="47" xr6:coauthVersionMax="47" xr10:uidLastSave="{135114AD-4B16-45C5-BB9F-17B2D00D26C3}"/>
  <bookViews>
    <workbookView xWindow="-110" yWindow="-110" windowWidth="38620" windowHeight="2182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<sst xmlns="http://schemas.openxmlformats.org/spreadsheetml/2006/main" count="281" uniqueCount="111">
  <si>
    <t>Thumbnail</t>
  </si>
  <si>
    <t>Part Name</t>
  </si>
  <si>
    <t>Make/Buy</t>
  </si>
  <si>
    <t>Vendor</t>
  </si>
  <si>
    <t>Vendor URL</t>
  </si>
  <si>
    <t>NEMA 23 - 41mm</t>
  </si>
  <si>
    <t>Buy</t>
  </si>
  <si>
    <t>Mellow 3D</t>
  </si>
  <si>
    <t>https://s.click.aliexpress.com/e/_DekXDl5</t>
  </si>
  <si>
    <t>HD10_SPAWD_BeltTensioner_FL</t>
  </si>
  <si>
    <t>Make</t>
  </si>
  <si>
    <t>HevORT.com</t>
  </si>
  <si>
    <t>HD10_SPAWD_MotorMount_FL</t>
  </si>
  <si>
    <t>HD10_SPAWD_Cover_MotorMount_FL</t>
  </si>
  <si>
    <t>GT2 Timing Pulley 20T 10mm - Hole_5mm v4</t>
  </si>
  <si>
    <t>https://s.click.aliexpress.com/e/_DdWl4jd</t>
  </si>
  <si>
    <t>Spider_Coupling2025_5X5</t>
  </si>
  <si>
    <t>Kande(Aliexpress)</t>
  </si>
  <si>
    <t>https://s.click.aliexpress.com/e/_DB5X9xN</t>
  </si>
  <si>
    <t>5mmX60mm StealShaft</t>
  </si>
  <si>
    <t>Aliexpress</t>
  </si>
  <si>
    <t>https://s.click.aliexpress.com/e/_DFH5ic7</t>
  </si>
  <si>
    <t>Bearing_625-2RS_6153K69</t>
  </si>
  <si>
    <t>Bearing, 625-2RS</t>
  </si>
  <si>
    <t>https://s.click.aliexpress.com/e/_DmGeRhZ</t>
  </si>
  <si>
    <t>M5_HexNut_94150A340</t>
  </si>
  <si>
    <t>Nut, Hex - M5</t>
  </si>
  <si>
    <t>https://s.click.aliexpress.com/e/_DmaPGRv</t>
  </si>
  <si>
    <t>M5X100_CapScrew_91290A280</t>
  </si>
  <si>
    <t>https://s.click.aliexpress.com/e/_DCjxg7p</t>
  </si>
  <si>
    <t>M5X1_Washer_93413A130</t>
  </si>
  <si>
    <t>https://s.click.aliexpress.com/e/_DDBAIzH</t>
  </si>
  <si>
    <t xml:space="preserve">5mmX50mm Shaft </t>
  </si>
  <si>
    <t>Gates_2GT_20T_9mmbelt_Smooth v1</t>
  </si>
  <si>
    <t>Pulley, Smooth Idler - 6mmGT2 5mm bore</t>
  </si>
  <si>
    <t>https://s.click.aliexpress.com/e/_DBtplJv</t>
  </si>
  <si>
    <t>MR115ZZ_Bearing_7804K107</t>
  </si>
  <si>
    <t>Bearing, 5x11x4mm</t>
  </si>
  <si>
    <t>https://s.click.aliexpress.com/e/_DCKr3WF</t>
  </si>
  <si>
    <t>Dowel_Pin_5mmX30mm</t>
  </si>
  <si>
    <t>MAgnet8X3</t>
  </si>
  <si>
    <t>https://s.click.aliexpress.com/e/_Dm3pRCR</t>
  </si>
  <si>
    <t>M5X25_CapScrew_92290A252</t>
  </si>
  <si>
    <t>Screw, Cap - M5x25mm</t>
  </si>
  <si>
    <t>https://s.click.aliexpress.com/e/_DmKwDVZ</t>
  </si>
  <si>
    <t>Gates_2GT_20T_9mmbelt_Toothed v1 Copy</t>
  </si>
  <si>
    <t>Pulley, Toothed Idler - 6mmGT2 5mm bore</t>
  </si>
  <si>
    <t>M6X12_ButtonHeadScrew_91239A318</t>
  </si>
  <si>
    <t>Screw, ButtonHead - M6X12mm</t>
  </si>
  <si>
    <t>https://s.click.aliexpress.com/e/_De5h0jh</t>
  </si>
  <si>
    <t>M6_TSlot_Nut</t>
  </si>
  <si>
    <t>Nut, Roll-In T-Slot - M6 for 3030 profile</t>
  </si>
  <si>
    <t>https://s.click.aliexpress.com/e/_DmVm5fN</t>
  </si>
  <si>
    <t>M5X16_CapScrew_91290A232</t>
  </si>
  <si>
    <t>Screw, Cap - M5X16mm</t>
  </si>
  <si>
    <t>M3X18_CapScrew_92290A761</t>
  </si>
  <si>
    <t>M3_Nut_94150A325</t>
  </si>
  <si>
    <t>Nut, Hex - M3</t>
  </si>
  <si>
    <t>HD10_SPAWD_MotorMount_RL</t>
  </si>
  <si>
    <t>HD10_SPAWD_Cover_MotorMount_RL</t>
  </si>
  <si>
    <t>HD10_SPAWD_MotorMount_FR</t>
  </si>
  <si>
    <t>HD10_SPAWD_Cover_MotorMount_FR</t>
  </si>
  <si>
    <t>HD10_SPAWD_Cover_MotorMount_RR</t>
  </si>
  <si>
    <t>HD10_SPAWD_MotorMount_RR</t>
  </si>
  <si>
    <t>HD10_SPAWD_GT2_10mm_Belt_Upper</t>
  </si>
  <si>
    <t>Mellow3D</t>
  </si>
  <si>
    <t>https://s.click.aliexpress.com/e/_DdqSYQP</t>
  </si>
  <si>
    <t>HD10_SPAWD_GT2_10mm_Belt_Lower</t>
  </si>
  <si>
    <t>SubAssy</t>
  </si>
  <si>
    <t>Category</t>
  </si>
  <si>
    <t>Item</t>
  </si>
  <si>
    <t>Part Description</t>
  </si>
  <si>
    <t>QTY</t>
  </si>
  <si>
    <t>Comment</t>
  </si>
  <si>
    <t>XYHD9_10_SPAWD</t>
  </si>
  <si>
    <t>Neodymium</t>
  </si>
  <si>
    <t>For 5mm Shaft</t>
  </si>
  <si>
    <t>4*</t>
  </si>
  <si>
    <t>LDO Motors NEMA 23 for HevORT</t>
  </si>
  <si>
    <t>HD_NEMA17_AdapterPlate_LH</t>
  </si>
  <si>
    <t>HD_NEMA17_AdapterPlate_RH</t>
  </si>
  <si>
    <t>Adapter plate for HD to fit NEMA17 Motors</t>
  </si>
  <si>
    <t>1*</t>
  </si>
  <si>
    <t>OPTION</t>
  </si>
  <si>
    <t>https://github.com/MirageC79/HevORT/blob/master/files/STL/HD12/HD_NEMA17_AdapterPlate_RH_BodyV2.stl</t>
  </si>
  <si>
    <t>https://github.com/MirageC79/HevORT/blob/master/files/STL/HD12/HD_NEMA17_AdapterPlate_LH_BodyV2.stl</t>
  </si>
  <si>
    <r>
      <t xml:space="preserve">This configuration can use </t>
    </r>
    <r>
      <rPr>
        <b/>
        <sz val="11"/>
        <color theme="1"/>
        <rFont val="Calibri"/>
        <family val="2"/>
        <scheme val="minor"/>
      </rPr>
      <t xml:space="preserve">Nema23 or Nema17 </t>
    </r>
    <r>
      <rPr>
        <sz val="11"/>
        <color theme="1"/>
        <rFont val="Calibri"/>
        <family val="2"/>
        <scheme val="minor"/>
      </rPr>
      <t xml:space="preserve">motors.
See </t>
    </r>
    <r>
      <rPr>
        <b/>
        <sz val="11"/>
        <color theme="1"/>
        <rFont val="Calibri"/>
        <family val="2"/>
        <scheme val="minor"/>
      </rPr>
      <t>Nema 17 HD Adapters:</t>
    </r>
    <r>
      <rPr>
        <sz val="11"/>
        <color theme="1"/>
        <rFont val="Calibri"/>
        <family val="2"/>
        <scheme val="minor"/>
      </rPr>
      <t xml:space="preserve">
Recommended to be made of ABS or meterial that can support higher temperature.  Steppers can become quite hot.</t>
    </r>
  </si>
  <si>
    <t>You can chose between Nema17 or Nema23.
See this Nema23 Hevort Spec here: 
https://github.com/MirageC79/HevORT/blob/master/refdocs/LDO-57STH41-2804MACHEV_RevA.pdf</t>
  </si>
  <si>
    <t>Left Hand Side</t>
  </si>
  <si>
    <t xml:space="preserve">Motor Mount - Front Left </t>
  </si>
  <si>
    <t>Cover - Front Left</t>
  </si>
  <si>
    <t>These pulleys can accept 9mm or 10mm belts</t>
  </si>
  <si>
    <t xml:space="preserve">Stainless Steel or CarbonFiber
**Some 5mm hobby shaft will have 5.00+ dimension wich makes them difficult for installation. </t>
  </si>
  <si>
    <t>1mm thick</t>
  </si>
  <si>
    <t xml:space="preserve">Motor Mount - Rear Left </t>
  </si>
  <si>
    <t>Cover - Rear Left</t>
  </si>
  <si>
    <t>MotorMount - Front Right</t>
  </si>
  <si>
    <t>Cover - Front Right</t>
  </si>
  <si>
    <t>Cover - Rear Right</t>
  </si>
  <si>
    <t>Motor Mount - Rear Right</t>
  </si>
  <si>
    <t>4 meters of belt is typically good for most build sizes</t>
  </si>
  <si>
    <t>GATES-LL-2GT Gear Synchronous Belt
9 Or 10mm wide</t>
  </si>
  <si>
    <t>HD10_SPAWD_BeltTensioner_Right</t>
  </si>
  <si>
    <t>Front - Right</t>
  </si>
  <si>
    <t>Can be bearing steel
Stainless is ok</t>
  </si>
  <si>
    <r>
      <t xml:space="preserve">HD9 &amp; HD10 SPAWD
</t>
    </r>
    <r>
      <rPr>
        <b/>
        <i/>
        <sz val="26"/>
        <color theme="0" tint="-0.249977111117893"/>
        <rFont val="Calibri"/>
        <family val="2"/>
        <scheme val="minor"/>
      </rPr>
      <t>Short Path All Wheel Drive</t>
    </r>
  </si>
  <si>
    <r>
      <t xml:space="preserve">This XY gantry for the HevORT integrates the same robustness philosophy as the previous HD (heavy duty) chapters.  But this time around it multiplies the available power by a factor of </t>
    </r>
    <r>
      <rPr>
        <b/>
        <i/>
        <sz val="20"/>
        <color theme="0"/>
        <rFont val="Calibri"/>
        <family val="2"/>
        <scheme val="minor"/>
      </rPr>
      <t>TWO</t>
    </r>
    <r>
      <rPr>
        <i/>
        <sz val="20"/>
        <color theme="0"/>
        <rFont val="Calibri"/>
        <family val="2"/>
        <scheme val="minor"/>
      </rPr>
      <t xml:space="preserve">!  
That's it! </t>
    </r>
    <r>
      <rPr>
        <b/>
        <i/>
        <sz val="20"/>
        <color theme="0"/>
        <rFont val="Calibri"/>
        <family val="2"/>
        <scheme val="minor"/>
      </rPr>
      <t>Four Stepper motors</t>
    </r>
    <r>
      <rPr>
        <i/>
        <sz val="20"/>
        <color theme="0"/>
        <rFont val="Calibri"/>
        <family val="2"/>
        <scheme val="minor"/>
      </rPr>
      <t xml:space="preserve"> to make your HevORT ALL Wheel(corner) Drive. 
Motors are place in a diagonal fashion for each belt </t>
    </r>
    <r>
      <rPr>
        <i/>
        <u/>
        <sz val="20"/>
        <color theme="0"/>
        <rFont val="Calibri"/>
        <family val="2"/>
        <scheme val="minor"/>
      </rPr>
      <t>reducing the path length between drive force to print head to a minimum</t>
    </r>
    <r>
      <rPr>
        <i/>
        <sz val="20"/>
        <color theme="0"/>
        <rFont val="Calibri"/>
        <family val="2"/>
        <scheme val="minor"/>
      </rPr>
      <t xml:space="preserve">.  </t>
    </r>
  </si>
  <si>
    <r>
      <rPr>
        <b/>
        <sz val="11"/>
        <color theme="1"/>
        <rFont val="Calibri"/>
        <family val="2"/>
        <scheme val="minor"/>
      </rPr>
      <t>Recommended t</t>
    </r>
    <r>
      <rPr>
        <sz val="11"/>
        <color theme="1"/>
        <rFont val="Calibri"/>
        <family val="2"/>
        <scheme val="minor"/>
      </rPr>
      <t xml:space="preserve">o buy roll in t-nuts 
that can stay in place with a 
spring tab: </t>
    </r>
  </si>
  <si>
    <t>Included in KIT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</si>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</sst>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i/>
      <sz val="11"/>
      <color rgb="FF76933C"/>
      <name val="Calibri"/>
      <family val="2"/>
    </font>
    <font>
      <b/>
      <sz val="14"/>
      <color theme="6" tint="-0.249977111117893"/>
      <name val="Calibri"/>
      <family val="2"/>
    </font>
    <font>
      <sz val="11"/>
      <color theme="6" tint="-0.249977111117893"/>
      <name val="Calibri"/>
      <family val="2"/>
    </font>
    <font>
      <b/>
      <u/>
      <sz val="26"/>
      <color theme="0"/>
      <name val="Calibri"/>
      <family val="2"/>
    </font>
    <font>
      <b/>
      <i/>
      <sz val="36"/>
      <color theme="0"/>
      <name val="Calibri"/>
      <family val="2"/>
      <scheme val="minor"/>
    </font>
    <font>
      <b/>
      <i/>
      <sz val="26"/>
      <color theme="0" tint="-0.249977111117893"/>
      <name val="Calibri"/>
      <family val="2"/>
      <scheme val="minor"/>
    </font>
    <font>
      <i/>
      <sz val="20"/>
      <color theme="0"/>
      <name val="Calibri"/>
      <family val="2"/>
      <scheme val="minor"/>
    </font>
    <font>
      <i/>
      <u/>
      <sz val="20"/>
      <color theme="0"/>
      <name val="Calibri"/>
      <family val="2"/>
      <scheme val="minor"/>
    </font>
    <font>
      <b/>
      <sz val="14"/>
      <name val="Calibri"/>
      <family val="2"/>
    </font>
    <font>
      <b/>
      <sz val="18"/>
      <color rgb="FF00CC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id">
        <bgColor theme="1" tint="0.249977111117893"/>
      </patternFill>
    </fill>
  </fills>
  <borders count="5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-0.249977111117893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0" fillId="2" borderId="0" xfId="0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1" applyBorder="1" applyAlignment="1" applyProtection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3" fillId="2" borderId="0" xfId="1" applyFont="1" applyFill="1" applyAlignment="1" applyProtection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4">
    <dxf>
      <alignment horizontal="center" vertical="center" textRotation="0" wrapText="1" indent="0" justifyLastLine="0" shrinkToFit="0" readingOrder="0"/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alignment horizontal="left" vertical="center" textRotation="0" wrapText="1" indent="0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border diagonalUp="0" diagonalDown="0" outline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border diagonalUp="0" diagonalDown="0"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 style="thin">
          <color theme="6" tint="-0.499984740745262"/>
        </vertical>
        <horizontal style="thin">
          <color theme="6" tint="-0.499984740745262"/>
        </horizontal>
      </border>
    </dxf>
    <dxf>
      <border outline="0">
        <bottom style="thin">
          <color theme="6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lightGr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 tint="-0.249977111117893"/>
        </left>
        <right style="thin">
          <color theme="6" tint="-0.249977111117893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156629</xdr:colOff>
      <xdr:row>2</xdr:row>
      <xdr:rowOff>359482</xdr:rowOff>
    </xdr:from>
    <xdr:to>
      <xdr:col>3</xdr:col>
      <xdr:colOff>1416051</xdr:colOff>
      <xdr:row>2</xdr:row>
      <xdr:rowOff>1560077</xdr:rowOff>
    </xdr:to>
    <xdr:pic>
      <xdr:nvPicPr>
        <xdr:cNvPr id="2" name="Picture 1" descr="thumbnail_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2829" y="3921832"/>
          <a:ext cx="1259422" cy="1200595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26</xdr:row>
      <xdr:rowOff>92075</xdr:rowOff>
    </xdr:from>
    <xdr:to>
      <xdr:col>3</xdr:col>
      <xdr:colOff>1402192</xdr:colOff>
      <xdr:row>26</xdr:row>
      <xdr:rowOff>1304676</xdr:rowOff>
    </xdr:to>
    <xdr:pic>
      <xdr:nvPicPr>
        <xdr:cNvPr id="3" name="Picture 2" descr="thumbnail_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58976" y="50895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27</xdr:row>
      <xdr:rowOff>92075</xdr:rowOff>
    </xdr:from>
    <xdr:to>
      <xdr:col>3</xdr:col>
      <xdr:colOff>1402192</xdr:colOff>
      <xdr:row>27</xdr:row>
      <xdr:rowOff>1304676</xdr:rowOff>
    </xdr:to>
    <xdr:pic>
      <xdr:nvPicPr>
        <xdr:cNvPr id="4" name="Picture 3" descr="thumbnail_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976" y="65246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28</xdr:row>
      <xdr:rowOff>92075</xdr:rowOff>
    </xdr:from>
    <xdr:to>
      <xdr:col>3</xdr:col>
      <xdr:colOff>1402192</xdr:colOff>
      <xdr:row>28</xdr:row>
      <xdr:rowOff>1304676</xdr:rowOff>
    </xdr:to>
    <xdr:pic>
      <xdr:nvPicPr>
        <xdr:cNvPr id="5" name="Picture 4" descr="thumbnail_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58976" y="79597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5</xdr:row>
      <xdr:rowOff>92075</xdr:rowOff>
    </xdr:from>
    <xdr:to>
      <xdr:col>3</xdr:col>
      <xdr:colOff>1402192</xdr:colOff>
      <xdr:row>5</xdr:row>
      <xdr:rowOff>1304676</xdr:rowOff>
    </xdr:to>
    <xdr:pic>
      <xdr:nvPicPr>
        <xdr:cNvPr id="6" name="Picture 5" descr="thumbnail_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8976" y="93948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6</xdr:row>
      <xdr:rowOff>92075</xdr:rowOff>
    </xdr:from>
    <xdr:to>
      <xdr:col>3</xdr:col>
      <xdr:colOff>1402192</xdr:colOff>
      <xdr:row>6</xdr:row>
      <xdr:rowOff>1304676</xdr:rowOff>
    </xdr:to>
    <xdr:pic>
      <xdr:nvPicPr>
        <xdr:cNvPr id="7" name="Picture 6" descr="thumbnail_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58976" y="108299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7</xdr:row>
      <xdr:rowOff>92075</xdr:rowOff>
    </xdr:from>
    <xdr:to>
      <xdr:col>3</xdr:col>
      <xdr:colOff>1402192</xdr:colOff>
      <xdr:row>7</xdr:row>
      <xdr:rowOff>1304676</xdr:rowOff>
    </xdr:to>
    <xdr:pic>
      <xdr:nvPicPr>
        <xdr:cNvPr id="8" name="Picture 7" descr="thumbnail_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8976" y="122650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8</xdr:row>
      <xdr:rowOff>92075</xdr:rowOff>
    </xdr:from>
    <xdr:to>
      <xdr:col>3</xdr:col>
      <xdr:colOff>1402192</xdr:colOff>
      <xdr:row>8</xdr:row>
      <xdr:rowOff>1304676</xdr:rowOff>
    </xdr:to>
    <xdr:pic>
      <xdr:nvPicPr>
        <xdr:cNvPr id="9" name="Picture 8" descr="thumbnail_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58976" y="137001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9</xdr:row>
      <xdr:rowOff>92075</xdr:rowOff>
    </xdr:from>
    <xdr:to>
      <xdr:col>3</xdr:col>
      <xdr:colOff>1402192</xdr:colOff>
      <xdr:row>9</xdr:row>
      <xdr:rowOff>1304676</xdr:rowOff>
    </xdr:to>
    <xdr:pic>
      <xdr:nvPicPr>
        <xdr:cNvPr id="10" name="Picture 9" descr="thumbnail_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58976" y="151352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10</xdr:row>
      <xdr:rowOff>92075</xdr:rowOff>
    </xdr:from>
    <xdr:to>
      <xdr:col>3</xdr:col>
      <xdr:colOff>1402192</xdr:colOff>
      <xdr:row>10</xdr:row>
      <xdr:rowOff>1304676</xdr:rowOff>
    </xdr:to>
    <xdr:pic>
      <xdr:nvPicPr>
        <xdr:cNvPr id="11" name="Picture 10" descr="thumbnail_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58976" y="165703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11</xdr:row>
      <xdr:rowOff>92075</xdr:rowOff>
    </xdr:from>
    <xdr:to>
      <xdr:col>3</xdr:col>
      <xdr:colOff>1402192</xdr:colOff>
      <xdr:row>11</xdr:row>
      <xdr:rowOff>1304676</xdr:rowOff>
    </xdr:to>
    <xdr:pic>
      <xdr:nvPicPr>
        <xdr:cNvPr id="12" name="Picture 11" descr="thumbnail_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58976" y="180054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12</xdr:row>
      <xdr:rowOff>92075</xdr:rowOff>
    </xdr:from>
    <xdr:to>
      <xdr:col>3</xdr:col>
      <xdr:colOff>1402192</xdr:colOff>
      <xdr:row>12</xdr:row>
      <xdr:rowOff>1304676</xdr:rowOff>
    </xdr:to>
    <xdr:pic>
      <xdr:nvPicPr>
        <xdr:cNvPr id="13" name="Picture 12" descr="thumbnail_1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58976" y="194405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13</xdr:row>
      <xdr:rowOff>92075</xdr:rowOff>
    </xdr:from>
    <xdr:to>
      <xdr:col>3</xdr:col>
      <xdr:colOff>1402192</xdr:colOff>
      <xdr:row>13</xdr:row>
      <xdr:rowOff>1304676</xdr:rowOff>
    </xdr:to>
    <xdr:pic>
      <xdr:nvPicPr>
        <xdr:cNvPr id="14" name="Picture 13" descr="thumbnail_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58976" y="208756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14</xdr:row>
      <xdr:rowOff>92075</xdr:rowOff>
    </xdr:from>
    <xdr:to>
      <xdr:col>3</xdr:col>
      <xdr:colOff>1402192</xdr:colOff>
      <xdr:row>14</xdr:row>
      <xdr:rowOff>1304676</xdr:rowOff>
    </xdr:to>
    <xdr:pic>
      <xdr:nvPicPr>
        <xdr:cNvPr id="15" name="Picture 14" descr="thumbnail_1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958976" y="223107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15</xdr:row>
      <xdr:rowOff>92075</xdr:rowOff>
    </xdr:from>
    <xdr:to>
      <xdr:col>3</xdr:col>
      <xdr:colOff>1402192</xdr:colOff>
      <xdr:row>15</xdr:row>
      <xdr:rowOff>1304676</xdr:rowOff>
    </xdr:to>
    <xdr:pic>
      <xdr:nvPicPr>
        <xdr:cNvPr id="16" name="Picture 15" descr="thumbnail_15.png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958976" y="237458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16</xdr:row>
      <xdr:rowOff>92075</xdr:rowOff>
    </xdr:from>
    <xdr:to>
      <xdr:col>3</xdr:col>
      <xdr:colOff>1402192</xdr:colOff>
      <xdr:row>16</xdr:row>
      <xdr:rowOff>1304676</xdr:rowOff>
    </xdr:to>
    <xdr:pic>
      <xdr:nvPicPr>
        <xdr:cNvPr id="17" name="Picture 16" descr="thumbnail_16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958976" y="251809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17</xdr:row>
      <xdr:rowOff>92075</xdr:rowOff>
    </xdr:from>
    <xdr:to>
      <xdr:col>3</xdr:col>
      <xdr:colOff>1402192</xdr:colOff>
      <xdr:row>17</xdr:row>
      <xdr:rowOff>1304676</xdr:rowOff>
    </xdr:to>
    <xdr:pic>
      <xdr:nvPicPr>
        <xdr:cNvPr id="18" name="Picture 17" descr="thumbnail_17.png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958976" y="266160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18</xdr:row>
      <xdr:rowOff>92075</xdr:rowOff>
    </xdr:from>
    <xdr:to>
      <xdr:col>3</xdr:col>
      <xdr:colOff>1402192</xdr:colOff>
      <xdr:row>18</xdr:row>
      <xdr:rowOff>1304676</xdr:rowOff>
    </xdr:to>
    <xdr:pic>
      <xdr:nvPicPr>
        <xdr:cNvPr id="19" name="Picture 18" descr="thumbnail_18.png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958976" y="280511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19</xdr:row>
      <xdr:rowOff>92075</xdr:rowOff>
    </xdr:from>
    <xdr:to>
      <xdr:col>3</xdr:col>
      <xdr:colOff>1402192</xdr:colOff>
      <xdr:row>19</xdr:row>
      <xdr:rowOff>1304676</xdr:rowOff>
    </xdr:to>
    <xdr:pic>
      <xdr:nvPicPr>
        <xdr:cNvPr id="20" name="Picture 19" descr="thumbnail_19.png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958976" y="294862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20</xdr:row>
      <xdr:rowOff>92075</xdr:rowOff>
    </xdr:from>
    <xdr:to>
      <xdr:col>3</xdr:col>
      <xdr:colOff>1402192</xdr:colOff>
      <xdr:row>20</xdr:row>
      <xdr:rowOff>1304676</xdr:rowOff>
    </xdr:to>
    <xdr:pic>
      <xdr:nvPicPr>
        <xdr:cNvPr id="21" name="Picture 20" descr="thumbnail_20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958976" y="309213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21</xdr:row>
      <xdr:rowOff>92075</xdr:rowOff>
    </xdr:from>
    <xdr:to>
      <xdr:col>3</xdr:col>
      <xdr:colOff>1402192</xdr:colOff>
      <xdr:row>21</xdr:row>
      <xdr:rowOff>1304676</xdr:rowOff>
    </xdr:to>
    <xdr:pic>
      <xdr:nvPicPr>
        <xdr:cNvPr id="22" name="Picture 21" descr="thumbnail_21.png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958976" y="323564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22</xdr:row>
      <xdr:rowOff>92075</xdr:rowOff>
    </xdr:from>
    <xdr:to>
      <xdr:col>3</xdr:col>
      <xdr:colOff>1402192</xdr:colOff>
      <xdr:row>22</xdr:row>
      <xdr:rowOff>1304676</xdr:rowOff>
    </xdr:to>
    <xdr:pic>
      <xdr:nvPicPr>
        <xdr:cNvPr id="23" name="Picture 22" descr="thumbnail_22.png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958976" y="337915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23</xdr:row>
      <xdr:rowOff>92075</xdr:rowOff>
    </xdr:from>
    <xdr:to>
      <xdr:col>3</xdr:col>
      <xdr:colOff>1402192</xdr:colOff>
      <xdr:row>23</xdr:row>
      <xdr:rowOff>1304676</xdr:rowOff>
    </xdr:to>
    <xdr:pic>
      <xdr:nvPicPr>
        <xdr:cNvPr id="24" name="Picture 23" descr="thumbnail_23.pn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958976" y="352266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29</xdr:row>
      <xdr:rowOff>92075</xdr:rowOff>
    </xdr:from>
    <xdr:to>
      <xdr:col>3</xdr:col>
      <xdr:colOff>1402192</xdr:colOff>
      <xdr:row>29</xdr:row>
      <xdr:rowOff>1304676</xdr:rowOff>
    </xdr:to>
    <xdr:pic>
      <xdr:nvPicPr>
        <xdr:cNvPr id="25" name="Picture 24" descr="thumbnail_24.pn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958976" y="366617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30</xdr:row>
      <xdr:rowOff>92075</xdr:rowOff>
    </xdr:from>
    <xdr:to>
      <xdr:col>3</xdr:col>
      <xdr:colOff>1402192</xdr:colOff>
      <xdr:row>30</xdr:row>
      <xdr:rowOff>1304676</xdr:rowOff>
    </xdr:to>
    <xdr:pic>
      <xdr:nvPicPr>
        <xdr:cNvPr id="26" name="Picture 25" descr="thumbnail_25.png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958976" y="380968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31</xdr:row>
      <xdr:rowOff>92075</xdr:rowOff>
    </xdr:from>
    <xdr:to>
      <xdr:col>3</xdr:col>
      <xdr:colOff>1402192</xdr:colOff>
      <xdr:row>31</xdr:row>
      <xdr:rowOff>1304676</xdr:rowOff>
    </xdr:to>
    <xdr:pic>
      <xdr:nvPicPr>
        <xdr:cNvPr id="27" name="Picture 26" descr="thumbnail_26.png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958976" y="395319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32</xdr:row>
      <xdr:rowOff>92075</xdr:rowOff>
    </xdr:from>
    <xdr:to>
      <xdr:col>3</xdr:col>
      <xdr:colOff>1402192</xdr:colOff>
      <xdr:row>32</xdr:row>
      <xdr:rowOff>1304676</xdr:rowOff>
    </xdr:to>
    <xdr:pic>
      <xdr:nvPicPr>
        <xdr:cNvPr id="28" name="Picture 27" descr="thumbnail_27.png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958976" y="409670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33</xdr:row>
      <xdr:rowOff>92075</xdr:rowOff>
    </xdr:from>
    <xdr:to>
      <xdr:col>3</xdr:col>
      <xdr:colOff>1402192</xdr:colOff>
      <xdr:row>33</xdr:row>
      <xdr:rowOff>1304676</xdr:rowOff>
    </xdr:to>
    <xdr:pic>
      <xdr:nvPicPr>
        <xdr:cNvPr id="29" name="Picture 28" descr="thumbnail_28.png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958976" y="424021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34</xdr:row>
      <xdr:rowOff>92075</xdr:rowOff>
    </xdr:from>
    <xdr:to>
      <xdr:col>3</xdr:col>
      <xdr:colOff>1402192</xdr:colOff>
      <xdr:row>34</xdr:row>
      <xdr:rowOff>1304676</xdr:rowOff>
    </xdr:to>
    <xdr:pic>
      <xdr:nvPicPr>
        <xdr:cNvPr id="30" name="Picture 29" descr="thumbnail_29.png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958976" y="438372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35</xdr:row>
      <xdr:rowOff>92075</xdr:rowOff>
    </xdr:from>
    <xdr:to>
      <xdr:col>3</xdr:col>
      <xdr:colOff>1402192</xdr:colOff>
      <xdr:row>35</xdr:row>
      <xdr:rowOff>1304676</xdr:rowOff>
    </xdr:to>
    <xdr:pic>
      <xdr:nvPicPr>
        <xdr:cNvPr id="31" name="Picture 30" descr="thumbnail_30.png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958976" y="452723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24</xdr:row>
      <xdr:rowOff>92075</xdr:rowOff>
    </xdr:from>
    <xdr:to>
      <xdr:col>3</xdr:col>
      <xdr:colOff>1402192</xdr:colOff>
      <xdr:row>24</xdr:row>
      <xdr:rowOff>1304676</xdr:rowOff>
    </xdr:to>
    <xdr:pic>
      <xdr:nvPicPr>
        <xdr:cNvPr id="32" name="Picture 31" descr="thumbnail_31.png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958976" y="46707425"/>
          <a:ext cx="1272016" cy="1212601"/>
        </a:xfrm>
        <a:prstGeom prst="rect">
          <a:avLst/>
        </a:prstGeom>
      </xdr:spPr>
    </xdr:pic>
    <xdr:clientData/>
  </xdr:twoCellAnchor>
  <xdr:twoCellAnchor>
    <xdr:from>
      <xdr:col>3</xdr:col>
      <xdr:colOff>130176</xdr:colOff>
      <xdr:row>25</xdr:row>
      <xdr:rowOff>92075</xdr:rowOff>
    </xdr:from>
    <xdr:to>
      <xdr:col>3</xdr:col>
      <xdr:colOff>1402192</xdr:colOff>
      <xdr:row>25</xdr:row>
      <xdr:rowOff>1304676</xdr:rowOff>
    </xdr:to>
    <xdr:pic>
      <xdr:nvPicPr>
        <xdr:cNvPr id="33" name="Picture 32" descr="thumbnail_32.png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958976" y="48142525"/>
          <a:ext cx="1272016" cy="1212601"/>
        </a:xfrm>
        <a:prstGeom prst="rect">
          <a:avLst/>
        </a:prstGeom>
      </xdr:spPr>
    </xdr:pic>
    <xdr:clientData/>
  </xdr:twoCellAnchor>
  <xdr:twoCellAnchor editAs="oneCell">
    <xdr:from>
      <xdr:col>3</xdr:col>
      <xdr:colOff>96518</xdr:colOff>
      <xdr:row>3</xdr:row>
      <xdr:rowOff>187740</xdr:rowOff>
    </xdr:from>
    <xdr:to>
      <xdr:col>3</xdr:col>
      <xdr:colOff>1390541</xdr:colOff>
      <xdr:row>3</xdr:row>
      <xdr:rowOff>1295706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4C1099D-0928-FD9C-E89D-197132361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708301" y="5582479"/>
          <a:ext cx="1294023" cy="1107966"/>
        </a:xfrm>
        <a:prstGeom prst="rect">
          <a:avLst/>
        </a:prstGeom>
      </xdr:spPr>
    </xdr:pic>
    <xdr:clientData/>
  </xdr:twoCellAnchor>
  <xdr:twoCellAnchor editAs="oneCell">
    <xdr:from>
      <xdr:col>3</xdr:col>
      <xdr:colOff>107860</xdr:colOff>
      <xdr:row>4</xdr:row>
      <xdr:rowOff>171174</xdr:rowOff>
    </xdr:from>
    <xdr:to>
      <xdr:col>3</xdr:col>
      <xdr:colOff>1413374</xdr:colOff>
      <xdr:row>4</xdr:row>
      <xdr:rowOff>1279140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C79A65D-D4DB-4B1A-BB13-DF1F726C3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flipH="1">
          <a:off x="2719643" y="7001565"/>
          <a:ext cx="1305514" cy="1107966"/>
        </a:xfrm>
        <a:prstGeom prst="rect">
          <a:avLst/>
        </a:prstGeom>
      </xdr:spPr>
    </xdr:pic>
    <xdr:clientData/>
  </xdr:twoCellAnchor>
  <xdr:twoCellAnchor editAs="oneCell">
    <xdr:from>
      <xdr:col>0</xdr:col>
      <xdr:colOff>62947</xdr:colOff>
      <xdr:row>0</xdr:row>
      <xdr:rowOff>83694</xdr:rowOff>
    </xdr:from>
    <xdr:to>
      <xdr:col>4</xdr:col>
      <xdr:colOff>394301</xdr:colOff>
      <xdr:row>0</xdr:row>
      <xdr:rowOff>3255065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78A02838-CD6A-5AE9-FA08-03E4672C2B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2947" y="83694"/>
          <a:ext cx="4450571" cy="3171371"/>
        </a:xfrm>
        <a:prstGeom prst="rect">
          <a:avLst/>
        </a:prstGeom>
      </xdr:spPr>
    </xdr:pic>
    <xdr:clientData/>
  </xdr:twoCellAnchor>
  <xdr:twoCellAnchor editAs="oneCell">
    <xdr:from>
      <xdr:col>9</xdr:col>
      <xdr:colOff>2398949</xdr:colOff>
      <xdr:row>20</xdr:row>
      <xdr:rowOff>110435</xdr:rowOff>
    </xdr:from>
    <xdr:to>
      <xdr:col>9</xdr:col>
      <xdr:colOff>3528393</xdr:colOff>
      <xdr:row>20</xdr:row>
      <xdr:rowOff>1286565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3EE7F3A-093A-F0B0-0FE9-3423FFC103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5132079" y="29767696"/>
          <a:ext cx="1129444" cy="11761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A92B11-7F05-48EC-9EA1-6EECF72D0BB8}" name="Table1" displayName="Table1" ref="A2:L36" totalsRowShown="0" headerRowDxfId="13" headerRowBorderDxfId="12">
  <autoFilter ref="A2:L36" xr:uid="{F1A92B11-7F05-48EC-9EA1-6EECF72D0BB8}"/>
  <sortState xmlns:xlrd2="http://schemas.microsoft.com/office/spreadsheetml/2017/richdata2" ref="A3:L36">
    <sortCondition ref="B2:B36"/>
  </sortState>
  <tableColumns count="12">
    <tableColumn id="1" xr3:uid="{B80F2213-8C95-455A-8EDF-A461048B280D}" name="SubAssy" dataDxfId="11"/>
    <tableColumn id="2" xr3:uid="{64ED57F3-C551-40A6-B16C-40799EA592D6}" name="Category" dataDxfId="10"/>
    <tableColumn id="3" xr3:uid="{FE1E1125-CED4-494B-A07D-6BF0992BC6AA}" name="Item" dataDxfId="9"/>
    <tableColumn id="4" xr3:uid="{9E2ED3BF-5AB0-48E8-ABB0-8559DA41E8CD}" name="Thumbnail" dataDxfId="8"/>
    <tableColumn id="5" xr3:uid="{DA22B68F-E9BD-46BD-8C57-72872CCEF6B9}" name="Part Name" dataDxfId="7"/>
    <tableColumn id="6" xr3:uid="{82A85775-078E-44BC-958C-2A1FB7FCB01A}" name="Part Description" dataDxfId="6"/>
    <tableColumn id="7" xr3:uid="{68620166-C035-4E29-BAC4-DE543B407D24}" name="Make/Buy" dataDxfId="5"/>
    <tableColumn id="8" xr3:uid="{3E433E27-0241-4C0E-AA6A-B49075738A1B}" name="QTY" dataDxfId="4"/>
    <tableColumn id="12" xr3:uid="{D3722AFA-5537-423F-BE26-4B2FCDFEC23E}" name="Included in KIT" dataDxfId="3"/>
    <tableColumn id="9" xr3:uid="{1E8EAA2B-3197-4421-8FC9-4B94E6E99AB9}" name="Comment" dataDxfId="2"/>
    <tableColumn id="10" xr3:uid="{D2DE3926-3920-4484-AD2B-7CB6D2371657}" name="Vendor" dataDxfId="1"/>
    <tableColumn id="11" xr3:uid="{72DF767C-A477-49C3-A5C4-088B45298C55}" name="Vendor URL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.click.aliexpress.com/e/_Dm3pRCR" TargetMode="External"/><Relationship Id="rId13" Type="http://schemas.openxmlformats.org/officeDocument/2006/relationships/hyperlink" Target="https://s.click.aliexpress.com/e/_DDBAIzH" TargetMode="External"/><Relationship Id="rId18" Type="http://schemas.openxmlformats.org/officeDocument/2006/relationships/hyperlink" Target="https://s.click.aliexpress.com/e/_DB5X9xN" TargetMode="External"/><Relationship Id="rId3" Type="http://schemas.openxmlformats.org/officeDocument/2006/relationships/hyperlink" Target="https://s.click.aliexpress.com/e/_DmKwDVZ" TargetMode="External"/><Relationship Id="rId21" Type="http://schemas.openxmlformats.org/officeDocument/2006/relationships/hyperlink" Target="https://github.com/MirageC79/HevORT/blob/master/files/STL/HD12/HD_NEMA17_AdapterPlate_RH_BodyV2.stl" TargetMode="External"/><Relationship Id="rId7" Type="http://schemas.openxmlformats.org/officeDocument/2006/relationships/hyperlink" Target="https://s.click.aliexpress.com/e/_DmKwDVZ" TargetMode="External"/><Relationship Id="rId12" Type="http://schemas.openxmlformats.org/officeDocument/2006/relationships/hyperlink" Target="https://s.click.aliexpress.com/e/_DFH5ic7" TargetMode="External"/><Relationship Id="rId17" Type="http://schemas.openxmlformats.org/officeDocument/2006/relationships/hyperlink" Target="https://s.click.aliexpress.com/e/_DFH5ic7" TargetMode="External"/><Relationship Id="rId2" Type="http://schemas.openxmlformats.org/officeDocument/2006/relationships/hyperlink" Target="https://s.click.aliexpress.com/e/_DdqSYQP" TargetMode="External"/><Relationship Id="rId16" Type="http://schemas.openxmlformats.org/officeDocument/2006/relationships/hyperlink" Target="https://s.click.aliexpress.com/e/_DmGeRhZ" TargetMode="External"/><Relationship Id="rId20" Type="http://schemas.openxmlformats.org/officeDocument/2006/relationships/hyperlink" Target="https://s.click.aliexpress.com/e/_DekXDl5" TargetMode="External"/><Relationship Id="rId1" Type="http://schemas.openxmlformats.org/officeDocument/2006/relationships/hyperlink" Target="https://s.click.aliexpress.com/e/_DdqSYQP" TargetMode="External"/><Relationship Id="rId6" Type="http://schemas.openxmlformats.org/officeDocument/2006/relationships/hyperlink" Target="https://s.click.aliexpress.com/e/_DBtplJv" TargetMode="External"/><Relationship Id="rId11" Type="http://schemas.openxmlformats.org/officeDocument/2006/relationships/hyperlink" Target="https://s.click.aliexpress.com/e/_DBtplJv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s.click.aliexpress.com/e/_De5h0jh" TargetMode="External"/><Relationship Id="rId15" Type="http://schemas.openxmlformats.org/officeDocument/2006/relationships/hyperlink" Target="https://s.click.aliexpress.com/e/_DmaPGRv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s.click.aliexpress.com/e/_DCKr3WF" TargetMode="External"/><Relationship Id="rId19" Type="http://schemas.openxmlformats.org/officeDocument/2006/relationships/hyperlink" Target="https://s.click.aliexpress.com/e/_DdWl4jd" TargetMode="External"/><Relationship Id="rId4" Type="http://schemas.openxmlformats.org/officeDocument/2006/relationships/hyperlink" Target="https://s.click.aliexpress.com/e/_DmVm5fN" TargetMode="External"/><Relationship Id="rId9" Type="http://schemas.openxmlformats.org/officeDocument/2006/relationships/hyperlink" Target="https://s.click.aliexpress.com/e/_DFH5ic7" TargetMode="External"/><Relationship Id="rId14" Type="http://schemas.openxmlformats.org/officeDocument/2006/relationships/hyperlink" Target="https://s.click.aliexpress.com/e/_DCjxg7p" TargetMode="External"/><Relationship Id="rId22" Type="http://schemas.openxmlformats.org/officeDocument/2006/relationships/hyperlink" Target="https://github.com/MirageC79/HevORT/blob/master/files/STL/HD12/HD_NEMA17_AdapterPlate_LH_BodyV2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Normal="100" workbookViewId="0">
      <selection activeCell="E1" sqref="E1"/>
    </sheetView>
  </sheetViews>
  <sheetFormatPr defaultRowHeight="14.5" x14ac:dyDescent="0.35"/>
  <cols>
    <col min="1" max="1" width="17.81640625" customWidth="1"/>
    <col min="2" max="2" width="10.90625" customWidth="1"/>
    <col min="4" max="4" width="21.54296875" customWidth="1"/>
    <col min="5" max="6" width="48.453125" customWidth="1"/>
    <col min="7" max="8" width="13.1796875" customWidth="1"/>
    <col min="9" max="9" width="23.1796875" customWidth="1"/>
    <col min="10" max="10" width="53.6328125" style="20" customWidth="1"/>
    <col min="11" max="11" width="25.26953125" style="5" customWidth="1"/>
    <col min="12" max="12" width="29.08984375" style="5" customWidth="1"/>
  </cols>
  <sheetData>
    <row r="1" spans="1:12" s="4" customFormat="1" ht="262" customHeight="1" x14ac:dyDescent="0.35">
      <c r="A1" s="1"/>
      <c r="B1" s="2"/>
      <c r="C1" s="2"/>
      <c r="D1" s="3"/>
      <c r="E1" s="21" t="str">
        <f>HYPERLINK("https://a360.co/3PYzaaK","LINK TO CAD")</f>
        <v>LINK TO CAD</v>
      </c>
      <c r="F1" s="24" t="s">
        <v>106</v>
      </c>
      <c r="G1" s="24"/>
      <c r="H1" s="24"/>
      <c r="I1" s="24"/>
      <c r="J1" s="24"/>
      <c r="K1" s="25" t="s">
        <v>105</v>
      </c>
      <c r="L1" s="25"/>
    </row>
    <row r="2" spans="1:12" s="4" customFormat="1" ht="23.5" x14ac:dyDescent="0.35">
      <c r="A2" s="6" t="s">
        <v>68</v>
      </c>
      <c r="B2" s="7" t="s">
        <v>69</v>
      </c>
      <c r="C2" s="7" t="s">
        <v>70</v>
      </c>
      <c r="D2" s="7" t="s">
        <v>0</v>
      </c>
      <c r="E2" s="8" t="s">
        <v>1</v>
      </c>
      <c r="F2" s="9" t="s">
        <v>71</v>
      </c>
      <c r="G2" s="7" t="s">
        <v>2</v>
      </c>
      <c r="H2" s="10" t="s">
        <v>72</v>
      </c>
      <c r="I2" s="23" t="s">
        <v>108</v>
      </c>
      <c r="J2" s="11" t="s">
        <v>73</v>
      </c>
      <c r="K2" s="7" t="s">
        <v>3</v>
      </c>
      <c r="L2" s="12" t="s">
        <v>4</v>
      </c>
    </row>
    <row r="3" spans="1:12" ht="144" customHeight="1" x14ac:dyDescent="0.35">
      <c r="A3" s="13" t="s">
        <v>74</v>
      </c>
      <c r="B3" s="14" t="s">
        <v>6</v>
      </c>
      <c r="C3" s="14">
        <v>1</v>
      </c>
      <c r="D3" s="15"/>
      <c r="E3" s="16" t="s">
        <v>5</v>
      </c>
      <c r="F3" s="16" t="s">
        <v>78</v>
      </c>
      <c r="G3" s="14" t="s">
        <v>6</v>
      </c>
      <c r="H3" s="14" t="s">
        <v>77</v>
      </c>
      <c r="I3" s="22" t="s">
        <v>109</v>
      </c>
      <c r="J3" s="19" t="s">
        <v>87</v>
      </c>
      <c r="K3" s="17" t="s">
        <v>7</v>
      </c>
      <c r="L3" s="18" t="s">
        <v>8</v>
      </c>
    </row>
    <row r="4" spans="1:12" ht="113.25" customHeight="1" x14ac:dyDescent="0.35">
      <c r="A4" s="13" t="s">
        <v>74</v>
      </c>
      <c r="B4" s="14" t="s">
        <v>83</v>
      </c>
      <c r="C4" s="14">
        <v>1.1000000000000001</v>
      </c>
      <c r="D4" s="15"/>
      <c r="E4" s="16" t="s">
        <v>79</v>
      </c>
      <c r="F4" s="16" t="s">
        <v>81</v>
      </c>
      <c r="G4" s="14" t="s">
        <v>10</v>
      </c>
      <c r="H4" s="14" t="s">
        <v>82</v>
      </c>
      <c r="I4" s="22" t="s">
        <v>109</v>
      </c>
      <c r="J4" s="19" t="s">
        <v>86</v>
      </c>
      <c r="K4" s="17" t="s">
        <v>11</v>
      </c>
      <c r="L4" s="18" t="s">
        <v>85</v>
      </c>
    </row>
    <row r="5" spans="1:12" ht="113.25" customHeight="1" x14ac:dyDescent="0.35">
      <c r="A5" s="13" t="s">
        <v>74</v>
      </c>
      <c r="B5" s="14" t="s">
        <v>83</v>
      </c>
      <c r="C5" s="14">
        <v>1.2</v>
      </c>
      <c r="D5" s="15"/>
      <c r="E5" s="16" t="s">
        <v>80</v>
      </c>
      <c r="F5" s="16" t="s">
        <v>81</v>
      </c>
      <c r="G5" s="14" t="s">
        <v>10</v>
      </c>
      <c r="H5" s="14" t="s">
        <v>82</v>
      </c>
      <c r="I5" s="22" t="s">
        <v>109</v>
      </c>
      <c r="J5" s="19" t="s">
        <v>86</v>
      </c>
      <c r="K5" s="17" t="s">
        <v>11</v>
      </c>
      <c r="L5" s="18" t="s">
        <v>84</v>
      </c>
    </row>
    <row r="6" spans="1:12" ht="107.5" customHeight="1" x14ac:dyDescent="0.35">
      <c r="A6" s="13" t="s">
        <v>74</v>
      </c>
      <c r="B6" s="14" t="s">
        <v>6</v>
      </c>
      <c r="C6" s="14">
        <v>2</v>
      </c>
      <c r="D6" s="15"/>
      <c r="E6" s="16" t="s">
        <v>14</v>
      </c>
      <c r="F6" s="16"/>
      <c r="G6" s="14" t="s">
        <v>6</v>
      </c>
      <c r="H6" s="14">
        <v>4</v>
      </c>
      <c r="I6" s="22" t="s">
        <v>110</v>
      </c>
      <c r="J6" s="19" t="s">
        <v>91</v>
      </c>
      <c r="K6" s="17" t="s">
        <v>7</v>
      </c>
      <c r="L6" s="18" t="s">
        <v>15</v>
      </c>
    </row>
    <row r="7" spans="1:12" ht="107.5" customHeight="1" x14ac:dyDescent="0.35">
      <c r="A7" s="13" t="s">
        <v>74</v>
      </c>
      <c r="B7" s="14" t="s">
        <v>6</v>
      </c>
      <c r="C7" s="14">
        <v>3</v>
      </c>
      <c r="D7" s="15"/>
      <c r="E7" s="16" t="s">
        <v>16</v>
      </c>
      <c r="F7" s="16" t="s">
        <v>76</v>
      </c>
      <c r="G7" s="14" t="s">
        <v>6</v>
      </c>
      <c r="H7" s="14">
        <v>4</v>
      </c>
      <c r="I7" s="22" t="s">
        <v>110</v>
      </c>
      <c r="J7" s="19"/>
      <c r="K7" s="17" t="s">
        <v>17</v>
      </c>
      <c r="L7" s="18" t="s">
        <v>18</v>
      </c>
    </row>
    <row r="8" spans="1:12" ht="113.25" customHeight="1" x14ac:dyDescent="0.35">
      <c r="A8" s="13" t="s">
        <v>74</v>
      </c>
      <c r="B8" s="14" t="s">
        <v>6</v>
      </c>
      <c r="C8" s="14">
        <v>4</v>
      </c>
      <c r="D8" s="15"/>
      <c r="E8" s="16" t="s">
        <v>19</v>
      </c>
      <c r="F8" s="16" t="s">
        <v>104</v>
      </c>
      <c r="G8" s="14" t="s">
        <v>6</v>
      </c>
      <c r="H8" s="14">
        <v>6</v>
      </c>
      <c r="I8" s="22" t="s">
        <v>110</v>
      </c>
      <c r="J8" s="19" t="s">
        <v>92</v>
      </c>
      <c r="K8" s="17" t="s">
        <v>20</v>
      </c>
      <c r="L8" s="18" t="s">
        <v>21</v>
      </c>
    </row>
    <row r="9" spans="1:12" ht="113.25" customHeight="1" x14ac:dyDescent="0.35">
      <c r="A9" s="13" t="s">
        <v>74</v>
      </c>
      <c r="B9" s="14" t="s">
        <v>6</v>
      </c>
      <c r="C9" s="14">
        <v>5</v>
      </c>
      <c r="D9" s="15"/>
      <c r="E9" s="16" t="s">
        <v>22</v>
      </c>
      <c r="F9" s="16" t="s">
        <v>23</v>
      </c>
      <c r="G9" s="14" t="s">
        <v>6</v>
      </c>
      <c r="H9" s="14">
        <v>8</v>
      </c>
      <c r="I9" s="22" t="s">
        <v>110</v>
      </c>
      <c r="J9" s="19"/>
      <c r="K9" s="17" t="s">
        <v>20</v>
      </c>
      <c r="L9" s="18" t="s">
        <v>24</v>
      </c>
    </row>
    <row r="10" spans="1:12" ht="113.25" customHeight="1" x14ac:dyDescent="0.35">
      <c r="A10" s="13" t="s">
        <v>74</v>
      </c>
      <c r="B10" s="14" t="s">
        <v>6</v>
      </c>
      <c r="C10" s="14">
        <v>6</v>
      </c>
      <c r="D10" s="15"/>
      <c r="E10" s="16" t="s">
        <v>25</v>
      </c>
      <c r="F10" s="16" t="s">
        <v>26</v>
      </c>
      <c r="G10" s="14" t="s">
        <v>6</v>
      </c>
      <c r="H10" s="14">
        <v>30</v>
      </c>
      <c r="I10" s="22" t="s">
        <v>110</v>
      </c>
      <c r="J10" s="19"/>
      <c r="K10" s="17" t="s">
        <v>20</v>
      </c>
      <c r="L10" s="18" t="s">
        <v>27</v>
      </c>
    </row>
    <row r="11" spans="1:12" ht="113.25" customHeight="1" x14ac:dyDescent="0.35">
      <c r="A11" s="13" t="s">
        <v>74</v>
      </c>
      <c r="B11" s="14" t="s">
        <v>6</v>
      </c>
      <c r="C11" s="14">
        <v>7</v>
      </c>
      <c r="D11" s="15"/>
      <c r="E11" s="16" t="s">
        <v>28</v>
      </c>
      <c r="F11" s="16"/>
      <c r="G11" s="14" t="s">
        <v>6</v>
      </c>
      <c r="H11" s="14">
        <v>12</v>
      </c>
      <c r="I11" s="22" t="s">
        <v>110</v>
      </c>
      <c r="J11" s="19"/>
      <c r="K11" s="17" t="s">
        <v>20</v>
      </c>
      <c r="L11" s="18" t="s">
        <v>29</v>
      </c>
    </row>
    <row r="12" spans="1:12" ht="113.25" customHeight="1" x14ac:dyDescent="0.35">
      <c r="A12" s="13" t="s">
        <v>74</v>
      </c>
      <c r="B12" s="14" t="s">
        <v>6</v>
      </c>
      <c r="C12" s="14">
        <v>8</v>
      </c>
      <c r="D12" s="15"/>
      <c r="E12" s="16" t="s">
        <v>30</v>
      </c>
      <c r="F12" s="16" t="s">
        <v>93</v>
      </c>
      <c r="G12" s="14" t="s">
        <v>6</v>
      </c>
      <c r="H12" s="14">
        <v>12</v>
      </c>
      <c r="I12" s="22" t="s">
        <v>110</v>
      </c>
      <c r="J12" s="19"/>
      <c r="K12" s="17" t="s">
        <v>20</v>
      </c>
      <c r="L12" s="18" t="s">
        <v>31</v>
      </c>
    </row>
    <row r="13" spans="1:12" ht="113.25" customHeight="1" x14ac:dyDescent="0.35">
      <c r="A13" s="13" t="s">
        <v>74</v>
      </c>
      <c r="B13" s="14" t="s">
        <v>6</v>
      </c>
      <c r="C13" s="14">
        <v>9</v>
      </c>
      <c r="D13" s="15"/>
      <c r="E13" s="16" t="s">
        <v>32</v>
      </c>
      <c r="F13" s="16" t="s">
        <v>104</v>
      </c>
      <c r="G13" s="14" t="s">
        <v>6</v>
      </c>
      <c r="H13" s="14">
        <v>6</v>
      </c>
      <c r="I13" s="22" t="s">
        <v>110</v>
      </c>
      <c r="J13" s="19" t="s">
        <v>92</v>
      </c>
      <c r="K13" s="17" t="s">
        <v>20</v>
      </c>
      <c r="L13" s="18" t="s">
        <v>21</v>
      </c>
    </row>
    <row r="14" spans="1:12" ht="113.25" customHeight="1" x14ac:dyDescent="0.35">
      <c r="A14" s="13" t="s">
        <v>74</v>
      </c>
      <c r="B14" s="14" t="s">
        <v>6</v>
      </c>
      <c r="C14" s="14">
        <v>10</v>
      </c>
      <c r="D14" s="15"/>
      <c r="E14" s="16" t="s">
        <v>33</v>
      </c>
      <c r="F14" s="16" t="s">
        <v>34</v>
      </c>
      <c r="G14" s="14" t="s">
        <v>6</v>
      </c>
      <c r="H14" s="14">
        <v>4</v>
      </c>
      <c r="I14" s="22" t="s">
        <v>110</v>
      </c>
      <c r="J14" s="19"/>
      <c r="K14" s="17" t="s">
        <v>7</v>
      </c>
      <c r="L14" s="18" t="s">
        <v>35</v>
      </c>
    </row>
    <row r="15" spans="1:12" ht="113.25" customHeight="1" x14ac:dyDescent="0.35">
      <c r="A15" s="13" t="s">
        <v>74</v>
      </c>
      <c r="B15" s="14" t="s">
        <v>6</v>
      </c>
      <c r="C15" s="14">
        <v>11</v>
      </c>
      <c r="D15" s="15"/>
      <c r="E15" s="16" t="s">
        <v>36</v>
      </c>
      <c r="F15" s="16" t="s">
        <v>37</v>
      </c>
      <c r="G15" s="14" t="s">
        <v>6</v>
      </c>
      <c r="H15" s="14">
        <v>4</v>
      </c>
      <c r="I15" s="22" t="s">
        <v>110</v>
      </c>
      <c r="J15" s="19"/>
      <c r="K15" s="17" t="s">
        <v>20</v>
      </c>
      <c r="L15" s="18" t="s">
        <v>38</v>
      </c>
    </row>
    <row r="16" spans="1:12" ht="113.25" customHeight="1" x14ac:dyDescent="0.35">
      <c r="A16" s="13" t="s">
        <v>74</v>
      </c>
      <c r="B16" s="14" t="s">
        <v>6</v>
      </c>
      <c r="C16" s="14">
        <v>12</v>
      </c>
      <c r="D16" s="15"/>
      <c r="E16" s="16" t="s">
        <v>39</v>
      </c>
      <c r="F16" s="16" t="s">
        <v>104</v>
      </c>
      <c r="G16" s="14" t="s">
        <v>6</v>
      </c>
      <c r="H16" s="14">
        <v>2</v>
      </c>
      <c r="I16" s="22" t="s">
        <v>110</v>
      </c>
      <c r="J16" s="19"/>
      <c r="K16" s="17" t="s">
        <v>20</v>
      </c>
      <c r="L16" s="18" t="s">
        <v>21</v>
      </c>
    </row>
    <row r="17" spans="1:12" ht="113.25" customHeight="1" x14ac:dyDescent="0.35">
      <c r="A17" s="13" t="s">
        <v>74</v>
      </c>
      <c r="B17" s="14" t="s">
        <v>6</v>
      </c>
      <c r="C17" s="14">
        <v>13</v>
      </c>
      <c r="D17" s="15"/>
      <c r="E17" s="16" t="s">
        <v>40</v>
      </c>
      <c r="F17" s="16" t="s">
        <v>75</v>
      </c>
      <c r="G17" s="14" t="s">
        <v>6</v>
      </c>
      <c r="H17" s="14">
        <v>2</v>
      </c>
      <c r="I17" s="22" t="s">
        <v>110</v>
      </c>
      <c r="J17" s="19"/>
      <c r="K17" s="17" t="s">
        <v>20</v>
      </c>
      <c r="L17" s="18" t="s">
        <v>41</v>
      </c>
    </row>
    <row r="18" spans="1:12" ht="113.25" customHeight="1" x14ac:dyDescent="0.35">
      <c r="A18" s="13" t="s">
        <v>74</v>
      </c>
      <c r="B18" s="14" t="s">
        <v>6</v>
      </c>
      <c r="C18" s="14">
        <v>14</v>
      </c>
      <c r="D18" s="15"/>
      <c r="E18" s="16" t="s">
        <v>42</v>
      </c>
      <c r="F18" s="16" t="s">
        <v>43</v>
      </c>
      <c r="G18" s="14" t="s">
        <v>6</v>
      </c>
      <c r="H18" s="14">
        <v>2</v>
      </c>
      <c r="I18" s="22" t="s">
        <v>110</v>
      </c>
      <c r="J18" s="19"/>
      <c r="K18" s="17" t="s">
        <v>20</v>
      </c>
      <c r="L18" s="18" t="s">
        <v>44</v>
      </c>
    </row>
    <row r="19" spans="1:12" ht="113.25" customHeight="1" x14ac:dyDescent="0.35">
      <c r="A19" s="13" t="s">
        <v>74</v>
      </c>
      <c r="B19" s="14" t="s">
        <v>6</v>
      </c>
      <c r="C19" s="14">
        <v>15</v>
      </c>
      <c r="D19" s="15"/>
      <c r="E19" s="16" t="s">
        <v>45</v>
      </c>
      <c r="F19" s="16" t="s">
        <v>46</v>
      </c>
      <c r="G19" s="14" t="s">
        <v>10</v>
      </c>
      <c r="H19" s="14">
        <v>4</v>
      </c>
      <c r="I19" s="22" t="s">
        <v>110</v>
      </c>
      <c r="J19" s="19"/>
      <c r="K19" s="17" t="s">
        <v>7</v>
      </c>
      <c r="L19" s="18" t="s">
        <v>35</v>
      </c>
    </row>
    <row r="20" spans="1:12" ht="113.25" customHeight="1" x14ac:dyDescent="0.35">
      <c r="A20" s="13" t="s">
        <v>74</v>
      </c>
      <c r="B20" s="14" t="s">
        <v>6</v>
      </c>
      <c r="C20" s="14">
        <v>16</v>
      </c>
      <c r="D20" s="15"/>
      <c r="E20" s="16" t="s">
        <v>47</v>
      </c>
      <c r="F20" s="16" t="s">
        <v>48</v>
      </c>
      <c r="G20" s="14" t="s">
        <v>6</v>
      </c>
      <c r="H20" s="14">
        <v>26</v>
      </c>
      <c r="I20" s="22" t="s">
        <v>110</v>
      </c>
      <c r="J20" s="19"/>
      <c r="K20" s="17" t="s">
        <v>20</v>
      </c>
      <c r="L20" s="18" t="s">
        <v>49</v>
      </c>
    </row>
    <row r="21" spans="1:12" ht="113.25" customHeight="1" x14ac:dyDescent="0.35">
      <c r="A21" s="13" t="s">
        <v>74</v>
      </c>
      <c r="B21" s="14" t="s">
        <v>6</v>
      </c>
      <c r="C21" s="14">
        <v>17</v>
      </c>
      <c r="D21" s="15"/>
      <c r="E21" s="16" t="s">
        <v>50</v>
      </c>
      <c r="F21" s="16" t="s">
        <v>51</v>
      </c>
      <c r="G21" s="14" t="s">
        <v>6</v>
      </c>
      <c r="H21" s="14">
        <v>26</v>
      </c>
      <c r="I21" s="22" t="s">
        <v>110</v>
      </c>
      <c r="J21" s="19" t="s">
        <v>107</v>
      </c>
      <c r="K21" s="17" t="s">
        <v>20</v>
      </c>
      <c r="L21" s="18" t="s">
        <v>52</v>
      </c>
    </row>
    <row r="22" spans="1:12" ht="113.25" customHeight="1" x14ac:dyDescent="0.35">
      <c r="A22" s="13" t="s">
        <v>74</v>
      </c>
      <c r="B22" s="14" t="s">
        <v>6</v>
      </c>
      <c r="C22" s="14">
        <v>18</v>
      </c>
      <c r="D22" s="15"/>
      <c r="E22" s="16" t="s">
        <v>53</v>
      </c>
      <c r="F22" s="16" t="s">
        <v>54</v>
      </c>
      <c r="G22" s="14" t="s">
        <v>6</v>
      </c>
      <c r="H22" s="14">
        <v>16</v>
      </c>
      <c r="I22" s="22" t="s">
        <v>110</v>
      </c>
      <c r="J22" s="19"/>
      <c r="K22" s="17" t="s">
        <v>20</v>
      </c>
      <c r="L22" s="18" t="s">
        <v>44</v>
      </c>
    </row>
    <row r="23" spans="1:12" ht="113.25" customHeight="1" x14ac:dyDescent="0.35">
      <c r="A23" s="13" t="s">
        <v>74</v>
      </c>
      <c r="B23" s="14" t="s">
        <v>6</v>
      </c>
      <c r="C23" s="14">
        <v>19</v>
      </c>
      <c r="D23" s="15"/>
      <c r="E23" s="16" t="s">
        <v>55</v>
      </c>
      <c r="F23" s="16"/>
      <c r="G23" s="14" t="s">
        <v>6</v>
      </c>
      <c r="H23" s="14">
        <v>2</v>
      </c>
      <c r="I23" s="22" t="s">
        <v>110</v>
      </c>
      <c r="J23" s="19"/>
      <c r="K23" s="17"/>
      <c r="L23" s="17"/>
    </row>
    <row r="24" spans="1:12" ht="113.25" customHeight="1" x14ac:dyDescent="0.35">
      <c r="A24" s="13" t="s">
        <v>74</v>
      </c>
      <c r="B24" s="14" t="s">
        <v>6</v>
      </c>
      <c r="C24" s="14">
        <v>20</v>
      </c>
      <c r="D24" s="15"/>
      <c r="E24" s="16" t="s">
        <v>56</v>
      </c>
      <c r="F24" s="16" t="s">
        <v>57</v>
      </c>
      <c r="G24" s="14" t="s">
        <v>6</v>
      </c>
      <c r="H24" s="14">
        <v>2</v>
      </c>
      <c r="I24" s="22" t="s">
        <v>110</v>
      </c>
      <c r="J24" s="19"/>
      <c r="K24" s="17"/>
      <c r="L24" s="17"/>
    </row>
    <row r="25" spans="1:12" ht="113.25" customHeight="1" x14ac:dyDescent="0.35">
      <c r="A25" s="13" t="s">
        <v>74</v>
      </c>
      <c r="B25" s="14" t="s">
        <v>6</v>
      </c>
      <c r="C25" s="14">
        <v>21</v>
      </c>
      <c r="D25" s="15"/>
      <c r="E25" s="16" t="s">
        <v>64</v>
      </c>
      <c r="F25" s="16" t="s">
        <v>101</v>
      </c>
      <c r="G25" s="14" t="s">
        <v>6</v>
      </c>
      <c r="H25" s="14">
        <v>1</v>
      </c>
      <c r="I25" s="22" t="s">
        <v>109</v>
      </c>
      <c r="J25" s="19" t="s">
        <v>100</v>
      </c>
      <c r="K25" s="17" t="s">
        <v>65</v>
      </c>
      <c r="L25" s="18" t="s">
        <v>66</v>
      </c>
    </row>
    <row r="26" spans="1:12" ht="113.25" customHeight="1" x14ac:dyDescent="0.35">
      <c r="A26" s="13" t="s">
        <v>74</v>
      </c>
      <c r="B26" s="14" t="s">
        <v>6</v>
      </c>
      <c r="C26" s="14">
        <v>22</v>
      </c>
      <c r="D26" s="15"/>
      <c r="E26" s="16" t="s">
        <v>67</v>
      </c>
      <c r="F26" s="16" t="s">
        <v>101</v>
      </c>
      <c r="G26" s="14" t="s">
        <v>6</v>
      </c>
      <c r="H26" s="14">
        <v>1</v>
      </c>
      <c r="I26" s="22" t="s">
        <v>109</v>
      </c>
      <c r="J26" s="19" t="s">
        <v>100</v>
      </c>
      <c r="K26" s="17" t="s">
        <v>65</v>
      </c>
      <c r="L26" s="18" t="s">
        <v>66</v>
      </c>
    </row>
    <row r="27" spans="1:12" ht="113.25" customHeight="1" x14ac:dyDescent="0.35">
      <c r="A27" s="13" t="s">
        <v>74</v>
      </c>
      <c r="B27" s="14" t="s">
        <v>10</v>
      </c>
      <c r="C27" s="14">
        <v>23</v>
      </c>
      <c r="D27" s="15"/>
      <c r="E27" s="16" t="s">
        <v>9</v>
      </c>
      <c r="F27" s="16" t="s">
        <v>88</v>
      </c>
      <c r="G27" s="14" t="s">
        <v>10</v>
      </c>
      <c r="H27" s="14">
        <v>1</v>
      </c>
      <c r="I27" s="22" t="s">
        <v>109</v>
      </c>
      <c r="J27" s="19"/>
      <c r="K27" s="17" t="s">
        <v>11</v>
      </c>
      <c r="L27" s="17"/>
    </row>
    <row r="28" spans="1:12" ht="113.25" customHeight="1" x14ac:dyDescent="0.35">
      <c r="A28" s="13" t="s">
        <v>74</v>
      </c>
      <c r="B28" s="14" t="s">
        <v>10</v>
      </c>
      <c r="C28" s="14">
        <v>24</v>
      </c>
      <c r="D28" s="15"/>
      <c r="E28" s="16" t="s">
        <v>12</v>
      </c>
      <c r="F28" s="16" t="s">
        <v>89</v>
      </c>
      <c r="G28" s="14" t="s">
        <v>10</v>
      </c>
      <c r="H28" s="14">
        <v>1</v>
      </c>
      <c r="I28" s="22" t="s">
        <v>109</v>
      </c>
      <c r="J28" s="19"/>
      <c r="K28" s="17" t="s">
        <v>11</v>
      </c>
      <c r="L28" s="17"/>
    </row>
    <row r="29" spans="1:12" ht="113.25" customHeight="1" x14ac:dyDescent="0.35">
      <c r="A29" s="13" t="s">
        <v>74</v>
      </c>
      <c r="B29" s="14" t="s">
        <v>10</v>
      </c>
      <c r="C29" s="14">
        <v>25</v>
      </c>
      <c r="D29" s="15"/>
      <c r="E29" s="16" t="s">
        <v>13</v>
      </c>
      <c r="F29" s="16" t="s">
        <v>90</v>
      </c>
      <c r="G29" s="14" t="s">
        <v>10</v>
      </c>
      <c r="H29" s="14">
        <v>1</v>
      </c>
      <c r="I29" s="22" t="s">
        <v>109</v>
      </c>
      <c r="J29" s="19"/>
      <c r="K29" s="17" t="s">
        <v>11</v>
      </c>
      <c r="L29" s="17"/>
    </row>
    <row r="30" spans="1:12" ht="113.25" customHeight="1" x14ac:dyDescent="0.35">
      <c r="A30" s="13" t="s">
        <v>74</v>
      </c>
      <c r="B30" s="14" t="s">
        <v>10</v>
      </c>
      <c r="C30" s="14">
        <v>26</v>
      </c>
      <c r="D30" s="15"/>
      <c r="E30" s="16" t="s">
        <v>58</v>
      </c>
      <c r="F30" s="16" t="s">
        <v>94</v>
      </c>
      <c r="G30" s="14" t="s">
        <v>10</v>
      </c>
      <c r="H30" s="14">
        <v>1</v>
      </c>
      <c r="I30" s="22" t="s">
        <v>109</v>
      </c>
      <c r="J30" s="19"/>
      <c r="K30" s="17" t="s">
        <v>11</v>
      </c>
      <c r="L30" s="17"/>
    </row>
    <row r="31" spans="1:12" ht="113.25" customHeight="1" x14ac:dyDescent="0.35">
      <c r="A31" s="13" t="s">
        <v>74</v>
      </c>
      <c r="B31" s="14" t="s">
        <v>10</v>
      </c>
      <c r="C31" s="14">
        <v>27</v>
      </c>
      <c r="D31" s="15"/>
      <c r="E31" s="16" t="s">
        <v>59</v>
      </c>
      <c r="F31" s="16" t="s">
        <v>95</v>
      </c>
      <c r="G31" s="14" t="s">
        <v>10</v>
      </c>
      <c r="H31" s="14">
        <v>1</v>
      </c>
      <c r="I31" s="22" t="s">
        <v>109</v>
      </c>
      <c r="J31" s="19"/>
      <c r="K31" s="17" t="s">
        <v>11</v>
      </c>
      <c r="L31" s="17"/>
    </row>
    <row r="32" spans="1:12" ht="113.25" customHeight="1" x14ac:dyDescent="0.35">
      <c r="A32" s="13" t="s">
        <v>74</v>
      </c>
      <c r="B32" s="14" t="s">
        <v>10</v>
      </c>
      <c r="C32" s="14">
        <v>28</v>
      </c>
      <c r="D32" s="15"/>
      <c r="E32" s="16" t="s">
        <v>60</v>
      </c>
      <c r="F32" s="16" t="s">
        <v>96</v>
      </c>
      <c r="G32" s="14" t="s">
        <v>10</v>
      </c>
      <c r="H32" s="14">
        <v>1</v>
      </c>
      <c r="I32" s="22" t="s">
        <v>109</v>
      </c>
      <c r="J32" s="19"/>
      <c r="K32" s="17" t="s">
        <v>11</v>
      </c>
      <c r="L32" s="17"/>
    </row>
    <row r="33" spans="1:12" ht="113.25" customHeight="1" x14ac:dyDescent="0.35">
      <c r="A33" s="13" t="s">
        <v>74</v>
      </c>
      <c r="B33" s="14" t="s">
        <v>10</v>
      </c>
      <c r="C33" s="14">
        <v>29</v>
      </c>
      <c r="D33" s="15"/>
      <c r="E33" s="16" t="s">
        <v>61</v>
      </c>
      <c r="F33" s="16" t="s">
        <v>97</v>
      </c>
      <c r="G33" s="14" t="s">
        <v>10</v>
      </c>
      <c r="H33" s="14">
        <v>1</v>
      </c>
      <c r="I33" s="22" t="s">
        <v>109</v>
      </c>
      <c r="J33" s="19"/>
      <c r="K33" s="17" t="s">
        <v>11</v>
      </c>
      <c r="L33" s="17"/>
    </row>
    <row r="34" spans="1:12" ht="113.25" customHeight="1" x14ac:dyDescent="0.35">
      <c r="A34" s="13" t="s">
        <v>74</v>
      </c>
      <c r="B34" s="14" t="s">
        <v>10</v>
      </c>
      <c r="C34" s="14">
        <v>30</v>
      </c>
      <c r="D34" s="15"/>
      <c r="E34" s="16" t="s">
        <v>102</v>
      </c>
      <c r="F34" s="16" t="s">
        <v>103</v>
      </c>
      <c r="G34" s="14" t="s">
        <v>10</v>
      </c>
      <c r="H34" s="14">
        <v>1</v>
      </c>
      <c r="I34" s="22" t="s">
        <v>109</v>
      </c>
      <c r="J34" s="19"/>
      <c r="K34" s="17" t="s">
        <v>11</v>
      </c>
      <c r="L34" s="17"/>
    </row>
    <row r="35" spans="1:12" ht="113.25" customHeight="1" x14ac:dyDescent="0.35">
      <c r="A35" s="13" t="s">
        <v>74</v>
      </c>
      <c r="B35" s="14" t="s">
        <v>10</v>
      </c>
      <c r="C35" s="14">
        <v>31</v>
      </c>
      <c r="D35" s="15"/>
      <c r="E35" s="16" t="s">
        <v>62</v>
      </c>
      <c r="F35" s="16" t="s">
        <v>98</v>
      </c>
      <c r="G35" s="14" t="s">
        <v>10</v>
      </c>
      <c r="H35" s="14">
        <v>1</v>
      </c>
      <c r="I35" s="22" t="s">
        <v>109</v>
      </c>
      <c r="J35" s="19"/>
      <c r="K35" s="17" t="s">
        <v>11</v>
      </c>
      <c r="L35" s="17"/>
    </row>
    <row r="36" spans="1:12" ht="113.25" customHeight="1" x14ac:dyDescent="0.35">
      <c r="A36" s="13" t="s">
        <v>74</v>
      </c>
      <c r="B36" s="14" t="s">
        <v>10</v>
      </c>
      <c r="C36" s="14">
        <v>32</v>
      </c>
      <c r="D36" s="15"/>
      <c r="E36" s="16" t="s">
        <v>63</v>
      </c>
      <c r="F36" s="16" t="s">
        <v>99</v>
      </c>
      <c r="G36" s="14" t="s">
        <v>10</v>
      </c>
      <c r="H36" s="14">
        <v>1</v>
      </c>
      <c r="I36" s="22" t="s">
        <v>109</v>
      </c>
      <c r="J36" s="19"/>
      <c r="K36" s="17" t="s">
        <v>11</v>
      </c>
      <c r="L36" s="17"/>
    </row>
  </sheetData>
  <mergeCells count="2">
    <mergeCell ref="F1:J1"/>
    <mergeCell ref="K1:L1"/>
  </mergeCells>
  <hyperlinks>
    <hyperlink ref="L26" r:id="rId1" xr:uid="{00000000-0004-0000-0000-000013000000}"/>
    <hyperlink ref="L25" r:id="rId2" xr:uid="{00000000-0004-0000-0000-000012000000}"/>
    <hyperlink ref="L22" r:id="rId3" xr:uid="{00000000-0004-0000-0000-000011000000}"/>
    <hyperlink ref="L21" r:id="rId4" xr:uid="{00000000-0004-0000-0000-000010000000}"/>
    <hyperlink ref="L20" r:id="rId5" xr:uid="{00000000-0004-0000-0000-00000F000000}"/>
    <hyperlink ref="L19" r:id="rId6" xr:uid="{00000000-0004-0000-0000-00000E000000}"/>
    <hyperlink ref="L18" r:id="rId7" xr:uid="{00000000-0004-0000-0000-00000D000000}"/>
    <hyperlink ref="L17" r:id="rId8" xr:uid="{00000000-0004-0000-0000-00000C000000}"/>
    <hyperlink ref="L16" r:id="rId9" xr:uid="{00000000-0004-0000-0000-00000B000000}"/>
    <hyperlink ref="L15" r:id="rId10" xr:uid="{00000000-0004-0000-0000-00000A000000}"/>
    <hyperlink ref="L14" r:id="rId11" xr:uid="{00000000-0004-0000-0000-000009000000}"/>
    <hyperlink ref="L13" r:id="rId12" xr:uid="{00000000-0004-0000-0000-000008000000}"/>
    <hyperlink ref="L12" r:id="rId13" xr:uid="{00000000-0004-0000-0000-000007000000}"/>
    <hyperlink ref="L11" r:id="rId14" xr:uid="{00000000-0004-0000-0000-000006000000}"/>
    <hyperlink ref="L10" r:id="rId15" xr:uid="{00000000-0004-0000-0000-000005000000}"/>
    <hyperlink ref="L9" r:id="rId16" xr:uid="{00000000-0004-0000-0000-000004000000}"/>
    <hyperlink ref="L8" r:id="rId17" xr:uid="{00000000-0004-0000-0000-000003000000}"/>
    <hyperlink ref="L7" r:id="rId18" xr:uid="{00000000-0004-0000-0000-000002000000}"/>
    <hyperlink ref="L6" r:id="rId19" xr:uid="{00000000-0004-0000-0000-000001000000}"/>
    <hyperlink ref="L3" r:id="rId20" xr:uid="{00000000-0004-0000-0000-000000000000}"/>
    <hyperlink ref="L5" r:id="rId21" xr:uid="{BBBBFC64-A188-41AC-9B4B-7FA7DB9F80F0}"/>
    <hyperlink ref="L4" r:id="rId22" xr:uid="{82D4E997-574F-40DD-9F7A-6F667AC6ECB7}"/>
  </hyperlinks>
  <pageMargins left="0.7" right="0.7" top="0.75" bottom="0.75" header="0.3" footer="0.3"/>
  <drawing r:id="rId23"/>
  <webPublishItems count="1">
    <webPublishItem id="27310" divId="BOM_XY_HD9_10_SPAWD_27310" sourceType="sheet" destinationFile="C:\Users\olivi\OneDrive\Documents\GitHub\HevORT\bom\BOM_XY_HD9_10_SPAWD.htm" autoRepublish="1"/>
  </webPublishItems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2023-10-11T02:55:23Z</dcterms:created>
  <dcterms:modified xsi:type="dcterms:W3CDTF">2023-10-13T05:00:09Z</dcterms:modified>
</cp:coreProperties>
</file>