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e8bf86f88c49aa82/Documents/GitHub/HevORT/bom/"/>
    </mc:Choice>
  </mc:AlternateContent>
  <xr:revisionPtr revIDLastSave="33" documentId="8_{50ADFD7E-3A6B-42DB-95C4-F3352E1663F4}" xr6:coauthVersionLast="47" xr6:coauthVersionMax="47" xr10:uidLastSave="{222AB613-2A3B-42FB-B53C-3D9534F71EF7}"/>
  <bookViews>
    <workbookView xWindow="-110" yWindow="-110" windowWidth="38620" windowHeight="21820" xr2:uid="{00000000-000D-0000-FFFF-FFFF00000000}"/>
  </bookViews>
  <sheets>
    <sheet name="From Fusion 36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B9" i="1"/>
  <c r="B10" i="1"/>
  <c r="B11" i="1"/>
  <c r="B12" i="1"/>
  <c r="B13" i="1"/>
  <c r="B14" i="1"/>
  <c r="B15" i="1"/>
  <c r="B16" i="1"/>
  <c r="B17" i="1"/>
  <c r="B18" i="1"/>
  <c r="B19" i="1"/>
  <c r="B20" i="1"/>
  <c r="B21" i="1"/>
  <c r="B22" i="1"/>
  <c r="B23" i="1"/>
  <c r="B24" i="1"/>
  <c r="E1" i="1"/>
</calcChain>
</file>

<file path=xl/sharedStrings.xml><?xml version="1.0" encoding="utf-8"?>
<sst xmlns="http://schemas.openxmlformats.org/spreadsheetml/2006/main" count="132" uniqueCount="92">
  <si>
    <t>Thumbnail</t>
  </si>
  <si>
    <t>Part Name</t>
  </si>
  <si>
    <t>Make/Buy</t>
  </si>
  <si>
    <t>Vendor</t>
  </si>
  <si>
    <t>Vendor URL</t>
  </si>
  <si>
    <t>1</t>
  </si>
  <si>
    <t>Carriage</t>
  </si>
  <si>
    <t>Vez Metal Print Head</t>
  </si>
  <si>
    <t>2</t>
  </si>
  <si>
    <t>Buy</t>
  </si>
  <si>
    <t>3</t>
  </si>
  <si>
    <t>4</t>
  </si>
  <si>
    <t>5</t>
  </si>
  <si>
    <t>comes with metal print head</t>
  </si>
  <si>
    <t>6</t>
  </si>
  <si>
    <t>CPAP clamp</t>
  </si>
  <si>
    <t>Make</t>
  </si>
  <si>
    <t>7</t>
  </si>
  <si>
    <t>8</t>
  </si>
  <si>
    <t>9</t>
  </si>
  <si>
    <t>10</t>
  </si>
  <si>
    <t>HDx_VzPrintHead_TentaCool_GoliathShort_Beacon_Body</t>
  </si>
  <si>
    <t>11</t>
  </si>
  <si>
    <t>12</t>
  </si>
  <si>
    <t>Goliath short</t>
  </si>
  <si>
    <t>13</t>
  </si>
  <si>
    <t>14</t>
  </si>
  <si>
    <t>Goliath short adapter plate</t>
  </si>
  <si>
    <t>15</t>
  </si>
  <si>
    <t>16</t>
  </si>
  <si>
    <t>17</t>
  </si>
  <si>
    <t>HDxTop_VZPrintHead_XEndStopMount</t>
  </si>
  <si>
    <t>cable holder Vz</t>
  </si>
  <si>
    <t>Comment</t>
  </si>
  <si>
    <t>SubAssy</t>
  </si>
  <si>
    <t>Category</t>
  </si>
  <si>
    <t>Item</t>
  </si>
  <si>
    <t>Part Description</t>
  </si>
  <si>
    <t>QTY</t>
  </si>
  <si>
    <r>
      <t xml:space="preserve">Metal Print Head for HevORT with Goliath </t>
    </r>
    <r>
      <rPr>
        <b/>
        <i/>
        <sz val="26"/>
        <color rgb="FFCFEA2E"/>
        <rFont val="Calibri"/>
        <family val="2"/>
        <scheme val="minor"/>
      </rPr>
      <t>SHORT</t>
    </r>
    <r>
      <rPr>
        <b/>
        <i/>
        <sz val="26"/>
        <color theme="0"/>
        <rFont val="Calibri"/>
        <family val="2"/>
        <scheme val="minor"/>
      </rPr>
      <t xml:space="preserve"> and VZHextrudORT  Metal </t>
    </r>
    <r>
      <rPr>
        <b/>
        <i/>
        <sz val="26"/>
        <color theme="8"/>
        <rFont val="Calibri"/>
        <family val="2"/>
        <scheme val="minor"/>
      </rPr>
      <t>WATERCOOLED</t>
    </r>
  </si>
  <si>
    <t>All metal, all flow, all rigidity! 
The Vez Metal Print Head for HevORT offers maximum rigidity and light weight in a very compact form factor.  
Coupled to the mighty Goliath Hotend and the Vz-HextrudORT Metal, this print head becomes the perfect weapon for all print conditions.  
Thank you Vez!</t>
  </si>
  <si>
    <t>Aliexpress</t>
  </si>
  <si>
    <t>Vz-HextrudORT CNC Watercooled</t>
  </si>
  <si>
    <t xml:space="preserve">Nema 14 </t>
  </si>
  <si>
    <t>*</t>
  </si>
  <si>
    <t>1*</t>
  </si>
  <si>
    <t>* Comes with Metal Print Head from Mellow</t>
  </si>
  <si>
    <t>Mellow 3D</t>
  </si>
  <si>
    <t>Normal Configuration *</t>
  </si>
  <si>
    <t>* Both Normal and Low config will work, just be careful as depending on your printer config, the Beacon may crash into the rear ballscrew top bearing mount when reaching to end of Y axis and middle of X.</t>
  </si>
  <si>
    <t>https://beacon3d.com/</t>
  </si>
  <si>
    <t>Beacon 3D</t>
  </si>
  <si>
    <t>https://s.click.aliexpress.com/e/_DFuQmVt</t>
  </si>
  <si>
    <t>I have included 3 Angle version of the Duct depending on your preferrence. 
https://discord.com/channels/790612368056647682/819621988409802823/1158610905647554661</t>
  </si>
  <si>
    <t>Hevort.com</t>
  </si>
  <si>
    <t>This End stop mount will require the TopRail_MGN9_VZPrintHead_Xflag from HD9/12 Top Rail CFx</t>
  </si>
  <si>
    <t>It is recommmended to use 10teeth version.
Either LDO or MOONS</t>
  </si>
  <si>
    <t>https://s.click.aliexpress.com/e/_DErM6Qn</t>
  </si>
  <si>
    <t>Mellow 3D
Set 8 OR 9</t>
  </si>
  <si>
    <t>Mellow 3D
Set 3 OR 4</t>
  </si>
  <si>
    <t>Mellow 3D
Set 11 OR 13</t>
  </si>
  <si>
    <t>Optical End-Stop</t>
  </si>
  <si>
    <t>Opto endstop PM</t>
  </si>
  <si>
    <t>Beacon_RevD_Assm_Normal</t>
  </si>
  <si>
    <t>M3 6mm Flat Head Ultra Low profile</t>
  </si>
  <si>
    <t>M3 8mm Button Head</t>
  </si>
  <si>
    <t>M3 10mm Button Head</t>
  </si>
  <si>
    <t>M3 Nut</t>
  </si>
  <si>
    <t>Vz-Heatbreak Mellow</t>
  </si>
  <si>
    <t>For Vz-HextrudORT Watercooled</t>
  </si>
  <si>
    <t>For Goliath Short installation.  (HextrudORT is the Heat sink)</t>
  </si>
  <si>
    <t>Cooling duct Sliding mount</t>
  </si>
  <si>
    <t>https://s.click.aliexpress.com/e/_DkVvPcn</t>
  </si>
  <si>
    <t>Prerequisits</t>
  </si>
  <si>
    <t>Water Cooling System</t>
  </si>
  <si>
    <t>CPAP compressor system</t>
  </si>
  <si>
    <t>XY Gantry from any HD config: HD9, HD12, SPAWD9/10, SPAWD 12</t>
  </si>
  <si>
    <t>X axis with MGN9 rail mounted to the top of cross beam</t>
  </si>
  <si>
    <t>https://docs.hevort.com/#/pages/component-selection?id=_2-xy-gantry</t>
  </si>
  <si>
    <t>https://docs.hevort.com/#/pages/component-selection?id=x-axis-options</t>
  </si>
  <si>
    <t>No official config yet</t>
  </si>
  <si>
    <t>Set #13 does not include any Heat Sink.  
It assumes that you will be using the 
Watercooled VZ HExtrudORT 
(Item 6 here below)</t>
  </si>
  <si>
    <t>Mellow 3D
Set #10</t>
  </si>
  <si>
    <t>Mellow 3D
Set #13</t>
  </si>
  <si>
    <r>
      <rPr>
        <b/>
        <sz val="11"/>
        <color theme="1"/>
        <rFont val="Calibri"/>
        <family val="2"/>
        <scheme val="minor"/>
      </rPr>
      <t>Select HevORT</t>
    </r>
    <r>
      <rPr>
        <sz val="11"/>
        <color theme="1"/>
        <rFont val="Calibri"/>
        <family val="2"/>
        <scheme val="minor"/>
      </rPr>
      <t xml:space="preserve"> configuration
 from the link.  
Choose Black or Silver</t>
    </r>
  </si>
  <si>
    <t>https://github.com/MirageC79/HevORT/tree/master/files/STL/PrintHead/VezMetalPrintHead_HDx</t>
  </si>
  <si>
    <t>https://s.click.aliexpress.com/e/_DkWpMEx</t>
  </si>
  <si>
    <t>Heat break required for 
Goliath Short to fit in 
VZ HextrudORT WaterCooled</t>
  </si>
  <si>
    <t>https://discord.com/channels/790612368056647682/819621988409802823/1142211491475505292</t>
  </si>
  <si>
    <t>https://docs.hevort.com/#/pages/component-selection?id=a-water-cooling-bay</t>
  </si>
  <si>
    <t>ZR2.6 High Reach Mod (Goliath Short, is very short ;) )</t>
  </si>
  <si>
    <r>
      <t xml:space="preserve">HDx_VZ Metal Print Head Watercooled Goliath </t>
    </r>
    <r>
      <rPr>
        <b/>
        <i/>
        <sz val="11"/>
        <color rgb="FF76933C"/>
        <rFont val="Calibri"/>
        <family val="2"/>
      </rPr>
      <t>SHORT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</si>
</sst>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b/>
      <i/>
      <sz val="12"/>
      <color theme="0"/>
      <name val="Calibri"/>
      <family val="2"/>
      <scheme val="minor"/>
    </font>
    <font>
      <b/>
      <sz val="12"/>
      <color theme="0"/>
      <name val="Calibri"/>
      <family val="2"/>
      <scheme val="minor"/>
    </font>
    <font>
      <b/>
      <sz val="14"/>
      <color theme="0"/>
      <name val="Calibri"/>
      <family val="2"/>
      <scheme val="minor"/>
    </font>
    <font>
      <b/>
      <sz val="14"/>
      <color rgb="FFD9EC4E"/>
      <name val="Calibri"/>
      <family val="2"/>
      <scheme val="minor"/>
    </font>
    <font>
      <b/>
      <sz val="14"/>
      <color rgb="FF00CCFF"/>
      <name val="Calibri"/>
      <family val="2"/>
      <scheme val="minor"/>
    </font>
    <font>
      <b/>
      <sz val="14"/>
      <color theme="1"/>
      <name val="Calibri"/>
      <family val="2"/>
      <scheme val="minor"/>
    </font>
    <font>
      <u/>
      <sz val="11"/>
      <color theme="10"/>
      <name val="Calibri"/>
      <family val="2"/>
    </font>
    <font>
      <i/>
      <sz val="20"/>
      <color theme="0"/>
      <name val="Calibri"/>
      <family val="2"/>
      <scheme val="minor"/>
    </font>
    <font>
      <b/>
      <i/>
      <sz val="36"/>
      <color theme="0"/>
      <name val="Calibri"/>
      <family val="2"/>
      <scheme val="minor"/>
    </font>
    <font>
      <b/>
      <i/>
      <sz val="26"/>
      <color theme="0"/>
      <name val="Calibri"/>
      <family val="2"/>
      <scheme val="minor"/>
    </font>
    <font>
      <b/>
      <i/>
      <sz val="26"/>
      <color rgb="FFCFEA2E"/>
      <name val="Calibri"/>
      <family val="2"/>
      <scheme val="minor"/>
    </font>
    <font>
      <b/>
      <i/>
      <sz val="26"/>
      <color theme="8"/>
      <name val="Calibri"/>
      <family val="2"/>
      <scheme val="minor"/>
    </font>
    <font>
      <i/>
      <sz val="11"/>
      <color rgb="FF76933C"/>
      <name val="Calibri"/>
      <family val="2"/>
    </font>
    <font>
      <b/>
      <sz val="14"/>
      <name val="Calibri"/>
      <family val="2"/>
    </font>
    <font>
      <b/>
      <sz val="14"/>
      <color theme="6" tint="-0.249977111117893"/>
      <name val="Calibri"/>
      <family val="2"/>
    </font>
    <font>
      <sz val="11"/>
      <color theme="6" tint="-0.249977111117893"/>
      <name val="Calibri"/>
      <family val="2"/>
    </font>
    <font>
      <sz val="8"/>
      <name val="Calibri"/>
      <family val="2"/>
      <scheme val="minor"/>
    </font>
    <font>
      <b/>
      <sz val="16"/>
      <name val="Calibri"/>
      <family val="2"/>
    </font>
    <font>
      <b/>
      <sz val="26"/>
      <name val="Calibri"/>
      <family val="2"/>
      <scheme val="minor"/>
    </font>
    <font>
      <b/>
      <i/>
      <sz val="14"/>
      <name val="Calibri"/>
      <family val="2"/>
      <scheme val="minor"/>
    </font>
    <font>
      <b/>
      <u/>
      <sz val="28"/>
      <color theme="0"/>
      <name val="Calibri"/>
      <family val="2"/>
    </font>
    <font>
      <u/>
      <sz val="12"/>
      <color theme="10"/>
      <name val="Calibri"/>
      <family val="2"/>
    </font>
    <font>
      <b/>
      <i/>
      <sz val="12"/>
      <name val="Calibri"/>
      <family val="2"/>
      <scheme val="minor"/>
    </font>
    <font>
      <b/>
      <sz val="12"/>
      <name val="Calibri"/>
      <family val="2"/>
    </font>
    <font>
      <b/>
      <i/>
      <sz val="11"/>
      <color rgb="FF76933C"/>
      <name val="Calibri"/>
      <family val="2"/>
    </font>
  </fonts>
  <fills count="5">
    <fill>
      <patternFill patternType="none"/>
    </fill>
    <fill>
      <patternFill patternType="gray125"/>
    </fill>
    <fill>
      <patternFill patternType="lightGrid">
        <bgColor theme="1" tint="0.249977111117893"/>
      </patternFill>
    </fill>
    <fill>
      <patternFill patternType="solid">
        <fgColor theme="0" tint="-0.34998626667073579"/>
        <bgColor indexed="64"/>
      </patternFill>
    </fill>
    <fill>
      <patternFill patternType="solid">
        <fgColor rgb="FFCFEA2E"/>
        <bgColor indexed="64"/>
      </patternFill>
    </fill>
  </fills>
  <borders count="7">
    <border>
      <left/>
      <right/>
      <top/>
      <bottom/>
      <diagonal/>
    </border>
    <border>
      <left/>
      <right style="thin">
        <color theme="6" tint="-0.249977111117893"/>
      </right>
      <top/>
      <bottom/>
      <diagonal/>
    </border>
    <border>
      <left style="thin">
        <color theme="6" tint="-0.249977111117893"/>
      </left>
      <right style="thin">
        <color theme="6" tint="-0.249977111117893"/>
      </right>
      <top/>
      <bottom/>
      <diagonal/>
    </border>
    <border>
      <left style="thin">
        <color theme="6" tint="-0.249977111117893"/>
      </left>
      <right/>
      <top/>
      <bottom/>
      <diagonal/>
    </border>
    <border>
      <left style="thin">
        <color theme="6" tint="-0.499984740745262"/>
      </left>
      <right style="thin">
        <color theme="6" tint="-0.499984740745262"/>
      </right>
      <top style="thin">
        <color theme="6" tint="-0.499984740745262"/>
      </top>
      <bottom style="thin">
        <color theme="6" tint="-0.499984740745262"/>
      </bottom>
      <diagonal/>
    </border>
    <border>
      <left style="thin">
        <color theme="6" tint="-0.249977111117893"/>
      </left>
      <right/>
      <top style="thin">
        <color theme="6" tint="-0.249977111117893"/>
      </top>
      <bottom style="thin">
        <color theme="6" tint="-0.249977111117893"/>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32">
    <xf numFmtId="0" fontId="0" fillId="0" borderId="0" xfId="0"/>
    <xf numFmtId="0" fontId="2"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4"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3" fillId="2" borderId="3" xfId="0" applyFont="1" applyFill="1" applyBorder="1" applyAlignment="1">
      <alignment horizontal="center" vertical="center"/>
    </xf>
    <xf numFmtId="0" fontId="0" fillId="2" borderId="0" xfId="0" applyFill="1" applyAlignment="1">
      <alignment horizontal="center" vertical="center" wrapText="1"/>
    </xf>
    <xf numFmtId="0" fontId="7" fillId="2" borderId="0" xfId="0" applyFont="1" applyFill="1" applyAlignment="1">
      <alignment horizontal="center" vertical="center"/>
    </xf>
    <xf numFmtId="0" fontId="0" fillId="2" borderId="0" xfId="0" applyFill="1" applyAlignment="1">
      <alignment vertical="center"/>
    </xf>
    <xf numFmtId="0" fontId="0" fillId="0" borderId="0" xfId="0" applyAlignment="1">
      <alignment vertical="center"/>
    </xf>
    <xf numFmtId="0" fontId="14"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4" xfId="0" applyFont="1" applyBorder="1" applyAlignment="1">
      <alignment vertical="center"/>
    </xf>
    <xf numFmtId="0" fontId="16" fillId="0" borderId="4" xfId="0" applyFont="1" applyBorder="1" applyAlignment="1">
      <alignment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xf numFmtId="0" fontId="8" fillId="0" borderId="4" xfId="1" applyBorder="1" applyAlignment="1" applyProtection="1">
      <alignment horizontal="center" vertical="center" wrapText="1"/>
    </xf>
    <xf numFmtId="0" fontId="8" fillId="0" borderId="5" xfId="1" applyBorder="1" applyAlignment="1" applyProtection="1">
      <alignment horizontal="center" vertical="center" wrapText="1"/>
    </xf>
    <xf numFmtId="0" fontId="0" fillId="0" borderId="4" xfId="0" applyBorder="1" applyAlignment="1">
      <alignment horizontal="left" vertical="top" wrapText="1"/>
    </xf>
    <xf numFmtId="0" fontId="22" fillId="2" borderId="0" xfId="1" applyFont="1" applyFill="1" applyAlignment="1" applyProtection="1">
      <alignment horizontal="center" vertical="center" wrapText="1"/>
    </xf>
    <xf numFmtId="0" fontId="9" fillId="2" borderId="0" xfId="0" applyFont="1" applyFill="1" applyAlignment="1">
      <alignment horizontal="left" vertical="center" wrapText="1"/>
    </xf>
    <xf numFmtId="0" fontId="11" fillId="2" borderId="0" xfId="0" applyFont="1" applyFill="1" applyAlignment="1">
      <alignment horizontal="center" vertical="center" wrapText="1"/>
    </xf>
    <xf numFmtId="0" fontId="10" fillId="2" borderId="0" xfId="0" applyFont="1" applyFill="1" applyAlignment="1">
      <alignment horizontal="center" vertical="center" wrapText="1"/>
    </xf>
    <xf numFmtId="0" fontId="20" fillId="3" borderId="6" xfId="0" applyFont="1" applyFill="1" applyBorder="1" applyAlignment="1">
      <alignment horizontal="center" vertical="center" wrapText="1"/>
    </xf>
    <xf numFmtId="0" fontId="19" fillId="4" borderId="6" xfId="1" applyFont="1" applyFill="1" applyBorder="1" applyAlignment="1" applyProtection="1">
      <alignment horizontal="center" vertical="center" wrapText="1"/>
    </xf>
    <xf numFmtId="0" fontId="21" fillId="4" borderId="6" xfId="0" applyFont="1" applyFill="1" applyBorder="1" applyAlignment="1">
      <alignment horizontal="center" vertical="center" wrapText="1"/>
    </xf>
    <xf numFmtId="0" fontId="15" fillId="4" borderId="6" xfId="1" applyFont="1" applyFill="1" applyBorder="1" applyAlignment="1" applyProtection="1">
      <alignment horizontal="center" vertical="center" wrapText="1"/>
    </xf>
    <xf numFmtId="0" fontId="23" fillId="4" borderId="6" xfId="1" applyFont="1" applyFill="1" applyBorder="1" applyAlignment="1" applyProtection="1">
      <alignment horizontal="center" vertical="center" wrapText="1"/>
    </xf>
    <xf numFmtId="0" fontId="24" fillId="4" borderId="6" xfId="0" applyFont="1" applyFill="1" applyBorder="1" applyAlignment="1">
      <alignment horizontal="center" vertical="center" wrapText="1"/>
    </xf>
    <xf numFmtId="0" fontId="25" fillId="4" borderId="6" xfId="1" applyFont="1" applyFill="1" applyBorder="1" applyAlignment="1" applyProtection="1">
      <alignment horizontal="center" vertical="center" wrapText="1"/>
    </xf>
  </cellXfs>
  <cellStyles count="2">
    <cellStyle name="Hyperlink" xfId="1" builtinId="8"/>
    <cellStyle name="Normal" xfId="0" builtinId="0"/>
  </cellStyles>
  <dxfs count="11">
    <dxf>
      <alignment horizontal="center"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protection locked="1" hidden="0"/>
    </dxf>
    <dxf>
      <alignment horizontal="center"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alignment horizontal="left"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alignment horizontal="center" vertical="center" textRotation="0" wrapText="0"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alignment horizontal="center" vertical="center" textRotation="0" wrapText="0"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alignment horizontal="general"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alignment horizontal="general"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val="0"/>
        <i val="0"/>
        <strike val="0"/>
        <condense val="0"/>
        <extend val="0"/>
        <outline val="0"/>
        <shadow val="0"/>
        <u val="none"/>
        <vertAlign val="baseline"/>
        <sz val="11"/>
        <color theme="6" tint="-0.249977111117893"/>
        <name val="Calibri"/>
        <family val="2"/>
        <scheme val="none"/>
      </font>
      <alignment horizontal="general" vertical="center" textRotation="0" wrapText="0"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alignment horizontal="center" vertical="center" textRotation="0" wrapText="0"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numFmt numFmtId="0" formatCode="General"/>
      <alignment horizontal="center" vertical="center" textRotation="0" wrapText="0"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val="0"/>
        <i/>
        <strike val="0"/>
        <condense val="0"/>
        <extend val="0"/>
        <outline val="0"/>
        <shadow val="0"/>
        <u val="none"/>
        <vertAlign val="baseline"/>
        <sz val="11"/>
        <color rgb="FF76933C"/>
        <name val="Calibri"/>
        <family val="2"/>
        <scheme val="none"/>
      </font>
      <alignment horizontal="center"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s>
  <tableStyles count="0" defaultTableStyle="TableStyleMedium9" defaultPivotStyle="PivotStyleLight16"/>
  <colors>
    <mruColors>
      <color rgb="FFCFEA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3</xdr:col>
      <xdr:colOff>85725</xdr:colOff>
      <xdr:row>7</xdr:row>
      <xdr:rowOff>276225</xdr:rowOff>
    </xdr:from>
    <xdr:to>
      <xdr:col>3</xdr:col>
      <xdr:colOff>1514538</xdr:colOff>
      <xdr:row>7</xdr:row>
      <xdr:rowOff>1638300</xdr:rowOff>
    </xdr:to>
    <xdr:pic>
      <xdr:nvPicPr>
        <xdr:cNvPr id="2" name="Picture 1" descr="thumbnail_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606675" y="5235575"/>
          <a:ext cx="1428813" cy="1362075"/>
        </a:xfrm>
        <a:prstGeom prst="rect">
          <a:avLst/>
        </a:prstGeom>
      </xdr:spPr>
    </xdr:pic>
    <xdr:clientData/>
  </xdr:twoCellAnchor>
  <xdr:twoCellAnchor>
    <xdr:from>
      <xdr:col>3</xdr:col>
      <xdr:colOff>149226</xdr:colOff>
      <xdr:row>14</xdr:row>
      <xdr:rowOff>168275</xdr:rowOff>
    </xdr:from>
    <xdr:to>
      <xdr:col>3</xdr:col>
      <xdr:colOff>1324916</xdr:colOff>
      <xdr:row>14</xdr:row>
      <xdr:rowOff>1289050</xdr:rowOff>
    </xdr:to>
    <xdr:pic>
      <xdr:nvPicPr>
        <xdr:cNvPr id="3" name="Picture 2" descr="thumbnail_2.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978026" y="1787525"/>
          <a:ext cx="1175690" cy="1120775"/>
        </a:xfrm>
        <a:prstGeom prst="rect">
          <a:avLst/>
        </a:prstGeom>
      </xdr:spPr>
    </xdr:pic>
    <xdr:clientData/>
  </xdr:twoCellAnchor>
  <xdr:twoCellAnchor>
    <xdr:from>
      <xdr:col>3</xdr:col>
      <xdr:colOff>149226</xdr:colOff>
      <xdr:row>15</xdr:row>
      <xdr:rowOff>168275</xdr:rowOff>
    </xdr:from>
    <xdr:to>
      <xdr:col>3</xdr:col>
      <xdr:colOff>1324916</xdr:colOff>
      <xdr:row>15</xdr:row>
      <xdr:rowOff>1289050</xdr:rowOff>
    </xdr:to>
    <xdr:pic>
      <xdr:nvPicPr>
        <xdr:cNvPr id="4" name="Picture 3" descr="thumbnail_3.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978026" y="3222625"/>
          <a:ext cx="1175690" cy="1120775"/>
        </a:xfrm>
        <a:prstGeom prst="rect">
          <a:avLst/>
        </a:prstGeom>
      </xdr:spPr>
    </xdr:pic>
    <xdr:clientData/>
  </xdr:twoCellAnchor>
  <xdr:twoCellAnchor>
    <xdr:from>
      <xdr:col>3</xdr:col>
      <xdr:colOff>149226</xdr:colOff>
      <xdr:row>17</xdr:row>
      <xdr:rowOff>168275</xdr:rowOff>
    </xdr:from>
    <xdr:to>
      <xdr:col>3</xdr:col>
      <xdr:colOff>1324916</xdr:colOff>
      <xdr:row>17</xdr:row>
      <xdr:rowOff>1289050</xdr:rowOff>
    </xdr:to>
    <xdr:pic>
      <xdr:nvPicPr>
        <xdr:cNvPr id="5" name="Picture 4" descr="thumbnail_4.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978026" y="4657725"/>
          <a:ext cx="1175690" cy="1120775"/>
        </a:xfrm>
        <a:prstGeom prst="rect">
          <a:avLst/>
        </a:prstGeom>
      </xdr:spPr>
    </xdr:pic>
    <xdr:clientData/>
  </xdr:twoCellAnchor>
  <xdr:twoCellAnchor>
    <xdr:from>
      <xdr:col>3</xdr:col>
      <xdr:colOff>149226</xdr:colOff>
      <xdr:row>8</xdr:row>
      <xdr:rowOff>168275</xdr:rowOff>
    </xdr:from>
    <xdr:to>
      <xdr:col>3</xdr:col>
      <xdr:colOff>1324916</xdr:colOff>
      <xdr:row>8</xdr:row>
      <xdr:rowOff>1289050</xdr:rowOff>
    </xdr:to>
    <xdr:pic>
      <xdr:nvPicPr>
        <xdr:cNvPr id="6" name="Picture 5" descr="thumbnail_5.p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1978026" y="6092825"/>
          <a:ext cx="1175690" cy="1120775"/>
        </a:xfrm>
        <a:prstGeom prst="rect">
          <a:avLst/>
        </a:prstGeom>
      </xdr:spPr>
    </xdr:pic>
    <xdr:clientData/>
  </xdr:twoCellAnchor>
  <xdr:twoCellAnchor>
    <xdr:from>
      <xdr:col>3</xdr:col>
      <xdr:colOff>149226</xdr:colOff>
      <xdr:row>20</xdr:row>
      <xdr:rowOff>168275</xdr:rowOff>
    </xdr:from>
    <xdr:to>
      <xdr:col>3</xdr:col>
      <xdr:colOff>1324916</xdr:colOff>
      <xdr:row>20</xdr:row>
      <xdr:rowOff>1289050</xdr:rowOff>
    </xdr:to>
    <xdr:pic>
      <xdr:nvPicPr>
        <xdr:cNvPr id="7" name="Picture 6" descr="thumbnail_6.pn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1978026" y="7527925"/>
          <a:ext cx="1175690" cy="1120775"/>
        </a:xfrm>
        <a:prstGeom prst="rect">
          <a:avLst/>
        </a:prstGeom>
      </xdr:spPr>
    </xdr:pic>
    <xdr:clientData/>
  </xdr:twoCellAnchor>
  <xdr:twoCellAnchor>
    <xdr:from>
      <xdr:col>3</xdr:col>
      <xdr:colOff>149226</xdr:colOff>
      <xdr:row>16</xdr:row>
      <xdr:rowOff>168275</xdr:rowOff>
    </xdr:from>
    <xdr:to>
      <xdr:col>3</xdr:col>
      <xdr:colOff>1324916</xdr:colOff>
      <xdr:row>16</xdr:row>
      <xdr:rowOff>1289050</xdr:rowOff>
    </xdr:to>
    <xdr:pic>
      <xdr:nvPicPr>
        <xdr:cNvPr id="8" name="Picture 7" descr="thumbnail_7.png">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1978026" y="8963025"/>
          <a:ext cx="1175690" cy="1120775"/>
        </a:xfrm>
        <a:prstGeom prst="rect">
          <a:avLst/>
        </a:prstGeom>
      </xdr:spPr>
    </xdr:pic>
    <xdr:clientData/>
  </xdr:twoCellAnchor>
  <xdr:twoCellAnchor>
    <xdr:from>
      <xdr:col>3</xdr:col>
      <xdr:colOff>149226</xdr:colOff>
      <xdr:row>21</xdr:row>
      <xdr:rowOff>168275</xdr:rowOff>
    </xdr:from>
    <xdr:to>
      <xdr:col>3</xdr:col>
      <xdr:colOff>1324916</xdr:colOff>
      <xdr:row>21</xdr:row>
      <xdr:rowOff>1289050</xdr:rowOff>
    </xdr:to>
    <xdr:pic>
      <xdr:nvPicPr>
        <xdr:cNvPr id="11" name="Picture 10" descr="thumbnail_10.png">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8"/>
        <a:stretch>
          <a:fillRect/>
        </a:stretch>
      </xdr:blipFill>
      <xdr:spPr>
        <a:xfrm>
          <a:off x="1978026" y="13268325"/>
          <a:ext cx="1175690" cy="1120775"/>
        </a:xfrm>
        <a:prstGeom prst="rect">
          <a:avLst/>
        </a:prstGeom>
      </xdr:spPr>
    </xdr:pic>
    <xdr:clientData/>
  </xdr:twoCellAnchor>
  <xdr:twoCellAnchor>
    <xdr:from>
      <xdr:col>3</xdr:col>
      <xdr:colOff>149226</xdr:colOff>
      <xdr:row>18</xdr:row>
      <xdr:rowOff>168275</xdr:rowOff>
    </xdr:from>
    <xdr:to>
      <xdr:col>3</xdr:col>
      <xdr:colOff>1324916</xdr:colOff>
      <xdr:row>18</xdr:row>
      <xdr:rowOff>1289050</xdr:rowOff>
    </xdr:to>
    <xdr:pic>
      <xdr:nvPicPr>
        <xdr:cNvPr id="12" name="Picture 11" descr="thumbnail_11.pn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9"/>
        <a:stretch>
          <a:fillRect/>
        </a:stretch>
      </xdr:blipFill>
      <xdr:spPr>
        <a:xfrm>
          <a:off x="1978026" y="14703425"/>
          <a:ext cx="1175690" cy="1120775"/>
        </a:xfrm>
        <a:prstGeom prst="rect">
          <a:avLst/>
        </a:prstGeom>
      </xdr:spPr>
    </xdr:pic>
    <xdr:clientData/>
  </xdr:twoCellAnchor>
  <xdr:twoCellAnchor>
    <xdr:from>
      <xdr:col>3</xdr:col>
      <xdr:colOff>149226</xdr:colOff>
      <xdr:row>9</xdr:row>
      <xdr:rowOff>168275</xdr:rowOff>
    </xdr:from>
    <xdr:to>
      <xdr:col>3</xdr:col>
      <xdr:colOff>1324916</xdr:colOff>
      <xdr:row>9</xdr:row>
      <xdr:rowOff>1289050</xdr:rowOff>
    </xdr:to>
    <xdr:pic>
      <xdr:nvPicPr>
        <xdr:cNvPr id="13" name="Picture 12" descr="thumbnail_12.png">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0"/>
        <a:stretch>
          <a:fillRect/>
        </a:stretch>
      </xdr:blipFill>
      <xdr:spPr>
        <a:xfrm>
          <a:off x="1978026" y="16138525"/>
          <a:ext cx="1175690" cy="1120775"/>
        </a:xfrm>
        <a:prstGeom prst="rect">
          <a:avLst/>
        </a:prstGeom>
      </xdr:spPr>
    </xdr:pic>
    <xdr:clientData/>
  </xdr:twoCellAnchor>
  <xdr:twoCellAnchor>
    <xdr:from>
      <xdr:col>3</xdr:col>
      <xdr:colOff>149226</xdr:colOff>
      <xdr:row>10</xdr:row>
      <xdr:rowOff>168275</xdr:rowOff>
    </xdr:from>
    <xdr:to>
      <xdr:col>3</xdr:col>
      <xdr:colOff>1324916</xdr:colOff>
      <xdr:row>10</xdr:row>
      <xdr:rowOff>1289050</xdr:rowOff>
    </xdr:to>
    <xdr:pic>
      <xdr:nvPicPr>
        <xdr:cNvPr id="14" name="Picture 13" descr="thumbnail_13.png">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1"/>
        <a:stretch>
          <a:fillRect/>
        </a:stretch>
      </xdr:blipFill>
      <xdr:spPr>
        <a:xfrm>
          <a:off x="1978026" y="17573625"/>
          <a:ext cx="1175690" cy="1120775"/>
        </a:xfrm>
        <a:prstGeom prst="rect">
          <a:avLst/>
        </a:prstGeom>
      </xdr:spPr>
    </xdr:pic>
    <xdr:clientData/>
  </xdr:twoCellAnchor>
  <xdr:twoCellAnchor>
    <xdr:from>
      <xdr:col>3</xdr:col>
      <xdr:colOff>149226</xdr:colOff>
      <xdr:row>11</xdr:row>
      <xdr:rowOff>168275</xdr:rowOff>
    </xdr:from>
    <xdr:to>
      <xdr:col>3</xdr:col>
      <xdr:colOff>1324916</xdr:colOff>
      <xdr:row>11</xdr:row>
      <xdr:rowOff>1289050</xdr:rowOff>
    </xdr:to>
    <xdr:pic>
      <xdr:nvPicPr>
        <xdr:cNvPr id="15" name="Picture 14" descr="thumbnail_14.pn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2"/>
        <a:stretch>
          <a:fillRect/>
        </a:stretch>
      </xdr:blipFill>
      <xdr:spPr>
        <a:xfrm>
          <a:off x="1978026" y="19008725"/>
          <a:ext cx="1175690" cy="1120775"/>
        </a:xfrm>
        <a:prstGeom prst="rect">
          <a:avLst/>
        </a:prstGeom>
      </xdr:spPr>
    </xdr:pic>
    <xdr:clientData/>
  </xdr:twoCellAnchor>
  <xdr:twoCellAnchor>
    <xdr:from>
      <xdr:col>3</xdr:col>
      <xdr:colOff>149226</xdr:colOff>
      <xdr:row>19</xdr:row>
      <xdr:rowOff>168275</xdr:rowOff>
    </xdr:from>
    <xdr:to>
      <xdr:col>3</xdr:col>
      <xdr:colOff>1324916</xdr:colOff>
      <xdr:row>19</xdr:row>
      <xdr:rowOff>1289050</xdr:rowOff>
    </xdr:to>
    <xdr:pic>
      <xdr:nvPicPr>
        <xdr:cNvPr id="17" name="Picture 16" descr="thumbnail_16.png">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3"/>
        <a:stretch>
          <a:fillRect/>
        </a:stretch>
      </xdr:blipFill>
      <xdr:spPr>
        <a:xfrm>
          <a:off x="1978026" y="21878925"/>
          <a:ext cx="1175690" cy="1120775"/>
        </a:xfrm>
        <a:prstGeom prst="rect">
          <a:avLst/>
        </a:prstGeom>
      </xdr:spPr>
    </xdr:pic>
    <xdr:clientData/>
  </xdr:twoCellAnchor>
  <xdr:twoCellAnchor>
    <xdr:from>
      <xdr:col>3</xdr:col>
      <xdr:colOff>149226</xdr:colOff>
      <xdr:row>22</xdr:row>
      <xdr:rowOff>168275</xdr:rowOff>
    </xdr:from>
    <xdr:to>
      <xdr:col>3</xdr:col>
      <xdr:colOff>1324916</xdr:colOff>
      <xdr:row>22</xdr:row>
      <xdr:rowOff>1289050</xdr:rowOff>
    </xdr:to>
    <xdr:pic>
      <xdr:nvPicPr>
        <xdr:cNvPr id="19" name="Picture 18" descr="thumbnail_18.pn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4"/>
        <a:stretch>
          <a:fillRect/>
        </a:stretch>
      </xdr:blipFill>
      <xdr:spPr>
        <a:xfrm>
          <a:off x="1978026" y="24749125"/>
          <a:ext cx="1175690" cy="1120775"/>
        </a:xfrm>
        <a:prstGeom prst="rect">
          <a:avLst/>
        </a:prstGeom>
      </xdr:spPr>
    </xdr:pic>
    <xdr:clientData/>
  </xdr:twoCellAnchor>
  <xdr:twoCellAnchor>
    <xdr:from>
      <xdr:col>3</xdr:col>
      <xdr:colOff>149226</xdr:colOff>
      <xdr:row>23</xdr:row>
      <xdr:rowOff>168275</xdr:rowOff>
    </xdr:from>
    <xdr:to>
      <xdr:col>3</xdr:col>
      <xdr:colOff>1324916</xdr:colOff>
      <xdr:row>23</xdr:row>
      <xdr:rowOff>1289050</xdr:rowOff>
    </xdr:to>
    <xdr:pic>
      <xdr:nvPicPr>
        <xdr:cNvPr id="20" name="Picture 19" descr="thumbnail_19.pn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5"/>
        <a:stretch>
          <a:fillRect/>
        </a:stretch>
      </xdr:blipFill>
      <xdr:spPr>
        <a:xfrm>
          <a:off x="1978026" y="26184225"/>
          <a:ext cx="1175690" cy="1120775"/>
        </a:xfrm>
        <a:prstGeom prst="rect">
          <a:avLst/>
        </a:prstGeom>
      </xdr:spPr>
    </xdr:pic>
    <xdr:clientData/>
  </xdr:twoCellAnchor>
  <xdr:twoCellAnchor editAs="oneCell">
    <xdr:from>
      <xdr:col>0</xdr:col>
      <xdr:colOff>420487</xdr:colOff>
      <xdr:row>0</xdr:row>
      <xdr:rowOff>226252</xdr:rowOff>
    </xdr:from>
    <xdr:to>
      <xdr:col>3</xdr:col>
      <xdr:colOff>1082115</xdr:colOff>
      <xdr:row>0</xdr:row>
      <xdr:rowOff>3999965</xdr:rowOff>
    </xdr:to>
    <xdr:pic>
      <xdr:nvPicPr>
        <xdr:cNvPr id="22" name="Picture 21">
          <a:extLst>
            <a:ext uri="{FF2B5EF4-FFF2-40B4-BE49-F238E27FC236}">
              <a16:creationId xmlns:a16="http://schemas.microsoft.com/office/drawing/2014/main" id="{ED8FE48F-E0EF-FD3E-7600-1276451614D1}"/>
            </a:ext>
          </a:extLst>
        </xdr:cNvPr>
        <xdr:cNvPicPr>
          <a:picLocks noChangeAspect="1"/>
        </xdr:cNvPicPr>
      </xdr:nvPicPr>
      <xdr:blipFill>
        <a:blip xmlns:r="http://schemas.openxmlformats.org/officeDocument/2006/relationships" r:embed="rId16"/>
        <a:stretch>
          <a:fillRect/>
        </a:stretch>
      </xdr:blipFill>
      <xdr:spPr>
        <a:xfrm>
          <a:off x="420487" y="226252"/>
          <a:ext cx="3172866" cy="3773713"/>
        </a:xfrm>
        <a:prstGeom prst="rect">
          <a:avLst/>
        </a:prstGeom>
      </xdr:spPr>
    </xdr:pic>
    <xdr:clientData/>
  </xdr:twoCellAnchor>
  <xdr:twoCellAnchor editAs="oneCell">
    <xdr:from>
      <xdr:col>3</xdr:col>
      <xdr:colOff>226391</xdr:colOff>
      <xdr:row>13</xdr:row>
      <xdr:rowOff>187739</xdr:rowOff>
    </xdr:from>
    <xdr:to>
      <xdr:col>3</xdr:col>
      <xdr:colOff>1258956</xdr:colOff>
      <xdr:row>13</xdr:row>
      <xdr:rowOff>1220304</xdr:rowOff>
    </xdr:to>
    <xdr:pic>
      <xdr:nvPicPr>
        <xdr:cNvPr id="24" name="Picture 23">
          <a:extLst>
            <a:ext uri="{FF2B5EF4-FFF2-40B4-BE49-F238E27FC236}">
              <a16:creationId xmlns:a16="http://schemas.microsoft.com/office/drawing/2014/main" id="{0A8083B9-19EF-52CB-F308-FDB0123FF21D}"/>
            </a:ext>
          </a:extLst>
        </xdr:cNvPr>
        <xdr:cNvPicPr>
          <a:picLocks noChangeAspect="1"/>
        </xdr:cNvPicPr>
      </xdr:nvPicPr>
      <xdr:blipFill>
        <a:blip xmlns:r="http://schemas.openxmlformats.org/officeDocument/2006/relationships" r:embed="rId17"/>
        <a:stretch>
          <a:fillRect/>
        </a:stretch>
      </xdr:blipFill>
      <xdr:spPr>
        <a:xfrm>
          <a:off x="2302565" y="26681043"/>
          <a:ext cx="1032565" cy="1032565"/>
        </a:xfrm>
        <a:prstGeom prst="rect">
          <a:avLst/>
        </a:prstGeom>
      </xdr:spPr>
    </xdr:pic>
    <xdr:clientData/>
  </xdr:twoCellAnchor>
  <xdr:twoCellAnchor editAs="oneCell">
    <xdr:from>
      <xdr:col>3</xdr:col>
      <xdr:colOff>77304</xdr:colOff>
      <xdr:row>12</xdr:row>
      <xdr:rowOff>132521</xdr:rowOff>
    </xdr:from>
    <xdr:to>
      <xdr:col>3</xdr:col>
      <xdr:colOff>1424390</xdr:colOff>
      <xdr:row>12</xdr:row>
      <xdr:rowOff>1311827</xdr:rowOff>
    </xdr:to>
    <xdr:pic>
      <xdr:nvPicPr>
        <xdr:cNvPr id="25" name="Picture 24">
          <a:extLst>
            <a:ext uri="{FF2B5EF4-FFF2-40B4-BE49-F238E27FC236}">
              <a16:creationId xmlns:a16="http://schemas.microsoft.com/office/drawing/2014/main" id="{7B5838EB-FBF2-FDEA-8BDA-677F9200E3FD}"/>
            </a:ext>
          </a:extLst>
        </xdr:cNvPr>
        <xdr:cNvPicPr>
          <a:picLocks noChangeAspect="1"/>
        </xdr:cNvPicPr>
      </xdr:nvPicPr>
      <xdr:blipFill>
        <a:blip xmlns:r="http://schemas.openxmlformats.org/officeDocument/2006/relationships" r:embed="rId18"/>
        <a:stretch>
          <a:fillRect/>
        </a:stretch>
      </xdr:blipFill>
      <xdr:spPr>
        <a:xfrm>
          <a:off x="2153478" y="25190173"/>
          <a:ext cx="1337561" cy="1176131"/>
        </a:xfrm>
        <a:prstGeom prst="rect">
          <a:avLst/>
        </a:prstGeom>
      </xdr:spPr>
    </xdr:pic>
    <xdr:clientData/>
  </xdr:twoCellAnchor>
  <xdr:twoCellAnchor editAs="oneCell">
    <xdr:from>
      <xdr:col>8</xdr:col>
      <xdr:colOff>1498600</xdr:colOff>
      <xdr:row>13</xdr:row>
      <xdr:rowOff>254000</xdr:rowOff>
    </xdr:from>
    <xdr:to>
      <xdr:col>8</xdr:col>
      <xdr:colOff>2530475</xdr:colOff>
      <xdr:row>13</xdr:row>
      <xdr:rowOff>1349814</xdr:rowOff>
    </xdr:to>
    <xdr:pic>
      <xdr:nvPicPr>
        <xdr:cNvPr id="26" name="Picture 25">
          <a:extLst>
            <a:ext uri="{FF2B5EF4-FFF2-40B4-BE49-F238E27FC236}">
              <a16:creationId xmlns:a16="http://schemas.microsoft.com/office/drawing/2014/main" id="{7E127B9B-4DEE-E163-3406-CD9F9B519A0F}"/>
            </a:ext>
          </a:extLst>
        </xdr:cNvPr>
        <xdr:cNvPicPr>
          <a:picLocks noChangeAspect="1"/>
        </xdr:cNvPicPr>
      </xdr:nvPicPr>
      <xdr:blipFill>
        <a:blip xmlns:r="http://schemas.openxmlformats.org/officeDocument/2006/relationships" r:embed="rId19"/>
        <a:stretch>
          <a:fillRect/>
        </a:stretch>
      </xdr:blipFill>
      <xdr:spPr>
        <a:xfrm>
          <a:off x="12198350" y="13823950"/>
          <a:ext cx="1022350" cy="1086289"/>
        </a:xfrm>
        <a:prstGeom prst="rect">
          <a:avLst/>
        </a:prstGeom>
      </xdr:spPr>
    </xdr:pic>
    <xdr:clientData/>
  </xdr:twoCellAnchor>
  <xdr:twoCellAnchor editAs="oneCell">
    <xdr:from>
      <xdr:col>8</xdr:col>
      <xdr:colOff>2711451</xdr:colOff>
      <xdr:row>13</xdr:row>
      <xdr:rowOff>285751</xdr:rowOff>
    </xdr:from>
    <xdr:to>
      <xdr:col>8</xdr:col>
      <xdr:colOff>3730626</xdr:colOff>
      <xdr:row>13</xdr:row>
      <xdr:rowOff>1317538</xdr:rowOff>
    </xdr:to>
    <xdr:pic>
      <xdr:nvPicPr>
        <xdr:cNvPr id="27" name="Picture 26">
          <a:extLst>
            <a:ext uri="{FF2B5EF4-FFF2-40B4-BE49-F238E27FC236}">
              <a16:creationId xmlns:a16="http://schemas.microsoft.com/office/drawing/2014/main" id="{3A52D993-0F28-64F5-F592-7D5109224D7B}"/>
            </a:ext>
          </a:extLst>
        </xdr:cNvPr>
        <xdr:cNvPicPr>
          <a:picLocks noChangeAspect="1"/>
        </xdr:cNvPicPr>
      </xdr:nvPicPr>
      <xdr:blipFill>
        <a:blip xmlns:r="http://schemas.openxmlformats.org/officeDocument/2006/relationships" r:embed="rId20"/>
        <a:stretch>
          <a:fillRect/>
        </a:stretch>
      </xdr:blipFill>
      <xdr:spPr>
        <a:xfrm>
          <a:off x="13411201" y="13855701"/>
          <a:ext cx="1016000" cy="1031787"/>
        </a:xfrm>
        <a:prstGeom prst="rect">
          <a:avLst/>
        </a:prstGeom>
      </xdr:spPr>
    </xdr:pic>
    <xdr:clientData/>
  </xdr:twoCellAnchor>
  <xdr:twoCellAnchor editAs="oneCell">
    <xdr:from>
      <xdr:col>8</xdr:col>
      <xdr:colOff>393700</xdr:colOff>
      <xdr:row>12</xdr:row>
      <xdr:rowOff>165100</xdr:rowOff>
    </xdr:from>
    <xdr:to>
      <xdr:col>8</xdr:col>
      <xdr:colOff>1806575</xdr:colOff>
      <xdr:row>12</xdr:row>
      <xdr:rowOff>1198503</xdr:rowOff>
    </xdr:to>
    <xdr:pic>
      <xdr:nvPicPr>
        <xdr:cNvPr id="28" name="Picture 27">
          <a:extLst>
            <a:ext uri="{FF2B5EF4-FFF2-40B4-BE49-F238E27FC236}">
              <a16:creationId xmlns:a16="http://schemas.microsoft.com/office/drawing/2014/main" id="{5927ED3C-CE5B-9F20-2A45-EC91E8C7DF9C}"/>
            </a:ext>
          </a:extLst>
        </xdr:cNvPr>
        <xdr:cNvPicPr>
          <a:picLocks noChangeAspect="1"/>
        </xdr:cNvPicPr>
      </xdr:nvPicPr>
      <xdr:blipFill>
        <a:blip xmlns:r="http://schemas.openxmlformats.org/officeDocument/2006/relationships" r:embed="rId21"/>
        <a:stretch>
          <a:fillRect/>
        </a:stretch>
      </xdr:blipFill>
      <xdr:spPr>
        <a:xfrm>
          <a:off x="11093450" y="12299950"/>
          <a:ext cx="1409700" cy="1030228"/>
        </a:xfrm>
        <a:prstGeom prst="rect">
          <a:avLst/>
        </a:prstGeom>
      </xdr:spPr>
    </xdr:pic>
    <xdr:clientData/>
  </xdr:twoCellAnchor>
  <xdr:twoCellAnchor editAs="oneCell">
    <xdr:from>
      <xdr:col>8</xdr:col>
      <xdr:colOff>2254251</xdr:colOff>
      <xdr:row>12</xdr:row>
      <xdr:rowOff>165100</xdr:rowOff>
    </xdr:from>
    <xdr:to>
      <xdr:col>8</xdr:col>
      <xdr:colOff>3695700</xdr:colOff>
      <xdr:row>12</xdr:row>
      <xdr:rowOff>1234021</xdr:rowOff>
    </xdr:to>
    <xdr:pic>
      <xdr:nvPicPr>
        <xdr:cNvPr id="29" name="Picture 28">
          <a:extLst>
            <a:ext uri="{FF2B5EF4-FFF2-40B4-BE49-F238E27FC236}">
              <a16:creationId xmlns:a16="http://schemas.microsoft.com/office/drawing/2014/main" id="{5081E106-6A6A-35F5-BCB3-0C0514B2B3C3}"/>
            </a:ext>
          </a:extLst>
        </xdr:cNvPr>
        <xdr:cNvPicPr>
          <a:picLocks noChangeAspect="1"/>
        </xdr:cNvPicPr>
      </xdr:nvPicPr>
      <xdr:blipFill>
        <a:blip xmlns:r="http://schemas.openxmlformats.org/officeDocument/2006/relationships" r:embed="rId22"/>
        <a:stretch>
          <a:fillRect/>
        </a:stretch>
      </xdr:blipFill>
      <xdr:spPr>
        <a:xfrm>
          <a:off x="12954001" y="12299950"/>
          <a:ext cx="1441449" cy="1068921"/>
        </a:xfrm>
        <a:prstGeom prst="rect">
          <a:avLst/>
        </a:prstGeom>
      </xdr:spPr>
    </xdr:pic>
    <xdr:clientData/>
  </xdr:twoCellAnchor>
  <xdr:twoCellAnchor editAs="oneCell">
    <xdr:from>
      <xdr:col>8</xdr:col>
      <xdr:colOff>444500</xdr:colOff>
      <xdr:row>11</xdr:row>
      <xdr:rowOff>196850</xdr:rowOff>
    </xdr:from>
    <xdr:to>
      <xdr:col>8</xdr:col>
      <xdr:colOff>1673225</xdr:colOff>
      <xdr:row>11</xdr:row>
      <xdr:rowOff>1236832</xdr:rowOff>
    </xdr:to>
    <xdr:pic>
      <xdr:nvPicPr>
        <xdr:cNvPr id="30" name="Picture 29">
          <a:extLst>
            <a:ext uri="{FF2B5EF4-FFF2-40B4-BE49-F238E27FC236}">
              <a16:creationId xmlns:a16="http://schemas.microsoft.com/office/drawing/2014/main" id="{19990680-151A-1964-C3FF-B9930C02F3B0}"/>
            </a:ext>
          </a:extLst>
        </xdr:cNvPr>
        <xdr:cNvPicPr>
          <a:picLocks noChangeAspect="1"/>
        </xdr:cNvPicPr>
      </xdr:nvPicPr>
      <xdr:blipFill>
        <a:blip xmlns:r="http://schemas.openxmlformats.org/officeDocument/2006/relationships" r:embed="rId23"/>
        <a:stretch>
          <a:fillRect/>
        </a:stretch>
      </xdr:blipFill>
      <xdr:spPr>
        <a:xfrm>
          <a:off x="11144250" y="10896600"/>
          <a:ext cx="1225550" cy="1039982"/>
        </a:xfrm>
        <a:prstGeom prst="rect">
          <a:avLst/>
        </a:prstGeom>
      </xdr:spPr>
    </xdr:pic>
    <xdr:clientData/>
  </xdr:twoCellAnchor>
  <xdr:twoCellAnchor editAs="oneCell">
    <xdr:from>
      <xdr:col>8</xdr:col>
      <xdr:colOff>2279650</xdr:colOff>
      <xdr:row>11</xdr:row>
      <xdr:rowOff>158750</xdr:rowOff>
    </xdr:from>
    <xdr:to>
      <xdr:col>8</xdr:col>
      <xdr:colOff>3597274</xdr:colOff>
      <xdr:row>11</xdr:row>
      <xdr:rowOff>1239993</xdr:rowOff>
    </xdr:to>
    <xdr:pic>
      <xdr:nvPicPr>
        <xdr:cNvPr id="31" name="Picture 30">
          <a:extLst>
            <a:ext uri="{FF2B5EF4-FFF2-40B4-BE49-F238E27FC236}">
              <a16:creationId xmlns:a16="http://schemas.microsoft.com/office/drawing/2014/main" id="{F540F074-B71B-BBFE-967E-7AFAE697CC12}"/>
            </a:ext>
          </a:extLst>
        </xdr:cNvPr>
        <xdr:cNvPicPr>
          <a:picLocks noChangeAspect="1"/>
        </xdr:cNvPicPr>
      </xdr:nvPicPr>
      <xdr:blipFill>
        <a:blip xmlns:r="http://schemas.openxmlformats.org/officeDocument/2006/relationships" r:embed="rId24"/>
        <a:stretch>
          <a:fillRect/>
        </a:stretch>
      </xdr:blipFill>
      <xdr:spPr>
        <a:xfrm>
          <a:off x="12979400" y="10858500"/>
          <a:ext cx="1308099" cy="1081243"/>
        </a:xfrm>
        <a:prstGeom prst="rect">
          <a:avLst/>
        </a:prstGeom>
      </xdr:spPr>
    </xdr:pic>
    <xdr:clientData/>
  </xdr:twoCellAnchor>
  <xdr:twoCellAnchor editAs="oneCell">
    <xdr:from>
      <xdr:col>8</xdr:col>
      <xdr:colOff>2543972</xdr:colOff>
      <xdr:row>7</xdr:row>
      <xdr:rowOff>139700</xdr:rowOff>
    </xdr:from>
    <xdr:to>
      <xdr:col>9</xdr:col>
      <xdr:colOff>15629</xdr:colOff>
      <xdr:row>7</xdr:row>
      <xdr:rowOff>1654175</xdr:rowOff>
    </xdr:to>
    <xdr:pic>
      <xdr:nvPicPr>
        <xdr:cNvPr id="32" name="Picture 31">
          <a:extLst>
            <a:ext uri="{FF2B5EF4-FFF2-40B4-BE49-F238E27FC236}">
              <a16:creationId xmlns:a16="http://schemas.microsoft.com/office/drawing/2014/main" id="{700FA018-56AE-5376-C019-E6CF70E84A92}"/>
            </a:ext>
          </a:extLst>
        </xdr:cNvPr>
        <xdr:cNvPicPr>
          <a:picLocks noChangeAspect="1"/>
        </xdr:cNvPicPr>
      </xdr:nvPicPr>
      <xdr:blipFill>
        <a:blip xmlns:r="http://schemas.openxmlformats.org/officeDocument/2006/relationships" r:embed="rId25"/>
        <a:stretch>
          <a:fillRect/>
        </a:stretch>
      </xdr:blipFill>
      <xdr:spPr>
        <a:xfrm>
          <a:off x="14545472" y="5099050"/>
          <a:ext cx="1375039" cy="1504950"/>
        </a:xfrm>
        <a:prstGeom prst="rect">
          <a:avLst/>
        </a:prstGeom>
      </xdr:spPr>
    </xdr:pic>
    <xdr:clientData/>
  </xdr:twoCellAnchor>
  <xdr:twoCellAnchor editAs="oneCell">
    <xdr:from>
      <xdr:col>8</xdr:col>
      <xdr:colOff>1123951</xdr:colOff>
      <xdr:row>7</xdr:row>
      <xdr:rowOff>927101</xdr:rowOff>
    </xdr:from>
    <xdr:to>
      <xdr:col>8</xdr:col>
      <xdr:colOff>2473326</xdr:colOff>
      <xdr:row>7</xdr:row>
      <xdr:rowOff>1617211</xdr:rowOff>
    </xdr:to>
    <xdr:pic>
      <xdr:nvPicPr>
        <xdr:cNvPr id="33" name="Picture 32">
          <a:extLst>
            <a:ext uri="{FF2B5EF4-FFF2-40B4-BE49-F238E27FC236}">
              <a16:creationId xmlns:a16="http://schemas.microsoft.com/office/drawing/2014/main" id="{87275A04-C459-6EFB-C4FA-E709F3ACE25D}"/>
            </a:ext>
          </a:extLst>
        </xdr:cNvPr>
        <xdr:cNvPicPr>
          <a:picLocks noChangeAspect="1"/>
        </xdr:cNvPicPr>
      </xdr:nvPicPr>
      <xdr:blipFill>
        <a:blip xmlns:r="http://schemas.openxmlformats.org/officeDocument/2006/relationships" r:embed="rId26"/>
        <a:stretch>
          <a:fillRect/>
        </a:stretch>
      </xdr:blipFill>
      <xdr:spPr>
        <a:xfrm>
          <a:off x="13125451" y="5886451"/>
          <a:ext cx="1346200" cy="690110"/>
        </a:xfrm>
        <a:prstGeom prst="rect">
          <a:avLst/>
        </a:prstGeom>
      </xdr:spPr>
    </xdr:pic>
    <xdr:clientData/>
  </xdr:twoCellAnchor>
  <xdr:twoCellAnchor editAs="oneCell">
    <xdr:from>
      <xdr:col>8</xdr:col>
      <xdr:colOff>2666999</xdr:colOff>
      <xdr:row>9</xdr:row>
      <xdr:rowOff>59920</xdr:rowOff>
    </xdr:from>
    <xdr:to>
      <xdr:col>9</xdr:col>
      <xdr:colOff>2801</xdr:colOff>
      <xdr:row>9</xdr:row>
      <xdr:rowOff>1313555</xdr:rowOff>
    </xdr:to>
    <xdr:pic>
      <xdr:nvPicPr>
        <xdr:cNvPr id="35" name="Picture 34">
          <a:extLst>
            <a:ext uri="{FF2B5EF4-FFF2-40B4-BE49-F238E27FC236}">
              <a16:creationId xmlns:a16="http://schemas.microsoft.com/office/drawing/2014/main" id="{CCB04E4E-7082-DA59-725D-34A696E6EE1A}"/>
            </a:ext>
          </a:extLst>
        </xdr:cNvPr>
        <xdr:cNvPicPr>
          <a:picLocks noChangeAspect="1"/>
        </xdr:cNvPicPr>
      </xdr:nvPicPr>
      <xdr:blipFill>
        <a:blip xmlns:r="http://schemas.openxmlformats.org/officeDocument/2006/relationships" r:embed="rId27"/>
        <a:stretch>
          <a:fillRect/>
        </a:stretch>
      </xdr:blipFill>
      <xdr:spPr>
        <a:xfrm>
          <a:off x="14664764" y="10219920"/>
          <a:ext cx="1255059" cy="1253635"/>
        </a:xfrm>
        <a:prstGeom prst="rect">
          <a:avLst/>
        </a:prstGeom>
      </xdr:spPr>
    </xdr:pic>
    <xdr:clientData/>
  </xdr:twoCellAnchor>
  <xdr:twoCellAnchor editAs="oneCell">
    <xdr:from>
      <xdr:col>8</xdr:col>
      <xdr:colOff>2547471</xdr:colOff>
      <xdr:row>10</xdr:row>
      <xdr:rowOff>112059</xdr:rowOff>
    </xdr:from>
    <xdr:to>
      <xdr:col>8</xdr:col>
      <xdr:colOff>3806407</xdr:colOff>
      <xdr:row>10</xdr:row>
      <xdr:rowOff>1347881</xdr:rowOff>
    </xdr:to>
    <xdr:pic>
      <xdr:nvPicPr>
        <xdr:cNvPr id="36" name="Picture 35">
          <a:extLst>
            <a:ext uri="{FF2B5EF4-FFF2-40B4-BE49-F238E27FC236}">
              <a16:creationId xmlns:a16="http://schemas.microsoft.com/office/drawing/2014/main" id="{6BDBA684-DF78-4781-3F07-14C04DFCB46F}"/>
            </a:ext>
          </a:extLst>
        </xdr:cNvPr>
        <xdr:cNvPicPr>
          <a:picLocks noChangeAspect="1"/>
        </xdr:cNvPicPr>
      </xdr:nvPicPr>
      <xdr:blipFill>
        <a:blip xmlns:r="http://schemas.openxmlformats.org/officeDocument/2006/relationships" r:embed="rId28"/>
        <a:stretch>
          <a:fillRect/>
        </a:stretch>
      </xdr:blipFill>
      <xdr:spPr>
        <a:xfrm>
          <a:off x="14545236" y="11706412"/>
          <a:ext cx="1258936" cy="12326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8B7DE9-2806-43F2-BF40-0CB9E0E8C833}" name="Table1" displayName="Table1" ref="A7:K24" totalsRowShown="0">
  <autoFilter ref="A7:K24" xr:uid="{FF8B7DE9-2806-43F2-BF40-0CB9E0E8C833}"/>
  <tableColumns count="11">
    <tableColumn id="1" xr3:uid="{23AD65AB-EB34-4EF2-A78F-F538F4B7C05F}" name="SubAssy" dataDxfId="10"/>
    <tableColumn id="2" xr3:uid="{99CC5EA5-BAB8-4C38-91EF-937575D0F8EF}" name="Category" dataDxfId="9">
      <calculatedColumnFormula>Table1[[#This Row],[Make/Buy]]</calculatedColumnFormula>
    </tableColumn>
    <tableColumn id="3" xr3:uid="{7ED3F2BD-E6F5-4A92-A3AC-22B415534A39}" name="Item" dataDxfId="8"/>
    <tableColumn id="4" xr3:uid="{4F697BFF-1FC3-434D-A854-27BB329AFEAF}" name="Thumbnail" dataDxfId="7"/>
    <tableColumn id="5" xr3:uid="{422D1020-FC81-4449-8274-E45935A8A66F}" name="Part Name" dataDxfId="6"/>
    <tableColumn id="6" xr3:uid="{C74882E0-29C6-42BD-8BED-6E67E54A954E}" name="Part Description" dataDxfId="5"/>
    <tableColumn id="7" xr3:uid="{A0E0518F-E897-4F7A-B77C-5CD6A5897AEF}" name="Make/Buy" dataDxfId="4"/>
    <tableColumn id="8" xr3:uid="{EE568819-D6E3-4DB2-A6DC-49FBD934B93E}" name="QTY" dataDxfId="3"/>
    <tableColumn id="10" xr3:uid="{8CFBB876-0A32-45C2-BF7B-6917AC52D0CC}" name="Comment" dataDxfId="2"/>
    <tableColumn id="11" xr3:uid="{FBBD441B-390C-4F86-81DA-8FE385A4ACE8}" name="Vendor" dataDxfId="1"/>
    <tableColumn id="12" xr3:uid="{EBB925BE-9232-4E24-8187-D61E7E418D4D}" name="Vendor URL" dataDxfId="0" dataCellStyle="Hyperlink"/>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MirageC79/HevORT/tree/master/files/STL/PrintHead/VezMetalPrintHead_HDx" TargetMode="External"/><Relationship Id="rId13" Type="http://schemas.openxmlformats.org/officeDocument/2006/relationships/hyperlink" Target="https://s.click.aliexpress.com/e/_DErM6Qn" TargetMode="External"/><Relationship Id="rId18" Type="http://schemas.openxmlformats.org/officeDocument/2006/relationships/drawing" Target="../drawings/drawing1.xml"/><Relationship Id="rId3" Type="http://schemas.openxmlformats.org/officeDocument/2006/relationships/hyperlink" Target="https://s.click.aliexpress.com/e/_DErM6Qn" TargetMode="External"/><Relationship Id="rId7" Type="http://schemas.openxmlformats.org/officeDocument/2006/relationships/hyperlink" Target="https://github.com/MirageC79/HevORT/tree/master/files/STL/PrintHead/VezMetalPrintHead_HDx" TargetMode="External"/><Relationship Id="rId12" Type="http://schemas.openxmlformats.org/officeDocument/2006/relationships/hyperlink" Target="https://s.click.aliexpress.com/e/_DErM6Qn" TargetMode="External"/><Relationship Id="rId17" Type="http://schemas.openxmlformats.org/officeDocument/2006/relationships/printerSettings" Target="../printerSettings/printerSettings1.bin"/><Relationship Id="rId2" Type="http://schemas.openxmlformats.org/officeDocument/2006/relationships/hyperlink" Target="https://s.click.aliexpress.com/e/_DFuQmVt" TargetMode="External"/><Relationship Id="rId16" Type="http://schemas.openxmlformats.org/officeDocument/2006/relationships/hyperlink" Target="https://docs.hevort.com/" TargetMode="External"/><Relationship Id="rId1" Type="http://schemas.openxmlformats.org/officeDocument/2006/relationships/hyperlink" Target="https://beacon3d.com/" TargetMode="External"/><Relationship Id="rId6" Type="http://schemas.openxmlformats.org/officeDocument/2006/relationships/hyperlink" Target="https://github.com/MirageC79/HevORT/tree/master/files/STL/PrintHead/VezMetalPrintHead_HDx" TargetMode="External"/><Relationship Id="rId11" Type="http://schemas.openxmlformats.org/officeDocument/2006/relationships/hyperlink" Target="https://s.click.aliexpress.com/e/_DkWpMEx" TargetMode="External"/><Relationship Id="rId5" Type="http://schemas.openxmlformats.org/officeDocument/2006/relationships/hyperlink" Target="https://docs.hevort.com/" TargetMode="External"/><Relationship Id="rId15" Type="http://schemas.openxmlformats.org/officeDocument/2006/relationships/hyperlink" Target="https://discord.com/channels/790612368056647682/819621988409802823/1142211491475505292" TargetMode="External"/><Relationship Id="rId10" Type="http://schemas.openxmlformats.org/officeDocument/2006/relationships/hyperlink" Target="https://s.click.aliexpress.com/e/_DkVvPcn" TargetMode="External"/><Relationship Id="rId19" Type="http://schemas.openxmlformats.org/officeDocument/2006/relationships/table" Target="../tables/table1.xml"/><Relationship Id="rId4" Type="http://schemas.openxmlformats.org/officeDocument/2006/relationships/hyperlink" Target="https://docs.hevort.com/" TargetMode="External"/><Relationship Id="rId9" Type="http://schemas.openxmlformats.org/officeDocument/2006/relationships/hyperlink" Target="https://github.com/MirageC79/HevORT/tree/master/files/STL/PrintHead/VezMetalPrintHead_HDx" TargetMode="External"/><Relationship Id="rId14" Type="http://schemas.openxmlformats.org/officeDocument/2006/relationships/hyperlink" Target="https://s.click.aliexpress.com/e/_DErM6Q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
  <sheetViews>
    <sheetView tabSelected="1" zoomScaleNormal="100" workbookViewId="0">
      <selection activeCell="A8" sqref="A8:A24"/>
    </sheetView>
  </sheetViews>
  <sheetFormatPr defaultRowHeight="15" x14ac:dyDescent="0.25"/>
  <cols>
    <col min="1" max="1" width="16.7109375" customWidth="1"/>
    <col min="2" max="2" width="10.5703125" customWidth="1"/>
    <col min="4" max="4" width="23.85546875" customWidth="1"/>
    <col min="5" max="5" width="37.85546875" customWidth="1"/>
    <col min="6" max="6" width="32.140625" customWidth="1"/>
    <col min="7" max="7" width="22.140625" customWidth="1"/>
    <col min="8" max="8" width="19.7109375" customWidth="1"/>
    <col min="9" max="9" width="57.5703125" customWidth="1"/>
    <col min="10" max="10" width="19.7109375" customWidth="1"/>
    <col min="11" max="11" width="32.85546875" customWidth="1"/>
  </cols>
  <sheetData>
    <row r="1" spans="1:11" s="11" customFormat="1" ht="336.6" customHeight="1" x14ac:dyDescent="0.25">
      <c r="A1" s="8"/>
      <c r="B1" s="9"/>
      <c r="C1" s="9"/>
      <c r="D1" s="10"/>
      <c r="E1" s="21" t="str">
        <f>HYPERLINK("https://a360.co/47wpYBq","LINK TO CAD")</f>
        <v>LINK TO CAD</v>
      </c>
      <c r="F1" s="22" t="s">
        <v>40</v>
      </c>
      <c r="G1" s="22"/>
      <c r="H1" s="22"/>
      <c r="I1" s="22"/>
      <c r="J1" s="23" t="s">
        <v>39</v>
      </c>
      <c r="K1" s="24"/>
    </row>
    <row r="2" spans="1:11" s="11" customFormat="1" ht="38.1" customHeight="1" x14ac:dyDescent="0.25">
      <c r="A2" s="25" t="s">
        <v>73</v>
      </c>
      <c r="B2" s="25"/>
      <c r="C2" s="25"/>
      <c r="D2" s="25"/>
      <c r="E2" s="26" t="s">
        <v>76</v>
      </c>
      <c r="F2" s="26"/>
      <c r="G2" s="26"/>
      <c r="H2" s="26"/>
      <c r="I2" s="29" t="s">
        <v>78</v>
      </c>
      <c r="J2" s="30"/>
      <c r="K2" s="30"/>
    </row>
    <row r="3" spans="1:11" s="11" customFormat="1" ht="38.1" customHeight="1" x14ac:dyDescent="0.25">
      <c r="A3" s="25"/>
      <c r="B3" s="25"/>
      <c r="C3" s="25"/>
      <c r="D3" s="25"/>
      <c r="E3" s="26" t="s">
        <v>77</v>
      </c>
      <c r="F3" s="26"/>
      <c r="G3" s="26"/>
      <c r="H3" s="26"/>
      <c r="I3" s="29" t="s">
        <v>79</v>
      </c>
      <c r="J3" s="30"/>
      <c r="K3" s="30"/>
    </row>
    <row r="4" spans="1:11" s="11" customFormat="1" ht="38.1" customHeight="1" x14ac:dyDescent="0.25">
      <c r="A4" s="25"/>
      <c r="B4" s="25"/>
      <c r="C4" s="25"/>
      <c r="D4" s="25"/>
      <c r="E4" s="26" t="s">
        <v>90</v>
      </c>
      <c r="F4" s="26"/>
      <c r="G4" s="26"/>
      <c r="H4" s="26"/>
      <c r="I4" s="29" t="s">
        <v>88</v>
      </c>
      <c r="J4" s="30"/>
      <c r="K4" s="30"/>
    </row>
    <row r="5" spans="1:11" s="11" customFormat="1" ht="38.1" customHeight="1" x14ac:dyDescent="0.25">
      <c r="A5" s="25"/>
      <c r="B5" s="25"/>
      <c r="C5" s="25"/>
      <c r="D5" s="25"/>
      <c r="E5" s="26" t="s">
        <v>74</v>
      </c>
      <c r="F5" s="26"/>
      <c r="G5" s="26"/>
      <c r="H5" s="26"/>
      <c r="I5" s="29" t="s">
        <v>89</v>
      </c>
      <c r="J5" s="31"/>
      <c r="K5" s="31"/>
    </row>
    <row r="6" spans="1:11" s="11" customFormat="1" ht="38.1" customHeight="1" x14ac:dyDescent="0.25">
      <c r="A6" s="25"/>
      <c r="B6" s="25"/>
      <c r="C6" s="25"/>
      <c r="D6" s="25"/>
      <c r="E6" s="26" t="s">
        <v>75</v>
      </c>
      <c r="F6" s="26"/>
      <c r="G6" s="26"/>
      <c r="H6" s="26"/>
      <c r="I6" s="28" t="s">
        <v>80</v>
      </c>
      <c r="J6" s="27"/>
      <c r="K6" s="27"/>
    </row>
    <row r="7" spans="1:11" ht="54" customHeight="1" x14ac:dyDescent="0.25">
      <c r="A7" s="1" t="s">
        <v>34</v>
      </c>
      <c r="B7" s="2" t="s">
        <v>35</v>
      </c>
      <c r="C7" s="2" t="s">
        <v>36</v>
      </c>
      <c r="D7" s="2" t="s">
        <v>0</v>
      </c>
      <c r="E7" s="3" t="s">
        <v>1</v>
      </c>
      <c r="F7" s="4" t="s">
        <v>37</v>
      </c>
      <c r="G7" s="2" t="s">
        <v>2</v>
      </c>
      <c r="H7" s="5" t="s">
        <v>38</v>
      </c>
      <c r="I7" s="6" t="s">
        <v>33</v>
      </c>
      <c r="J7" s="2" t="s">
        <v>3</v>
      </c>
      <c r="K7" s="7" t="s">
        <v>4</v>
      </c>
    </row>
    <row r="8" spans="1:11" ht="143.44999999999999" customHeight="1" x14ac:dyDescent="0.25">
      <c r="A8" s="12" t="s">
        <v>91</v>
      </c>
      <c r="B8" s="13" t="str">
        <f>Table1[[#This Row],[Make/Buy]]</f>
        <v>Buy</v>
      </c>
      <c r="C8" s="13" t="s">
        <v>5</v>
      </c>
      <c r="D8" s="14"/>
      <c r="E8" s="15" t="s">
        <v>6</v>
      </c>
      <c r="F8" s="15" t="s">
        <v>7</v>
      </c>
      <c r="G8" s="13" t="s">
        <v>9</v>
      </c>
      <c r="H8" s="13">
        <v>1</v>
      </c>
      <c r="I8" s="20" t="s">
        <v>84</v>
      </c>
      <c r="J8" s="17" t="s">
        <v>47</v>
      </c>
      <c r="K8" s="18" t="s">
        <v>72</v>
      </c>
    </row>
    <row r="9" spans="1:11" ht="113.25" customHeight="1" x14ac:dyDescent="0.25">
      <c r="A9" s="12" t="s">
        <v>91</v>
      </c>
      <c r="B9" s="13" t="str">
        <f>Table1[[#This Row],[Make/Buy]]</f>
        <v>*</v>
      </c>
      <c r="C9" s="13" t="s">
        <v>8</v>
      </c>
      <c r="D9" s="14"/>
      <c r="E9" s="15" t="s">
        <v>71</v>
      </c>
      <c r="F9" s="15" t="s">
        <v>13</v>
      </c>
      <c r="G9" s="13" t="s">
        <v>44</v>
      </c>
      <c r="H9" s="13" t="s">
        <v>45</v>
      </c>
      <c r="I9" s="16" t="s">
        <v>46</v>
      </c>
      <c r="J9" s="17" t="s">
        <v>47</v>
      </c>
      <c r="K9" s="18"/>
    </row>
    <row r="10" spans="1:11" ht="113.25" customHeight="1" x14ac:dyDescent="0.25">
      <c r="A10" s="12" t="s">
        <v>91</v>
      </c>
      <c r="B10" s="13" t="str">
        <f>Table1[[#This Row],[Make/Buy]]</f>
        <v>Buy</v>
      </c>
      <c r="C10" s="13" t="s">
        <v>10</v>
      </c>
      <c r="D10" s="14"/>
      <c r="E10" s="15" t="s">
        <v>24</v>
      </c>
      <c r="F10" s="15"/>
      <c r="G10" s="13" t="s">
        <v>9</v>
      </c>
      <c r="H10" s="13">
        <v>1</v>
      </c>
      <c r="I10" s="20" t="s">
        <v>81</v>
      </c>
      <c r="J10" s="17" t="s">
        <v>83</v>
      </c>
      <c r="K10" s="18" t="s">
        <v>86</v>
      </c>
    </row>
    <row r="11" spans="1:11" ht="113.25" customHeight="1" x14ac:dyDescent="0.25">
      <c r="A11" s="12" t="s">
        <v>91</v>
      </c>
      <c r="B11" s="13" t="str">
        <f>Table1[[#This Row],[Make/Buy]]</f>
        <v>Buy</v>
      </c>
      <c r="C11" s="13" t="s">
        <v>11</v>
      </c>
      <c r="D11" s="14"/>
      <c r="E11" s="15" t="s">
        <v>68</v>
      </c>
      <c r="F11" s="15" t="s">
        <v>69</v>
      </c>
      <c r="G11" s="13" t="s">
        <v>9</v>
      </c>
      <c r="H11" s="13">
        <v>1</v>
      </c>
      <c r="I11" s="16" t="s">
        <v>87</v>
      </c>
      <c r="J11" s="17" t="s">
        <v>82</v>
      </c>
      <c r="K11" s="18" t="s">
        <v>57</v>
      </c>
    </row>
    <row r="12" spans="1:11" ht="113.25" customHeight="1" x14ac:dyDescent="0.25">
      <c r="A12" s="12" t="s">
        <v>91</v>
      </c>
      <c r="B12" s="13" t="str">
        <f>Table1[[#This Row],[Make/Buy]]</f>
        <v>Buy</v>
      </c>
      <c r="C12" s="13" t="s">
        <v>12</v>
      </c>
      <c r="D12" s="14"/>
      <c r="E12" s="15" t="s">
        <v>27</v>
      </c>
      <c r="F12" s="15" t="s">
        <v>70</v>
      </c>
      <c r="G12" s="13" t="s">
        <v>9</v>
      </c>
      <c r="H12" s="13">
        <v>1</v>
      </c>
      <c r="I12" s="16"/>
      <c r="J12" s="17" t="s">
        <v>58</v>
      </c>
      <c r="K12" s="18" t="s">
        <v>57</v>
      </c>
    </row>
    <row r="13" spans="1:11" ht="113.25" customHeight="1" x14ac:dyDescent="0.25">
      <c r="A13" s="12" t="s">
        <v>91</v>
      </c>
      <c r="B13" s="13" t="str">
        <f>Table1[[#This Row],[Make/Buy]]</f>
        <v>Buy</v>
      </c>
      <c r="C13" s="13" t="s">
        <v>14</v>
      </c>
      <c r="D13" s="14"/>
      <c r="E13" s="15" t="s">
        <v>42</v>
      </c>
      <c r="F13" s="15"/>
      <c r="G13" s="13" t="s">
        <v>9</v>
      </c>
      <c r="H13" s="13">
        <v>1</v>
      </c>
      <c r="I13" s="16"/>
      <c r="J13" s="17" t="s">
        <v>59</v>
      </c>
      <c r="K13" s="18" t="s">
        <v>57</v>
      </c>
    </row>
    <row r="14" spans="1:11" ht="113.25" customHeight="1" x14ac:dyDescent="0.25">
      <c r="A14" s="12" t="s">
        <v>91</v>
      </c>
      <c r="B14" s="13" t="str">
        <f>Table1[[#This Row],[Make/Buy]]</f>
        <v>Buy</v>
      </c>
      <c r="C14" s="13" t="s">
        <v>17</v>
      </c>
      <c r="D14" s="14"/>
      <c r="E14" s="15" t="s">
        <v>43</v>
      </c>
      <c r="F14" s="15"/>
      <c r="G14" s="13" t="s">
        <v>9</v>
      </c>
      <c r="H14" s="13">
        <v>1</v>
      </c>
      <c r="I14" s="20" t="s">
        <v>56</v>
      </c>
      <c r="J14" s="17" t="s">
        <v>60</v>
      </c>
      <c r="K14" s="18" t="s">
        <v>57</v>
      </c>
    </row>
    <row r="15" spans="1:11" ht="113.25" customHeight="1" x14ac:dyDescent="0.25">
      <c r="A15" s="12" t="s">
        <v>91</v>
      </c>
      <c r="B15" s="13" t="str">
        <f>Table1[[#This Row],[Make/Buy]]</f>
        <v>Buy</v>
      </c>
      <c r="C15" s="13" t="s">
        <v>18</v>
      </c>
      <c r="D15" s="14"/>
      <c r="E15" s="15" t="s">
        <v>67</v>
      </c>
      <c r="F15" s="15"/>
      <c r="G15" s="13" t="s">
        <v>9</v>
      </c>
      <c r="H15" s="13">
        <v>11</v>
      </c>
      <c r="I15" s="16"/>
      <c r="J15" s="17"/>
      <c r="K15" s="18"/>
    </row>
    <row r="16" spans="1:11" ht="113.25" customHeight="1" x14ac:dyDescent="0.25">
      <c r="A16" s="12" t="s">
        <v>91</v>
      </c>
      <c r="B16" s="13" t="str">
        <f>Table1[[#This Row],[Make/Buy]]</f>
        <v>Buy</v>
      </c>
      <c r="C16" s="13" t="s">
        <v>19</v>
      </c>
      <c r="D16" s="14"/>
      <c r="E16" s="15" t="s">
        <v>66</v>
      </c>
      <c r="F16" s="15"/>
      <c r="G16" s="13" t="s">
        <v>9</v>
      </c>
      <c r="H16" s="13">
        <v>4</v>
      </c>
      <c r="I16" s="16"/>
      <c r="J16" s="17"/>
      <c r="K16" s="18"/>
    </row>
    <row r="17" spans="1:11" ht="113.25" customHeight="1" x14ac:dyDescent="0.25">
      <c r="A17" s="12" t="s">
        <v>91</v>
      </c>
      <c r="B17" s="13" t="str">
        <f>Table1[[#This Row],[Make/Buy]]</f>
        <v>Buy</v>
      </c>
      <c r="C17" s="13" t="s">
        <v>20</v>
      </c>
      <c r="D17" s="14"/>
      <c r="E17" s="15" t="s">
        <v>65</v>
      </c>
      <c r="F17" s="15"/>
      <c r="G17" s="13" t="s">
        <v>9</v>
      </c>
      <c r="H17" s="13">
        <v>2</v>
      </c>
      <c r="I17" s="16"/>
      <c r="J17" s="17"/>
      <c r="K17" s="18"/>
    </row>
    <row r="18" spans="1:11" ht="113.25" customHeight="1" x14ac:dyDescent="0.25">
      <c r="A18" s="12" t="s">
        <v>91</v>
      </c>
      <c r="B18" s="13" t="str">
        <f>Table1[[#This Row],[Make/Buy]]</f>
        <v>Buy</v>
      </c>
      <c r="C18" s="13" t="s">
        <v>22</v>
      </c>
      <c r="D18" s="14"/>
      <c r="E18" s="15" t="s">
        <v>64</v>
      </c>
      <c r="F18" s="15"/>
      <c r="G18" s="13" t="s">
        <v>9</v>
      </c>
      <c r="H18" s="13">
        <v>9</v>
      </c>
      <c r="I18" s="16"/>
      <c r="J18" s="17"/>
      <c r="K18" s="18"/>
    </row>
    <row r="19" spans="1:11" ht="113.25" customHeight="1" x14ac:dyDescent="0.25">
      <c r="A19" s="12" t="s">
        <v>91</v>
      </c>
      <c r="B19" s="13" t="str">
        <f>Table1[[#This Row],[Make/Buy]]</f>
        <v>Buy</v>
      </c>
      <c r="C19" s="13" t="s">
        <v>23</v>
      </c>
      <c r="D19" s="14"/>
      <c r="E19" s="15" t="s">
        <v>63</v>
      </c>
      <c r="F19" s="15" t="s">
        <v>48</v>
      </c>
      <c r="G19" s="13" t="s">
        <v>9</v>
      </c>
      <c r="H19" s="13">
        <v>1</v>
      </c>
      <c r="I19" s="16" t="s">
        <v>49</v>
      </c>
      <c r="J19" s="17" t="s">
        <v>51</v>
      </c>
      <c r="K19" s="18" t="s">
        <v>50</v>
      </c>
    </row>
    <row r="20" spans="1:11" ht="113.25" customHeight="1" x14ac:dyDescent="0.25">
      <c r="A20" s="12" t="s">
        <v>91</v>
      </c>
      <c r="B20" s="13" t="str">
        <f>Table1[[#This Row],[Make/Buy]]</f>
        <v>Buy</v>
      </c>
      <c r="C20" s="13" t="s">
        <v>25</v>
      </c>
      <c r="D20" s="14"/>
      <c r="E20" s="15" t="s">
        <v>62</v>
      </c>
      <c r="F20" s="15" t="s">
        <v>61</v>
      </c>
      <c r="G20" s="13" t="s">
        <v>9</v>
      </c>
      <c r="H20" s="13">
        <v>1</v>
      </c>
      <c r="I20" s="16"/>
      <c r="J20" s="17" t="s">
        <v>41</v>
      </c>
      <c r="K20" s="19" t="s">
        <v>52</v>
      </c>
    </row>
    <row r="21" spans="1:11" ht="113.25" customHeight="1" x14ac:dyDescent="0.25">
      <c r="A21" s="12" t="s">
        <v>91</v>
      </c>
      <c r="B21" s="13" t="str">
        <f>Table1[[#This Row],[Make/Buy]]</f>
        <v>Make</v>
      </c>
      <c r="C21" s="13" t="s">
        <v>26</v>
      </c>
      <c r="D21" s="14"/>
      <c r="E21" s="15" t="s">
        <v>15</v>
      </c>
      <c r="F21" s="15"/>
      <c r="G21" s="13" t="s">
        <v>16</v>
      </c>
      <c r="H21" s="13">
        <v>1</v>
      </c>
      <c r="I21" s="16"/>
      <c r="J21" s="17" t="s">
        <v>54</v>
      </c>
      <c r="K21" s="18" t="s">
        <v>85</v>
      </c>
    </row>
    <row r="22" spans="1:11" ht="113.25" customHeight="1" x14ac:dyDescent="0.25">
      <c r="A22" s="12" t="s">
        <v>91</v>
      </c>
      <c r="B22" s="13" t="str">
        <f>Table1[[#This Row],[Make/Buy]]</f>
        <v>Make</v>
      </c>
      <c r="C22" s="13" t="s">
        <v>28</v>
      </c>
      <c r="D22" s="14"/>
      <c r="E22" s="15" t="s">
        <v>21</v>
      </c>
      <c r="F22" s="15"/>
      <c r="G22" s="13" t="s">
        <v>16</v>
      </c>
      <c r="H22" s="13">
        <v>1</v>
      </c>
      <c r="I22" s="16" t="s">
        <v>53</v>
      </c>
      <c r="J22" s="17" t="s">
        <v>54</v>
      </c>
      <c r="K22" s="18" t="s">
        <v>85</v>
      </c>
    </row>
    <row r="23" spans="1:11" ht="113.25" customHeight="1" x14ac:dyDescent="0.25">
      <c r="A23" s="12" t="s">
        <v>91</v>
      </c>
      <c r="B23" s="13" t="str">
        <f>Table1[[#This Row],[Make/Buy]]</f>
        <v>Make</v>
      </c>
      <c r="C23" s="13" t="s">
        <v>29</v>
      </c>
      <c r="D23" s="14"/>
      <c r="E23" s="15" t="s">
        <v>31</v>
      </c>
      <c r="F23" s="15"/>
      <c r="G23" s="13" t="s">
        <v>16</v>
      </c>
      <c r="H23" s="13">
        <v>1</v>
      </c>
      <c r="I23" s="16" t="s">
        <v>55</v>
      </c>
      <c r="J23" s="17" t="s">
        <v>54</v>
      </c>
      <c r="K23" s="18" t="s">
        <v>85</v>
      </c>
    </row>
    <row r="24" spans="1:11" ht="113.25" customHeight="1" x14ac:dyDescent="0.25">
      <c r="A24" s="12" t="s">
        <v>91</v>
      </c>
      <c r="B24" s="13" t="str">
        <f>Table1[[#This Row],[Make/Buy]]</f>
        <v>Make</v>
      </c>
      <c r="C24" s="13" t="s">
        <v>30</v>
      </c>
      <c r="D24" s="14"/>
      <c r="E24" s="15" t="s">
        <v>32</v>
      </c>
      <c r="F24" s="15"/>
      <c r="G24" s="13" t="s">
        <v>16</v>
      </c>
      <c r="H24" s="13">
        <v>1</v>
      </c>
      <c r="I24" s="16"/>
      <c r="J24" s="17" t="s">
        <v>54</v>
      </c>
      <c r="K24" s="18" t="s">
        <v>85</v>
      </c>
    </row>
  </sheetData>
  <mergeCells count="13">
    <mergeCell ref="F1:I1"/>
    <mergeCell ref="J1:K1"/>
    <mergeCell ref="A2:D6"/>
    <mergeCell ref="E2:H2"/>
    <mergeCell ref="E3:H3"/>
    <mergeCell ref="E5:H5"/>
    <mergeCell ref="E6:H6"/>
    <mergeCell ref="I2:K2"/>
    <mergeCell ref="I3:K3"/>
    <mergeCell ref="I5:K5"/>
    <mergeCell ref="I6:K6"/>
    <mergeCell ref="E4:H4"/>
    <mergeCell ref="I4:K4"/>
  </mergeCells>
  <phoneticPr fontId="18" type="noConversion"/>
  <hyperlinks>
    <hyperlink ref="K19" r:id="rId1" xr:uid="{5915F819-8D0D-4096-AB64-ACDEC0950CFD}"/>
    <hyperlink ref="K20" r:id="rId2" xr:uid="{63A27367-B8F4-4816-91AA-B9EC57B3D733}"/>
    <hyperlink ref="K14" r:id="rId3" xr:uid="{FB370755-8450-4908-994F-C3C55521888F}"/>
    <hyperlink ref="I2" r:id="rId4" location="/pages/component-selection?id=_2-xy-gantry" xr:uid="{1B958F30-2683-4626-A2AC-C7C6A5B7EC00}"/>
    <hyperlink ref="I3" r:id="rId5" location="/pages/component-selection?id=x-axis-options" xr:uid="{DB3F8C6B-2862-42E7-85D0-BB9B22ADC016}"/>
    <hyperlink ref="K21" r:id="rId6" xr:uid="{DE84B033-617B-45C9-A0FE-3BB7620C3F32}"/>
    <hyperlink ref="K22" r:id="rId7" xr:uid="{FB6A82D8-D5AE-437C-9107-07DB72480C5A}"/>
    <hyperlink ref="K23" r:id="rId8" xr:uid="{A6EFD336-5FD9-474E-8E64-CDE3C7E96678}"/>
    <hyperlink ref="K24" r:id="rId9" xr:uid="{2077A0AB-7477-48B0-A2AC-F66676C89C70}"/>
    <hyperlink ref="K8" r:id="rId10" xr:uid="{91FBA0FA-2181-46C3-930A-B1CF42A137D8}"/>
    <hyperlink ref="K10" r:id="rId11" xr:uid="{A52635FB-5DB1-4D1B-A035-0662F9ADB73A}"/>
    <hyperlink ref="K13" r:id="rId12" xr:uid="{D6E831ED-08EC-4A85-8B5B-7C48E66B4940}"/>
    <hyperlink ref="K12" r:id="rId13" xr:uid="{0271D5E1-D71D-4F6C-9123-B32F4D965123}"/>
    <hyperlink ref="K11" r:id="rId14" xr:uid="{574B6A18-506B-4A6F-A152-6350E6514B2C}"/>
    <hyperlink ref="I4" r:id="rId15" xr:uid="{38B6B54C-3CB4-4213-A7C7-40F3F6D682D7}"/>
    <hyperlink ref="I5" r:id="rId16" location="/pages/component-selection?id=a-water-cooling-bay" xr:uid="{9D55C7EC-ED9C-4E6F-9F0A-56C2CE795472}"/>
  </hyperlinks>
  <pageMargins left="0.7" right="0.7" top="0.75" bottom="0.75" header="0.3" footer="0.3"/>
  <pageSetup orientation="portrait" horizontalDpi="4294967293" verticalDpi="0" r:id="rId17"/>
  <drawing r:id="rId18"/>
  <webPublishItems count="1">
    <webPublishItem id="8106" divId="BOM_VezMetalPrintHead_GoliathShort_VZHextrudORT_WC_8106" sourceType="sheet" destinationFile="C:\Users\olivi\OneDrive\Documents\GitHub\HevORT\bom\BOM_VezMetalPrintHead_GoliathShort_VZHextrudORT_WC.htm" autoRepublish="1"/>
  </webPublishItems>
  <tableParts count="1">
    <tablePart r:id="rId1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From Fusion 360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2023-11-16T04:49:33Z</dcterms:created>
  <dcterms:modified xsi:type="dcterms:W3CDTF">2023-11-18T04:09:23Z</dcterms:modified>
</cp:coreProperties>
</file>