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20490" windowHeight="7050"/>
  </bookViews>
  <sheets>
    <sheet name="FZM WISE REPORT" sheetId="9" r:id="rId1"/>
    <sheet name=" Report" sheetId="2" r:id="rId2"/>
    <sheet name="Sheet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</calcChain>
</file>

<file path=xl/sharedStrings.xml><?xml version="1.0" encoding="utf-8"?>
<sst xmlns="http://schemas.openxmlformats.org/spreadsheetml/2006/main" count="485" uniqueCount="139">
  <si>
    <t>MANAPPURAM FINANCE LIMITED</t>
  </si>
  <si>
    <t>29/Jul/2021</t>
  </si>
  <si>
    <t>RECTIFICATION CONSOLIDATED REPORT ON 28/Jul/2021</t>
  </si>
  <si>
    <t>11:19:46 AM</t>
  </si>
  <si>
    <t>SL NO</t>
  </si>
  <si>
    <t>Region Name</t>
  </si>
  <si>
    <t>Branch Id</t>
  </si>
  <si>
    <t>Branch Name</t>
  </si>
  <si>
    <t>Customer Id</t>
  </si>
  <si>
    <t>Category(OGL/Off line)</t>
  </si>
  <si>
    <t>Bank Name</t>
  </si>
  <si>
    <t>Account No</t>
  </si>
  <si>
    <t>User Id</t>
  </si>
  <si>
    <t>Tra date</t>
  </si>
  <si>
    <t>risk_user</t>
  </si>
  <si>
    <t>risk_dt</t>
  </si>
  <si>
    <t>Modification status</t>
  </si>
  <si>
    <t>Irregularity</t>
  </si>
  <si>
    <t>verify_auditor</t>
  </si>
  <si>
    <t>verify_dt</t>
  </si>
  <si>
    <t>verify_comment</t>
  </si>
  <si>
    <t>rha_empcode</t>
  </si>
  <si>
    <t>rha_validate_dt</t>
  </si>
  <si>
    <t>rha_remarks</t>
  </si>
  <si>
    <t>Rectification_status</t>
  </si>
  <si>
    <t>rectify_bh</t>
  </si>
  <si>
    <t>rectify_bh_dt</t>
  </si>
  <si>
    <t>rectify_bh_comment</t>
  </si>
  <si>
    <t>rectify_ah</t>
  </si>
  <si>
    <t>rectify_ah_dt</t>
  </si>
  <si>
    <t>rectify_ah_comment</t>
  </si>
  <si>
    <t>rectify_rm</t>
  </si>
  <si>
    <t>rectify_rm_dt</t>
  </si>
  <si>
    <t>rectify_rm_comment</t>
  </si>
  <si>
    <t>rectify_fzm</t>
  </si>
  <si>
    <t>rectify_fzm_dt</t>
  </si>
  <si>
    <t>rectify_fzm_comment</t>
  </si>
  <si>
    <t>1</t>
  </si>
  <si>
    <t>BANGALORE-3</t>
  </si>
  <si>
    <t>674</t>
  </si>
  <si>
    <t>TAVAREKERE</t>
  </si>
  <si>
    <t>06740009580837</t>
  </si>
  <si>
    <t>OGL</t>
  </si>
  <si>
    <t>STATE BANK OF INDIA</t>
  </si>
  <si>
    <t>20052077326</t>
  </si>
  <si>
    <t>347665</t>
  </si>
  <si>
    <t>7/2/2021</t>
  </si>
  <si>
    <t>57136</t>
  </si>
  <si>
    <t>7/6/2021</t>
  </si>
  <si>
    <t>Modified</t>
  </si>
  <si>
    <t>Supporting Documents (Bank Pass book/Cancelled Cheque/Bank Statement) not available in the System</t>
  </si>
  <si>
    <t>301820</t>
  </si>
  <si>
    <t>7/28/2021</t>
  </si>
  <si>
    <t>supporting documents not visible in the system</t>
  </si>
  <si>
    <t>87830</t>
  </si>
  <si>
    <t>7/20/2021</t>
  </si>
  <si>
    <t>document not available</t>
  </si>
  <si>
    <t>2</t>
  </si>
  <si>
    <t>COIMBATORE REGION</t>
  </si>
  <si>
    <t>125</t>
  </si>
  <si>
    <t>KARAMADAI ROAD METTUPALAYAM</t>
  </si>
  <si>
    <t>01250004425002</t>
  </si>
  <si>
    <t>TAMILNAD MERCANTILE BANK LTD.</t>
  </si>
  <si>
    <t>140100050307291</t>
  </si>
  <si>
    <t>7/24/2021</t>
  </si>
  <si>
    <t>NEW</t>
  </si>
  <si>
    <t>325147</t>
  </si>
  <si>
    <t>supporting documents are not available</t>
  </si>
  <si>
    <t>68598</t>
  </si>
  <si>
    <t>NIL</t>
  </si>
  <si>
    <t>3</t>
  </si>
  <si>
    <t>MUMBAI</t>
  </si>
  <si>
    <t>207</t>
  </si>
  <si>
    <t>KALYAN WEST</t>
  </si>
  <si>
    <t>02070011896973</t>
  </si>
  <si>
    <t>CENTRAL BANK OF INDIA</t>
  </si>
  <si>
    <t>3868850381</t>
  </si>
  <si>
    <t>7/27/2021</t>
  </si>
  <si>
    <t>Forged documents</t>
  </si>
  <si>
    <t>17579</t>
  </si>
  <si>
    <t>not clear</t>
  </si>
  <si>
    <t>83397</t>
  </si>
  <si>
    <t>4</t>
  </si>
  <si>
    <t>53</t>
  </si>
  <si>
    <t>KALYAN</t>
  </si>
  <si>
    <t>00530015143806</t>
  </si>
  <si>
    <t>CANARA BANK</t>
  </si>
  <si>
    <t>0218101019192</t>
  </si>
  <si>
    <t>7/26/2021</t>
  </si>
  <si>
    <t>5</t>
  </si>
  <si>
    <t>00530015024189</t>
  </si>
  <si>
    <t>HDFC BANK</t>
  </si>
  <si>
    <t>15791140019071</t>
  </si>
  <si>
    <t>6</t>
  </si>
  <si>
    <t>154</t>
  </si>
  <si>
    <t>BELAVALI BADLAPUR</t>
  </si>
  <si>
    <t>01540015574770</t>
  </si>
  <si>
    <t>THE THANE JANATA SAHAKARI BANK LTD</t>
  </si>
  <si>
    <t>059110100010372</t>
  </si>
  <si>
    <t>304289</t>
  </si>
  <si>
    <t>supporting documents are not uploded in system</t>
  </si>
  <si>
    <t>7</t>
  </si>
  <si>
    <t>153</t>
  </si>
  <si>
    <t>BHIWANDI</t>
  </si>
  <si>
    <t>01530009383527</t>
  </si>
  <si>
    <t>THE THANE DISTRICT CENTRAL CO-OP BANK LTD</t>
  </si>
  <si>
    <t>001000300023753</t>
  </si>
  <si>
    <t>7/16/2021</t>
  </si>
  <si>
    <t>8</t>
  </si>
  <si>
    <t>01530012566803</t>
  </si>
  <si>
    <t>AXIS BANK</t>
  </si>
  <si>
    <t>920010057755849</t>
  </si>
  <si>
    <t>9</t>
  </si>
  <si>
    <t>THIRUPATI</t>
  </si>
  <si>
    <t>155</t>
  </si>
  <si>
    <t>SUBEDARPET NELLORE</t>
  </si>
  <si>
    <t>01550015573613</t>
  </si>
  <si>
    <t>KARNATAKA BANK LTD</t>
  </si>
  <si>
    <t>5357000600022601</t>
  </si>
  <si>
    <t>325291</t>
  </si>
  <si>
    <t>Forged documents bank cheque leafe provided to he company cheque leafe</t>
  </si>
  <si>
    <t>10</t>
  </si>
  <si>
    <t>THRISSUR - 2</t>
  </si>
  <si>
    <t>167</t>
  </si>
  <si>
    <t>KOZHINJAMPARA</t>
  </si>
  <si>
    <t>01670015159384</t>
  </si>
  <si>
    <t>INDIAN BANK</t>
  </si>
  <si>
    <t>6770531190</t>
  </si>
  <si>
    <t>7/15/2021</t>
  </si>
  <si>
    <t>330597</t>
  </si>
  <si>
    <t>passbook not clear inthe system</t>
  </si>
  <si>
    <t>FZM</t>
  </si>
  <si>
    <t>Grand Total</t>
  </si>
  <si>
    <t>FZM-1</t>
  </si>
  <si>
    <t>FZM-2</t>
  </si>
  <si>
    <t>FZM-3</t>
  </si>
  <si>
    <t>FZM-4</t>
  </si>
  <si>
    <t>FZM-6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</si>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</sst>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5"/>
  <sheetViews>
    <sheetView tabSelected="1" workbookViewId="0">
      <selection activeCell="G2" sqref="G2:G5"/>
    </sheetView>
  </sheetViews>
  <sheetFormatPr defaultRowHeight="15" x14ac:dyDescent="0.25"/>
  <cols>
    <col min="1" max="1" width="95.28515625" bestFit="1" customWidth="1"/>
    <col min="2" max="6" width="6.42578125" bestFit="1" customWidth="1"/>
    <col min="7" max="7" width="11.140625" bestFit="1" customWidth="1"/>
  </cols>
  <sheetData>
    <row r="2" spans="1:7" s="3" customFormat="1" x14ac:dyDescent="0.25">
      <c r="A2" s="2" t="s">
        <v>138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137</v>
      </c>
      <c r="G2" s="2" t="s">
        <v>132</v>
      </c>
    </row>
    <row r="3" spans="1:7" x14ac:dyDescent="0.25">
      <c r="A3" s="1" t="s">
        <v>78</v>
      </c>
      <c r="B3" s="1"/>
      <c r="C3" s="1"/>
      <c r="D3" s="1">
        <v>1</v>
      </c>
      <c r="E3" s="1"/>
      <c r="F3" s="1">
        <v>5</v>
      </c>
      <c r="G3" s="1">
        <v>6</v>
      </c>
    </row>
    <row r="4" spans="1:7" x14ac:dyDescent="0.25">
      <c r="A4" s="1" t="s">
        <v>50</v>
      </c>
      <c r="B4" s="1">
        <v>1</v>
      </c>
      <c r="C4" s="1">
        <v>1</v>
      </c>
      <c r="D4" s="1"/>
      <c r="E4" s="1">
        <v>1</v>
      </c>
      <c r="F4" s="1">
        <v>1</v>
      </c>
      <c r="G4" s="1">
        <v>4</v>
      </c>
    </row>
    <row r="5" spans="1:7" x14ac:dyDescent="0.25">
      <c r="A5" s="4" t="s">
        <v>132</v>
      </c>
      <c r="B5" s="4">
        <v>1</v>
      </c>
      <c r="C5" s="4">
        <v>1</v>
      </c>
      <c r="D5" s="4">
        <v>1</v>
      </c>
      <c r="E5" s="4">
        <v>1</v>
      </c>
      <c r="F5" s="4">
        <v>6</v>
      </c>
      <c r="G5" s="4">
        <v>10</v>
      </c>
    </row>
  </sheetData>
  <conditionalFormatting sqref="G2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11"/>
  <sheetViews>
    <sheetView workbookViewId="0">
      <selection activeCell="C1" sqref="C1:C1048576"/>
    </sheetView>
  </sheetViews>
  <sheetFormatPr defaultRowHeight="15" x14ac:dyDescent="0.25"/>
  <sheetData>
    <row r="1" spans="1:34" x14ac:dyDescent="0.25">
      <c r="A1" t="s">
        <v>4</v>
      </c>
      <c r="B1" t="s">
        <v>5</v>
      </c>
      <c r="C1" t="s">
        <v>6</v>
      </c>
      <c r="D1" t="s">
        <v>131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37</v>
      </c>
      <c r="B2" t="s">
        <v>38</v>
      </c>
      <c r="C2">
        <v>674</v>
      </c>
      <c r="D2" t="str">
        <f>VLOOKUP(C2,[1]Data!$A:$E,5,0)</f>
        <v>FZM-4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</row>
    <row r="3" spans="1:34" x14ac:dyDescent="0.25">
      <c r="A3" t="s">
        <v>57</v>
      </c>
      <c r="B3" t="s">
        <v>58</v>
      </c>
      <c r="C3">
        <v>125</v>
      </c>
      <c r="D3" t="str">
        <f>VLOOKUP(C3,[1]Data!$A:$E,5,0)</f>
        <v>FZM-2</v>
      </c>
      <c r="E3" t="s">
        <v>60</v>
      </c>
      <c r="F3" t="s">
        <v>61</v>
      </c>
      <c r="G3" t="s">
        <v>42</v>
      </c>
      <c r="H3" t="s">
        <v>62</v>
      </c>
      <c r="I3" t="s">
        <v>63</v>
      </c>
      <c r="K3" t="s">
        <v>64</v>
      </c>
      <c r="M3" t="s">
        <v>64</v>
      </c>
      <c r="N3" t="s">
        <v>65</v>
      </c>
      <c r="O3" t="s">
        <v>50</v>
      </c>
      <c r="P3" t="s">
        <v>66</v>
      </c>
      <c r="Q3" t="s">
        <v>52</v>
      </c>
      <c r="R3" t="s">
        <v>67</v>
      </c>
      <c r="S3" t="s">
        <v>68</v>
      </c>
      <c r="T3" t="s">
        <v>52</v>
      </c>
      <c r="U3" t="s">
        <v>69</v>
      </c>
    </row>
    <row r="4" spans="1:34" x14ac:dyDescent="0.25">
      <c r="A4" t="s">
        <v>70</v>
      </c>
      <c r="B4" t="s">
        <v>71</v>
      </c>
      <c r="C4">
        <v>207</v>
      </c>
      <c r="D4" t="str">
        <f>VLOOKUP(C4,[1]Data!$A:$E,5,0)</f>
        <v>FZM-6</v>
      </c>
      <c r="E4" t="s">
        <v>73</v>
      </c>
      <c r="F4" t="s">
        <v>74</v>
      </c>
      <c r="G4" t="s">
        <v>42</v>
      </c>
      <c r="H4" t="s">
        <v>75</v>
      </c>
      <c r="I4" t="s">
        <v>76</v>
      </c>
      <c r="K4" t="s">
        <v>77</v>
      </c>
      <c r="M4" t="s">
        <v>77</v>
      </c>
      <c r="N4" t="s">
        <v>65</v>
      </c>
      <c r="O4" t="s">
        <v>78</v>
      </c>
      <c r="P4" t="s">
        <v>79</v>
      </c>
      <c r="Q4" t="s">
        <v>52</v>
      </c>
      <c r="R4" t="s">
        <v>80</v>
      </c>
      <c r="S4" t="s">
        <v>81</v>
      </c>
      <c r="T4" t="s">
        <v>52</v>
      </c>
      <c r="U4" t="s">
        <v>80</v>
      </c>
    </row>
    <row r="5" spans="1:34" x14ac:dyDescent="0.25">
      <c r="A5" t="s">
        <v>82</v>
      </c>
      <c r="B5" t="s">
        <v>71</v>
      </c>
      <c r="C5">
        <v>53</v>
      </c>
      <c r="D5" t="str">
        <f>VLOOKUP(C5,[1]Data!$A:$E,5,0)</f>
        <v>FZM-6</v>
      </c>
      <c r="E5" t="s">
        <v>84</v>
      </c>
      <c r="F5" t="s">
        <v>85</v>
      </c>
      <c r="G5" t="s">
        <v>42</v>
      </c>
      <c r="H5" t="s">
        <v>86</v>
      </c>
      <c r="I5" t="s">
        <v>87</v>
      </c>
      <c r="K5" t="s">
        <v>88</v>
      </c>
      <c r="M5" t="s">
        <v>88</v>
      </c>
      <c r="N5" t="s">
        <v>65</v>
      </c>
      <c r="O5" t="s">
        <v>78</v>
      </c>
      <c r="P5" t="s">
        <v>79</v>
      </c>
      <c r="Q5" t="s">
        <v>52</v>
      </c>
      <c r="R5" t="s">
        <v>80</v>
      </c>
      <c r="S5" t="s">
        <v>81</v>
      </c>
      <c r="T5" t="s">
        <v>52</v>
      </c>
      <c r="U5" t="s">
        <v>80</v>
      </c>
    </row>
    <row r="6" spans="1:34" x14ac:dyDescent="0.25">
      <c r="A6" t="s">
        <v>89</v>
      </c>
      <c r="B6" t="s">
        <v>71</v>
      </c>
      <c r="C6">
        <v>53</v>
      </c>
      <c r="D6" t="str">
        <f>VLOOKUP(C6,[1]Data!$A:$E,5,0)</f>
        <v>FZM-6</v>
      </c>
      <c r="E6" t="s">
        <v>84</v>
      </c>
      <c r="F6" t="s">
        <v>90</v>
      </c>
      <c r="G6" t="s">
        <v>42</v>
      </c>
      <c r="H6" t="s">
        <v>91</v>
      </c>
      <c r="I6" t="s">
        <v>92</v>
      </c>
      <c r="K6" t="s">
        <v>88</v>
      </c>
      <c r="M6" t="s">
        <v>88</v>
      </c>
      <c r="N6" t="s">
        <v>65</v>
      </c>
      <c r="O6" t="s">
        <v>78</v>
      </c>
      <c r="P6" t="s">
        <v>79</v>
      </c>
      <c r="Q6" t="s">
        <v>52</v>
      </c>
      <c r="R6" t="s">
        <v>80</v>
      </c>
      <c r="S6" t="s">
        <v>81</v>
      </c>
      <c r="T6" t="s">
        <v>52</v>
      </c>
      <c r="U6" t="s">
        <v>80</v>
      </c>
    </row>
    <row r="7" spans="1:34" x14ac:dyDescent="0.25">
      <c r="A7" t="s">
        <v>93</v>
      </c>
      <c r="B7" t="s">
        <v>71</v>
      </c>
      <c r="C7">
        <v>154</v>
      </c>
      <c r="D7" t="str">
        <f>VLOOKUP(C7,[1]Data!$A:$E,5,0)</f>
        <v>FZM-6</v>
      </c>
      <c r="E7" t="s">
        <v>95</v>
      </c>
      <c r="F7" t="s">
        <v>96</v>
      </c>
      <c r="G7" t="s">
        <v>42</v>
      </c>
      <c r="H7" t="s">
        <v>97</v>
      </c>
      <c r="I7" t="s">
        <v>98</v>
      </c>
      <c r="K7" t="s">
        <v>64</v>
      </c>
      <c r="M7" t="s">
        <v>64</v>
      </c>
      <c r="N7" t="s">
        <v>65</v>
      </c>
      <c r="O7" t="s">
        <v>50</v>
      </c>
      <c r="P7" t="s">
        <v>99</v>
      </c>
      <c r="Q7" t="s">
        <v>52</v>
      </c>
      <c r="R7" t="s">
        <v>100</v>
      </c>
      <c r="S7" t="s">
        <v>81</v>
      </c>
      <c r="T7" t="s">
        <v>52</v>
      </c>
      <c r="U7" t="s">
        <v>80</v>
      </c>
    </row>
    <row r="8" spans="1:34" x14ac:dyDescent="0.25">
      <c r="A8" t="s">
        <v>101</v>
      </c>
      <c r="B8" t="s">
        <v>71</v>
      </c>
      <c r="C8">
        <v>153</v>
      </c>
      <c r="D8" t="str">
        <f>VLOOKUP(C8,[1]Data!$A:$E,5,0)</f>
        <v>FZM-6</v>
      </c>
      <c r="E8" t="s">
        <v>103</v>
      </c>
      <c r="F8" t="s">
        <v>104</v>
      </c>
      <c r="G8" t="s">
        <v>42</v>
      </c>
      <c r="H8" t="s">
        <v>105</v>
      </c>
      <c r="I8" t="s">
        <v>106</v>
      </c>
      <c r="K8" t="s">
        <v>107</v>
      </c>
      <c r="M8" t="s">
        <v>107</v>
      </c>
      <c r="N8" t="s">
        <v>65</v>
      </c>
      <c r="O8" t="s">
        <v>78</v>
      </c>
      <c r="P8" t="s">
        <v>79</v>
      </c>
      <c r="Q8" t="s">
        <v>52</v>
      </c>
      <c r="R8" t="s">
        <v>80</v>
      </c>
      <c r="S8" t="s">
        <v>81</v>
      </c>
      <c r="T8" t="s">
        <v>52</v>
      </c>
      <c r="U8" t="s">
        <v>80</v>
      </c>
    </row>
    <row r="9" spans="1:34" x14ac:dyDescent="0.25">
      <c r="A9" t="s">
        <v>108</v>
      </c>
      <c r="B9" t="s">
        <v>71</v>
      </c>
      <c r="C9">
        <v>153</v>
      </c>
      <c r="D9" t="str">
        <f>VLOOKUP(C9,[1]Data!$A:$E,5,0)</f>
        <v>FZM-6</v>
      </c>
      <c r="E9" t="s">
        <v>103</v>
      </c>
      <c r="F9" t="s">
        <v>109</v>
      </c>
      <c r="G9" t="s">
        <v>42</v>
      </c>
      <c r="H9" t="s">
        <v>110</v>
      </c>
      <c r="I9" t="s">
        <v>111</v>
      </c>
      <c r="K9" t="s">
        <v>107</v>
      </c>
      <c r="M9" t="s">
        <v>107</v>
      </c>
      <c r="N9" t="s">
        <v>65</v>
      </c>
      <c r="O9" t="s">
        <v>78</v>
      </c>
      <c r="P9" t="s">
        <v>79</v>
      </c>
      <c r="Q9" t="s">
        <v>52</v>
      </c>
      <c r="R9" t="s">
        <v>80</v>
      </c>
      <c r="S9" t="s">
        <v>81</v>
      </c>
      <c r="T9" t="s">
        <v>52</v>
      </c>
      <c r="U9" t="s">
        <v>80</v>
      </c>
    </row>
    <row r="10" spans="1:34" x14ac:dyDescent="0.25">
      <c r="A10" t="s">
        <v>112</v>
      </c>
      <c r="B10" t="s">
        <v>113</v>
      </c>
      <c r="C10">
        <v>155</v>
      </c>
      <c r="D10" t="str">
        <f>VLOOKUP(C10,[1]Data!$A:$E,5,0)</f>
        <v>FZM-3</v>
      </c>
      <c r="E10" t="s">
        <v>115</v>
      </c>
      <c r="F10" t="s">
        <v>116</v>
      </c>
      <c r="G10" t="s">
        <v>42</v>
      </c>
      <c r="H10" t="s">
        <v>117</v>
      </c>
      <c r="I10" t="s">
        <v>118</v>
      </c>
      <c r="K10" t="s">
        <v>64</v>
      </c>
      <c r="M10" t="s">
        <v>64</v>
      </c>
      <c r="N10" t="s">
        <v>65</v>
      </c>
      <c r="O10" t="s">
        <v>78</v>
      </c>
      <c r="P10" t="s">
        <v>119</v>
      </c>
      <c r="Q10" t="s">
        <v>52</v>
      </c>
      <c r="R10" t="s">
        <v>120</v>
      </c>
    </row>
    <row r="11" spans="1:34" x14ac:dyDescent="0.25">
      <c r="A11" t="s">
        <v>121</v>
      </c>
      <c r="B11" t="s">
        <v>122</v>
      </c>
      <c r="C11">
        <v>167</v>
      </c>
      <c r="D11" t="str">
        <f>VLOOKUP(C11,[1]Data!$A:$E,5,0)</f>
        <v>FZM-1</v>
      </c>
      <c r="E11" t="s">
        <v>124</v>
      </c>
      <c r="F11" t="s">
        <v>125</v>
      </c>
      <c r="G11" t="s">
        <v>42</v>
      </c>
      <c r="H11" t="s">
        <v>126</v>
      </c>
      <c r="I11" t="s">
        <v>127</v>
      </c>
      <c r="K11" t="s">
        <v>128</v>
      </c>
      <c r="M11" t="s">
        <v>128</v>
      </c>
      <c r="N11" t="s">
        <v>65</v>
      </c>
      <c r="O11" t="s">
        <v>50</v>
      </c>
      <c r="P11" t="s">
        <v>129</v>
      </c>
      <c r="Q11" t="s">
        <v>52</v>
      </c>
      <c r="R11" t="s">
        <v>130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3"/>
  <sheetViews>
    <sheetView workbookViewId="0">
      <selection sqref="A1:XFD1048576"/>
    </sheetView>
  </sheetViews>
  <sheetFormatPr defaultRowHeight="15" x14ac:dyDescent="0.25"/>
  <sheetData>
    <row r="1" spans="1:33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</row>
    <row r="2" spans="1:33" x14ac:dyDescent="0.25">
      <c r="A2" t="s">
        <v>1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3</v>
      </c>
      <c r="AF2" t="s">
        <v>3</v>
      </c>
      <c r="AG2" t="s">
        <v>3</v>
      </c>
    </row>
    <row r="3" spans="1:33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</row>
    <row r="4" spans="1:33" x14ac:dyDescent="0.25">
      <c r="A4" t="s">
        <v>37</v>
      </c>
      <c r="B4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50</v>
      </c>
      <c r="O4" t="s">
        <v>51</v>
      </c>
      <c r="P4" t="s">
        <v>52</v>
      </c>
      <c r="Q4" t="s">
        <v>53</v>
      </c>
      <c r="R4" t="s">
        <v>54</v>
      </c>
      <c r="S4" t="s">
        <v>55</v>
      </c>
      <c r="T4" t="s">
        <v>56</v>
      </c>
    </row>
    <row r="5" spans="1:33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42</v>
      </c>
      <c r="G5" t="s">
        <v>62</v>
      </c>
      <c r="H5" t="s">
        <v>63</v>
      </c>
      <c r="J5" t="s">
        <v>64</v>
      </c>
      <c r="L5" t="s">
        <v>64</v>
      </c>
      <c r="M5" t="s">
        <v>65</v>
      </c>
      <c r="N5" t="s">
        <v>50</v>
      </c>
      <c r="O5" t="s">
        <v>66</v>
      </c>
      <c r="P5" t="s">
        <v>52</v>
      </c>
      <c r="Q5" t="s">
        <v>67</v>
      </c>
      <c r="R5" t="s">
        <v>68</v>
      </c>
      <c r="S5" t="s">
        <v>52</v>
      </c>
      <c r="T5" t="s">
        <v>69</v>
      </c>
    </row>
    <row r="6" spans="1:33" x14ac:dyDescent="0.25">
      <c r="A6" t="s">
        <v>70</v>
      </c>
      <c r="B6" t="s">
        <v>71</v>
      </c>
      <c r="C6" t="s">
        <v>72</v>
      </c>
      <c r="D6" t="s">
        <v>73</v>
      </c>
      <c r="E6" t="s">
        <v>74</v>
      </c>
      <c r="F6" t="s">
        <v>42</v>
      </c>
      <c r="G6" t="s">
        <v>75</v>
      </c>
      <c r="H6" t="s">
        <v>76</v>
      </c>
      <c r="J6" t="s">
        <v>77</v>
      </c>
      <c r="L6" t="s">
        <v>77</v>
      </c>
      <c r="M6" t="s">
        <v>65</v>
      </c>
      <c r="N6" t="s">
        <v>78</v>
      </c>
      <c r="O6" t="s">
        <v>79</v>
      </c>
      <c r="P6" t="s">
        <v>52</v>
      </c>
      <c r="Q6" t="s">
        <v>80</v>
      </c>
      <c r="R6" t="s">
        <v>81</v>
      </c>
      <c r="S6" t="s">
        <v>52</v>
      </c>
      <c r="T6" t="s">
        <v>80</v>
      </c>
    </row>
    <row r="7" spans="1:33" x14ac:dyDescent="0.25">
      <c r="A7" t="s">
        <v>82</v>
      </c>
      <c r="B7" t="s">
        <v>71</v>
      </c>
      <c r="C7" t="s">
        <v>83</v>
      </c>
      <c r="D7" t="s">
        <v>84</v>
      </c>
      <c r="E7" t="s">
        <v>85</v>
      </c>
      <c r="F7" t="s">
        <v>42</v>
      </c>
      <c r="G7" t="s">
        <v>86</v>
      </c>
      <c r="H7" t="s">
        <v>87</v>
      </c>
      <c r="J7" t="s">
        <v>88</v>
      </c>
      <c r="L7" t="s">
        <v>88</v>
      </c>
      <c r="M7" t="s">
        <v>65</v>
      </c>
      <c r="N7" t="s">
        <v>78</v>
      </c>
      <c r="O7" t="s">
        <v>79</v>
      </c>
      <c r="P7" t="s">
        <v>52</v>
      </c>
      <c r="Q7" t="s">
        <v>80</v>
      </c>
      <c r="R7" t="s">
        <v>81</v>
      </c>
      <c r="S7" t="s">
        <v>52</v>
      </c>
      <c r="T7" t="s">
        <v>80</v>
      </c>
    </row>
    <row r="8" spans="1:33" x14ac:dyDescent="0.25">
      <c r="A8" t="s">
        <v>89</v>
      </c>
      <c r="B8" t="s">
        <v>71</v>
      </c>
      <c r="C8" t="s">
        <v>83</v>
      </c>
      <c r="D8" t="s">
        <v>84</v>
      </c>
      <c r="E8" t="s">
        <v>90</v>
      </c>
      <c r="F8" t="s">
        <v>42</v>
      </c>
      <c r="G8" t="s">
        <v>91</v>
      </c>
      <c r="H8" t="s">
        <v>92</v>
      </c>
      <c r="J8" t="s">
        <v>88</v>
      </c>
      <c r="L8" t="s">
        <v>88</v>
      </c>
      <c r="M8" t="s">
        <v>65</v>
      </c>
      <c r="N8" t="s">
        <v>78</v>
      </c>
      <c r="O8" t="s">
        <v>79</v>
      </c>
      <c r="P8" t="s">
        <v>52</v>
      </c>
      <c r="Q8" t="s">
        <v>80</v>
      </c>
      <c r="R8" t="s">
        <v>81</v>
      </c>
      <c r="S8" t="s">
        <v>52</v>
      </c>
      <c r="T8" t="s">
        <v>80</v>
      </c>
    </row>
    <row r="9" spans="1:33" x14ac:dyDescent="0.25">
      <c r="A9" t="s">
        <v>93</v>
      </c>
      <c r="B9" t="s">
        <v>71</v>
      </c>
      <c r="C9" t="s">
        <v>94</v>
      </c>
      <c r="D9" t="s">
        <v>95</v>
      </c>
      <c r="E9" t="s">
        <v>96</v>
      </c>
      <c r="F9" t="s">
        <v>42</v>
      </c>
      <c r="G9" t="s">
        <v>97</v>
      </c>
      <c r="H9" t="s">
        <v>98</v>
      </c>
      <c r="J9" t="s">
        <v>64</v>
      </c>
      <c r="L9" t="s">
        <v>64</v>
      </c>
      <c r="M9" t="s">
        <v>65</v>
      </c>
      <c r="N9" t="s">
        <v>50</v>
      </c>
      <c r="O9" t="s">
        <v>99</v>
      </c>
      <c r="P9" t="s">
        <v>52</v>
      </c>
      <c r="Q9" t="s">
        <v>100</v>
      </c>
      <c r="R9" t="s">
        <v>81</v>
      </c>
      <c r="S9" t="s">
        <v>52</v>
      </c>
      <c r="T9" t="s">
        <v>80</v>
      </c>
    </row>
    <row r="10" spans="1:33" x14ac:dyDescent="0.25">
      <c r="A10" t="s">
        <v>101</v>
      </c>
      <c r="B10" t="s">
        <v>71</v>
      </c>
      <c r="C10" t="s">
        <v>102</v>
      </c>
      <c r="D10" t="s">
        <v>103</v>
      </c>
      <c r="E10" t="s">
        <v>104</v>
      </c>
      <c r="F10" t="s">
        <v>42</v>
      </c>
      <c r="G10" t="s">
        <v>105</v>
      </c>
      <c r="H10" t="s">
        <v>106</v>
      </c>
      <c r="J10" t="s">
        <v>107</v>
      </c>
      <c r="L10" t="s">
        <v>107</v>
      </c>
      <c r="M10" t="s">
        <v>65</v>
      </c>
      <c r="N10" t="s">
        <v>78</v>
      </c>
      <c r="O10" t="s">
        <v>79</v>
      </c>
      <c r="P10" t="s">
        <v>52</v>
      </c>
      <c r="Q10" t="s">
        <v>80</v>
      </c>
      <c r="R10" t="s">
        <v>81</v>
      </c>
      <c r="S10" t="s">
        <v>52</v>
      </c>
      <c r="T10" t="s">
        <v>80</v>
      </c>
    </row>
    <row r="11" spans="1:33" x14ac:dyDescent="0.25">
      <c r="A11" t="s">
        <v>108</v>
      </c>
      <c r="B11" t="s">
        <v>71</v>
      </c>
      <c r="C11" t="s">
        <v>102</v>
      </c>
      <c r="D11" t="s">
        <v>103</v>
      </c>
      <c r="E11" t="s">
        <v>109</v>
      </c>
      <c r="F11" t="s">
        <v>42</v>
      </c>
      <c r="G11" t="s">
        <v>110</v>
      </c>
      <c r="H11" t="s">
        <v>111</v>
      </c>
      <c r="J11" t="s">
        <v>107</v>
      </c>
      <c r="L11" t="s">
        <v>107</v>
      </c>
      <c r="M11" t="s">
        <v>65</v>
      </c>
      <c r="N11" t="s">
        <v>78</v>
      </c>
      <c r="O11" t="s">
        <v>79</v>
      </c>
      <c r="P11" t="s">
        <v>52</v>
      </c>
      <c r="Q11" t="s">
        <v>80</v>
      </c>
      <c r="R11" t="s">
        <v>81</v>
      </c>
      <c r="S11" t="s">
        <v>52</v>
      </c>
      <c r="T11" t="s">
        <v>80</v>
      </c>
    </row>
    <row r="12" spans="1:33" x14ac:dyDescent="0.25">
      <c r="A12" t="s">
        <v>112</v>
      </c>
      <c r="B12" t="s">
        <v>113</v>
      </c>
      <c r="C12" t="s">
        <v>114</v>
      </c>
      <c r="D12" t="s">
        <v>115</v>
      </c>
      <c r="E12" t="s">
        <v>116</v>
      </c>
      <c r="F12" t="s">
        <v>42</v>
      </c>
      <c r="G12" t="s">
        <v>117</v>
      </c>
      <c r="H12" t="s">
        <v>118</v>
      </c>
      <c r="J12" t="s">
        <v>64</v>
      </c>
      <c r="L12" t="s">
        <v>64</v>
      </c>
      <c r="M12" t="s">
        <v>65</v>
      </c>
      <c r="N12" t="s">
        <v>78</v>
      </c>
      <c r="O12" t="s">
        <v>119</v>
      </c>
      <c r="P12" t="s">
        <v>52</v>
      </c>
      <c r="Q12" t="s">
        <v>120</v>
      </c>
    </row>
    <row r="13" spans="1:33" x14ac:dyDescent="0.25">
      <c r="A13" t="s">
        <v>121</v>
      </c>
      <c r="B13" t="s">
        <v>122</v>
      </c>
      <c r="C13" t="s">
        <v>123</v>
      </c>
      <c r="D13" t="s">
        <v>124</v>
      </c>
      <c r="E13" t="s">
        <v>125</v>
      </c>
      <c r="F13" t="s">
        <v>42</v>
      </c>
      <c r="G13" t="s">
        <v>126</v>
      </c>
      <c r="H13" t="s">
        <v>127</v>
      </c>
      <c r="J13" t="s">
        <v>128</v>
      </c>
      <c r="L13" t="s">
        <v>128</v>
      </c>
      <c r="M13" t="s">
        <v>65</v>
      </c>
      <c r="N13" t="s">
        <v>50</v>
      </c>
      <c r="O13" t="s">
        <v>129</v>
      </c>
      <c r="P13" t="s">
        <v>52</v>
      </c>
      <c r="Q13" t="s">
        <v>130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DBA43AD-68A6-42AD-9C08-A5C5142EABFF}"/>
</file>

<file path=customXml/itemProps2.xml><?xml version="1.0" encoding="utf-8"?>
<ds:datastoreItem xmlns:ds="http://schemas.openxmlformats.org/officeDocument/2006/customXml" ds:itemID="{A4C3DD64-520F-4D7C-87E4-9AE8AD4C59C6}"/>
</file>

<file path=customXml/itemProps3.xml><?xml version="1.0" encoding="utf-8"?>
<ds:datastoreItem xmlns:ds="http://schemas.openxmlformats.org/officeDocument/2006/customXml" ds:itemID="{01E2381E-B241-400F-855E-DB008EADFC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FZM WISE REPORT</vt:lpstr>
      <vt:lpstr>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2021-07-29T05:50:36Z</dcterms:created>
  <dcterms:modified xsi:type="dcterms:W3CDTF">2021-08-02T10:41:42Z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