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MHF_Tab Updation Summary Report\Report\"/>
    </mc:Choice>
  </mc:AlternateContent>
  <bookViews>
    <workbookView xWindow="0" yWindow="0" windowWidth="28800" windowHeight="12300"/>
  </bookViews>
  <sheets>
    <sheet name="Summary" sheetId="1" r:id="rId1"/>
    <sheet name="Live_Emp" sheetId="3" r:id="rId2"/>
    <sheet name="Report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H84" i="1" s="1"/>
  <c r="D84" i="1"/>
  <c r="E8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G32" i="1"/>
  <c r="D32" i="1"/>
  <c r="F32" i="1" s="1"/>
  <c r="E3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G9" i="1"/>
  <c r="D9" i="1"/>
  <c r="E9" i="1"/>
  <c r="F9" i="1" s="1"/>
  <c r="H3" i="1"/>
  <c r="H4" i="1"/>
  <c r="H5" i="1"/>
  <c r="H6" i="1"/>
  <c r="H7" i="1"/>
  <c r="H8" i="1"/>
  <c r="G3" i="1"/>
  <c r="G4" i="1"/>
  <c r="G5" i="1"/>
  <c r="G6" i="1"/>
  <c r="G7" i="1"/>
  <c r="G8" i="1"/>
  <c r="F3" i="1"/>
  <c r="F4" i="1"/>
  <c r="F5" i="1"/>
  <c r="F6" i="1"/>
  <c r="F7" i="1"/>
  <c r="F8" i="1"/>
  <c r="E3" i="1"/>
  <c r="E4" i="1"/>
  <c r="E5" i="1"/>
  <c r="E6" i="1"/>
  <c r="E7" i="1"/>
  <c r="E8" i="1"/>
  <c r="D3" i="1"/>
  <c r="D4" i="1"/>
  <c r="D5" i="1"/>
  <c r="D6" i="1"/>
  <c r="D7" i="1"/>
  <c r="D8" i="1"/>
  <c r="H32" i="1" l="1"/>
  <c r="H9" i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</calcChain>
</file>

<file path=xl/sharedStrings.xml><?xml version="1.0" encoding="utf-8"?>
<sst xmlns="http://schemas.openxmlformats.org/spreadsheetml/2006/main" count="12975" uniqueCount="1479">
  <si>
    <t>Region</t>
  </si>
  <si>
    <t>Tab asigned count</t>
  </si>
  <si>
    <t>Updated count</t>
  </si>
  <si>
    <t>%</t>
  </si>
  <si>
    <t xml:space="preserve">Pending count </t>
  </si>
  <si>
    <t>BANGALORE</t>
  </si>
  <si>
    <t>BHOPAL</t>
  </si>
  <si>
    <t>CHENNAI</t>
  </si>
  <si>
    <t>HYDERABAD</t>
  </si>
  <si>
    <t>MUMBAI</t>
  </si>
  <si>
    <t>ODISHA</t>
  </si>
  <si>
    <t>Grand Total</t>
  </si>
  <si>
    <t>State</t>
  </si>
  <si>
    <t>ANDHRA PRADESH</t>
  </si>
  <si>
    <t>ASSAM</t>
  </si>
  <si>
    <t>BIHAR</t>
  </si>
  <si>
    <t>CHHATTISGARH</t>
  </si>
  <si>
    <t>DELHI</t>
  </si>
  <si>
    <t>GUJARAT</t>
  </si>
  <si>
    <t>JHARKHAND</t>
  </si>
  <si>
    <t>KARNATAKA</t>
  </si>
  <si>
    <t>KERALA</t>
  </si>
  <si>
    <t>MADHYA PRADESH</t>
  </si>
  <si>
    <t>MAHARASHTRA</t>
  </si>
  <si>
    <t>PONDICHERRY</t>
  </si>
  <si>
    <t>PUNJAB</t>
  </si>
  <si>
    <t>RAJASTHAN</t>
  </si>
  <si>
    <t>TAMIL NADU</t>
  </si>
  <si>
    <t>TELANGANA</t>
  </si>
  <si>
    <t>UTTAR PRADESH</t>
  </si>
  <si>
    <t>WEST BENGAL</t>
  </si>
  <si>
    <t>Branch</t>
  </si>
  <si>
    <t>DODDABALLAPURA</t>
  </si>
  <si>
    <t>Karnataka</t>
  </si>
  <si>
    <t>Bangalore</t>
  </si>
  <si>
    <t>HOLEKERE ROAD CHITRADURGA</t>
  </si>
  <si>
    <t>KADUR</t>
  </si>
  <si>
    <t>KAMASHIPALAYAM</t>
  </si>
  <si>
    <t>PARVATHINAGAR BELLARY</t>
  </si>
  <si>
    <t>RAMASWAMY CIRCLE</t>
  </si>
  <si>
    <t>TUMKUR</t>
  </si>
  <si>
    <t>AYODHYA NAGAR BHOPAL</t>
  </si>
  <si>
    <t>Madhya Pradesh</t>
  </si>
  <si>
    <t>Bhopal</t>
  </si>
  <si>
    <t>BHAGAVANGANJ SAGAR</t>
  </si>
  <si>
    <t>MAHARANI ROAD</t>
  </si>
  <si>
    <t>REWA ROAD,SATNA</t>
  </si>
  <si>
    <t>WRIGHT TOWN</t>
  </si>
  <si>
    <t>PATIALA BUS STAND</t>
  </si>
  <si>
    <t>PRATHAP NAGAR JAIPUR</t>
  </si>
  <si>
    <t>CHERUPARAMBATH ROAD KADAVANTHRA</t>
  </si>
  <si>
    <t>Kerala</t>
  </si>
  <si>
    <t>Chennai</t>
  </si>
  <si>
    <t>KOYILANDI</t>
  </si>
  <si>
    <t>TRIPRAYAR</t>
  </si>
  <si>
    <t>MARAPPALAM</t>
  </si>
  <si>
    <t>6TH STREET GANDHIPURAM</t>
  </si>
  <si>
    <t>Tamil nadu</t>
  </si>
  <si>
    <t>ARAPALAYAM BUS STAND</t>
  </si>
  <si>
    <t>ARIYALUR</t>
  </si>
  <si>
    <t>BY PASS ROAD SATHUR</t>
  </si>
  <si>
    <t>CHATRAM TRICHY</t>
  </si>
  <si>
    <t>FIVE ROAD JUNCTION SALEM</t>
  </si>
  <si>
    <t>VELLORE KATPADI</t>
  </si>
  <si>
    <t>BENZ CIRCLE M G ROAD,VIJAYAWADA</t>
  </si>
  <si>
    <t>Andhra Pradesh</t>
  </si>
  <si>
    <t>Hyderabad</t>
  </si>
  <si>
    <t>GANDHI NAGAR - KURNOOL</t>
  </si>
  <si>
    <t>J.P Road,Rajamundry</t>
  </si>
  <si>
    <t>SUNDARAYYAR STREET,CHITOOR</t>
  </si>
  <si>
    <t>SURYABAGH VISAG</t>
  </si>
  <si>
    <t>MANKAMMATHOTTA</t>
  </si>
  <si>
    <t>Telangana</t>
  </si>
  <si>
    <t>MUSHARABAD</t>
  </si>
  <si>
    <t>Ramgiri</t>
  </si>
  <si>
    <t>SUBEDARI WARRANGAL</t>
  </si>
  <si>
    <t>YOUSUFGUDA</t>
  </si>
  <si>
    <t>TRANSPORT NAGAR,KORBA</t>
  </si>
  <si>
    <t>Chhattisgarh</t>
  </si>
  <si>
    <t>Mumbai</t>
  </si>
  <si>
    <t>BANK SQUARE GANDHINAGAR</t>
  </si>
  <si>
    <t>GANDHIBAGH</t>
  </si>
  <si>
    <t>Maharashtra</t>
  </si>
  <si>
    <t>GARKHED AURANGABAD</t>
  </si>
  <si>
    <t>NORTH JALUKBARI</t>
  </si>
  <si>
    <t>Odisha</t>
  </si>
  <si>
    <t>DUJRA ,PATNA</t>
  </si>
  <si>
    <t>GOVINDPURI</t>
  </si>
  <si>
    <t>HINOO RANCHI</t>
  </si>
  <si>
    <t>BERHAMPUR 1</t>
  </si>
  <si>
    <t>LAXMISAGAR CHOWK,BHUBANESWAR</t>
  </si>
  <si>
    <t>VICTORIA STREET-LUCKNOW</t>
  </si>
  <si>
    <t>BURDWAN</t>
  </si>
  <si>
    <t>CHANDERNAGAR</t>
  </si>
  <si>
    <t>EMP_CODE</t>
  </si>
  <si>
    <t>EMP_NAME</t>
  </si>
  <si>
    <t>POST_NAME</t>
  </si>
  <si>
    <t>DEPARTMENT</t>
  </si>
  <si>
    <t>EMPLOYEE_TYPE</t>
  </si>
  <si>
    <t>BRANCH</t>
  </si>
  <si>
    <t>REGION</t>
  </si>
  <si>
    <t>SERIAL_NO</t>
  </si>
  <si>
    <t>MAKE</t>
  </si>
  <si>
    <t>MODEL</t>
  </si>
  <si>
    <t>ISSUE_DT</t>
  </si>
  <si>
    <t>MS114_UPDATED_DATE</t>
  </si>
  <si>
    <t>MS114_UPDATED_STATUS</t>
  </si>
  <si>
    <t>DEVAKUMAR RAVI</t>
  </si>
  <si>
    <t>SALES EXECUTIVE</t>
  </si>
  <si>
    <t>MICRO HOME FINANCE</t>
  </si>
  <si>
    <t>Normal</t>
  </si>
  <si>
    <t>R9PTA0LHF5Y</t>
  </si>
  <si>
    <t>SAMSUNG</t>
  </si>
  <si>
    <t>Samsung A8</t>
  </si>
  <si>
    <t>Updated</t>
  </si>
  <si>
    <t>RAHUL R R</t>
  </si>
  <si>
    <t>SALES COORDINATOR</t>
  </si>
  <si>
    <t>R9ZRA05FANJ</t>
  </si>
  <si>
    <t>A7</t>
  </si>
  <si>
    <t>AMALJITH P P</t>
  </si>
  <si>
    <t>R9PTA0KDL9W</t>
  </si>
  <si>
    <t>PUTLA MURALIKRISHNA</t>
  </si>
  <si>
    <t>SALES OFFICER</t>
  </si>
  <si>
    <t>R9PTA0KD54Z</t>
  </si>
  <si>
    <t>SUGANDAM  SRIKANTH</t>
  </si>
  <si>
    <t>BRANCH CREDIT HEAD</t>
  </si>
  <si>
    <t>R9PTA0LG2MD</t>
  </si>
  <si>
    <t>NINGE GOWDA  M R</t>
  </si>
  <si>
    <t>R9PTA0KD4LZ</t>
  </si>
  <si>
    <t>KUMARA M</t>
  </si>
  <si>
    <t>R9PTA0LGR2N</t>
  </si>
  <si>
    <t>ABHILASH R</t>
  </si>
  <si>
    <t>R9PTA0JQYZE</t>
  </si>
  <si>
    <t>DINESHA B G</t>
  </si>
  <si>
    <t>R9PTA0LH6LW</t>
  </si>
  <si>
    <t>A WASIMBASHA</t>
  </si>
  <si>
    <t>R9PTA0KEBNH</t>
  </si>
  <si>
    <t>SHAIK TASLEEM BASHA</t>
  </si>
  <si>
    <t>R9PTA0JQKYB</t>
  </si>
  <si>
    <t>Y DILLI PRASAD</t>
  </si>
  <si>
    <t>CREDIT OFFICER</t>
  </si>
  <si>
    <t>R9PTB1LM0KN</t>
  </si>
  <si>
    <t>GANDLA RAMESHBABU</t>
  </si>
  <si>
    <t>R9PTA0LGC5K</t>
  </si>
  <si>
    <t>PREMKUMAR C</t>
  </si>
  <si>
    <t>FLD.ASSISTANT</t>
  </si>
  <si>
    <t>R9PTA0LHMFL</t>
  </si>
  <si>
    <t>NITIN SANTOSHRAO TARALE</t>
  </si>
  <si>
    <t>R9PTA0KCC5N</t>
  </si>
  <si>
    <t>AKHILESH SHYAM GULHANE</t>
  </si>
  <si>
    <t>R9PTA0LHNTD</t>
  </si>
  <si>
    <t>SHUBHAM SUBHASHRAO DESHMUKH</t>
  </si>
  <si>
    <t>R9PTA0LHM5D</t>
  </si>
  <si>
    <t>Not updated</t>
  </si>
  <si>
    <t>PRATIK SUBHASHRAO KALASKAR</t>
  </si>
  <si>
    <t>R9PTA0KEGAX</t>
  </si>
  <si>
    <t>PERUMALLA KIRAN KUMAR</t>
  </si>
  <si>
    <t>R9PTA0LGVVZ</t>
  </si>
  <si>
    <t>VISHNU M</t>
  </si>
  <si>
    <t>R9PTA0LGP1A</t>
  </si>
  <si>
    <t>KARTHI N</t>
  </si>
  <si>
    <t>R9PTA0LHREV</t>
  </si>
  <si>
    <t>TELLADARLA OBULA SUBBAIAH</t>
  </si>
  <si>
    <t>R9PTB1LM0GB</t>
  </si>
  <si>
    <t>BUTTALA DURGA RAO</t>
  </si>
  <si>
    <t>R9PTA0LHW0M</t>
  </si>
  <si>
    <t>SAHIN BEHERA</t>
  </si>
  <si>
    <t>R9PTA0LH1EA</t>
  </si>
  <si>
    <t>DINESHKUMAR P</t>
  </si>
  <si>
    <t>BRANCH OPERATIONS HEAD</t>
  </si>
  <si>
    <t>R9PTA0KDM7B</t>
  </si>
  <si>
    <t>MUTHU  M</t>
  </si>
  <si>
    <t>R9PTA0LHR4P</t>
  </si>
  <si>
    <t>LOGESHWARAN S</t>
  </si>
  <si>
    <t>R9PTA0LGJKN</t>
  </si>
  <si>
    <t>R9PTA0LHB1N</t>
  </si>
  <si>
    <t>RAVICHANDRAN M</t>
  </si>
  <si>
    <t>R9PTA0LGK4R</t>
  </si>
  <si>
    <t>KONDADA SURESH</t>
  </si>
  <si>
    <t>R9PTB1LLXEV</t>
  </si>
  <si>
    <t>SRIKANTH G P</t>
  </si>
  <si>
    <t>R9PTA0KEEWD</t>
  </si>
  <si>
    <t>C N KEERTHI KUMAR</t>
  </si>
  <si>
    <t>R9PTA01PKPP</t>
  </si>
  <si>
    <t xml:space="preserve">SRINATH G V  </t>
  </si>
  <si>
    <t>R9PTA0KCGBE</t>
  </si>
  <si>
    <t>HARISHA H K</t>
  </si>
  <si>
    <t>R9PTA0LHAJR</t>
  </si>
  <si>
    <t>SUNEELA M S</t>
  </si>
  <si>
    <t>R9PTA0LFTKH</t>
  </si>
  <si>
    <t>KIRAN B</t>
  </si>
  <si>
    <t>R9PTA0LFQQV</t>
  </si>
  <si>
    <t>PUNDRA RANJITH</t>
  </si>
  <si>
    <t>R9PTA0LGKRL</t>
  </si>
  <si>
    <t>GUNDELLA MAHENDAR</t>
  </si>
  <si>
    <t>R9PTA0LG22D</t>
  </si>
  <si>
    <t>NILESH RATHORE</t>
  </si>
  <si>
    <t>R9PTA0LF1VX</t>
  </si>
  <si>
    <t>AKASH  THAKUR</t>
  </si>
  <si>
    <t>R9PTB1LM01L</t>
  </si>
  <si>
    <t>SUROJIT DAS</t>
  </si>
  <si>
    <t>R9PTA0LEQXP</t>
  </si>
  <si>
    <t>HARISH SHARMA</t>
  </si>
  <si>
    <t>R9PTA0LGMNE</t>
  </si>
  <si>
    <t>RAMESHWAR PRASAD SAINI</t>
  </si>
  <si>
    <t>R9PTA0KEFNM</t>
  </si>
  <si>
    <t>ARUN</t>
  </si>
  <si>
    <t>R9PTA0LGYXB</t>
  </si>
  <si>
    <t>YOGESHA M S</t>
  </si>
  <si>
    <t>R9PTA0LFV4W</t>
  </si>
  <si>
    <t xml:space="preserve">THANDAVARAYAN B  </t>
  </si>
  <si>
    <t>R9PTA0LHP5X</t>
  </si>
  <si>
    <t>SANDEEP  VERMA</t>
  </si>
  <si>
    <t>R9PTA0LGW8E</t>
  </si>
  <si>
    <t>VIKASH SINGH</t>
  </si>
  <si>
    <t>R9PTA0LGVLV</t>
  </si>
  <si>
    <t>ANIL SAHU</t>
  </si>
  <si>
    <t>R9PTA0LG88N</t>
  </si>
  <si>
    <t>ARVIND ASHOK HIWALE</t>
  </si>
  <si>
    <t>R9PTA0LG2LY</t>
  </si>
  <si>
    <t>UTHINMANI</t>
  </si>
  <si>
    <t>R9PTA0LGMQW</t>
  </si>
  <si>
    <t>SELVAMANI</t>
  </si>
  <si>
    <t>R9PTA0LHDLE</t>
  </si>
  <si>
    <t>ANANDA KUMAR SWAIN</t>
  </si>
  <si>
    <t>R9PTA0LFTSM</t>
  </si>
  <si>
    <t>SUSHANTA KUMAR SETHI</t>
  </si>
  <si>
    <t>R9PTA0LG6LP</t>
  </si>
  <si>
    <t>KHIROD  BEJ</t>
  </si>
  <si>
    <t>R9PTA0LFZ6A</t>
  </si>
  <si>
    <t>SHANMUKHA M</t>
  </si>
  <si>
    <t>R9PTA0JQJAY</t>
  </si>
  <si>
    <t>VENKANNA KATTA</t>
  </si>
  <si>
    <t>R9PTA0LHQ9F</t>
  </si>
  <si>
    <t>MAHESHA N</t>
  </si>
  <si>
    <t>R9PTA0LHNRB</t>
  </si>
  <si>
    <t>AJITHKUMAR E</t>
  </si>
  <si>
    <t>R9PTA0KEHCA</t>
  </si>
  <si>
    <t>PUSHPENDRA  RAJPOOT</t>
  </si>
  <si>
    <t>R9PTA0KCKJY</t>
  </si>
  <si>
    <t xml:space="preserve">VENKADESAN N  </t>
  </si>
  <si>
    <t>R9PTA0JQJDH</t>
  </si>
  <si>
    <t>RITIK JAIN</t>
  </si>
  <si>
    <t>R9PTA0KDEBT</t>
  </si>
  <si>
    <t>PUSHPENDAR SINGH THAKUR</t>
  </si>
  <si>
    <t>R9PTA0LHV8E</t>
  </si>
  <si>
    <t>KESHAVA NAND</t>
  </si>
  <si>
    <t>R9PTA0KCMWT</t>
  </si>
  <si>
    <t>GOPI SINGH</t>
  </si>
  <si>
    <t>R9PTA0LHRLW</t>
  </si>
  <si>
    <t>SURIYAKUMAR S</t>
  </si>
  <si>
    <t>R9PTA0JR0WA</t>
  </si>
  <si>
    <t>PANDIYAN S</t>
  </si>
  <si>
    <t>R9PTA0LHL0B</t>
  </si>
  <si>
    <t>ANANTH  K</t>
  </si>
  <si>
    <t>R9PTA0LFVFF</t>
  </si>
  <si>
    <t>DINESAN.C.K</t>
  </si>
  <si>
    <t>R9PTA0KCA8V</t>
  </si>
  <si>
    <t>SWARAJ GOLDI</t>
  </si>
  <si>
    <t>R9PTA0JQZKT</t>
  </si>
  <si>
    <t>MALLIKARJUNA .</t>
  </si>
  <si>
    <t>R9PTA0LHCXF</t>
  </si>
  <si>
    <t xml:space="preserve">AMARAPPA KADABUR  </t>
  </si>
  <si>
    <t>R9PTA0LG7JE</t>
  </si>
  <si>
    <t>NARSI REDDY  MARAKALA</t>
  </si>
  <si>
    <t>R9PTA0KDFGP</t>
  </si>
  <si>
    <t>VISHWAJEET KUMAR MISHRA</t>
  </si>
  <si>
    <t>R9PTA0JQZXJ</t>
  </si>
  <si>
    <t>FULESHWAR  KUMAR</t>
  </si>
  <si>
    <t>R9PTA0KEHKD</t>
  </si>
  <si>
    <t>ARYAN KUMAR</t>
  </si>
  <si>
    <t>R9PTA0LG0WF</t>
  </si>
  <si>
    <t>NIDHIN P</t>
  </si>
  <si>
    <t>R9PTA0LESLM</t>
  </si>
  <si>
    <t>AKHILESH PP</t>
  </si>
  <si>
    <t>R9PTA0LHNGR</t>
  </si>
  <si>
    <t>ANIL A P</t>
  </si>
  <si>
    <t>R9PTA0KCZGJ</t>
  </si>
  <si>
    <t>SUDARSHAN T K</t>
  </si>
  <si>
    <t>R9PTA0KCS0B</t>
  </si>
  <si>
    <t>PRAKASH B</t>
  </si>
  <si>
    <t>R9PTA0KEHSN</t>
  </si>
  <si>
    <t>NAVEENA B D</t>
  </si>
  <si>
    <t>R9PTA0JQHDZ</t>
  </si>
  <si>
    <t>YASHWANTHA K L</t>
  </si>
  <si>
    <t>R9PTA0LHPSJ</t>
  </si>
  <si>
    <t>KIRAN KUMAR  PEGOLLA</t>
  </si>
  <si>
    <t>R9PTB1LLZSJ</t>
  </si>
  <si>
    <t>MERUGU MANOJ KUMAR</t>
  </si>
  <si>
    <t>R9PTB1LM0SM</t>
  </si>
  <si>
    <t>DRUVA KUMAR PALAVARA</t>
  </si>
  <si>
    <t>R9PTA0JQBRV</t>
  </si>
  <si>
    <t>SUGUMAR S</t>
  </si>
  <si>
    <t>R9PTA0LG18M</t>
  </si>
  <si>
    <t>SAURBHA D DOLASKAR</t>
  </si>
  <si>
    <t>R9PTA0LFG9P</t>
  </si>
  <si>
    <t>AKSHAY SUNIL KHARAD</t>
  </si>
  <si>
    <t>R9PTA0LHXPL</t>
  </si>
  <si>
    <t>VIGNESH</t>
  </si>
  <si>
    <t>R9PTA0LHBMR</t>
  </si>
  <si>
    <t>ANAND  S</t>
  </si>
  <si>
    <t>R9PTA0LGVRH</t>
  </si>
  <si>
    <t>SATTI VEERABABU</t>
  </si>
  <si>
    <t>R9PTA0LFCHN</t>
  </si>
  <si>
    <t>AKASH</t>
  </si>
  <si>
    <t>R9PTA0LG01Z</t>
  </si>
  <si>
    <t>VIJAY M</t>
  </si>
  <si>
    <t>R9PTA0KDN3L</t>
  </si>
  <si>
    <t>RANJAN BISWAL</t>
  </si>
  <si>
    <t>R9PTA0LG3LJ</t>
  </si>
  <si>
    <t>ASHUTOSH SHOKEEN</t>
  </si>
  <si>
    <t>R9PTA0LGTVR</t>
  </si>
  <si>
    <t>MURUGAN MADHU</t>
  </si>
  <si>
    <t>R9PTA0LHF6D</t>
  </si>
  <si>
    <t>SARIPILLI VENU VENU</t>
  </si>
  <si>
    <t>COLLECTION EXECUTIVE</t>
  </si>
  <si>
    <t>R9PTA0LJ50H</t>
  </si>
  <si>
    <t xml:space="preserve">MANJUNATHA R  </t>
  </si>
  <si>
    <t>R9PTA0LHNFN</t>
  </si>
  <si>
    <t>ANIL KUMAR M A</t>
  </si>
  <si>
    <t>R9PTA01P3QB</t>
  </si>
  <si>
    <t>SHIVARAJ  J S</t>
  </si>
  <si>
    <t>R9PTA0LGM6T</t>
  </si>
  <si>
    <t>SAMPATTHU N</t>
  </si>
  <si>
    <t>R9PTA0LETFE</t>
  </si>
  <si>
    <t>YOGESHA G S</t>
  </si>
  <si>
    <t>R9PTA0LFYBE</t>
  </si>
  <si>
    <t>MITTAPALLY RAMESH</t>
  </si>
  <si>
    <t>R9PTB1LLZHN</t>
  </si>
  <si>
    <t>POLU  SHIVA CHANDRA PRASAD</t>
  </si>
  <si>
    <t>R9PTA0KCHEE</t>
  </si>
  <si>
    <t>THANGALLAPALLY MADHU</t>
  </si>
  <si>
    <t>R9PTA0LFZBB</t>
  </si>
  <si>
    <t>CHANDRA SEKHAR D</t>
  </si>
  <si>
    <t>R9PTA0LG21Y</t>
  </si>
  <si>
    <t>SIVAPERUMAL CHINNASAMY</t>
  </si>
  <si>
    <t>R9PTA0LGWNJ</t>
  </si>
  <si>
    <t>CHANDRASHEKHAR MALI</t>
  </si>
  <si>
    <t>R9PTA01PZNT</t>
  </si>
  <si>
    <t>GANESH KUSHWAH</t>
  </si>
  <si>
    <t>R9PTA0LGVWP</t>
  </si>
  <si>
    <t>KUNAL DUTTA</t>
  </si>
  <si>
    <t>R9PTA0LHEJJ</t>
  </si>
  <si>
    <t>SAJIB BALA</t>
  </si>
  <si>
    <t>R9PTA0LGTGJ</t>
  </si>
  <si>
    <t>KM PINKI</t>
  </si>
  <si>
    <t>R9PTA0JQTQZ</t>
  </si>
  <si>
    <t>SUMIT</t>
  </si>
  <si>
    <t>R9PTA0LHCWX</t>
  </si>
  <si>
    <t>BISWAJIT JANA</t>
  </si>
  <si>
    <t>R9PTA0JQY9V</t>
  </si>
  <si>
    <t>SUMAN BHUNIA</t>
  </si>
  <si>
    <t>INTERNAL AUDITOR - NGL</t>
  </si>
  <si>
    <t>R9PTA0LHHNL</t>
  </si>
  <si>
    <t>NANDYALA VENKATESWARLU</t>
  </si>
  <si>
    <t>R9PTA0KE4YX</t>
  </si>
  <si>
    <t>SIRAJ MEHDI NAQVI</t>
  </si>
  <si>
    <t>R9PTA0LGNPY</t>
  </si>
  <si>
    <t>ANIL MENARIA</t>
  </si>
  <si>
    <t>R9PTA0LHT2B</t>
  </si>
  <si>
    <t>JAGDISH RAM GURJAR</t>
  </si>
  <si>
    <t>R9PTA0LGTDA</t>
  </si>
  <si>
    <t>SHRIDHAR B VALMIKI</t>
  </si>
  <si>
    <t>R9PTA0LFVQT</t>
  </si>
  <si>
    <t>JAYASEELAN THANGARASU</t>
  </si>
  <si>
    <t>R9PTA0LHV9H</t>
  </si>
  <si>
    <t>ANNAMALAI K</t>
  </si>
  <si>
    <t>R9PTA0LFH8H</t>
  </si>
  <si>
    <t>SUDHARSAN</t>
  </si>
  <si>
    <t>R9PTA0LHL4H</t>
  </si>
  <si>
    <t>PRASHANT  VYAS</t>
  </si>
  <si>
    <t>R9PTA0KCJQR</t>
  </si>
  <si>
    <t>AMAN SHARMA</t>
  </si>
  <si>
    <t>R9PTA0KEHEF</t>
  </si>
  <si>
    <t>SOURABH JAT</t>
  </si>
  <si>
    <t>R9PTA0KCRHY</t>
  </si>
  <si>
    <t>SOHAN AHIRWAR</t>
  </si>
  <si>
    <t>R9PTA0KEHGV</t>
  </si>
  <si>
    <t>GOVIND WACHISTRAO JADHAV</t>
  </si>
  <si>
    <t>R9PTA0LHQRK</t>
  </si>
  <si>
    <t>AMOL LAXMAN MISAL</t>
  </si>
  <si>
    <t>R9PTA0LHSNH</t>
  </si>
  <si>
    <t>PARVEJ MUKHADDAR KHAN PATHAN</t>
  </si>
  <si>
    <t>R9PTA0KCKCA</t>
  </si>
  <si>
    <t>VIKRANT  SINGH</t>
  </si>
  <si>
    <t>R9PTA0LG3MV</t>
  </si>
  <si>
    <t>SANTHOSHKUMAR E</t>
  </si>
  <si>
    <t>R9PTA0LGHPF</t>
  </si>
  <si>
    <t>SIVANESAN  M</t>
  </si>
  <si>
    <t>R9PTA0KEHJY</t>
  </si>
  <si>
    <t>ASHIS KUMAR GOCHHAYAT</t>
  </si>
  <si>
    <t>R9PTA0LFNDK</t>
  </si>
  <si>
    <t>NAGAPPA ANNIGERI</t>
  </si>
  <si>
    <t>R9PTA01PZ1H</t>
  </si>
  <si>
    <t>JEEVAN N M</t>
  </si>
  <si>
    <t>R9PTA0LH39E</t>
  </si>
  <si>
    <t>BITRAGUNTA  PURNA NARASIMHARAO</t>
  </si>
  <si>
    <t>R9PTA0LEQLJ</t>
  </si>
  <si>
    <t xml:space="preserve">CHILUKOTI GANESH BABU  </t>
  </si>
  <si>
    <t>BRANCH SALES HEAD</t>
  </si>
  <si>
    <t>R9PTA0LGV1V</t>
  </si>
  <si>
    <t>PEDAPUDI SRINU</t>
  </si>
  <si>
    <t>R9PTA0LF6ML</t>
  </si>
  <si>
    <t>KARTHIK T G M</t>
  </si>
  <si>
    <t>R9PTA0LFTCF</t>
  </si>
  <si>
    <t>ESHWAR KENCHANAGOUDRA</t>
  </si>
  <si>
    <t>R9PTA0JQZWF</t>
  </si>
  <si>
    <t>HEMANT GORLE</t>
  </si>
  <si>
    <t>R9PTA0LGMWR</t>
  </si>
  <si>
    <t>VIVEK GUPTA</t>
  </si>
  <si>
    <t>R9PTA0KCHDD</t>
  </si>
  <si>
    <t>R NARESH</t>
  </si>
  <si>
    <t>R9PTA0LHJLZ</t>
  </si>
  <si>
    <t>VENUGOPAL T</t>
  </si>
  <si>
    <t>R9PTA0LFTPP</t>
  </si>
  <si>
    <t xml:space="preserve">AJITHKUMAR K  </t>
  </si>
  <si>
    <t>R9PTA0LHJ6L</t>
  </si>
  <si>
    <t xml:space="preserve">THIRUNAVUKKARASU B  </t>
  </si>
  <si>
    <t>R9PTA0LFY1L</t>
  </si>
  <si>
    <t>BITTU RAM</t>
  </si>
  <si>
    <t>R9PTA0KEDSD</t>
  </si>
  <si>
    <t>SELVAKUMAR N</t>
  </si>
  <si>
    <t>R9PTA0LFC3A</t>
  </si>
  <si>
    <t>GADDAM LAKSHMI NARAYANA</t>
  </si>
  <si>
    <t>R9PTA0JQVCM</t>
  </si>
  <si>
    <t>SATINDER PANDIT</t>
  </si>
  <si>
    <t>R9PTA0JQZ9X</t>
  </si>
  <si>
    <t>ASHOK</t>
  </si>
  <si>
    <t>R9PTA0LHQDY</t>
  </si>
  <si>
    <t>GOVINDA B</t>
  </si>
  <si>
    <t>R9PTA0LGCBB</t>
  </si>
  <si>
    <t>DILEEPKUMAR V</t>
  </si>
  <si>
    <t>R9PTA0LFMEJ</t>
  </si>
  <si>
    <t>PARVATHA SURYANARAYANA</t>
  </si>
  <si>
    <t>R9PTA0LGVTT</t>
  </si>
  <si>
    <t>PRAJEESH T P</t>
  </si>
  <si>
    <t>R9PTA0KCQWF</t>
  </si>
  <si>
    <t>GUGULOTHU ANIL KUMAR</t>
  </si>
  <si>
    <t>R9PTB1LM08A</t>
  </si>
  <si>
    <t>EEDUGANI AKHILESH</t>
  </si>
  <si>
    <t>R9PTA0KEGVA</t>
  </si>
  <si>
    <t>RAJESH  VALLALA</t>
  </si>
  <si>
    <t>R9PTA0LEYNJ</t>
  </si>
  <si>
    <t>PALADUGU SAMPATH</t>
  </si>
  <si>
    <t>R9PTB1LM0WY</t>
  </si>
  <si>
    <t>RAMPATI KUSHWAHA</t>
  </si>
  <si>
    <t>R9PTA0JQBYW</t>
  </si>
  <si>
    <t>GANESAN NAGARAJAN</t>
  </si>
  <si>
    <t>R9PTA0LHP4A</t>
  </si>
  <si>
    <t>SHEELENDRA KUMAR</t>
  </si>
  <si>
    <t>R9PTA0LGXYH</t>
  </si>
  <si>
    <t>SHABBEER HUSSAIN  KHAN</t>
  </si>
  <si>
    <t>R9PTA0KEBPW</t>
  </si>
  <si>
    <t>VIMAL KUMAR DAS</t>
  </si>
  <si>
    <t>R9PTA0JQZTA</t>
  </si>
  <si>
    <t>SAJAL AGARWAL</t>
  </si>
  <si>
    <t>R9PTA0LGRSA</t>
  </si>
  <si>
    <t>NENAVATH KALYAN</t>
  </si>
  <si>
    <t>R9PTA0LGRFE</t>
  </si>
  <si>
    <t>BLESSAN JOSHUA MATHEW</t>
  </si>
  <si>
    <t>R9PTA0LHKLH</t>
  </si>
  <si>
    <t>ABHISHEK TR</t>
  </si>
  <si>
    <t>R9PTA0LGLTM</t>
  </si>
  <si>
    <t>PRADEEP YADLA</t>
  </si>
  <si>
    <t>R9PTA0LFJLK</t>
  </si>
  <si>
    <t>DEVARAJ M</t>
  </si>
  <si>
    <t>R9PTA0KCE3Y</t>
  </si>
  <si>
    <t xml:space="preserve">NAYAZAHAMAD C N  </t>
  </si>
  <si>
    <t>R9PTA0KCNTY</t>
  </si>
  <si>
    <t>PRABAKARAN P</t>
  </si>
  <si>
    <t>R9PTA0LFT1W</t>
  </si>
  <si>
    <t>DURGAMPATI  MANOHAR</t>
  </si>
  <si>
    <t>R9PTB1LM03V</t>
  </si>
  <si>
    <t>V Megesh</t>
  </si>
  <si>
    <t>R9PTA0LGXJR</t>
  </si>
  <si>
    <t>MUTHAMIZH R</t>
  </si>
  <si>
    <t>R9PTA0LGVPD</t>
  </si>
  <si>
    <t>SADHASIVAM D</t>
  </si>
  <si>
    <t>CREDIT MONITORS</t>
  </si>
  <si>
    <t>R9PTA0KCCKH</t>
  </si>
  <si>
    <t>GOPINATH K</t>
  </si>
  <si>
    <t>R9PTA0LGNJX</t>
  </si>
  <si>
    <t>SWAPNIL PRAKASH CHONDKE</t>
  </si>
  <si>
    <t>R9PTA0LHS3H</t>
  </si>
  <si>
    <t>DURGABHAVANI DUBEY</t>
  </si>
  <si>
    <t>R9PTA0JQC7F</t>
  </si>
  <si>
    <t>DINESH K R</t>
  </si>
  <si>
    <t>R9PTA0LHEBR</t>
  </si>
  <si>
    <t>ABHIJITH R</t>
  </si>
  <si>
    <t>R9PTA0LGVXN</t>
  </si>
  <si>
    <t>JITHIN MOHAN M</t>
  </si>
  <si>
    <t>R9PTA0LGRBV</t>
  </si>
  <si>
    <t>PURUSHOTHAMAN S</t>
  </si>
  <si>
    <t>R9PTA0LFVCK</t>
  </si>
  <si>
    <t>KARTHIK RAMESH</t>
  </si>
  <si>
    <t>R9PTA0LHE6W</t>
  </si>
  <si>
    <t>KARTHICK M</t>
  </si>
  <si>
    <t>R9PTA0LGGHK</t>
  </si>
  <si>
    <t>KASAPURAM PRASAD</t>
  </si>
  <si>
    <t>R9PTB1LM04D</t>
  </si>
  <si>
    <t>KONDI RAJASEKHARA</t>
  </si>
  <si>
    <t>R9PTA0LF68V</t>
  </si>
  <si>
    <t>GULLIGORLA RAMESH</t>
  </si>
  <si>
    <t>R9PTA0LJ4NR</t>
  </si>
  <si>
    <t>SRIDHIN M P</t>
  </si>
  <si>
    <t>R9PTA0LHQPM</t>
  </si>
  <si>
    <t>SOORAJ M</t>
  </si>
  <si>
    <t>R9PTA0LH7SP</t>
  </si>
  <si>
    <t>ASWIN M D</t>
  </si>
  <si>
    <t>R9PTA0LFB2F</t>
  </si>
  <si>
    <t>BHAGIRATHI DAS</t>
  </si>
  <si>
    <t>R9PTA0LGRDY</t>
  </si>
  <si>
    <t>SIBA SANKAR PANIGRAHI</t>
  </si>
  <si>
    <t>R9PTA0LH1GF</t>
  </si>
  <si>
    <t>UMA SANKAR SWAIN</t>
  </si>
  <si>
    <t>R9PTA0KEFAV</t>
  </si>
  <si>
    <t>SARATHI BEHERA</t>
  </si>
  <si>
    <t>R9PTA0JQHEP</t>
  </si>
  <si>
    <t>CHUKKA PARSHARAMULU</t>
  </si>
  <si>
    <t>R9PTA0JQZHH</t>
  </si>
  <si>
    <t>CHANDA SRIKANTH</t>
  </si>
  <si>
    <t>R9PTA0LGPHM</t>
  </si>
  <si>
    <t>BALU K</t>
  </si>
  <si>
    <t>R9PTA0LG44J</t>
  </si>
  <si>
    <t>GURUGUBELLI J MOHANA RAO</t>
  </si>
  <si>
    <t>R9PTA0LHJBJ</t>
  </si>
  <si>
    <t>KORNANA SURENDRA</t>
  </si>
  <si>
    <t>R9PTA0LEW2E</t>
  </si>
  <si>
    <t xml:space="preserve">RANGASWAMY M </t>
  </si>
  <si>
    <t>R9PTA0LHG5J</t>
  </si>
  <si>
    <t>NAVEEN KUMAR H V</t>
  </si>
  <si>
    <t>R9PTA0LHA5F</t>
  </si>
  <si>
    <t>RAGHAVA  R</t>
  </si>
  <si>
    <t>R9PTA0LFR4A</t>
  </si>
  <si>
    <t>DULAM ANIL</t>
  </si>
  <si>
    <t>R9PTA0LFPRE</t>
  </si>
  <si>
    <t>VIRENDRA SINGH</t>
  </si>
  <si>
    <t>R9PTA0JQC4K</t>
  </si>
  <si>
    <t>SUMAN KUMAR MONDAL</t>
  </si>
  <si>
    <t>R9PTA0LHJNN</t>
  </si>
  <si>
    <t>NEERAJ KUMAR SAHU</t>
  </si>
  <si>
    <t>R9PTA0KDDWP</t>
  </si>
  <si>
    <t>SK ABID</t>
  </si>
  <si>
    <t>R9PTA0LGNXP</t>
  </si>
  <si>
    <t>ROHITASH MEENA</t>
  </si>
  <si>
    <t>R9PTA01PYSK</t>
  </si>
  <si>
    <t>CHINTAPELLY MAHESH</t>
  </si>
  <si>
    <t>R9PTA0LHHJP</t>
  </si>
  <si>
    <t>LOKESH SAHU</t>
  </si>
  <si>
    <t>Resigned</t>
  </si>
  <si>
    <t>R9PTA0KEGFY</t>
  </si>
  <si>
    <t>CHANDRA SHEKHER KASHYAP</t>
  </si>
  <si>
    <t>R9PTA0LHSCK</t>
  </si>
  <si>
    <t>MANOJ</t>
  </si>
  <si>
    <t>R9PTA0LFQLA</t>
  </si>
  <si>
    <t>JOHN KENNEDY F</t>
  </si>
  <si>
    <t>R9PTA0LHHBY</t>
  </si>
  <si>
    <t>SANTHOSHKUMAR S</t>
  </si>
  <si>
    <t>R9PTA0LHVGM</t>
  </si>
  <si>
    <t>BHAGWAT SINGH GURJAR</t>
  </si>
  <si>
    <t>R9PTA0KEEYH</t>
  </si>
  <si>
    <t>UMESH MEWADA</t>
  </si>
  <si>
    <t>R9PTA0KEGNP</t>
  </si>
  <si>
    <t>JATIN RAHUWANSHI</t>
  </si>
  <si>
    <t>R9PTA0KEGJH</t>
  </si>
  <si>
    <t>NEETESH RAGHUWANSHI</t>
  </si>
  <si>
    <t>R9PTA0LHVHL</t>
  </si>
  <si>
    <t>GOPINATH BHAUSAHEB DOIFODE</t>
  </si>
  <si>
    <t>R9PTA0LHFTH</t>
  </si>
  <si>
    <t>SASIKUMAR K</t>
  </si>
  <si>
    <t>R9PTA0LGVGA</t>
  </si>
  <si>
    <t>ARUNMARAN ARULDASS</t>
  </si>
  <si>
    <t>R9PTA0KCW8V</t>
  </si>
  <si>
    <t>RAMESH KUMAR</t>
  </si>
  <si>
    <t>R9PTA0LFZNM</t>
  </si>
  <si>
    <t>SUBHRANSU SEKHAR DASH</t>
  </si>
  <si>
    <t>R9PTA0LG10E</t>
  </si>
  <si>
    <t>PRABHATA KUMAR PARIDA</t>
  </si>
  <si>
    <t>R9PTA0JQZMP</t>
  </si>
  <si>
    <t>GURUNATHA TANGOJI</t>
  </si>
  <si>
    <t>R9PTA0LHPWY</t>
  </si>
  <si>
    <t>MAHESHA T G</t>
  </si>
  <si>
    <t>R9PTA0LFWKJ</t>
  </si>
  <si>
    <t>GURURAJ T G</t>
  </si>
  <si>
    <t>R9PTA0KDT3F</t>
  </si>
  <si>
    <t>PRASHANTHA N</t>
  </si>
  <si>
    <t>R9PTA0LHCFY</t>
  </si>
  <si>
    <t>KARRI DURGA RAO</t>
  </si>
  <si>
    <t>R9PTA0LHEFA</t>
  </si>
  <si>
    <t>THUPAKULA DHANUNJAYARAO</t>
  </si>
  <si>
    <t>R9PTA0LGGKX</t>
  </si>
  <si>
    <t>SANDEEP KURMI</t>
  </si>
  <si>
    <t>R9PTA0LHT6H</t>
  </si>
  <si>
    <t>R RAVEENDRAN</t>
  </si>
  <si>
    <t>R9PTA0LGKSK</t>
  </si>
  <si>
    <t>RANJEET YADAV</t>
  </si>
  <si>
    <t>R9PTA0LHD6P</t>
  </si>
  <si>
    <t>AMIT KUMAR</t>
  </si>
  <si>
    <t>R9PTA0KE97A</t>
  </si>
  <si>
    <t>SATYAM SONI</t>
  </si>
  <si>
    <t>R9PTA0KEFSX</t>
  </si>
  <si>
    <t>ROHAN LODHI</t>
  </si>
  <si>
    <t>R9PTA0KEG8K</t>
  </si>
  <si>
    <t>SOMSHEKHAR  G M</t>
  </si>
  <si>
    <t>R9PTA01PTVP</t>
  </si>
  <si>
    <t>MOHAN S</t>
  </si>
  <si>
    <t>R9PTA0KEELL</t>
  </si>
  <si>
    <t>RAVENDRA PATEL</t>
  </si>
  <si>
    <t>R9PTA0LFWCR</t>
  </si>
  <si>
    <t>SHAILENDRA SINGH</t>
  </si>
  <si>
    <t>R9PTA0LF40F</t>
  </si>
  <si>
    <t>SATENDRA  SINGH</t>
  </si>
  <si>
    <t>R9PTA01PJ8X</t>
  </si>
  <si>
    <t>PRATEEK SINGH</t>
  </si>
  <si>
    <t>R9PTA0LG30F</t>
  </si>
  <si>
    <t>NAVEEN TRIPATHI</t>
  </si>
  <si>
    <t>R9PTA0LHT3Y</t>
  </si>
  <si>
    <t>RISHI SINGH</t>
  </si>
  <si>
    <t>R9PTA01PZMW</t>
  </si>
  <si>
    <t>SAMSON -</t>
  </si>
  <si>
    <t>R9PTA0LHL9N</t>
  </si>
  <si>
    <t>SUNIL KUMAR</t>
  </si>
  <si>
    <t>R9PTA0JQFKB</t>
  </si>
  <si>
    <t>PANDULA MAHESH</t>
  </si>
  <si>
    <t>R9PTA0LHTYR</t>
  </si>
  <si>
    <t>SONU CHANDRA</t>
  </si>
  <si>
    <t>R9PTA0KEG5R</t>
  </si>
  <si>
    <t>GURPREET SINGH</t>
  </si>
  <si>
    <t>R9PTA0KCEJF</t>
  </si>
  <si>
    <t>DILEEP KUMARA B B</t>
  </si>
  <si>
    <t>R9PTA01PXPK</t>
  </si>
  <si>
    <t>DASARI RAJANI</t>
  </si>
  <si>
    <t>R9PTA0LG0RL</t>
  </si>
  <si>
    <t>KULDEEP KUMAR</t>
  </si>
  <si>
    <t>R9PTA0LFFQZ</t>
  </si>
  <si>
    <t>HARIHARAN D</t>
  </si>
  <si>
    <t>R9PTA0LGMTP</t>
  </si>
  <si>
    <t>FAIZAN ALI</t>
  </si>
  <si>
    <t>R9PTA0LGQ7J</t>
  </si>
  <si>
    <t>PRASENJIT SUTRADHAR</t>
  </si>
  <si>
    <t>R9PTA0LEZ6J</t>
  </si>
  <si>
    <t>VIPENDRA SINGH</t>
  </si>
  <si>
    <t>R9PTA0LFGZL</t>
  </si>
  <si>
    <t>ALAGARSAMY E</t>
  </si>
  <si>
    <t>R9PTA0LHJQM</t>
  </si>
  <si>
    <t>PRABHU B</t>
  </si>
  <si>
    <t>R9PTA0LG2EA</t>
  </si>
  <si>
    <t>SANITH K</t>
  </si>
  <si>
    <t>R9PTA0LHF1F</t>
  </si>
  <si>
    <t>ANVESH  GADDAM</t>
  </si>
  <si>
    <t>R9PTA0JQC8J</t>
  </si>
  <si>
    <t>BORKUT MAHESH</t>
  </si>
  <si>
    <t>R9PTA0LHHRX</t>
  </si>
  <si>
    <t>UBBANI  RAJENDRABABU</t>
  </si>
  <si>
    <t>R9PTA0LGWJK</t>
  </si>
  <si>
    <t>RAJASHEKAR M</t>
  </si>
  <si>
    <t>R9PTA0LGC2R</t>
  </si>
  <si>
    <t>CHAYAPRASAD B.K</t>
  </si>
  <si>
    <t>R9PTA0JR04P</t>
  </si>
  <si>
    <t>NANDEESHA M</t>
  </si>
  <si>
    <t>R9PTA0LHQ1P</t>
  </si>
  <si>
    <t>THIPPESH S R</t>
  </si>
  <si>
    <t>R9PTA0KEFXB</t>
  </si>
  <si>
    <t>JEEVAN K H</t>
  </si>
  <si>
    <t>R9PTA01PXFW</t>
  </si>
  <si>
    <t>RAMANA SETTIPALLI</t>
  </si>
  <si>
    <t>R9PTA0LGSWA</t>
  </si>
  <si>
    <t>ANUKUPALLI AKHIL</t>
  </si>
  <si>
    <t>R9PTA0JR43A</t>
  </si>
  <si>
    <t>C DIVAKAR</t>
  </si>
  <si>
    <t>R9PTA0LG72T</t>
  </si>
  <si>
    <t>SANDESH SUNIL PATIL</t>
  </si>
  <si>
    <t>R9PTA0LH7YK</t>
  </si>
  <si>
    <t>RENJU R</t>
  </si>
  <si>
    <t>R9PTA0LFEVA</t>
  </si>
  <si>
    <t>BANDI UDAY KUMAR</t>
  </si>
  <si>
    <t>R9PTA0LGHZT</t>
  </si>
  <si>
    <t>G MILAN DORA</t>
  </si>
  <si>
    <t>R9PTA0LFCVY</t>
  </si>
  <si>
    <t>KANHU CHARAN SWAIN</t>
  </si>
  <si>
    <t>R9PTA0JQWWT</t>
  </si>
  <si>
    <t>A MOHAN</t>
  </si>
  <si>
    <t>R9PTA0JQFNE</t>
  </si>
  <si>
    <t>G ASHOK</t>
  </si>
  <si>
    <t>R9PTA0LJ13B</t>
  </si>
  <si>
    <t>SEKAR  M</t>
  </si>
  <si>
    <t>R9PTA0LJ64W</t>
  </si>
  <si>
    <t>MEKALA MADHU</t>
  </si>
  <si>
    <t>R9PTA0JQHPJ</t>
  </si>
  <si>
    <t>LOKANADHAM  LANDA</t>
  </si>
  <si>
    <t>R9PTA0LG55X</t>
  </si>
  <si>
    <t>CHETHAN KUMAR Y L</t>
  </si>
  <si>
    <t>R9PTA0KCNHR</t>
  </si>
  <si>
    <t>SUDARSHAN M</t>
  </si>
  <si>
    <t>R9PTA0KCL2Y</t>
  </si>
  <si>
    <t>SATHISH P N</t>
  </si>
  <si>
    <t>R9PTA0KEBLD</t>
  </si>
  <si>
    <t>VIJAYENDRA S</t>
  </si>
  <si>
    <t>R9PTA0LG2JV</t>
  </si>
  <si>
    <t>SHRIDHARA C Y</t>
  </si>
  <si>
    <t>R9PTA0LFX0A</t>
  </si>
  <si>
    <t>SHANKARAPPA C</t>
  </si>
  <si>
    <t>R9PTA0LFEGD</t>
  </si>
  <si>
    <t>PRAJWAL M R</t>
  </si>
  <si>
    <t>R9PTA0LG8TN</t>
  </si>
  <si>
    <t>GAJULA PRASHANTH</t>
  </si>
  <si>
    <t>R9PTA0LHR8L</t>
  </si>
  <si>
    <t>SOPPARI VENKATESH</t>
  </si>
  <si>
    <t>R9PTA0LGAGM</t>
  </si>
  <si>
    <t>SANDEEP</t>
  </si>
  <si>
    <t>R9PTA0LF0KN</t>
  </si>
  <si>
    <t>BALKRISHNA PATEL</t>
  </si>
  <si>
    <t>R9PTA01PZVL</t>
  </si>
  <si>
    <t>RANA GHOSH</t>
  </si>
  <si>
    <t>R9PTA0LFLKT</t>
  </si>
  <si>
    <t>WASHIM AKRAM MALLICK</t>
  </si>
  <si>
    <t>R9PTA0LGR0Z</t>
  </si>
  <si>
    <t>PANCHANAN PAKRE</t>
  </si>
  <si>
    <t>R9PTA0LH34J</t>
  </si>
  <si>
    <t>SUNIL KUMAR MEENA</t>
  </si>
  <si>
    <t>R9PTA01PWBH</t>
  </si>
  <si>
    <t>CHAIN SINGH GURJAR</t>
  </si>
  <si>
    <t>R9PTA0LGR8X</t>
  </si>
  <si>
    <t>R9PTA0LHV6Y</t>
  </si>
  <si>
    <t>KUMARESAN R</t>
  </si>
  <si>
    <t>R9PTA0LHVSD</t>
  </si>
  <si>
    <t>KARTHICK T</t>
  </si>
  <si>
    <t>R9PTA0LHQJT</t>
  </si>
  <si>
    <t>AJAY SAGWALIYA</t>
  </si>
  <si>
    <t>R9PTA0LG3ZR</t>
  </si>
  <si>
    <t>BRAJESH KUMAR BAGHEL</t>
  </si>
  <si>
    <t>R9PTA0LG6FE</t>
  </si>
  <si>
    <t>PRADIP DNYANESHWAR KALE</t>
  </si>
  <si>
    <t>R9PTA0KCVQV</t>
  </si>
  <si>
    <t>GURUPRASAD R</t>
  </si>
  <si>
    <t>R9PTA0LHJGE</t>
  </si>
  <si>
    <t xml:space="preserve">ELAVARASAN K  </t>
  </si>
  <si>
    <t>R9PTA0LGTSP</t>
  </si>
  <si>
    <t xml:space="preserve">SATHISHKUMAR  </t>
  </si>
  <si>
    <t>R9PTA0KEFPL</t>
  </si>
  <si>
    <t>PUNITH P S</t>
  </si>
  <si>
    <t>R9PTA01NWNV</t>
  </si>
  <si>
    <t>FAKKIRAPPA BALAPPA DESAYI</t>
  </si>
  <si>
    <t>R9PTA0LHFRD</t>
  </si>
  <si>
    <t xml:space="preserve">PULAPAKULA RAJENDRAPRASAD  </t>
  </si>
  <si>
    <t>R9PTA0KDMCW</t>
  </si>
  <si>
    <t>KARINKI SRINIVASU</t>
  </si>
  <si>
    <t>R9PTA0JQX8Y</t>
  </si>
  <si>
    <t>HARAL SHIVARAJA</t>
  </si>
  <si>
    <t>R9PTA0JQWTH</t>
  </si>
  <si>
    <t>MADHUSUDHAN R K</t>
  </si>
  <si>
    <t>R9PTA0JQM7P</t>
  </si>
  <si>
    <t>VINAY C P</t>
  </si>
  <si>
    <t>R9PTA0JR0JE</t>
  </si>
  <si>
    <t>SARAVANAKUMAR D</t>
  </si>
  <si>
    <t>R9PTA0LFLVX</t>
  </si>
  <si>
    <t>AJAY K</t>
  </si>
  <si>
    <t>R9PTA0LHKRN</t>
  </si>
  <si>
    <t>SANKARA PANDIAN A</t>
  </si>
  <si>
    <t>R9PTA0JQFEA</t>
  </si>
  <si>
    <t>THIRUMURUGAN  K</t>
  </si>
  <si>
    <t>R9PTA0LFVDA</t>
  </si>
  <si>
    <t>VIJAY V</t>
  </si>
  <si>
    <t>R9PTA0LGMDK</t>
  </si>
  <si>
    <t>PALPANDI C</t>
  </si>
  <si>
    <t>R9PTA0LHKXA</t>
  </si>
  <si>
    <t>SURIYA M</t>
  </si>
  <si>
    <t>R9PTA0LF2MW</t>
  </si>
  <si>
    <t>HARSH SINGH</t>
  </si>
  <si>
    <t>R9PTA0LFDJZ</t>
  </si>
  <si>
    <t>CHASMITA PRADHAN</t>
  </si>
  <si>
    <t>R9PTA0LFYET</t>
  </si>
  <si>
    <t>channa basava</t>
  </si>
  <si>
    <t>R9PTA0LGR1P</t>
  </si>
  <si>
    <t>DEEPAK KUMAR</t>
  </si>
  <si>
    <t>R9PTA0KDF1L</t>
  </si>
  <si>
    <t>RADHO KUMAR</t>
  </si>
  <si>
    <t>R9PTA0KE7WH</t>
  </si>
  <si>
    <t>SANJEEV  KUMAR</t>
  </si>
  <si>
    <t>R9PTA0LFCLL</t>
  </si>
  <si>
    <t>AWISH U S</t>
  </si>
  <si>
    <t>R9PTA0LHVAW</t>
  </si>
  <si>
    <t>BHANU PRASAD</t>
  </si>
  <si>
    <t>R9PTA0LHH7F</t>
  </si>
  <si>
    <t>PRABHAT KUMAR</t>
  </si>
  <si>
    <t>R9PTA0LJ22X</t>
  </si>
  <si>
    <t>SHASHI KANT DUBEY</t>
  </si>
  <si>
    <t>R9PTA0JR3SD</t>
  </si>
  <si>
    <t>HASIBUL HASSAN</t>
  </si>
  <si>
    <t>R9PTA0JQZAF</t>
  </si>
  <si>
    <t>DEEPENDRA KUMAR SINGH</t>
  </si>
  <si>
    <t>R9PTA0LGGXZ</t>
  </si>
  <si>
    <t>GAURAV KUMAR SINGH</t>
  </si>
  <si>
    <t>R9PTA0JQZSK</t>
  </si>
  <si>
    <t>RATHEESH.P.M</t>
  </si>
  <si>
    <t>GENERAL MANAGER</t>
  </si>
  <si>
    <t>A.O.VALAPAD</t>
  </si>
  <si>
    <t>R9ZRA05FN2V</t>
  </si>
  <si>
    <t>SRUTHI C H</t>
  </si>
  <si>
    <t>IT COORDINATOR</t>
  </si>
  <si>
    <t>R9PTA0LGPXW</t>
  </si>
  <si>
    <t>VASANTH  M</t>
  </si>
  <si>
    <t>R9PTA0LHQGH</t>
  </si>
  <si>
    <t>VISHNU S H</t>
  </si>
  <si>
    <t>R9PTA0KCLPE</t>
  </si>
  <si>
    <t>PENDLI HARISH</t>
  </si>
  <si>
    <t>R9PTA0LGWRY</t>
  </si>
  <si>
    <t>CHANNAKESHAVA T</t>
  </si>
  <si>
    <t>R9PTA0LGBBE</t>
  </si>
  <si>
    <t>VINODA G</t>
  </si>
  <si>
    <t>R9PTA0JQJGZ</t>
  </si>
  <si>
    <t>GOVINDANAYAKA M</t>
  </si>
  <si>
    <t>R9PTA0LHLNE</t>
  </si>
  <si>
    <t>KARETI MANIKANTA REDDY</t>
  </si>
  <si>
    <t>R9PTB1LLZVH</t>
  </si>
  <si>
    <t>S GANGADHARAM</t>
  </si>
  <si>
    <t>R9PTA0LG3SH</t>
  </si>
  <si>
    <t>JANARDHANA ALLIPULA</t>
  </si>
  <si>
    <t>R9PTA0LG2HJ</t>
  </si>
  <si>
    <t>TALARI YERRISWAMY</t>
  </si>
  <si>
    <t>R9PTA0LG1ZF</t>
  </si>
  <si>
    <t>PENDEM MURALI</t>
  </si>
  <si>
    <t>R9PTA0LG5GZ</t>
  </si>
  <si>
    <t>BALAKRISHNAN M</t>
  </si>
  <si>
    <t>R9PTA0KCJJH</t>
  </si>
  <si>
    <t>SIVANANTHAM S</t>
  </si>
  <si>
    <t>R9PTA0LFLRL</t>
  </si>
  <si>
    <t>NANTHAKUMAR SAMU</t>
  </si>
  <si>
    <t>R9PTA0LGKBJ</t>
  </si>
  <si>
    <t>DIPAK VIJAY BHALME</t>
  </si>
  <si>
    <t>R9PTA0KCP9V</t>
  </si>
  <si>
    <t>RATNAKAR CHANDRABHUSHAN SHUKLA</t>
  </si>
  <si>
    <t>R9PTA0LHSPW</t>
  </si>
  <si>
    <t>JYOTHISH K R</t>
  </si>
  <si>
    <t>R9PTA0LGLNT</t>
  </si>
  <si>
    <t>ARUN R KRISHNAN</t>
  </si>
  <si>
    <t>R9PTA0LG3WZ</t>
  </si>
  <si>
    <t>KONDA KOTESH</t>
  </si>
  <si>
    <t>R9PTA0LHHFW</t>
  </si>
  <si>
    <t>DHANAPAL GURUSAMY</t>
  </si>
  <si>
    <t>R9PTA0LF6EW</t>
  </si>
  <si>
    <t>ANBARASAN P</t>
  </si>
  <si>
    <t>R9PTA0LGGTH</t>
  </si>
  <si>
    <t>SAIDU BHANUPRASAD</t>
  </si>
  <si>
    <t>R9PTA0LHMQD</t>
  </si>
  <si>
    <t>NATTA RAMANJANEYULU</t>
  </si>
  <si>
    <t>R9PTA0LG6JT</t>
  </si>
  <si>
    <t xml:space="preserve">BANDARLA DASTHAGIRI </t>
  </si>
  <si>
    <t>R9PTA0LJ2GR</t>
  </si>
  <si>
    <t>SRIKANTA SAHU</t>
  </si>
  <si>
    <t>R9PTA0LGJ5A</t>
  </si>
  <si>
    <t>ASHOK DASARI</t>
  </si>
  <si>
    <t>R9PTA0LFYWD</t>
  </si>
  <si>
    <t>KORNU SRINIVASA RAO</t>
  </si>
  <si>
    <t>R9PTA0LGL0E</t>
  </si>
  <si>
    <t>GUNJE RAMESH</t>
  </si>
  <si>
    <t>R9PTA0LG6PM</t>
  </si>
  <si>
    <t>RENUKAMURTHY R</t>
  </si>
  <si>
    <t>R9PTA0LHP0R</t>
  </si>
  <si>
    <t>KODICHERLA SUMANTH</t>
  </si>
  <si>
    <t>R9PTA0LH5CB</t>
  </si>
  <si>
    <t>ILONI DHADI</t>
  </si>
  <si>
    <t>R9PTA0LFC5F</t>
  </si>
  <si>
    <t>SHUBHAM  PATIL</t>
  </si>
  <si>
    <t>R9PTA0LFTNZ</t>
  </si>
  <si>
    <t>LOKESH MISAL</t>
  </si>
  <si>
    <t>R9PTA0LF3FX</t>
  </si>
  <si>
    <t>LOKENDRA SINGH SISODIYA</t>
  </si>
  <si>
    <t>R9PTA0LFGVP</t>
  </si>
  <si>
    <t>BINOD ROY</t>
  </si>
  <si>
    <t>R9PTA0LG43F</t>
  </si>
  <si>
    <t>BALAJI A</t>
  </si>
  <si>
    <t>R9PTA0JR5PL</t>
  </si>
  <si>
    <t>VISHNU PANCHAL</t>
  </si>
  <si>
    <t>R9PTA0LH90A</t>
  </si>
  <si>
    <t>R9PTA0LHRTL</t>
  </si>
  <si>
    <t>SOURABH SARATHE</t>
  </si>
  <si>
    <t>R9PTA0KCJ5R</t>
  </si>
  <si>
    <t>NAVNATH RAMDAS SANAP</t>
  </si>
  <si>
    <t>R9PTA0LHQXV</t>
  </si>
  <si>
    <t>AMIT VITTHAL JADHAV</t>
  </si>
  <si>
    <t>R9PTA0KCJ1T</t>
  </si>
  <si>
    <t>MUTHAIYAN A</t>
  </si>
  <si>
    <t>R9PTA0LGTPW</t>
  </si>
  <si>
    <t>HARIBASKAR K</t>
  </si>
  <si>
    <t>R9PTA0KEHHB</t>
  </si>
  <si>
    <t>RAJADURAI S</t>
  </si>
  <si>
    <t>R9PTA0LG4AH</t>
  </si>
  <si>
    <t>SALEEMPASH</t>
  </si>
  <si>
    <t>R9PTA0LFTJE</t>
  </si>
  <si>
    <t>SHAKTI PRASAD SAHOO</t>
  </si>
  <si>
    <t>R9PTA0JQHAH</t>
  </si>
  <si>
    <t>BHASKAR R D</t>
  </si>
  <si>
    <t>R9PTA01PYVX</t>
  </si>
  <si>
    <t>GUDIPALLI VENKATA SIVA PRASAD</t>
  </si>
  <si>
    <t>R9PTA0LHQTX</t>
  </si>
  <si>
    <t>SRINIVASARAO GUDALA</t>
  </si>
  <si>
    <t>R9PTA0KD6ZK</t>
  </si>
  <si>
    <t>GANGADHARA RAO GANDAM</t>
  </si>
  <si>
    <t>R9PTA0LH71D</t>
  </si>
  <si>
    <t>VENKATESWARA RAO V</t>
  </si>
  <si>
    <t>R9PTA0LFEAX</t>
  </si>
  <si>
    <t>NARAYANARAO DONKALA</t>
  </si>
  <si>
    <t>R9PTA0LHBEE</t>
  </si>
  <si>
    <t>UJESH KUMAR</t>
  </si>
  <si>
    <t>R9PTA0LGW9H</t>
  </si>
  <si>
    <t>DHIRAJ RAUT</t>
  </si>
  <si>
    <t>R9PTA0LFDMR</t>
  </si>
  <si>
    <t>PRATHAP  V</t>
  </si>
  <si>
    <t>R9PTA0LHKZF</t>
  </si>
  <si>
    <t>SINGARAJA K</t>
  </si>
  <si>
    <t>R9PTA0JR0EV</t>
  </si>
  <si>
    <t>ROHIT NAMDEV</t>
  </si>
  <si>
    <t>R9PTA0LGVEL</t>
  </si>
  <si>
    <t>MANISH  MISHRA</t>
  </si>
  <si>
    <t>R9PTA0LHTWP</t>
  </si>
  <si>
    <t>NIKHIL YADAV</t>
  </si>
  <si>
    <t>R9PTA0KEGHE</t>
  </si>
  <si>
    <t>ASHISH SINGH</t>
  </si>
  <si>
    <t>R9PTA0LG2PH</t>
  </si>
  <si>
    <t>ATUL  SINGH</t>
  </si>
  <si>
    <t>R9PTA0LF3VN</t>
  </si>
  <si>
    <t>BUDDHI MAN SEN</t>
  </si>
  <si>
    <t>R9PTA0LG37H</t>
  </si>
  <si>
    <t>VIJAY</t>
  </si>
  <si>
    <t>R9PTA0LHJRL</t>
  </si>
  <si>
    <t>JAGDEEP SINGH</t>
  </si>
  <si>
    <t>R9PTA0KEGQR</t>
  </si>
  <si>
    <t>ANAND SINGH DANGI</t>
  </si>
  <si>
    <t>R9PTA0KEFGW</t>
  </si>
  <si>
    <t>VASAM SHIVASWAROOP</t>
  </si>
  <si>
    <t>R9PTA0JR00H</t>
  </si>
  <si>
    <t>ARUNMENAN</t>
  </si>
  <si>
    <t>R9PTA0LGTME</t>
  </si>
  <si>
    <t>AMIT .SINGH</t>
  </si>
  <si>
    <t>PRADE KOTHI- VARANASI</t>
  </si>
  <si>
    <t>R9PTA0LGN3B</t>
  </si>
  <si>
    <t>PRAKHAR SANKRAT</t>
  </si>
  <si>
    <t>R9PTA0JR3ZP</t>
  </si>
  <si>
    <t>MANBHUL KUMAR DAS</t>
  </si>
  <si>
    <t>R9PTA0JQT3W</t>
  </si>
  <si>
    <t>PILLI VEKATESH</t>
  </si>
  <si>
    <t>R9PTA0JQF0B</t>
  </si>
  <si>
    <t>RAJENDRA AHIRWAR</t>
  </si>
  <si>
    <t>R9PTA0JQQ4X</t>
  </si>
  <si>
    <t>SOORYA A</t>
  </si>
  <si>
    <t>R9PTA0LEXLV</t>
  </si>
  <si>
    <t>JYOTHISH P L</t>
  </si>
  <si>
    <t>R9PTA0KD32M</t>
  </si>
  <si>
    <t>ANOOP K</t>
  </si>
  <si>
    <t>R9PTA0LHP3K</t>
  </si>
  <si>
    <t xml:space="preserve">KUMMARI SRINIVAS  </t>
  </si>
  <si>
    <t>R9PTA0LG6DY</t>
  </si>
  <si>
    <t>MADIPALLY PRAVEEN</t>
  </si>
  <si>
    <t>R9PTA0LG4HM</t>
  </si>
  <si>
    <t>NEERATI SRIKANTH</t>
  </si>
  <si>
    <t>R9PTA0LHHAB</t>
  </si>
  <si>
    <t>DHANUNJAYA B K</t>
  </si>
  <si>
    <t>R9PTA0LH0JD</t>
  </si>
  <si>
    <t>SRIDHAR V</t>
  </si>
  <si>
    <t>R9PTA0LGEPT</t>
  </si>
  <si>
    <t>RENUKANAND  S M</t>
  </si>
  <si>
    <t>R9PTA0LFY5F</t>
  </si>
  <si>
    <t>RAMESH  R</t>
  </si>
  <si>
    <t>R9PTA0LGW4V</t>
  </si>
  <si>
    <t>KORA KOTEESWARANAIDUN</t>
  </si>
  <si>
    <t>R9PTB1LLY3A</t>
  </si>
  <si>
    <t>B GOKULAKRISHNAN</t>
  </si>
  <si>
    <t>R9PTA0LHE4E</t>
  </si>
  <si>
    <t>GOWTHAM</t>
  </si>
  <si>
    <t>Long Leave</t>
  </si>
  <si>
    <t>R9PTA0LGFHF</t>
  </si>
  <si>
    <t>MEGANATHAN M</t>
  </si>
  <si>
    <t>R9PTA0LGE4T</t>
  </si>
  <si>
    <t>SIDDHESH SUNIL JOSHI</t>
  </si>
  <si>
    <t>R9PTA0KEF1N</t>
  </si>
  <si>
    <t>AKSHAY DEORAOJI GEDAM</t>
  </si>
  <si>
    <t>R9PTA0LFGBR</t>
  </si>
  <si>
    <t>AKASH MURALIDHAR ADKINE</t>
  </si>
  <si>
    <t>R9PTA0LFHHK</t>
  </si>
  <si>
    <t>NANTHAKUMAR P</t>
  </si>
  <si>
    <t>R9PTA0LJ5AA</t>
  </si>
  <si>
    <t>NIDHIN M DHAR</t>
  </si>
  <si>
    <t>R9PTA0LG58V</t>
  </si>
  <si>
    <t>KISHOR SEBASTIAN</t>
  </si>
  <si>
    <t>R9PTA0LG1KE</t>
  </si>
  <si>
    <t>AMIT KUMAR SASMAL</t>
  </si>
  <si>
    <t>R9PTA0LG8EX</t>
  </si>
  <si>
    <t>PABITRA KUMAR SWAIN</t>
  </si>
  <si>
    <t>R9PTA0LGW5B</t>
  </si>
  <si>
    <t>DOBBALI SATISH KUMAR</t>
  </si>
  <si>
    <t>R9PTA0LFHFM</t>
  </si>
  <si>
    <t>SHAIK MUZEEB PATEL</t>
  </si>
  <si>
    <t>R9PTA0LJ5KH</t>
  </si>
  <si>
    <t>KALYANKAR NIRANJAN</t>
  </si>
  <si>
    <t>R9PTA0LH2RE</t>
  </si>
  <si>
    <t>SHINAGAM SATTI BABU</t>
  </si>
  <si>
    <t>R9PTA0LGLFV</t>
  </si>
  <si>
    <t>ARUN M S</t>
  </si>
  <si>
    <t>R9PTA0LHEXR</t>
  </si>
  <si>
    <t>AJITHKUMAR K V</t>
  </si>
  <si>
    <t>R9PTA0KEFMR</t>
  </si>
  <si>
    <t>AVEEN NAIK G</t>
  </si>
  <si>
    <t>R9PTA0LHMMV</t>
  </si>
  <si>
    <t>A N MADESHA</t>
  </si>
  <si>
    <t>R9PTA0LH04Z</t>
  </si>
  <si>
    <t xml:space="preserve">KRISHNAPPA  </t>
  </si>
  <si>
    <t>R9PTA0JQGQD</t>
  </si>
  <si>
    <t>KOYYADA SHYAMKUMAR</t>
  </si>
  <si>
    <t>R9PTA0LEZ4X</t>
  </si>
  <si>
    <t xml:space="preserve">SOMARAJU MAHESH  </t>
  </si>
  <si>
    <t>RAMGIRI</t>
  </si>
  <si>
    <t>R9PTA0LGJ3L</t>
  </si>
  <si>
    <t>YOGEESHA KL</t>
  </si>
  <si>
    <t>R9PTA0LFYZW</t>
  </si>
  <si>
    <t>SANJAYA KUMAR SAHOO</t>
  </si>
  <si>
    <t>R9PTA0KEFRA</t>
  </si>
  <si>
    <t>SOURAV BAG</t>
  </si>
  <si>
    <t>R9PTA0LHR6R</t>
  </si>
  <si>
    <t>SOUVIK HALDAR</t>
  </si>
  <si>
    <t>R9PTA0LHKPZ</t>
  </si>
  <si>
    <t>PROSANTO MONDAL</t>
  </si>
  <si>
    <t>R9PTA0LG3DR</t>
  </si>
  <si>
    <t>A SATHYAMOORTHY</t>
  </si>
  <si>
    <t>R9PTA0LH28W</t>
  </si>
  <si>
    <t>NARAYAN LAL JAT</t>
  </si>
  <si>
    <t>R9PTA0LG0KT</t>
  </si>
  <si>
    <t>YOGENDRA KUMAR YADAW</t>
  </si>
  <si>
    <t>R9PTA0KDW0Z</t>
  </si>
  <si>
    <t>AKHIL C</t>
  </si>
  <si>
    <t>R9PTA0LHV7D</t>
  </si>
  <si>
    <t>KAMLESH BHATT</t>
  </si>
  <si>
    <t>R9PTA0KEGPN</t>
  </si>
  <si>
    <t>KRISHNA  KUMAR</t>
  </si>
  <si>
    <t>R9PTA0LHH4K</t>
  </si>
  <si>
    <t>POOVARASAN R</t>
  </si>
  <si>
    <t>R9PTA0LG5YE</t>
  </si>
  <si>
    <t>RAJKUMAR A</t>
  </si>
  <si>
    <t>R9PTA0LHRHD</t>
  </si>
  <si>
    <t>ANAND BAGHEL</t>
  </si>
  <si>
    <t>R9PTA0KCX6K</t>
  </si>
  <si>
    <t>SANTOSH UTTAM BADHE</t>
  </si>
  <si>
    <t>R9PTA0LHTCR</t>
  </si>
  <si>
    <t>GITE AKASH DNYANDEV</t>
  </si>
  <si>
    <t>R9PTA0KDMSB</t>
  </si>
  <si>
    <t>THAMIZHSELVAN A</t>
  </si>
  <si>
    <t>R9PTA0LGW3J</t>
  </si>
  <si>
    <t>GANESAN  K</t>
  </si>
  <si>
    <t>R9PTA0LGVAP</t>
  </si>
  <si>
    <t>THIRUPPATHI V</t>
  </si>
  <si>
    <t>R9PTA0KEGMZ</t>
  </si>
  <si>
    <t>SANTHOSH A</t>
  </si>
  <si>
    <t>R9PTA0LGM8P</t>
  </si>
  <si>
    <t>JITENDRA KUMAR DEHURY</t>
  </si>
  <si>
    <t>R9PTA0LGZ8K</t>
  </si>
  <si>
    <t>SUDHIR KUMAR SAHOO</t>
  </si>
  <si>
    <t>R9PTA0LFLSK</t>
  </si>
  <si>
    <t>BASAVARAJ AMARAPUR</t>
  </si>
  <si>
    <t>R9PTA0LGR5L</t>
  </si>
  <si>
    <t>KIRAN K P</t>
  </si>
  <si>
    <t>R9PTA01PZ2W</t>
  </si>
  <si>
    <t>BHOJARAJ JOGEPPA ANGADI</t>
  </si>
  <si>
    <t>R9PTA0KCQKT</t>
  </si>
  <si>
    <t>DARNASI CHINARAYUDU</t>
  </si>
  <si>
    <t>R9PTA0LGRQL</t>
  </si>
  <si>
    <t>CHENNU RAMESH</t>
  </si>
  <si>
    <t>BRANCH MANAGER - NGL</t>
  </si>
  <si>
    <t>R9PTA0LF8FB</t>
  </si>
  <si>
    <t>JOSEPH THAMBI BATTU</t>
  </si>
  <si>
    <t>R9PTA0LFMHY</t>
  </si>
  <si>
    <t>DABBETA KRISHNA</t>
  </si>
  <si>
    <t>R9PTA0LFERM</t>
  </si>
  <si>
    <t>UPPARA SHREENIVASA</t>
  </si>
  <si>
    <t>R9PTA0LHPJN</t>
  </si>
  <si>
    <t>YUVRAJ  SINHA</t>
  </si>
  <si>
    <t>R9PTA0LHH5A</t>
  </si>
  <si>
    <t>KABILAN S</t>
  </si>
  <si>
    <t>R9PTA0JQZLZ</t>
  </si>
  <si>
    <t>VIGNESH S</t>
  </si>
  <si>
    <t>R9PTA0LFMSR</t>
  </si>
  <si>
    <t>VEERESH</t>
  </si>
  <si>
    <t>R9PTA0LFTDJ</t>
  </si>
  <si>
    <t>MANJUNATH .</t>
  </si>
  <si>
    <t>R9PTA0LGLPZ</t>
  </si>
  <si>
    <t>NATARAJ K</t>
  </si>
  <si>
    <t>R9PTA0LFM6N</t>
  </si>
  <si>
    <t>ANUMALA PRASHANTH</t>
  </si>
  <si>
    <t>R9PTA0LG3GK</t>
  </si>
  <si>
    <t>HARPREET SINGH</t>
  </si>
  <si>
    <t>R9PTA0LG6GH</t>
  </si>
  <si>
    <t>SUKHDARSHAN  SINGH</t>
  </si>
  <si>
    <t>R9PTA0LG4JL</t>
  </si>
  <si>
    <t>BUDH SINGH</t>
  </si>
  <si>
    <t>R9PTA0LHM0F</t>
  </si>
  <si>
    <t>UTTAM  KUMAR PANDEY</t>
  </si>
  <si>
    <t>R9PTA0JQF6T</t>
  </si>
  <si>
    <t>IYYAPPAN RAJENDRAN</t>
  </si>
  <si>
    <t>R9PTA0LG2WR</t>
  </si>
  <si>
    <t>AKSHAY KUMAR SHARMA</t>
  </si>
  <si>
    <t>R9PTA0KEGWX</t>
  </si>
  <si>
    <t>ADARSH RAJ</t>
  </si>
  <si>
    <t>R9PTA0LEZXE</t>
  </si>
  <si>
    <t>SELVARAJ M</t>
  </si>
  <si>
    <t>R9PTA0LHPCE</t>
  </si>
  <si>
    <t>MANOGAREN</t>
  </si>
  <si>
    <t>R9PTA0JQE7R</t>
  </si>
  <si>
    <t>VELMURUGAN V</t>
  </si>
  <si>
    <t>R9PTA0JQEBA</t>
  </si>
  <si>
    <t>MANOJKUMAR KARUPPASAMY</t>
  </si>
  <si>
    <t>R9PTA0LFMCX</t>
  </si>
  <si>
    <t>R9PTA0JQK1P</t>
  </si>
  <si>
    <t>ASWIN V K</t>
  </si>
  <si>
    <t>R9PTA0KDE9H</t>
  </si>
  <si>
    <t>ATHUL KRISHNAN A K</t>
  </si>
  <si>
    <t>R9PTA0LHRKH</t>
  </si>
  <si>
    <t>NAGAPURI GANESH</t>
  </si>
  <si>
    <t>R9PTA0LHFYP</t>
  </si>
  <si>
    <t xml:space="preserve">KRISHNA S </t>
  </si>
  <si>
    <t>R9PTA0LG9LV</t>
  </si>
  <si>
    <t>MURALI P V</t>
  </si>
  <si>
    <t>R9PTA0LGA2F</t>
  </si>
  <si>
    <t>DARSHAN N</t>
  </si>
  <si>
    <t>R9PTA0LG73Z</t>
  </si>
  <si>
    <t>THIPPESWAMY H</t>
  </si>
  <si>
    <t>R9PTA0LFP0F</t>
  </si>
  <si>
    <t>DILEEP B R</t>
  </si>
  <si>
    <t>R9PTA0LGYVJ</t>
  </si>
  <si>
    <t>MURTHY NAYAKA  S N</t>
  </si>
  <si>
    <t>R9PTA01PX8J</t>
  </si>
  <si>
    <t>ITIREDDY RAMA KRISHNA</t>
  </si>
  <si>
    <t>J.P ROAD,RAJAMUNDRY</t>
  </si>
  <si>
    <t>R9PTA0LEXJF</t>
  </si>
  <si>
    <t>VANDAVASI JEEVAN BABU</t>
  </si>
  <si>
    <t>R9PTB1LM0DR</t>
  </si>
  <si>
    <t>VICKY EKNATH RATHOD</t>
  </si>
  <si>
    <t>R9PTA0KEG1T</t>
  </si>
  <si>
    <t>AJAY TULSHIRAM CHAVHAN</t>
  </si>
  <si>
    <t>R9PTA0KEG3P</t>
  </si>
  <si>
    <t>SUBESH B S</t>
  </si>
  <si>
    <t>R9PTA0LHGVD</t>
  </si>
  <si>
    <t>SARATH SUKUMARAN</t>
  </si>
  <si>
    <t>CREDIT ASST</t>
  </si>
  <si>
    <t>R9PTA0LFMBA</t>
  </si>
  <si>
    <t>PRAKASH JOHN</t>
  </si>
  <si>
    <t>R9PTA0LGRMN</t>
  </si>
  <si>
    <t>S MAHESWARAN</t>
  </si>
  <si>
    <t>R9PTA0LJ8AW</t>
  </si>
  <si>
    <t>CHAKALI  PARUSHURAMUDU</t>
  </si>
  <si>
    <t>R9PTB1LLZNW</t>
  </si>
  <si>
    <t>BANDI SIVAIAH</t>
  </si>
  <si>
    <t>R9PTB1LM06P</t>
  </si>
  <si>
    <t>KURUVA GIDDAIAH</t>
  </si>
  <si>
    <t>R9PTA0JQS9A</t>
  </si>
  <si>
    <t>ADHARSH S</t>
  </si>
  <si>
    <t>R9PTA0JR42K</t>
  </si>
  <si>
    <t>RAJU KUMAR NAYAK</t>
  </si>
  <si>
    <t>R9PTA0KD73B</t>
  </si>
  <si>
    <t>SOMARAJU SRIRAMULU</t>
  </si>
  <si>
    <t>R9PTA0JQBXH</t>
  </si>
  <si>
    <t xml:space="preserve">SURESHKUMAR M  </t>
  </si>
  <si>
    <t>R9PTA0LHTGA</t>
  </si>
  <si>
    <t>NAVEENKUMAR R M</t>
  </si>
  <si>
    <t>R9PTA0LHFHK</t>
  </si>
  <si>
    <t xml:space="preserve">SANTHOSH A  </t>
  </si>
  <si>
    <t>R9PTA0JQCAB</t>
  </si>
  <si>
    <t>DHARENDRA R</t>
  </si>
  <si>
    <t>R9PTA0JR5MR</t>
  </si>
  <si>
    <t>ANANDA C S</t>
  </si>
  <si>
    <t>R9PTA0JQJ5X</t>
  </si>
  <si>
    <t>NAGENDRA G N</t>
  </si>
  <si>
    <t>R9PTA01PV0X</t>
  </si>
  <si>
    <t>KAVATI MAHESH</t>
  </si>
  <si>
    <t>R9PTA0KEG6M</t>
  </si>
  <si>
    <t>SANGEM SRISHAILAM</t>
  </si>
  <si>
    <t>R9PTA0LFPYN</t>
  </si>
  <si>
    <t>RAMESH B</t>
  </si>
  <si>
    <t>R9PTA0LGWVH</t>
  </si>
  <si>
    <t>SHIVPAL RAJPUT</t>
  </si>
  <si>
    <t>R9PTA0LF35W</t>
  </si>
  <si>
    <t>AKHLESH  VERMA</t>
  </si>
  <si>
    <t>R9PTA01PYWF</t>
  </si>
  <si>
    <t>ANKUR BISWAS</t>
  </si>
  <si>
    <t>R9PTA0LHKEJ</t>
  </si>
  <si>
    <t>MAHIPRAJ</t>
  </si>
  <si>
    <t>R9PTA0KCMNV</t>
  </si>
  <si>
    <t>RAHUL SAINI</t>
  </si>
  <si>
    <t>R9PTA0KEF9J</t>
  </si>
  <si>
    <t>HEMANTHKUMAR M R</t>
  </si>
  <si>
    <t>R9PTA0LHPKR</t>
  </si>
  <si>
    <t>NIMIT SHRIVASTAVA</t>
  </si>
  <si>
    <t>R9PTA0KEA5N</t>
  </si>
  <si>
    <t>SHUBHAM</t>
  </si>
  <si>
    <t>R9PTA0LHSVR</t>
  </si>
  <si>
    <t>ANURAG S</t>
  </si>
  <si>
    <t>R9PTA0LHN1A</t>
  </si>
  <si>
    <t>RAHUL GANESH UGGIRWALE</t>
  </si>
  <si>
    <t>R9PTA01PTTZ</t>
  </si>
  <si>
    <t>AJINATH BADHE</t>
  </si>
  <si>
    <t>R9PTA0KCH6A</t>
  </si>
  <si>
    <t>SANDEEP SAKHARAM GIRAM</t>
  </si>
  <si>
    <t>R9PTA0LH0VL</t>
  </si>
  <si>
    <t>SUMITH K M</t>
  </si>
  <si>
    <t>R9PTA0LG4BW</t>
  </si>
  <si>
    <t>RAVIKUMAR.S</t>
  </si>
  <si>
    <t>R9PTA0LHTBN</t>
  </si>
  <si>
    <t>SUBHRANSU KUMAR MAHARI</t>
  </si>
  <si>
    <t>R9PTA0LGQWY</t>
  </si>
  <si>
    <t xml:space="preserve">DEEPAK KUMAR MALLIK  </t>
  </si>
  <si>
    <t>R9PTA0LFDPL</t>
  </si>
  <si>
    <t>SIDDESH R M</t>
  </si>
  <si>
    <t>R9PTA0LGTKY</t>
  </si>
  <si>
    <t>PERLA MOSHE</t>
  </si>
  <si>
    <t>R9PTA0LGWTE</t>
  </si>
  <si>
    <t>KUNCHALA DHANADHA RAO</t>
  </si>
  <si>
    <t>R9PTA0LGP5V</t>
  </si>
  <si>
    <t>ANGIREKULA  NAGARAJU</t>
  </si>
  <si>
    <t>R9PTA0LF25P</t>
  </si>
  <si>
    <t>RAGHAVENDRA B</t>
  </si>
  <si>
    <t>R9PTA0KEEFZ</t>
  </si>
  <si>
    <t>AKHILESH</t>
  </si>
  <si>
    <t>R9PTA0LEVWA</t>
  </si>
  <si>
    <t>GIRISHA M N</t>
  </si>
  <si>
    <t>R9PTA0LGB7V</t>
  </si>
  <si>
    <t>BED PRAKASH RAI</t>
  </si>
  <si>
    <t>R9PTA0LGPGR</t>
  </si>
  <si>
    <t>RAJKUMAR YADAV</t>
  </si>
  <si>
    <t>R9PTA0LHKNT</t>
  </si>
  <si>
    <t>HARDAYRAJ SINGH RAJPOOT</t>
  </si>
  <si>
    <t>R9PTA0KE3KT</t>
  </si>
  <si>
    <t>MAHENDRAN  M</t>
  </si>
  <si>
    <t>R9PTA0LHJKT</t>
  </si>
  <si>
    <t>VADAMODALA SATISH</t>
  </si>
  <si>
    <t>R9PTA0JQECX</t>
  </si>
  <si>
    <t>NAREDLA MADHU</t>
  </si>
  <si>
    <t>R9PTA0LGRAJ</t>
  </si>
  <si>
    <t>ABHISHEK SONI</t>
  </si>
  <si>
    <t>R9PTA0LHSKY</t>
  </si>
  <si>
    <t>AYUSH SONI</t>
  </si>
  <si>
    <t>R9PTA0KEH7N</t>
  </si>
  <si>
    <t>SACHIN  SEN</t>
  </si>
  <si>
    <t>R9PTA01PP3A</t>
  </si>
  <si>
    <t>ARAVINDARAJ S</t>
  </si>
  <si>
    <t>R9PTA0LFZZD</t>
  </si>
  <si>
    <t>SENTHURPANDIAN</t>
  </si>
  <si>
    <t>R9PTA0LFC8B</t>
  </si>
  <si>
    <t>RAJAPANDI A</t>
  </si>
  <si>
    <t>R9PTA0LGRTX</t>
  </si>
  <si>
    <t>RADHA KRISHNAN SANKAR</t>
  </si>
  <si>
    <t>R9PTA0LHK1H</t>
  </si>
  <si>
    <t>HANUMANTHA D G</t>
  </si>
  <si>
    <t>R9PTA0LFAXN</t>
  </si>
  <si>
    <t>CHIDANANDA HARAGINADONI</t>
  </si>
  <si>
    <t>R9PTA0LHQYB</t>
  </si>
  <si>
    <t>GIRISHA</t>
  </si>
  <si>
    <t>R9PTA0LHKYX</t>
  </si>
  <si>
    <t>BHASKAR A</t>
  </si>
  <si>
    <t>R9PTA0LHKVL</t>
  </si>
  <si>
    <t>SHIVAKUMARA S</t>
  </si>
  <si>
    <t>R9PTA0LGJSF</t>
  </si>
  <si>
    <t>BODA  RAJKUMAR</t>
  </si>
  <si>
    <t>R9PTA0KC76T</t>
  </si>
  <si>
    <t>PUSHPINDER SINGH</t>
  </si>
  <si>
    <t>R9PTA0LHMDR</t>
  </si>
  <si>
    <t>MIDHUN KUNJUMON</t>
  </si>
  <si>
    <t>R9PTA0LHCBF</t>
  </si>
  <si>
    <t>HIMANSHU PANDEY</t>
  </si>
  <si>
    <t>R9PTA0LFMLH</t>
  </si>
  <si>
    <t>SANDEEP PRATAP PAL</t>
  </si>
  <si>
    <t>R9PTA0LFM5P</t>
  </si>
  <si>
    <t>Manoj Thakuriya</t>
  </si>
  <si>
    <t>R9PTA0JR0FB</t>
  </si>
  <si>
    <t>AJIT NATH</t>
  </si>
  <si>
    <t>R9PTA0LEQFL</t>
  </si>
  <si>
    <t>RAVI BELKHADE</t>
  </si>
  <si>
    <t>R9PTA0LFH7E</t>
  </si>
  <si>
    <t>AKASH K B</t>
  </si>
  <si>
    <t>R9PTA01PZRN</t>
  </si>
  <si>
    <t>AVEENRAJ K A</t>
  </si>
  <si>
    <t>R9PTA0LHRFB</t>
  </si>
  <si>
    <t>SALGUNAN P</t>
  </si>
  <si>
    <t>R9PTA0LHTRH</t>
  </si>
  <si>
    <t>ATHUL KRISHNAN.K</t>
  </si>
  <si>
    <t>R9PTA0KEG0W</t>
  </si>
  <si>
    <t>RAJU BASHPALA</t>
  </si>
  <si>
    <t>R9PTA0LG47Y</t>
  </si>
  <si>
    <t>M RADHAKRISHNA</t>
  </si>
  <si>
    <t>R9PTA0LGW7D</t>
  </si>
  <si>
    <t>P NARESH GOUD</t>
  </si>
  <si>
    <t>R9PTA0LEZYH</t>
  </si>
  <si>
    <t>DHANUSH H</t>
  </si>
  <si>
    <t>R9PTA0KEDZP</t>
  </si>
  <si>
    <t>ABHIJITH B C</t>
  </si>
  <si>
    <t>R9PTA01PYZB</t>
  </si>
  <si>
    <t>MOORTHY.M.S</t>
  </si>
  <si>
    <t>R9PTA0LGEAL</t>
  </si>
  <si>
    <t>DHAMESHWAR TULASHIRAMJI DOBARKAR</t>
  </si>
  <si>
    <t>R9PTA0KCH8F</t>
  </si>
  <si>
    <t>AMAR PRAKASH BHATKAR</t>
  </si>
  <si>
    <t>R9PTA0LHW4X</t>
  </si>
  <si>
    <t>SATHISHKUMAR V</t>
  </si>
  <si>
    <t>R9PTA0LFX5B</t>
  </si>
  <si>
    <t>VISHNU K B</t>
  </si>
  <si>
    <t>R9PTA0LFETK</t>
  </si>
  <si>
    <t>ANOOP KRISHNAN R</t>
  </si>
  <si>
    <t>R9PTA0LHQZY</t>
  </si>
  <si>
    <t>SARATHKUMAR</t>
  </si>
  <si>
    <t>R9PTA0KEGXF</t>
  </si>
  <si>
    <t>TAMILMARAN  MOHAN</t>
  </si>
  <si>
    <t>R9PTA0LGRZY</t>
  </si>
  <si>
    <t>DATTAMMA GARI SURENDRA</t>
  </si>
  <si>
    <t>R9PTB1LLZGT</t>
  </si>
  <si>
    <t xml:space="preserve">GUDDIPALLI NARESH  </t>
  </si>
  <si>
    <t>R9PTA0LG4EP</t>
  </si>
  <si>
    <t>KUNA SAMAL</t>
  </si>
  <si>
    <t>R9PTA0LGWPV</t>
  </si>
  <si>
    <t xml:space="preserve">GOPISETTI MANIBABU  </t>
  </si>
  <si>
    <t>R9PTB1LM0TA</t>
  </si>
  <si>
    <t>TAMMANA BALA SUBRAHMANYAM</t>
  </si>
  <si>
    <t>R9PTA0LHNHM</t>
  </si>
  <si>
    <t>CHELLUBONU YERRUNAIDU</t>
  </si>
  <si>
    <t>R9PTB1LMH6Z</t>
  </si>
  <si>
    <t>ABALASINGU PRASANTHKUMAR</t>
  </si>
  <si>
    <t>R9PTB1LM9HJ</t>
  </si>
  <si>
    <t>CHANDRASHEKARA P A</t>
  </si>
  <si>
    <t>R9PTA0LGQ9B</t>
  </si>
  <si>
    <t>ANIL KUMAR A</t>
  </si>
  <si>
    <t>R9PTA0LGMHJ</t>
  </si>
  <si>
    <t>CHETHAN  A</t>
  </si>
  <si>
    <t>R9PTA0LHAPX</t>
  </si>
  <si>
    <t>MAHADEVA K P</t>
  </si>
  <si>
    <t>R9PTA0LHMRE</t>
  </si>
  <si>
    <t>PRAMODA</t>
  </si>
  <si>
    <t>R9PTA0JQYTJ</t>
  </si>
  <si>
    <t>SUNIL KUMAR H B</t>
  </si>
  <si>
    <t>R9PTA0JQHWH</t>
  </si>
  <si>
    <t>HARISHA M T</t>
  </si>
  <si>
    <t>R9PTA0LFV6Z</t>
  </si>
  <si>
    <t>KANKATI  SRAVAN KUMAR</t>
  </si>
  <si>
    <t>R9PTB1LM0FF</t>
  </si>
  <si>
    <t>NAMPALLY PRADEEP KUMAR</t>
  </si>
  <si>
    <t>R9PTA0LGWHL</t>
  </si>
  <si>
    <t>MADHUKAR KODURI</t>
  </si>
  <si>
    <t>R9PTA0JQBKL</t>
  </si>
  <si>
    <t>SHUBHAM YADAV</t>
  </si>
  <si>
    <t>R9PTA0LF3SZ</t>
  </si>
  <si>
    <t>GHANSHYAM  DHANGAR</t>
  </si>
  <si>
    <t>R9PTA0LFNXM</t>
  </si>
  <si>
    <t>DINESHKUMAR</t>
  </si>
  <si>
    <t>R9PTA0JQHYT</t>
  </si>
  <si>
    <t>Rakesh Kanti Sarkar</t>
  </si>
  <si>
    <t>R9PTA0LF55V</t>
  </si>
  <si>
    <t>DHANUSHKUMAR</t>
  </si>
  <si>
    <t>R9PTA0LG0DB</t>
  </si>
  <si>
    <t>RISHAV DUTTA</t>
  </si>
  <si>
    <t>R9PTB1LLZQM</t>
  </si>
  <si>
    <t>RAHUL KUMAR YADAV</t>
  </si>
  <si>
    <t>R9PTA0LHGCW</t>
  </si>
  <si>
    <t>MILAN SAHA</t>
  </si>
  <si>
    <t>R9PTA0LH27H</t>
  </si>
  <si>
    <t>AKASH PODDAR</t>
  </si>
  <si>
    <t>R9PTA0LG7AA</t>
  </si>
  <si>
    <t>AKASH BAURI</t>
  </si>
  <si>
    <t>R9PTA0LGX0M</t>
  </si>
  <si>
    <t>RADHESHYAM GADRI</t>
  </si>
  <si>
    <t>R9PTA0LG36E</t>
  </si>
  <si>
    <t>ANIL KUMAR MEENA</t>
  </si>
  <si>
    <t>R9PTA0KDFAD</t>
  </si>
  <si>
    <t>UDAI LAL JATIYA</t>
  </si>
  <si>
    <t>R9PTA0KEG9A</t>
  </si>
  <si>
    <t>HEMANT KUMAR</t>
  </si>
  <si>
    <t>R9PTA0JQHRB</t>
  </si>
  <si>
    <t>PRABHAKAR S A</t>
  </si>
  <si>
    <t>GEMINI MOUNT ROAD</t>
  </si>
  <si>
    <t>R9PTA0LFF9M</t>
  </si>
  <si>
    <t>MANIKANDAN R</t>
  </si>
  <si>
    <t>R9PTA0LHNSY</t>
  </si>
  <si>
    <t>R9PTA0LFRSJ</t>
  </si>
  <si>
    <t>KRISHNAGOPAL KIRAR</t>
  </si>
  <si>
    <t>R9PTA0LGA5B</t>
  </si>
  <si>
    <t>PRAMOD  PATIDAR</t>
  </si>
  <si>
    <t>R9PTA0KD4TA</t>
  </si>
  <si>
    <t>MOHIT SAHU</t>
  </si>
  <si>
    <t>R9PTA0KEGDV</t>
  </si>
  <si>
    <t>KULDEEP SHARMA</t>
  </si>
  <si>
    <t>R9PTA0KEEKM</t>
  </si>
  <si>
    <t>SHIVAJI S GUNJAL</t>
  </si>
  <si>
    <t>R9PTA0LFGAN</t>
  </si>
  <si>
    <t>MAYUR DHAKANE</t>
  </si>
  <si>
    <t>R9PTA0JQM0Y</t>
  </si>
  <si>
    <t>ANIL RUSTUM KHARAT</t>
  </si>
  <si>
    <t>R9PTA0KCPYD</t>
  </si>
  <si>
    <t xml:space="preserve">SATYABRATA GUIN  </t>
  </si>
  <si>
    <t>R9PTA0LFSYB</t>
  </si>
  <si>
    <t>RAKESH ROSHAN SAHOO</t>
  </si>
  <si>
    <t>R9PTA0LFQGR</t>
  </si>
  <si>
    <t>THIMMAIAH K P</t>
  </si>
  <si>
    <t>R9PTA0LHEQH</t>
  </si>
  <si>
    <t>SHARATH B R</t>
  </si>
  <si>
    <t>R9PTA0LG2TP</t>
  </si>
  <si>
    <t>SARANKUMAR S</t>
  </si>
  <si>
    <t>R9PTA0LGTWM</t>
  </si>
  <si>
    <t>BRAHMANANDAM BASWANI</t>
  </si>
  <si>
    <t>R9PTA0LHGYW</t>
  </si>
  <si>
    <t>SRINIVASA RAO RAYAPUDI</t>
  </si>
  <si>
    <t>R9PTA0LGM9N</t>
  </si>
  <si>
    <t>GOPI  R T</t>
  </si>
  <si>
    <t>R9PTA0LG2DK</t>
  </si>
  <si>
    <t>CHANDU R</t>
  </si>
  <si>
    <t>R9PTA0JR8AN</t>
  </si>
  <si>
    <t>ABISHEK THAKUR</t>
  </si>
  <si>
    <t>R9PTA0JR2QE</t>
  </si>
  <si>
    <t>PRAMOD T A</t>
  </si>
  <si>
    <t>R9PTA0JQZQM</t>
  </si>
  <si>
    <t>PANKAJ CHAUHAN</t>
  </si>
  <si>
    <t>R9PTA0KEE2K</t>
  </si>
  <si>
    <t>KAPIL VERMA</t>
  </si>
  <si>
    <t>R9PTA0KCC6R</t>
  </si>
  <si>
    <t>RAVIL PATEL</t>
  </si>
  <si>
    <t>R9PTA0LFK2M</t>
  </si>
  <si>
    <t>RAHUL KOSHTI</t>
  </si>
  <si>
    <t>R9PTA0LFKQA</t>
  </si>
  <si>
    <t>SWAPNIL  SHRIVASTAVA</t>
  </si>
  <si>
    <t>R9PTA0LF62L</t>
  </si>
  <si>
    <t>MAYANK KUMAR  SAHU</t>
  </si>
  <si>
    <t>R9PTA0LFLEY</t>
  </si>
  <si>
    <t xml:space="preserve">KARUNAKARAN N  </t>
  </si>
  <si>
    <t>R9PTA0LFS3R</t>
  </si>
  <si>
    <t>VISHNU V S</t>
  </si>
  <si>
    <t>R9PTA0LHKCX</t>
  </si>
  <si>
    <t>KAMARAJ PRABHU I</t>
  </si>
  <si>
    <t>R9PTA0LHK5P</t>
  </si>
  <si>
    <t>SONU PAL</t>
  </si>
  <si>
    <t>R9PTA0LGVDM</t>
  </si>
  <si>
    <t>BHAGWAN SINGH KURMI</t>
  </si>
  <si>
    <t>R9PTA0KEH2H</t>
  </si>
  <si>
    <t>B SATISH</t>
  </si>
  <si>
    <t>R9PTB1LM0EK</t>
  </si>
  <si>
    <t>PRADEEP  SINGH</t>
  </si>
  <si>
    <t>R9PTA0JQMQT</t>
  </si>
  <si>
    <t>Stalin -</t>
  </si>
  <si>
    <t>R9PTA0LFTFB</t>
  </si>
  <si>
    <t>DEIVENDRAN S</t>
  </si>
  <si>
    <t>R9PTA0JQEMW</t>
  </si>
  <si>
    <t xml:space="preserve">HANUMANTHAPPA  </t>
  </si>
  <si>
    <t>R9PTA0LGRCB</t>
  </si>
  <si>
    <t>IMTHIYAZ</t>
  </si>
  <si>
    <t>R9PTA0LFDRA</t>
  </si>
  <si>
    <t>SHEKSHAVALI</t>
  </si>
  <si>
    <t>R9PTA0JQD8A</t>
  </si>
  <si>
    <t>MOHAMMAD MUNEER PASHA</t>
  </si>
  <si>
    <t>R9PTA0LFPGK</t>
  </si>
  <si>
    <t>UDUTHA RAMCHANDRAM</t>
  </si>
  <si>
    <t>R9PTA0LG4FN</t>
  </si>
  <si>
    <t>REDDI MAHENDER</t>
  </si>
  <si>
    <t>R9PTA0LG20B</t>
  </si>
  <si>
    <t>JAYNTIBHAI DUNGARBHAI MALI</t>
  </si>
  <si>
    <t>R9PTA0LHT5E</t>
  </si>
  <si>
    <t>ROOP SINGH</t>
  </si>
  <si>
    <t>R9PTA0LG48D</t>
  </si>
  <si>
    <t>ARINDAM KALITA</t>
  </si>
  <si>
    <t>R9PTA0JQBMA</t>
  </si>
  <si>
    <t>JAYAPRAKASH MEDHI</t>
  </si>
  <si>
    <t>R9PTA0LGR3R</t>
  </si>
  <si>
    <t>ABHAYKUMAR RRAMESHCHANDRA BHAN</t>
  </si>
  <si>
    <t>R9PTA0LF31Y</t>
  </si>
  <si>
    <t>DIWAKAR CHATURVEDI</t>
  </si>
  <si>
    <t>R9PTA0JQDSK</t>
  </si>
  <si>
    <t>SHANU GHOSAL</t>
  </si>
  <si>
    <t>R9PTA0LF0FW</t>
  </si>
  <si>
    <t>PRADEEP DAS</t>
  </si>
  <si>
    <t>R9PTA0LGNWZ</t>
  </si>
  <si>
    <t>TARUN KUMAR</t>
  </si>
  <si>
    <t>R9PTA0LEYEN</t>
  </si>
  <si>
    <t>LOKANATH MALLICK</t>
  </si>
  <si>
    <t>R9PTA0LG3HA</t>
  </si>
  <si>
    <t>STATE</t>
  </si>
  <si>
    <t>RM OFFICE-BHUBANESWAR</t>
  </si>
  <si>
    <t>KALYANI</t>
  </si>
  <si>
    <t>DILSUKHNAGAR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</si>
</sst>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Segoe UI"/>
      <family val="2"/>
      <charset val="1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5" fontId="0" fillId="0" borderId="0" xfId="0" applyNumberFormat="1"/>
    <xf numFmtId="14" fontId="0" fillId="0" borderId="0" xfId="0" applyNumberFormat="1"/>
    <xf numFmtId="9" fontId="0" fillId="0" borderId="0" xfId="1" applyFont="1"/>
    <xf numFmtId="9" fontId="1" fillId="2" borderId="2" xfId="1" applyFont="1" applyFill="1" applyBorder="1" applyAlignment="1">
      <alignment horizontal="center" vertical="center"/>
    </xf>
    <xf numFmtId="9" fontId="3" fillId="3" borderId="5" xfId="1" applyFont="1" applyFill="1" applyBorder="1" applyAlignment="1">
      <alignment horizontal="center" vertical="center"/>
    </xf>
    <xf numFmtId="9" fontId="1" fillId="2" borderId="8" xfId="1" applyFont="1" applyFill="1" applyBorder="1" applyAlignment="1">
      <alignment horizontal="center" vertical="center"/>
    </xf>
    <xf numFmtId="9" fontId="1" fillId="2" borderId="11" xfId="1" applyFont="1" applyFill="1" applyBorder="1" applyAlignment="1">
      <alignment horizontal="center" vertical="center"/>
    </xf>
    <xf numFmtId="9" fontId="1" fillId="2" borderId="3" xfId="1" applyFont="1" applyFill="1" applyBorder="1" applyAlignment="1">
      <alignment horizontal="center" vertical="center"/>
    </xf>
    <xf numFmtId="9" fontId="3" fillId="3" borderId="6" xfId="1" applyFont="1" applyFill="1" applyBorder="1" applyAlignment="1">
      <alignment horizontal="center" vertical="center"/>
    </xf>
    <xf numFmtId="9" fontId="1" fillId="2" borderId="9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HF-Staff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1">
          <cell r="A1" t="str">
            <v>EMPLOYEE_CODE</v>
          </cell>
          <cell r="B1" t="str">
            <v>EMPLOYEE_NAME</v>
          </cell>
          <cell r="C1" t="str">
            <v>BRANCH_ID</v>
          </cell>
          <cell r="D1" t="str">
            <v>BRANCH</v>
          </cell>
          <cell r="E1" t="str">
            <v>BRANCH_STATE</v>
          </cell>
          <cell r="F1" t="str">
            <v>POST_NAME</v>
          </cell>
          <cell r="G1" t="str">
            <v>STATION_BRANCH</v>
          </cell>
          <cell r="H1" t="str">
            <v>STATION_BRANCHNAME</v>
          </cell>
          <cell r="I1" t="str">
            <v>STATION_BRANCH_STATE</v>
          </cell>
        </row>
        <row r="2">
          <cell r="A2">
            <v>21974</v>
          </cell>
          <cell r="B2" t="str">
            <v>MUMTAZ P K</v>
          </cell>
          <cell r="C2">
            <v>0</v>
          </cell>
          <cell r="D2" t="str">
            <v>A.O.VALAPAD</v>
          </cell>
          <cell r="E2" t="str">
            <v>KERALA</v>
          </cell>
          <cell r="F2" t="str">
            <v>DY. MANAGER</v>
          </cell>
          <cell r="G2">
            <v>0</v>
          </cell>
          <cell r="H2" t="str">
            <v>A.O.VALAPAD</v>
          </cell>
          <cell r="I2" t="str">
            <v>KERALA</v>
          </cell>
        </row>
        <row r="3">
          <cell r="A3">
            <v>10777</v>
          </cell>
          <cell r="B3" t="str">
            <v>ANEESH M</v>
          </cell>
          <cell r="C3">
            <v>0</v>
          </cell>
          <cell r="D3" t="str">
            <v>A.O.VALAPAD</v>
          </cell>
          <cell r="E3" t="str">
            <v>KERALA</v>
          </cell>
          <cell r="F3" t="str">
            <v>NATIONAL HEAD(CREDIT)</v>
          </cell>
          <cell r="G3">
            <v>0</v>
          </cell>
          <cell r="H3" t="str">
            <v>A.O.VALAPAD</v>
          </cell>
          <cell r="I3" t="str">
            <v>KERALA</v>
          </cell>
        </row>
        <row r="4">
          <cell r="A4">
            <v>10905</v>
          </cell>
          <cell r="B4" t="str">
            <v>SREEKALA S</v>
          </cell>
          <cell r="C4">
            <v>0</v>
          </cell>
          <cell r="D4" t="str">
            <v>A.O.VALAPAD</v>
          </cell>
          <cell r="E4" t="str">
            <v>KERALA</v>
          </cell>
          <cell r="F4" t="str">
            <v>HEAD - CALL CENTER</v>
          </cell>
          <cell r="G4">
            <v>0</v>
          </cell>
          <cell r="H4" t="str">
            <v>A.O.VALAPAD</v>
          </cell>
          <cell r="I4" t="str">
            <v>KERALA</v>
          </cell>
        </row>
        <row r="5">
          <cell r="A5">
            <v>11033</v>
          </cell>
          <cell r="B5" t="str">
            <v>MANESH.M</v>
          </cell>
          <cell r="C5">
            <v>0</v>
          </cell>
          <cell r="D5" t="str">
            <v>A.O.VALAPAD</v>
          </cell>
          <cell r="E5" t="str">
            <v>KERALA</v>
          </cell>
          <cell r="F5" t="str">
            <v>NATIONAL HEAD(OPERATIONS)</v>
          </cell>
          <cell r="G5">
            <v>0</v>
          </cell>
          <cell r="H5" t="str">
            <v>A.O.VALAPAD</v>
          </cell>
          <cell r="I5" t="str">
            <v>KERALA</v>
          </cell>
        </row>
        <row r="6">
          <cell r="A6">
            <v>22798</v>
          </cell>
          <cell r="B6" t="str">
            <v>JANAKIRAMAN A</v>
          </cell>
          <cell r="C6">
            <v>0</v>
          </cell>
          <cell r="D6" t="str">
            <v>A.O.VALAPAD</v>
          </cell>
          <cell r="E6" t="str">
            <v>KERALA</v>
          </cell>
          <cell r="F6" t="str">
            <v>SR. MANAGER</v>
          </cell>
          <cell r="G6">
            <v>0</v>
          </cell>
          <cell r="H6" t="str">
            <v>A.O.VALAPAD</v>
          </cell>
          <cell r="I6" t="str">
            <v>KERALA</v>
          </cell>
        </row>
        <row r="7">
          <cell r="A7">
            <v>22881</v>
          </cell>
          <cell r="B7" t="str">
            <v>SREELESH KUMAR R</v>
          </cell>
          <cell r="C7">
            <v>15</v>
          </cell>
          <cell r="D7" t="str">
            <v>KOYILANDI</v>
          </cell>
          <cell r="E7" t="str">
            <v>KERALA</v>
          </cell>
          <cell r="F7" t="str">
            <v>BRANCH MANAGER - NGL</v>
          </cell>
          <cell r="G7">
            <v>15</v>
          </cell>
          <cell r="H7" t="str">
            <v>KOYILANDI</v>
          </cell>
          <cell r="I7" t="str">
            <v>KERALA</v>
          </cell>
        </row>
        <row r="8">
          <cell r="A8">
            <v>43261</v>
          </cell>
          <cell r="B8" t="str">
            <v>ROHITASH MEENA</v>
          </cell>
          <cell r="C8">
            <v>1424</v>
          </cell>
          <cell r="D8" t="str">
            <v>PRATHAP NAGAR JAIPUR</v>
          </cell>
          <cell r="E8" t="str">
            <v>RAJASTHAN</v>
          </cell>
          <cell r="F8" t="str">
            <v>SALES EXECUTIVE</v>
          </cell>
          <cell r="G8">
            <v>1424</v>
          </cell>
          <cell r="H8" t="str">
            <v>PRATHAP NAGAR JAIPUR</v>
          </cell>
          <cell r="I8" t="str">
            <v>RAJASTHAN</v>
          </cell>
        </row>
        <row r="9">
          <cell r="A9">
            <v>12273</v>
          </cell>
          <cell r="B9" t="str">
            <v>RATHEESH.P.M</v>
          </cell>
          <cell r="C9">
            <v>0</v>
          </cell>
          <cell r="D9" t="str">
            <v>A.O.VALAPAD</v>
          </cell>
          <cell r="E9" t="str">
            <v>KERALA</v>
          </cell>
          <cell r="F9" t="str">
            <v>GENERAL MANAGER</v>
          </cell>
          <cell r="G9">
            <v>0</v>
          </cell>
          <cell r="H9" t="str">
            <v>A.O.VALAPAD</v>
          </cell>
          <cell r="I9" t="str">
            <v>KERALA</v>
          </cell>
        </row>
        <row r="10">
          <cell r="A10">
            <v>13274</v>
          </cell>
          <cell r="B10" t="str">
            <v>VADALI SARVANI</v>
          </cell>
          <cell r="C10">
            <v>83</v>
          </cell>
          <cell r="D10" t="str">
            <v>MUSHARABAD</v>
          </cell>
          <cell r="E10" t="str">
            <v>TELANGANA</v>
          </cell>
          <cell r="F10" t="str">
            <v>BRANCH MANAGER - NGL</v>
          </cell>
          <cell r="G10">
            <v>83</v>
          </cell>
          <cell r="H10" t="str">
            <v>MUSHARABAD</v>
          </cell>
          <cell r="I10" t="str">
            <v>TELANGANA</v>
          </cell>
        </row>
        <row r="11">
          <cell r="A11">
            <v>14888</v>
          </cell>
          <cell r="B11" t="str">
            <v>SUDHAKAR REDDY K</v>
          </cell>
          <cell r="C11">
            <v>108</v>
          </cell>
          <cell r="D11" t="str">
            <v>DILSUKHNAGAR</v>
          </cell>
          <cell r="E11" t="str">
            <v>TELANGANA</v>
          </cell>
          <cell r="F11" t="str">
            <v>REGIONAL MANAGER-OTHER VERTICAL</v>
          </cell>
          <cell r="G11">
            <v>0</v>
          </cell>
          <cell r="H11" t="str">
            <v>A.O.VALAPAD</v>
          </cell>
          <cell r="I11" t="str">
            <v>KERALA</v>
          </cell>
        </row>
        <row r="12">
          <cell r="A12">
            <v>14271</v>
          </cell>
          <cell r="B12" t="str">
            <v>APPALA  KISHORE</v>
          </cell>
          <cell r="C12">
            <v>0</v>
          </cell>
          <cell r="D12" t="str">
            <v>A.O.VALAPAD</v>
          </cell>
          <cell r="E12" t="str">
            <v>KERALA</v>
          </cell>
          <cell r="F12" t="str">
            <v>NATIONAL HEAD(COLLECTION)</v>
          </cell>
          <cell r="G12">
            <v>0</v>
          </cell>
          <cell r="H12" t="str">
            <v>A.O.VALAPAD</v>
          </cell>
          <cell r="I12" t="str">
            <v>KERALA</v>
          </cell>
        </row>
        <row r="13">
          <cell r="A13">
            <v>14093</v>
          </cell>
          <cell r="B13" t="str">
            <v>CHAKALA SIVA SANKAR</v>
          </cell>
          <cell r="C13">
            <v>0</v>
          </cell>
          <cell r="D13" t="str">
            <v>A.O.VALAPAD</v>
          </cell>
          <cell r="E13" t="str">
            <v>KERALA</v>
          </cell>
          <cell r="F13" t="str">
            <v>HEAD-TRAINING</v>
          </cell>
          <cell r="G13">
            <v>0</v>
          </cell>
          <cell r="H13" t="str">
            <v>A.O.VALAPAD</v>
          </cell>
          <cell r="I13" t="str">
            <v>KERALA</v>
          </cell>
        </row>
        <row r="14">
          <cell r="A14">
            <v>13113</v>
          </cell>
          <cell r="B14" t="str">
            <v>SHANKAR BARLA</v>
          </cell>
          <cell r="C14">
            <v>108</v>
          </cell>
          <cell r="D14" t="str">
            <v>DILSUKHNAGAR</v>
          </cell>
          <cell r="E14" t="str">
            <v>TELANGANA</v>
          </cell>
          <cell r="F14" t="str">
            <v>REGIONAL SALES HEAD</v>
          </cell>
          <cell r="G14">
            <v>108</v>
          </cell>
          <cell r="H14" t="str">
            <v>DILSUKHNAGAR</v>
          </cell>
          <cell r="I14" t="str">
            <v>TELANGANA</v>
          </cell>
        </row>
        <row r="15">
          <cell r="A15">
            <v>13328</v>
          </cell>
          <cell r="B15" t="str">
            <v>S SELVAM</v>
          </cell>
          <cell r="C15">
            <v>1913</v>
          </cell>
          <cell r="D15" t="str">
            <v>MARAPPALAM</v>
          </cell>
          <cell r="E15" t="str">
            <v>PONDICHERRY</v>
          </cell>
          <cell r="F15" t="str">
            <v>REGIONAL SALES HEAD</v>
          </cell>
          <cell r="G15">
            <v>1703</v>
          </cell>
          <cell r="H15" t="str">
            <v>GEMINI MOUNT ROAD</v>
          </cell>
          <cell r="I15" t="str">
            <v>TAMIL NADU</v>
          </cell>
        </row>
        <row r="16">
          <cell r="A16">
            <v>42365</v>
          </cell>
          <cell r="B16" t="str">
            <v>P PREMA KUMAR</v>
          </cell>
          <cell r="C16">
            <v>156</v>
          </cell>
          <cell r="D16" t="str">
            <v>SUNDARAYYAR STREET,CHITOOR</v>
          </cell>
          <cell r="E16" t="str">
            <v>ANDHRA PRADESH</v>
          </cell>
          <cell r="F16" t="str">
            <v>CLUSTER HEAD - COLLECTIONS</v>
          </cell>
          <cell r="G16">
            <v>108</v>
          </cell>
          <cell r="H16" t="str">
            <v>DILSUKHNAGAR</v>
          </cell>
          <cell r="I16" t="str">
            <v>TELANGANA</v>
          </cell>
        </row>
        <row r="17">
          <cell r="A17">
            <v>18461</v>
          </cell>
          <cell r="B17" t="str">
            <v>SATHYARAJ K</v>
          </cell>
          <cell r="C17">
            <v>15</v>
          </cell>
          <cell r="D17" t="str">
            <v>KOYILANDI</v>
          </cell>
          <cell r="E17" t="str">
            <v>KERALA</v>
          </cell>
          <cell r="F17" t="str">
            <v>BRANCH SALES HEAD</v>
          </cell>
          <cell r="G17">
            <v>15</v>
          </cell>
          <cell r="H17" t="str">
            <v>KOYILANDI</v>
          </cell>
          <cell r="I17" t="str">
            <v>KERALA</v>
          </cell>
        </row>
        <row r="18">
          <cell r="A18">
            <v>18568</v>
          </cell>
          <cell r="B18" t="str">
            <v>VIRAJ V</v>
          </cell>
          <cell r="C18">
            <v>315</v>
          </cell>
          <cell r="D18" t="str">
            <v>CHERUPARAMBATH ROAD KADAVANTHRA</v>
          </cell>
          <cell r="E18" t="str">
            <v>KERALA</v>
          </cell>
          <cell r="F18" t="str">
            <v>BRANCH MANAGER - NGL</v>
          </cell>
          <cell r="G18">
            <v>315</v>
          </cell>
          <cell r="H18" t="str">
            <v>CHERUPARAMBATH ROAD KADAVANTHRA</v>
          </cell>
          <cell r="I18" t="str">
            <v>KERALA</v>
          </cell>
        </row>
        <row r="19">
          <cell r="A19">
            <v>42893</v>
          </cell>
          <cell r="B19" t="str">
            <v>PUSHPARAJ A</v>
          </cell>
          <cell r="C19">
            <v>15</v>
          </cell>
          <cell r="D19" t="str">
            <v>KOYILANDI</v>
          </cell>
          <cell r="E19" t="str">
            <v>KERALA</v>
          </cell>
          <cell r="F19" t="str">
            <v>BRANCH OPERATIONS HEAD</v>
          </cell>
          <cell r="G19">
            <v>15</v>
          </cell>
          <cell r="H19" t="str">
            <v>KOYILANDI</v>
          </cell>
          <cell r="I19" t="str">
            <v>KERALA</v>
          </cell>
        </row>
        <row r="20">
          <cell r="A20">
            <v>16716</v>
          </cell>
          <cell r="B20" t="str">
            <v>RAMESH PARELLI</v>
          </cell>
          <cell r="C20">
            <v>83</v>
          </cell>
          <cell r="D20" t="str">
            <v>MUSHARABAD</v>
          </cell>
          <cell r="E20" t="str">
            <v>TELANGANA</v>
          </cell>
          <cell r="F20" t="str">
            <v>SALES OFFICER</v>
          </cell>
          <cell r="G20">
            <v>83</v>
          </cell>
          <cell r="H20" t="str">
            <v>MUSHARABAD</v>
          </cell>
          <cell r="I20" t="str">
            <v>TELANGANA</v>
          </cell>
        </row>
        <row r="21">
          <cell r="A21">
            <v>42294</v>
          </cell>
          <cell r="B21" t="str">
            <v>RAGUPATHI J</v>
          </cell>
          <cell r="C21">
            <v>907</v>
          </cell>
          <cell r="D21" t="str">
            <v>FIVE ROAD JUNCTION SALEM</v>
          </cell>
          <cell r="E21" t="str">
            <v>TAMIL NADU</v>
          </cell>
          <cell r="F21" t="str">
            <v>REGIONAL MANAGER-OTHER VERTICAL</v>
          </cell>
          <cell r="G21">
            <v>1703</v>
          </cell>
          <cell r="H21" t="str">
            <v>GEMINI MOUNT ROAD</v>
          </cell>
          <cell r="I21" t="str">
            <v>TAMIL NADU</v>
          </cell>
        </row>
        <row r="22">
          <cell r="A22">
            <v>45505</v>
          </cell>
          <cell r="B22" t="str">
            <v>NAGESWARA RAO.B</v>
          </cell>
          <cell r="C22">
            <v>925</v>
          </cell>
          <cell r="D22" t="str">
            <v>SURYABAGH VISAG</v>
          </cell>
          <cell r="E22" t="str">
            <v>ANDHRA PRADESH</v>
          </cell>
          <cell r="F22" t="str">
            <v>BRANCH MANAGER - NGL</v>
          </cell>
          <cell r="G22">
            <v>925</v>
          </cell>
          <cell r="H22" t="str">
            <v>SURYABAGH VISAG</v>
          </cell>
          <cell r="I22" t="str">
            <v>ANDHRA PRADESH</v>
          </cell>
        </row>
        <row r="23">
          <cell r="A23">
            <v>59101</v>
          </cell>
          <cell r="B23" t="str">
            <v>CHANDRA SEKHAR G</v>
          </cell>
          <cell r="C23">
            <v>108</v>
          </cell>
          <cell r="D23" t="str">
            <v>DILSUKHNAGAR</v>
          </cell>
          <cell r="E23" t="str">
            <v>TELANGANA</v>
          </cell>
          <cell r="F23" t="str">
            <v>REGIONAL OPERATIONS HEAD</v>
          </cell>
          <cell r="G23">
            <v>108</v>
          </cell>
          <cell r="H23" t="str">
            <v>DILSUKHNAGAR</v>
          </cell>
          <cell r="I23" t="str">
            <v>TELANGANA</v>
          </cell>
        </row>
        <row r="24">
          <cell r="A24">
            <v>58114</v>
          </cell>
          <cell r="B24" t="str">
            <v>NIRMAL CHANDRA ROUT</v>
          </cell>
          <cell r="C24">
            <v>2046</v>
          </cell>
          <cell r="D24" t="str">
            <v>LAXMISAGAR CHOWK,BHUBANESWAR</v>
          </cell>
          <cell r="E24" t="str">
            <v>ODISHA</v>
          </cell>
          <cell r="F24" t="str">
            <v>SALES COORDINATOR</v>
          </cell>
          <cell r="G24">
            <v>2046</v>
          </cell>
          <cell r="H24" t="str">
            <v>LAXMISAGAR CHOWK,BHUBANESWAR</v>
          </cell>
          <cell r="I24" t="str">
            <v>ODISHA</v>
          </cell>
        </row>
        <row r="25">
          <cell r="A25">
            <v>51689</v>
          </cell>
          <cell r="B25" t="str">
            <v>KANAKADASA N</v>
          </cell>
          <cell r="C25">
            <v>488</v>
          </cell>
          <cell r="D25" t="str">
            <v>DASARAHALLUI 8TH CROSS</v>
          </cell>
          <cell r="E25" t="str">
            <v>KARNATAKA</v>
          </cell>
          <cell r="F25" t="str">
            <v>REGIONAL SALES HEAD</v>
          </cell>
          <cell r="G25">
            <v>488</v>
          </cell>
          <cell r="H25" t="str">
            <v>DASARAHALLUI 8TH CROSS</v>
          </cell>
          <cell r="I25" t="str">
            <v>KARNATAKA</v>
          </cell>
        </row>
        <row r="26">
          <cell r="A26">
            <v>53025</v>
          </cell>
          <cell r="B26" t="str">
            <v>URADI RAJU</v>
          </cell>
          <cell r="C26">
            <v>959</v>
          </cell>
          <cell r="D26" t="str">
            <v>MANKAMMATHOTTA</v>
          </cell>
          <cell r="E26" t="str">
            <v>TELANGANA</v>
          </cell>
          <cell r="F26" t="str">
            <v>BRANCH CREDIT HEAD</v>
          </cell>
          <cell r="G26">
            <v>959</v>
          </cell>
          <cell r="H26" t="str">
            <v>MANKAMMATHOTTA</v>
          </cell>
          <cell r="I26" t="str">
            <v>TELANGANA</v>
          </cell>
        </row>
        <row r="27">
          <cell r="A27">
            <v>52070</v>
          </cell>
          <cell r="B27" t="str">
            <v>SURAJIT MOITRA</v>
          </cell>
          <cell r="C27">
            <v>1267</v>
          </cell>
          <cell r="D27" t="str">
            <v>CHANDERNAGAR</v>
          </cell>
          <cell r="E27" t="str">
            <v>WEST BENGAL</v>
          </cell>
          <cell r="F27" t="str">
            <v>LEGAL OFFICER</v>
          </cell>
          <cell r="G27">
            <v>1267</v>
          </cell>
          <cell r="H27" t="str">
            <v>CHANDERNAGAR</v>
          </cell>
          <cell r="I27" t="str">
            <v>WEST BENGAL</v>
          </cell>
        </row>
        <row r="28">
          <cell r="A28">
            <v>44909</v>
          </cell>
          <cell r="B28" t="str">
            <v>SRIDHAR V</v>
          </cell>
          <cell r="C28">
            <v>0</v>
          </cell>
          <cell r="D28" t="str">
            <v>A.O.VALAPAD</v>
          </cell>
          <cell r="E28" t="str">
            <v>KERALA</v>
          </cell>
          <cell r="F28" t="str">
            <v>RELATIONSHIP MANAGER</v>
          </cell>
          <cell r="G28">
            <v>0</v>
          </cell>
          <cell r="H28" t="str">
            <v>A.O.VALAPAD</v>
          </cell>
          <cell r="I28" t="str">
            <v>KERALA</v>
          </cell>
        </row>
        <row r="29">
          <cell r="A29">
            <v>45585</v>
          </cell>
          <cell r="B29" t="str">
            <v>BIBHUTI BHUSAN BISWAL</v>
          </cell>
          <cell r="C29">
            <v>2527</v>
          </cell>
          <cell r="D29" t="str">
            <v>RM OFFICE-BHUBANESWAR</v>
          </cell>
          <cell r="E29" t="str">
            <v>ODISHA</v>
          </cell>
          <cell r="F29" t="str">
            <v>REGIONAL OPERATIONS HEAD</v>
          </cell>
          <cell r="G29">
            <v>2527</v>
          </cell>
          <cell r="H29" t="str">
            <v>RM OFFICE-BHUBANESWAR</v>
          </cell>
          <cell r="I29" t="str">
            <v>ODISHA</v>
          </cell>
        </row>
        <row r="30">
          <cell r="A30">
            <v>46271</v>
          </cell>
          <cell r="B30" t="str">
            <v>KUMAR P</v>
          </cell>
          <cell r="C30">
            <v>0</v>
          </cell>
          <cell r="D30" t="str">
            <v>A.O.VALAPAD</v>
          </cell>
          <cell r="E30" t="str">
            <v>KERALA</v>
          </cell>
          <cell r="F30" t="str">
            <v>HR HEAD</v>
          </cell>
          <cell r="G30">
            <v>0</v>
          </cell>
          <cell r="H30" t="str">
            <v>A.O.VALAPAD</v>
          </cell>
          <cell r="I30" t="str">
            <v>KERALA</v>
          </cell>
        </row>
        <row r="31">
          <cell r="A31">
            <v>47653</v>
          </cell>
          <cell r="B31" t="str">
            <v>KARUPPASAMY A</v>
          </cell>
          <cell r="C31">
            <v>2579</v>
          </cell>
          <cell r="D31" t="str">
            <v>BY PASS ROAD SATHUR</v>
          </cell>
          <cell r="E31" t="str">
            <v>TAMIL NADU</v>
          </cell>
          <cell r="F31" t="str">
            <v>REGIONAL OPERATIONS HEAD</v>
          </cell>
          <cell r="G31">
            <v>1703</v>
          </cell>
          <cell r="H31" t="str">
            <v>GEMINI MOUNT ROAD</v>
          </cell>
          <cell r="I31" t="str">
            <v>TAMIL NADU</v>
          </cell>
        </row>
        <row r="32">
          <cell r="A32">
            <v>44912</v>
          </cell>
          <cell r="B32" t="str">
            <v>THRINADHA RAO</v>
          </cell>
          <cell r="C32">
            <v>108</v>
          </cell>
          <cell r="D32" t="str">
            <v>DILSUKHNAGAR</v>
          </cell>
          <cell r="E32" t="str">
            <v>TELANGANA</v>
          </cell>
          <cell r="F32" t="str">
            <v>REGIONAL CREDIT HEAD</v>
          </cell>
          <cell r="G32">
            <v>108</v>
          </cell>
          <cell r="H32" t="str">
            <v>DILSUKHNAGAR</v>
          </cell>
          <cell r="I32" t="str">
            <v>TELANGANA</v>
          </cell>
        </row>
        <row r="33">
          <cell r="A33">
            <v>49763</v>
          </cell>
          <cell r="B33" t="str">
            <v>MALLESH K M</v>
          </cell>
          <cell r="C33">
            <v>100</v>
          </cell>
          <cell r="D33" t="str">
            <v>KAMASHIPALAYAM</v>
          </cell>
          <cell r="E33" t="str">
            <v>KARNATAKA</v>
          </cell>
          <cell r="F33" t="str">
            <v>MANAGER-SALES</v>
          </cell>
          <cell r="G33">
            <v>488</v>
          </cell>
          <cell r="H33" t="str">
            <v>DASARAHALLUI 8TH CROSS</v>
          </cell>
          <cell r="I33" t="str">
            <v>KARNATAKA</v>
          </cell>
        </row>
        <row r="34">
          <cell r="A34">
            <v>47442</v>
          </cell>
          <cell r="B34" t="str">
            <v>TAMILARASAN K</v>
          </cell>
          <cell r="C34">
            <v>0</v>
          </cell>
          <cell r="D34" t="str">
            <v>A.O.VALAPAD</v>
          </cell>
          <cell r="E34" t="str">
            <v>KERALA</v>
          </cell>
          <cell r="F34" t="str">
            <v>NATIONAL HEAD(SALES)</v>
          </cell>
          <cell r="G34">
            <v>0</v>
          </cell>
          <cell r="H34" t="str">
            <v>A.O.VALAPAD</v>
          </cell>
          <cell r="I34" t="str">
            <v>KERALA</v>
          </cell>
        </row>
        <row r="35">
          <cell r="A35">
            <v>54639</v>
          </cell>
          <cell r="B35" t="str">
            <v>DEBAJYOTI DAS</v>
          </cell>
          <cell r="C35">
            <v>2527</v>
          </cell>
          <cell r="D35" t="str">
            <v>RM OFFICE-BHUBANESWAR</v>
          </cell>
          <cell r="E35" t="str">
            <v>ODISHA</v>
          </cell>
          <cell r="F35" t="str">
            <v>REGIONAL SALES HEAD</v>
          </cell>
          <cell r="G35">
            <v>2527</v>
          </cell>
          <cell r="H35" t="str">
            <v>RM OFFICE-BHUBANESWAR</v>
          </cell>
          <cell r="I35" t="str">
            <v>ODISHA</v>
          </cell>
        </row>
        <row r="36">
          <cell r="A36">
            <v>53622</v>
          </cell>
          <cell r="B36" t="str">
            <v>BANE SINGH MEWADA</v>
          </cell>
          <cell r="C36">
            <v>2183</v>
          </cell>
          <cell r="D36" t="str">
            <v>REGIONAL OFFICE BHOPAL</v>
          </cell>
          <cell r="E36" t="str">
            <v>MADHYA PRADESH</v>
          </cell>
          <cell r="F36" t="str">
            <v>REGIONAL MANAGER-OTHER VERTICAL</v>
          </cell>
          <cell r="G36">
            <v>2183</v>
          </cell>
          <cell r="H36" t="str">
            <v>REGIONAL OFFICE BHOPAL</v>
          </cell>
          <cell r="I36" t="str">
            <v>MADHYA PRADESH</v>
          </cell>
        </row>
        <row r="37">
          <cell r="A37">
            <v>48111</v>
          </cell>
          <cell r="B37" t="str">
            <v>JAYAPRAKASH D</v>
          </cell>
          <cell r="C37">
            <v>0</v>
          </cell>
          <cell r="D37" t="str">
            <v>A.O.VALAPAD</v>
          </cell>
          <cell r="E37" t="str">
            <v>KERALA</v>
          </cell>
          <cell r="F37" t="str">
            <v>HEAD RISK</v>
          </cell>
          <cell r="G37">
            <v>0</v>
          </cell>
          <cell r="H37" t="str">
            <v>A.O.VALAPAD</v>
          </cell>
          <cell r="I37" t="str">
            <v>KERALA</v>
          </cell>
        </row>
        <row r="38">
          <cell r="A38">
            <v>52066</v>
          </cell>
          <cell r="B38" t="str">
            <v>AVEENRAJ K A</v>
          </cell>
          <cell r="C38">
            <v>4</v>
          </cell>
          <cell r="D38" t="str">
            <v>TRIPRAYAR</v>
          </cell>
          <cell r="E38" t="str">
            <v>KERALA</v>
          </cell>
          <cell r="F38" t="str">
            <v>SALES OFFICER</v>
          </cell>
          <cell r="G38">
            <v>4</v>
          </cell>
          <cell r="H38" t="str">
            <v>TRIPRAYAR</v>
          </cell>
          <cell r="I38" t="str">
            <v>KERALA</v>
          </cell>
        </row>
        <row r="39">
          <cell r="A39">
            <v>43489</v>
          </cell>
          <cell r="B39" t="str">
            <v>BHARATH R</v>
          </cell>
          <cell r="C39">
            <v>488</v>
          </cell>
          <cell r="D39" t="str">
            <v>DASARAHALLUI 8TH CROSS</v>
          </cell>
          <cell r="E39" t="str">
            <v>KARNATAKA</v>
          </cell>
          <cell r="F39" t="str">
            <v>REGIONAL MANAGER-OTHER VERTICAL</v>
          </cell>
          <cell r="G39">
            <v>488</v>
          </cell>
          <cell r="H39" t="str">
            <v>DASARAHALLUI 8TH CROSS</v>
          </cell>
          <cell r="I39" t="str">
            <v>KARNATAKA</v>
          </cell>
        </row>
        <row r="40">
          <cell r="A40">
            <v>45817</v>
          </cell>
          <cell r="B40" t="str">
            <v xml:space="preserve">RAGHI P R </v>
          </cell>
          <cell r="C40">
            <v>4</v>
          </cell>
          <cell r="D40" t="str">
            <v>TRIPRAYAR</v>
          </cell>
          <cell r="E40" t="str">
            <v>KERALA</v>
          </cell>
          <cell r="F40" t="str">
            <v>BRANCH OPERATIONS HEAD</v>
          </cell>
          <cell r="G40">
            <v>4</v>
          </cell>
          <cell r="H40" t="str">
            <v>TRIPRAYAR</v>
          </cell>
          <cell r="I40" t="str">
            <v>KERALA</v>
          </cell>
        </row>
        <row r="41">
          <cell r="A41">
            <v>48631</v>
          </cell>
          <cell r="B41" t="str">
            <v>RAVINDRA H</v>
          </cell>
          <cell r="C41">
            <v>488</v>
          </cell>
          <cell r="D41" t="str">
            <v>DASARAHALLUI 8TH CROSS</v>
          </cell>
          <cell r="E41" t="str">
            <v>KARNATAKA</v>
          </cell>
          <cell r="F41" t="str">
            <v>REGIONAL CREDIT HEAD</v>
          </cell>
          <cell r="G41">
            <v>488</v>
          </cell>
          <cell r="H41" t="str">
            <v>DASARAHALLUI 8TH CROSS</v>
          </cell>
          <cell r="I41" t="str">
            <v>KARNATAKA</v>
          </cell>
        </row>
        <row r="42">
          <cell r="A42">
            <v>49721</v>
          </cell>
          <cell r="B42" t="str">
            <v>RATHEESH C P</v>
          </cell>
          <cell r="C42">
            <v>15</v>
          </cell>
          <cell r="D42" t="str">
            <v>KOYILANDI</v>
          </cell>
          <cell r="E42" t="str">
            <v>KERALA</v>
          </cell>
          <cell r="F42" t="str">
            <v>MANAGER-SALES</v>
          </cell>
          <cell r="G42">
            <v>4</v>
          </cell>
          <cell r="H42" t="str">
            <v>TRIPRAYAR</v>
          </cell>
          <cell r="I42" t="str">
            <v>KERALA</v>
          </cell>
        </row>
        <row r="43">
          <cell r="A43">
            <v>55431</v>
          </cell>
          <cell r="B43" t="str">
            <v>NAVEEN PERATI</v>
          </cell>
          <cell r="C43">
            <v>3054</v>
          </cell>
          <cell r="D43" t="str">
            <v>SUBEDARI WARRANGAL</v>
          </cell>
          <cell r="E43" t="str">
            <v>TELANGANA</v>
          </cell>
          <cell r="F43" t="str">
            <v>BRANCH MANAGER - NGL</v>
          </cell>
          <cell r="G43">
            <v>3054</v>
          </cell>
          <cell r="H43" t="str">
            <v>SUBEDARI WARRANGAL</v>
          </cell>
          <cell r="I43" t="str">
            <v>TELANGANA</v>
          </cell>
        </row>
        <row r="44">
          <cell r="A44">
            <v>57643</v>
          </cell>
          <cell r="B44" t="str">
            <v>DEEPAK T S</v>
          </cell>
          <cell r="C44">
            <v>0</v>
          </cell>
          <cell r="D44" t="str">
            <v>A.O.VALAPAD</v>
          </cell>
          <cell r="E44" t="str">
            <v>KERALA</v>
          </cell>
          <cell r="F44" t="str">
            <v>HEAD-AUDIT</v>
          </cell>
          <cell r="G44">
            <v>0</v>
          </cell>
          <cell r="H44" t="str">
            <v>A.O.VALAPAD</v>
          </cell>
          <cell r="I44" t="str">
            <v>KERALA</v>
          </cell>
        </row>
        <row r="45">
          <cell r="A45">
            <v>56468</v>
          </cell>
          <cell r="B45" t="str">
            <v>HORSWHIL DNYANESHWAR RAVSAHEB</v>
          </cell>
          <cell r="C45">
            <v>1808</v>
          </cell>
          <cell r="D45" t="str">
            <v>GARKHED AURANGABAD</v>
          </cell>
          <cell r="E45" t="str">
            <v>MAHARASHTRA</v>
          </cell>
          <cell r="F45" t="str">
            <v>BRANCH SALES HEAD</v>
          </cell>
          <cell r="G45">
            <v>1808</v>
          </cell>
          <cell r="H45" t="str">
            <v>GARKHED AURANGABAD</v>
          </cell>
          <cell r="I45" t="str">
            <v>MAHARASHTRA</v>
          </cell>
        </row>
        <row r="46">
          <cell r="A46">
            <v>46183</v>
          </cell>
          <cell r="B46" t="str">
            <v>MADHAV RAO AADOYE</v>
          </cell>
          <cell r="C46">
            <v>2183</v>
          </cell>
          <cell r="D46" t="str">
            <v>REGIONAL OFFICE BHOPAL</v>
          </cell>
          <cell r="E46" t="str">
            <v>MADHYA PRADESH</v>
          </cell>
          <cell r="F46" t="str">
            <v>REGIONAL OPERATIONS HEAD</v>
          </cell>
          <cell r="G46">
            <v>2183</v>
          </cell>
          <cell r="H46" t="str">
            <v>REGIONAL OFFICE BHOPAL</v>
          </cell>
          <cell r="I46" t="str">
            <v>MADHYA PRADESH</v>
          </cell>
        </row>
        <row r="47">
          <cell r="A47">
            <v>47263</v>
          </cell>
          <cell r="B47" t="str">
            <v>SRUTHI C H</v>
          </cell>
          <cell r="C47">
            <v>0</v>
          </cell>
          <cell r="D47" t="str">
            <v>A.O.VALAPAD</v>
          </cell>
          <cell r="E47" t="str">
            <v>KERALA</v>
          </cell>
          <cell r="F47" t="str">
            <v>IT COORDINATOR</v>
          </cell>
          <cell r="G47">
            <v>0</v>
          </cell>
          <cell r="H47" t="str">
            <v>A.O.VALAPAD</v>
          </cell>
          <cell r="I47" t="str">
            <v>KERALA</v>
          </cell>
        </row>
        <row r="48">
          <cell r="A48">
            <v>44828</v>
          </cell>
          <cell r="B48" t="str">
            <v>ARUN SINGH K</v>
          </cell>
          <cell r="C48">
            <v>1703</v>
          </cell>
          <cell r="D48" t="str">
            <v>GEMINI MOUNT ROAD</v>
          </cell>
          <cell r="E48" t="str">
            <v>TAMIL NADU</v>
          </cell>
          <cell r="F48" t="str">
            <v>REGIONAL COLLECTION HEAD</v>
          </cell>
          <cell r="G48">
            <v>1703</v>
          </cell>
          <cell r="H48" t="str">
            <v>GEMINI MOUNT ROAD</v>
          </cell>
          <cell r="I48" t="str">
            <v>TAMIL NADU</v>
          </cell>
        </row>
        <row r="49">
          <cell r="A49">
            <v>53341</v>
          </cell>
          <cell r="B49" t="str">
            <v>SHIVAJI S GUNJAL</v>
          </cell>
          <cell r="C49">
            <v>1808</v>
          </cell>
          <cell r="D49" t="str">
            <v>GARKHED AURANGABAD</v>
          </cell>
          <cell r="E49" t="str">
            <v>MAHARASHTRA</v>
          </cell>
          <cell r="F49" t="str">
            <v>SALES OFFICER</v>
          </cell>
          <cell r="G49">
            <v>1808</v>
          </cell>
          <cell r="H49" t="str">
            <v>GARKHED AURANGABAD</v>
          </cell>
          <cell r="I49" t="str">
            <v>MAHARASHTRA</v>
          </cell>
        </row>
        <row r="50">
          <cell r="A50">
            <v>57025</v>
          </cell>
          <cell r="B50" t="str">
            <v>ANOOP KRISHNAN R</v>
          </cell>
          <cell r="C50">
            <v>315</v>
          </cell>
          <cell r="D50" t="str">
            <v>CHERUPARAMBATH ROAD KADAVANTHRA</v>
          </cell>
          <cell r="E50" t="str">
            <v>KERALA</v>
          </cell>
          <cell r="F50" t="str">
            <v>SALES OFFICER</v>
          </cell>
          <cell r="G50">
            <v>315</v>
          </cell>
          <cell r="H50" t="str">
            <v>CHERUPARAMBATH ROAD KADAVANTHRA</v>
          </cell>
          <cell r="I50" t="str">
            <v>KERALA</v>
          </cell>
        </row>
        <row r="51">
          <cell r="A51">
            <v>62381</v>
          </cell>
          <cell r="B51" t="str">
            <v>SENTHILSELVAM K</v>
          </cell>
          <cell r="C51">
            <v>1720</v>
          </cell>
          <cell r="D51" t="str">
            <v>ARIYALUR</v>
          </cell>
          <cell r="E51" t="str">
            <v>TAMIL NADU</v>
          </cell>
          <cell r="F51" t="str">
            <v>BRANCH MANAGER - NGL</v>
          </cell>
          <cell r="G51">
            <v>1720</v>
          </cell>
          <cell r="H51" t="str">
            <v>ARIYALUR</v>
          </cell>
          <cell r="I51" t="str">
            <v>TAMIL NADU</v>
          </cell>
        </row>
        <row r="52">
          <cell r="A52">
            <v>62414</v>
          </cell>
          <cell r="B52" t="str">
            <v>VENKATARAO ALTHI</v>
          </cell>
          <cell r="C52">
            <v>146</v>
          </cell>
          <cell r="D52" t="str">
            <v>J.P ROAD,RAJAMUNDRY</v>
          </cell>
          <cell r="E52" t="str">
            <v>ANDHRA PRADESH</v>
          </cell>
          <cell r="F52" t="str">
            <v>BRANCH HEAD NGL</v>
          </cell>
          <cell r="G52">
            <v>146</v>
          </cell>
          <cell r="H52" t="str">
            <v>J.P ROAD,RAJAMUNDRY</v>
          </cell>
          <cell r="I52" t="str">
            <v>ANDHRA PRADESH</v>
          </cell>
        </row>
        <row r="53">
          <cell r="A53">
            <v>63984</v>
          </cell>
          <cell r="B53" t="str">
            <v>D ASWINI RAO DORA</v>
          </cell>
          <cell r="C53">
            <v>850</v>
          </cell>
          <cell r="D53" t="str">
            <v>BERHAMPUR 1</v>
          </cell>
          <cell r="E53" t="str">
            <v>ODISHA</v>
          </cell>
          <cell r="F53" t="str">
            <v>BRANCH MANAGER - NGL</v>
          </cell>
          <cell r="G53">
            <v>850</v>
          </cell>
          <cell r="H53" t="str">
            <v>BERHAMPUR 1</v>
          </cell>
          <cell r="I53" t="str">
            <v>ODISHA</v>
          </cell>
        </row>
        <row r="54">
          <cell r="A54">
            <v>64152</v>
          </cell>
          <cell r="B54" t="str">
            <v>GAJBHIYE NISHANT DHANRAJ</v>
          </cell>
          <cell r="C54">
            <v>2501</v>
          </cell>
          <cell r="D54" t="str">
            <v>CORPORATE OFFICE MUMBAI</v>
          </cell>
          <cell r="E54" t="str">
            <v>MAHARASHTRA</v>
          </cell>
          <cell r="F54" t="str">
            <v>REGIONAL MANAGER-OTHER VERTICAL</v>
          </cell>
          <cell r="G54">
            <v>2501</v>
          </cell>
          <cell r="H54" t="str">
            <v>CORPORATE OFFICE MUMBAI</v>
          </cell>
          <cell r="I54" t="str">
            <v>MAHARASHTRA</v>
          </cell>
        </row>
        <row r="55">
          <cell r="A55">
            <v>62625</v>
          </cell>
          <cell r="B55" t="str">
            <v>ALOK SINHA</v>
          </cell>
          <cell r="C55">
            <v>2527</v>
          </cell>
          <cell r="D55" t="str">
            <v>RM OFFICE-BHUBANESWAR</v>
          </cell>
          <cell r="E55" t="str">
            <v>ODISHA</v>
          </cell>
          <cell r="F55" t="str">
            <v>REGIONAL MANAGER-OTHER VERTICAL</v>
          </cell>
          <cell r="G55">
            <v>2527</v>
          </cell>
          <cell r="H55" t="str">
            <v>RM OFFICE-BHUBANESWAR</v>
          </cell>
          <cell r="I55" t="str">
            <v>ODISHA</v>
          </cell>
        </row>
        <row r="56">
          <cell r="A56">
            <v>63382</v>
          </cell>
          <cell r="B56" t="str">
            <v>SHANKAREGOWDA M R</v>
          </cell>
          <cell r="C56">
            <v>106</v>
          </cell>
          <cell r="D56" t="str">
            <v>TUMKUR</v>
          </cell>
          <cell r="E56" t="str">
            <v>KARNATAKA</v>
          </cell>
          <cell r="F56" t="str">
            <v>BRANCH MANAGER - NGL</v>
          </cell>
          <cell r="G56">
            <v>106</v>
          </cell>
          <cell r="H56" t="str">
            <v>TUMKUR</v>
          </cell>
          <cell r="I56" t="str">
            <v>KARNATAKA</v>
          </cell>
        </row>
        <row r="57">
          <cell r="A57">
            <v>63315</v>
          </cell>
          <cell r="B57" t="str">
            <v>MANJUNATHA V C</v>
          </cell>
          <cell r="C57">
            <v>2109</v>
          </cell>
          <cell r="D57" t="str">
            <v>KADUR</v>
          </cell>
          <cell r="E57" t="str">
            <v>KARNATAKA</v>
          </cell>
          <cell r="F57" t="str">
            <v>BRANCH MANAGER - NGL</v>
          </cell>
          <cell r="G57">
            <v>2109</v>
          </cell>
          <cell r="H57" t="str">
            <v>KADUR</v>
          </cell>
          <cell r="I57" t="str">
            <v>KARNATAKA</v>
          </cell>
        </row>
        <row r="58">
          <cell r="A58">
            <v>61300</v>
          </cell>
          <cell r="B58" t="str">
            <v>GUDETI HARI</v>
          </cell>
          <cell r="C58">
            <v>146</v>
          </cell>
          <cell r="D58" t="str">
            <v>J.P ROAD,RAJAMUNDRY</v>
          </cell>
          <cell r="E58" t="str">
            <v>ANDHRA PRADESH</v>
          </cell>
          <cell r="F58" t="str">
            <v>BRANCH SALES HEAD</v>
          </cell>
          <cell r="G58">
            <v>146</v>
          </cell>
          <cell r="H58" t="str">
            <v>J.P ROAD,RAJAMUNDRY</v>
          </cell>
          <cell r="I58" t="str">
            <v>ANDHRA PRADESH</v>
          </cell>
        </row>
        <row r="59">
          <cell r="A59">
            <v>86280</v>
          </cell>
          <cell r="B59" t="str">
            <v>PRAVEENA T S</v>
          </cell>
          <cell r="C59">
            <v>100</v>
          </cell>
          <cell r="D59" t="str">
            <v>KAMASHIPALAYAM</v>
          </cell>
          <cell r="E59" t="str">
            <v>KARNATAKA</v>
          </cell>
          <cell r="F59" t="str">
            <v>BRANCH OPERATIONS HEAD</v>
          </cell>
          <cell r="G59">
            <v>100</v>
          </cell>
          <cell r="H59" t="str">
            <v>KAMASHIPALAYAM</v>
          </cell>
          <cell r="I59" t="str">
            <v>KARNATAKA</v>
          </cell>
        </row>
        <row r="60">
          <cell r="A60">
            <v>59502</v>
          </cell>
          <cell r="B60" t="str">
            <v>KANDASAMY.V</v>
          </cell>
          <cell r="C60">
            <v>347</v>
          </cell>
          <cell r="D60" t="str">
            <v>CHATRAM TRICHY</v>
          </cell>
          <cell r="E60" t="str">
            <v>TAMIL NADU</v>
          </cell>
          <cell r="F60" t="str">
            <v>CLUSTER HEAD - SALES</v>
          </cell>
          <cell r="G60">
            <v>347</v>
          </cell>
          <cell r="H60" t="str">
            <v>CHATRAM TRICHY</v>
          </cell>
          <cell r="I60" t="str">
            <v>TAMIL NADU</v>
          </cell>
        </row>
        <row r="61">
          <cell r="A61">
            <v>63401</v>
          </cell>
          <cell r="B61" t="str">
            <v>BISWAJIT  BARMAN</v>
          </cell>
          <cell r="C61">
            <v>1267</v>
          </cell>
          <cell r="D61" t="str">
            <v>CHANDERNAGAR</v>
          </cell>
          <cell r="E61" t="str">
            <v>WEST BENGAL</v>
          </cell>
          <cell r="F61" t="str">
            <v>BRANCH CREDIT HEAD</v>
          </cell>
          <cell r="G61">
            <v>1197</v>
          </cell>
          <cell r="H61" t="str">
            <v>KALYANI</v>
          </cell>
          <cell r="I61" t="str">
            <v>WEST BENGAL</v>
          </cell>
        </row>
        <row r="62">
          <cell r="A62">
            <v>61630</v>
          </cell>
          <cell r="B62" t="str">
            <v>SAKTHIVEL N</v>
          </cell>
          <cell r="C62">
            <v>0</v>
          </cell>
          <cell r="D62" t="str">
            <v>A.O.VALAPAD</v>
          </cell>
          <cell r="E62" t="str">
            <v>KERALA</v>
          </cell>
          <cell r="F62" t="str">
            <v>DY. MANAGER</v>
          </cell>
          <cell r="G62">
            <v>0</v>
          </cell>
          <cell r="H62" t="str">
            <v>A.O.VALAPAD</v>
          </cell>
          <cell r="I62" t="str">
            <v>KERALA</v>
          </cell>
        </row>
        <row r="63">
          <cell r="A63">
            <v>65657</v>
          </cell>
          <cell r="B63" t="str">
            <v>RAJESH M</v>
          </cell>
          <cell r="C63">
            <v>183</v>
          </cell>
          <cell r="D63" t="str">
            <v>VELLORE KATPADI</v>
          </cell>
          <cell r="E63" t="str">
            <v>TAMIL NADU</v>
          </cell>
          <cell r="F63" t="str">
            <v>BRANCH MANAGER - NGL</v>
          </cell>
          <cell r="G63">
            <v>183</v>
          </cell>
          <cell r="H63" t="str">
            <v>VELLORE KATPADI</v>
          </cell>
          <cell r="I63" t="str">
            <v>TAMIL NADU</v>
          </cell>
        </row>
        <row r="64">
          <cell r="A64">
            <v>67731</v>
          </cell>
          <cell r="B64" t="str">
            <v>BASAVARAJA N</v>
          </cell>
          <cell r="C64">
            <v>2941</v>
          </cell>
          <cell r="D64" t="str">
            <v>PARVATHINAGAR BELLARY</v>
          </cell>
          <cell r="E64" t="str">
            <v>KARNATAKA</v>
          </cell>
          <cell r="F64" t="str">
            <v>BRANCH MANAGER - NGL</v>
          </cell>
          <cell r="G64">
            <v>2941</v>
          </cell>
          <cell r="H64" t="str">
            <v>PARVATHINAGAR BELLARY</v>
          </cell>
          <cell r="I64" t="str">
            <v>KARNATAKA</v>
          </cell>
        </row>
        <row r="65">
          <cell r="A65">
            <v>68069</v>
          </cell>
          <cell r="B65" t="str">
            <v>MAHESHA T G</v>
          </cell>
          <cell r="C65">
            <v>2109</v>
          </cell>
          <cell r="D65" t="str">
            <v>KADUR</v>
          </cell>
          <cell r="E65" t="str">
            <v>KARNATAKA</v>
          </cell>
          <cell r="F65" t="str">
            <v>SALES OFFICER</v>
          </cell>
          <cell r="G65">
            <v>2109</v>
          </cell>
          <cell r="H65" t="str">
            <v>KADUR</v>
          </cell>
          <cell r="I65" t="str">
            <v>KARNATAKA</v>
          </cell>
        </row>
        <row r="66">
          <cell r="A66">
            <v>68079</v>
          </cell>
          <cell r="B66" t="str">
            <v>RAMESHWAR PRASAD SAINI</v>
          </cell>
          <cell r="C66">
            <v>1424</v>
          </cell>
          <cell r="D66" t="str">
            <v>PRATHAP NAGAR JAIPUR</v>
          </cell>
          <cell r="E66" t="str">
            <v>RAJASTHAN</v>
          </cell>
          <cell r="F66" t="str">
            <v>BRANCH OPERATIONS HEAD</v>
          </cell>
          <cell r="G66">
            <v>1424</v>
          </cell>
          <cell r="H66" t="str">
            <v>PRATHAP NAGAR JAIPUR</v>
          </cell>
          <cell r="I66" t="str">
            <v>RAJASTHAN</v>
          </cell>
        </row>
        <row r="67">
          <cell r="A67">
            <v>83042</v>
          </cell>
          <cell r="B67" t="str">
            <v>DEBI PRASAD DHAL</v>
          </cell>
          <cell r="C67">
            <v>2046</v>
          </cell>
          <cell r="D67" t="str">
            <v>LAXMISAGAR CHOWK,BHUBANESWAR</v>
          </cell>
          <cell r="E67" t="str">
            <v>ODISHA</v>
          </cell>
          <cell r="F67" t="str">
            <v>BRANCH HEAD NGL</v>
          </cell>
          <cell r="G67">
            <v>2046</v>
          </cell>
          <cell r="H67" t="str">
            <v>LAXMISAGAR CHOWK,BHUBANESWAR</v>
          </cell>
          <cell r="I67" t="str">
            <v>ODISHA</v>
          </cell>
        </row>
        <row r="68">
          <cell r="A68">
            <v>66985</v>
          </cell>
          <cell r="B68" t="str">
            <v>MADHUKAR KODURI</v>
          </cell>
          <cell r="C68">
            <v>959</v>
          </cell>
          <cell r="D68" t="str">
            <v>MANKAMMATHOTTA</v>
          </cell>
          <cell r="E68" t="str">
            <v>TELANGANA</v>
          </cell>
          <cell r="F68" t="str">
            <v>SALES OFFICER</v>
          </cell>
          <cell r="G68">
            <v>959</v>
          </cell>
          <cell r="H68" t="str">
            <v>MANKAMMATHOTTA</v>
          </cell>
          <cell r="I68" t="str">
            <v>TELANGANA</v>
          </cell>
        </row>
        <row r="69">
          <cell r="A69">
            <v>80833</v>
          </cell>
          <cell r="B69" t="str">
            <v>DUSHASAN JENA</v>
          </cell>
          <cell r="C69">
            <v>2527</v>
          </cell>
          <cell r="D69" t="str">
            <v>RM OFFICE-BHUBANESWAR</v>
          </cell>
          <cell r="E69" t="str">
            <v>ODISHA</v>
          </cell>
          <cell r="F69" t="str">
            <v>REGIONAL CREDIT HEAD</v>
          </cell>
          <cell r="G69">
            <v>2527</v>
          </cell>
          <cell r="H69" t="str">
            <v>RM OFFICE-BHUBANESWAR</v>
          </cell>
          <cell r="I69" t="str">
            <v>ODISHA</v>
          </cell>
        </row>
        <row r="70">
          <cell r="A70">
            <v>83637</v>
          </cell>
          <cell r="B70" t="str">
            <v>MINHASUDDIN MALLICK</v>
          </cell>
          <cell r="C70">
            <v>1267</v>
          </cell>
          <cell r="D70" t="str">
            <v>CHANDERNAGAR</v>
          </cell>
          <cell r="E70" t="str">
            <v>WEST BENGAL</v>
          </cell>
          <cell r="F70" t="str">
            <v>BRANCH OPERATIONS HEAD</v>
          </cell>
          <cell r="G70">
            <v>1267</v>
          </cell>
          <cell r="H70" t="str">
            <v>CHANDERNAGAR</v>
          </cell>
          <cell r="I70" t="str">
            <v>WEST BENGAL</v>
          </cell>
        </row>
        <row r="71">
          <cell r="A71">
            <v>82433</v>
          </cell>
          <cell r="B71" t="str">
            <v>ANIL KUMAR SINGH</v>
          </cell>
          <cell r="C71">
            <v>3395</v>
          </cell>
          <cell r="D71" t="str">
            <v>VICTORIA STREET-LUCKNOW</v>
          </cell>
          <cell r="E71" t="str">
            <v>UTTAR PRADESH</v>
          </cell>
          <cell r="F71" t="str">
            <v>INTERNAL AUDITOR - NGL</v>
          </cell>
          <cell r="G71">
            <v>3221</v>
          </cell>
          <cell r="H71" t="str">
            <v>PRADE KOTHI- VARANASI</v>
          </cell>
          <cell r="I71" t="str">
            <v>UTTAR PRADESH</v>
          </cell>
        </row>
        <row r="72">
          <cell r="A72">
            <v>67375</v>
          </cell>
          <cell r="B72" t="str">
            <v>YOGESH PANSE</v>
          </cell>
          <cell r="C72">
            <v>2183</v>
          </cell>
          <cell r="D72" t="str">
            <v>REGIONAL OFFICE BHOPAL</v>
          </cell>
          <cell r="E72" t="str">
            <v>MADHYA PRADESH</v>
          </cell>
          <cell r="F72" t="str">
            <v>REGIONAL CREDIT HEAD</v>
          </cell>
          <cell r="G72">
            <v>2183</v>
          </cell>
          <cell r="H72" t="str">
            <v>REGIONAL OFFICE BHOPAL</v>
          </cell>
          <cell r="I72" t="str">
            <v>MADHYA PRADESH</v>
          </cell>
        </row>
        <row r="73">
          <cell r="A73">
            <v>80667</v>
          </cell>
          <cell r="B73" t="str">
            <v>CHAITHANYA SURESHKUMAR</v>
          </cell>
          <cell r="C73">
            <v>925</v>
          </cell>
          <cell r="D73" t="str">
            <v>SURYABAGH VISAG</v>
          </cell>
          <cell r="E73" t="str">
            <v>ANDHRA PRADESH</v>
          </cell>
          <cell r="F73" t="str">
            <v>BRANCH OPERATIONS HEAD</v>
          </cell>
          <cell r="G73">
            <v>925</v>
          </cell>
          <cell r="H73" t="str">
            <v>SURYABAGH VISAG</v>
          </cell>
          <cell r="I73" t="str">
            <v>ANDHRA PRADESH</v>
          </cell>
        </row>
        <row r="74">
          <cell r="A74">
            <v>69383</v>
          </cell>
          <cell r="B74" t="str">
            <v>DHANANJAYA B H</v>
          </cell>
          <cell r="C74">
            <v>2109</v>
          </cell>
          <cell r="D74" t="str">
            <v>KADUR</v>
          </cell>
          <cell r="E74" t="str">
            <v>KARNATAKA</v>
          </cell>
          <cell r="F74" t="str">
            <v>COLLECTION OFFICER</v>
          </cell>
          <cell r="G74">
            <v>2109</v>
          </cell>
          <cell r="H74" t="str">
            <v>KADUR</v>
          </cell>
          <cell r="I74" t="str">
            <v>KARNATAKA</v>
          </cell>
        </row>
        <row r="75">
          <cell r="A75">
            <v>68646</v>
          </cell>
          <cell r="B75" t="str">
            <v>DHIDDI ABILASH</v>
          </cell>
          <cell r="C75">
            <v>3054</v>
          </cell>
          <cell r="D75" t="str">
            <v>SUBEDARI WARRANGAL</v>
          </cell>
          <cell r="E75" t="str">
            <v>TELANGANA</v>
          </cell>
          <cell r="F75" t="str">
            <v>BRANCH CREDIT HEAD</v>
          </cell>
          <cell r="G75">
            <v>3054</v>
          </cell>
          <cell r="H75" t="str">
            <v>SUBEDARI WARRANGAL</v>
          </cell>
          <cell r="I75" t="str">
            <v>TELANGANA</v>
          </cell>
        </row>
        <row r="76">
          <cell r="A76">
            <v>80782</v>
          </cell>
          <cell r="B76" t="str">
            <v>ANANDANAIK P</v>
          </cell>
          <cell r="C76">
            <v>100</v>
          </cell>
          <cell r="D76" t="str">
            <v>KAMASHIPALAYAM</v>
          </cell>
          <cell r="E76" t="str">
            <v>KARNATAKA</v>
          </cell>
          <cell r="F76" t="str">
            <v>INTERNAL AUDITOR - NGL</v>
          </cell>
          <cell r="G76">
            <v>488</v>
          </cell>
          <cell r="H76" t="str">
            <v>DASARAHALLUI 8TH CROSS</v>
          </cell>
          <cell r="I76" t="str">
            <v>KARNATAKA</v>
          </cell>
        </row>
        <row r="77">
          <cell r="A77">
            <v>68942</v>
          </cell>
          <cell r="B77" t="str">
            <v>RAMA KRISHNA BHEEMANAPALLI</v>
          </cell>
          <cell r="C77">
            <v>108</v>
          </cell>
          <cell r="D77" t="str">
            <v>DILSUKHNAGAR</v>
          </cell>
          <cell r="E77" t="str">
            <v>TELANGANA</v>
          </cell>
          <cell r="F77" t="str">
            <v>REGIONAL COLLECTION HEAD</v>
          </cell>
          <cell r="G77">
            <v>108</v>
          </cell>
          <cell r="H77" t="str">
            <v>DILSUKHNAGAR</v>
          </cell>
          <cell r="I77" t="str">
            <v>TELANGANA</v>
          </cell>
        </row>
        <row r="78">
          <cell r="A78">
            <v>81557</v>
          </cell>
          <cell r="B78" t="str">
            <v>MOORTHY.M.S</v>
          </cell>
          <cell r="C78">
            <v>183</v>
          </cell>
          <cell r="D78" t="str">
            <v>VELLORE KATPADI</v>
          </cell>
          <cell r="E78" t="str">
            <v>TAMIL NADU</v>
          </cell>
          <cell r="F78" t="str">
            <v>SALES OFFICER</v>
          </cell>
          <cell r="G78">
            <v>183</v>
          </cell>
          <cell r="H78" t="str">
            <v>VELLORE KATPADI</v>
          </cell>
          <cell r="I78" t="str">
            <v>TAMIL NADU</v>
          </cell>
        </row>
        <row r="79">
          <cell r="A79">
            <v>83977</v>
          </cell>
          <cell r="B79" t="str">
            <v>AMIT DAS</v>
          </cell>
          <cell r="C79">
            <v>1267</v>
          </cell>
          <cell r="D79" t="str">
            <v>CHANDERNAGAR</v>
          </cell>
          <cell r="E79" t="str">
            <v>WEST BENGAL</v>
          </cell>
          <cell r="F79" t="str">
            <v>BRANCH MANAGER - NGL</v>
          </cell>
          <cell r="G79">
            <v>1267</v>
          </cell>
          <cell r="H79" t="str">
            <v>CHANDERNAGAR</v>
          </cell>
          <cell r="I79" t="str">
            <v>WEST BENGAL</v>
          </cell>
        </row>
        <row r="80">
          <cell r="A80">
            <v>83443</v>
          </cell>
          <cell r="B80" t="str">
            <v>VINOTHA KANNAN P</v>
          </cell>
          <cell r="C80">
            <v>2</v>
          </cell>
          <cell r="D80" t="str">
            <v>6TH STREET GANDHIPURAM</v>
          </cell>
          <cell r="E80" t="str">
            <v>TAMIL NADU</v>
          </cell>
          <cell r="F80" t="str">
            <v>BRANCH MANAGER - NGL</v>
          </cell>
          <cell r="G80">
            <v>2</v>
          </cell>
          <cell r="H80" t="str">
            <v>6TH STREET GANDHIPURAM</v>
          </cell>
          <cell r="I80" t="str">
            <v>TAMIL NADU</v>
          </cell>
        </row>
        <row r="81">
          <cell r="A81">
            <v>68650</v>
          </cell>
          <cell r="B81" t="str">
            <v>GOVARDHAN LAL SHARMA</v>
          </cell>
          <cell r="C81">
            <v>1424</v>
          </cell>
          <cell r="D81" t="str">
            <v>PRATHAP NAGAR JAIPUR</v>
          </cell>
          <cell r="E81" t="str">
            <v>RAJASTHAN</v>
          </cell>
          <cell r="F81" t="str">
            <v>BRANCH SALES HEAD</v>
          </cell>
          <cell r="G81">
            <v>1424</v>
          </cell>
          <cell r="H81" t="str">
            <v>PRATHAP NAGAR JAIPUR</v>
          </cell>
          <cell r="I81" t="str">
            <v>RAJASTHAN</v>
          </cell>
        </row>
        <row r="82">
          <cell r="A82">
            <v>82462</v>
          </cell>
          <cell r="B82" t="str">
            <v>ANANDARAJ S</v>
          </cell>
          <cell r="C82">
            <v>2827</v>
          </cell>
          <cell r="D82" t="str">
            <v>ARAPALAYAM BUS STAND</v>
          </cell>
          <cell r="E82" t="str">
            <v>TAMIL NADU</v>
          </cell>
          <cell r="F82" t="str">
            <v>BRANCH MANAGER - NGL</v>
          </cell>
          <cell r="G82">
            <v>2827</v>
          </cell>
          <cell r="H82" t="str">
            <v>ARAPALAYAM BUS STAND</v>
          </cell>
          <cell r="I82" t="str">
            <v>TAMIL NADU</v>
          </cell>
        </row>
        <row r="83">
          <cell r="A83">
            <v>81651</v>
          </cell>
          <cell r="B83" t="str">
            <v>SATHISHKUMAR.D</v>
          </cell>
          <cell r="C83">
            <v>1720</v>
          </cell>
          <cell r="D83" t="str">
            <v>ARIYALUR</v>
          </cell>
          <cell r="E83" t="str">
            <v>TAMIL NADU</v>
          </cell>
          <cell r="F83" t="str">
            <v>CLUSTER HEAD - COLLECTIONS</v>
          </cell>
          <cell r="G83">
            <v>1703</v>
          </cell>
          <cell r="H83" t="str">
            <v>GEMINI MOUNT ROAD</v>
          </cell>
          <cell r="I83" t="str">
            <v>TAMIL NADU</v>
          </cell>
        </row>
        <row r="84">
          <cell r="A84">
            <v>82360</v>
          </cell>
          <cell r="B84" t="str">
            <v>NAGOTHI ASHOK KUMAR</v>
          </cell>
          <cell r="C84">
            <v>156</v>
          </cell>
          <cell r="D84" t="str">
            <v>SUNDARAYYAR STREET,CHITOOR</v>
          </cell>
          <cell r="E84" t="str">
            <v>ANDHRA PRADESH</v>
          </cell>
          <cell r="F84" t="str">
            <v>BRANCH CREDIT HEAD</v>
          </cell>
          <cell r="G84">
            <v>156</v>
          </cell>
          <cell r="H84" t="str">
            <v>SUNDARAYYAR STREET,CHITOOR</v>
          </cell>
          <cell r="I84" t="str">
            <v>ANDHRA PRADESH</v>
          </cell>
        </row>
        <row r="85">
          <cell r="A85">
            <v>83821</v>
          </cell>
          <cell r="B85" t="str">
            <v>RAJIL M</v>
          </cell>
          <cell r="C85">
            <v>15</v>
          </cell>
          <cell r="D85" t="str">
            <v>KOYILANDI</v>
          </cell>
          <cell r="E85" t="str">
            <v>KERALA</v>
          </cell>
          <cell r="F85" t="str">
            <v>BRANCH CREDIT HEAD</v>
          </cell>
          <cell r="G85">
            <v>15</v>
          </cell>
          <cell r="H85" t="str">
            <v>KOYILANDI</v>
          </cell>
          <cell r="I85" t="str">
            <v>KERALA</v>
          </cell>
        </row>
        <row r="86">
          <cell r="A86">
            <v>84817</v>
          </cell>
          <cell r="B86" t="str">
            <v>BALASUNDARAM P</v>
          </cell>
          <cell r="C86">
            <v>1913</v>
          </cell>
          <cell r="D86" t="str">
            <v>MARAPPALAM</v>
          </cell>
          <cell r="E86" t="str">
            <v>PONDICHERRY</v>
          </cell>
          <cell r="F86" t="str">
            <v>BRANCH MANAGER - NGL</v>
          </cell>
          <cell r="G86">
            <v>1913</v>
          </cell>
          <cell r="H86" t="str">
            <v>MARAPPALAM</v>
          </cell>
          <cell r="I86" t="str">
            <v>PONDICHERRY</v>
          </cell>
        </row>
        <row r="87">
          <cell r="A87">
            <v>88622</v>
          </cell>
          <cell r="B87" t="str">
            <v>VEERANJANEYULU PERUMALLA</v>
          </cell>
          <cell r="C87">
            <v>2226</v>
          </cell>
          <cell r="D87" t="str">
            <v>BENZ CIRCLE M G ROAD,VIJAYAWADA</v>
          </cell>
          <cell r="E87" t="str">
            <v>ANDHRA PRADESH</v>
          </cell>
          <cell r="F87" t="str">
            <v>CREDIT MONITORS</v>
          </cell>
          <cell r="G87">
            <v>108</v>
          </cell>
          <cell r="H87" t="str">
            <v>DILSUKHNAGAR</v>
          </cell>
          <cell r="I87" t="str">
            <v>TELANGANA</v>
          </cell>
        </row>
        <row r="88">
          <cell r="A88">
            <v>84607</v>
          </cell>
          <cell r="B88" t="str">
            <v>SATYA BRATA BARIK</v>
          </cell>
          <cell r="C88">
            <v>2046</v>
          </cell>
          <cell r="D88" t="str">
            <v>LAXMISAGAR CHOWK,BHUBANESWAR</v>
          </cell>
          <cell r="E88" t="str">
            <v>ODISHA</v>
          </cell>
          <cell r="F88" t="str">
            <v>SALES OFFICER</v>
          </cell>
          <cell r="G88">
            <v>2046</v>
          </cell>
          <cell r="H88" t="str">
            <v>LAXMISAGAR CHOWK,BHUBANESWAR</v>
          </cell>
          <cell r="I88" t="str">
            <v>ODISHA</v>
          </cell>
        </row>
        <row r="89">
          <cell r="A89">
            <v>300512</v>
          </cell>
          <cell r="B89" t="str">
            <v>BALAJI M</v>
          </cell>
          <cell r="C89">
            <v>183</v>
          </cell>
          <cell r="D89" t="str">
            <v>VELLORE KATPADI</v>
          </cell>
          <cell r="E89" t="str">
            <v>TAMIL NADU</v>
          </cell>
          <cell r="F89" t="str">
            <v>SALES OFFICER</v>
          </cell>
          <cell r="G89">
            <v>183</v>
          </cell>
          <cell r="H89" t="str">
            <v>VELLORE KATPADI</v>
          </cell>
          <cell r="I89" t="str">
            <v>TAMIL NADU</v>
          </cell>
        </row>
        <row r="90">
          <cell r="A90">
            <v>84329</v>
          </cell>
          <cell r="B90" t="str">
            <v>ARABINDA PATTANAYAK</v>
          </cell>
          <cell r="C90">
            <v>2046</v>
          </cell>
          <cell r="D90" t="str">
            <v>LAXMISAGAR CHOWK,BHUBANESWAR</v>
          </cell>
          <cell r="E90" t="str">
            <v>ODISHA</v>
          </cell>
          <cell r="F90" t="str">
            <v>CREDIT MONITORS</v>
          </cell>
          <cell r="G90">
            <v>2527</v>
          </cell>
          <cell r="H90" t="str">
            <v>RM OFFICE-BHUBANESWAR</v>
          </cell>
          <cell r="I90" t="str">
            <v>ODISHA</v>
          </cell>
        </row>
        <row r="91">
          <cell r="A91">
            <v>86625</v>
          </cell>
          <cell r="B91" t="str">
            <v>BAIJU ZACHARIAS</v>
          </cell>
          <cell r="C91">
            <v>0</v>
          </cell>
          <cell r="D91" t="str">
            <v>A.O.VALAPAD</v>
          </cell>
          <cell r="E91" t="str">
            <v>KERALA</v>
          </cell>
          <cell r="F91" t="str">
            <v>ASSISTANT MANAGER-OERATIONS</v>
          </cell>
          <cell r="G91">
            <v>0</v>
          </cell>
          <cell r="H91" t="str">
            <v>A.O.VALAPAD</v>
          </cell>
          <cell r="I91" t="str">
            <v>KERALA</v>
          </cell>
        </row>
        <row r="92">
          <cell r="A92">
            <v>300285</v>
          </cell>
          <cell r="B92" t="str">
            <v>SUMESH S</v>
          </cell>
          <cell r="C92">
            <v>315</v>
          </cell>
          <cell r="D92" t="str">
            <v>CHERUPARAMBATH ROAD KADAVANTHRA</v>
          </cell>
          <cell r="E92" t="str">
            <v>KERALA</v>
          </cell>
          <cell r="F92" t="str">
            <v>BRANCH SALES HEAD</v>
          </cell>
          <cell r="G92">
            <v>315</v>
          </cell>
          <cell r="H92" t="str">
            <v>CHERUPARAMBATH ROAD KADAVANTHRA</v>
          </cell>
          <cell r="I92" t="str">
            <v>KERALA</v>
          </cell>
        </row>
        <row r="93">
          <cell r="A93">
            <v>88748</v>
          </cell>
          <cell r="B93" t="str">
            <v>SAURABH AGRAWAL</v>
          </cell>
          <cell r="C93">
            <v>1215</v>
          </cell>
          <cell r="D93" t="str">
            <v>GOVINDPURI</v>
          </cell>
          <cell r="E93" t="str">
            <v>DELHI</v>
          </cell>
          <cell r="F93" t="str">
            <v>BRANCH HEAD NGL</v>
          </cell>
          <cell r="G93">
            <v>1215</v>
          </cell>
          <cell r="H93" t="str">
            <v>GOVINDPURI</v>
          </cell>
          <cell r="I93" t="str">
            <v>DELHI</v>
          </cell>
        </row>
        <row r="94">
          <cell r="A94">
            <v>87311</v>
          </cell>
          <cell r="B94" t="str">
            <v>PRABHAT SINGH</v>
          </cell>
          <cell r="C94">
            <v>2817</v>
          </cell>
          <cell r="D94" t="str">
            <v>REWA ROAD,SATNA</v>
          </cell>
          <cell r="E94" t="str">
            <v>MADHYA PRADESH</v>
          </cell>
          <cell r="F94" t="str">
            <v>BRANCH MANAGER - NGL</v>
          </cell>
          <cell r="G94">
            <v>2817</v>
          </cell>
          <cell r="H94" t="str">
            <v>REWA ROAD,SATNA</v>
          </cell>
          <cell r="I94" t="str">
            <v>MADHYA PRADESH</v>
          </cell>
        </row>
        <row r="95">
          <cell r="A95">
            <v>87551</v>
          </cell>
          <cell r="B95" t="str">
            <v>BADHE DHARMRAJ PUNJARAM</v>
          </cell>
          <cell r="C95">
            <v>2501</v>
          </cell>
          <cell r="D95" t="str">
            <v>CORPORATE OFFICE MUMBAI</v>
          </cell>
          <cell r="E95" t="str">
            <v>MAHARASHTRA</v>
          </cell>
          <cell r="F95" t="str">
            <v>REGIONAL SALES HEAD</v>
          </cell>
          <cell r="G95">
            <v>2501</v>
          </cell>
          <cell r="H95" t="str">
            <v>CORPORATE OFFICE MUMBAI</v>
          </cell>
          <cell r="I95" t="str">
            <v>MAHARASHTRA</v>
          </cell>
        </row>
        <row r="96">
          <cell r="A96">
            <v>88390</v>
          </cell>
          <cell r="B96" t="str">
            <v>NAGESHA N</v>
          </cell>
          <cell r="C96">
            <v>935</v>
          </cell>
          <cell r="D96" t="str">
            <v>RAMASWAMY CIRCLE</v>
          </cell>
          <cell r="E96" t="str">
            <v>KARNATAKA</v>
          </cell>
          <cell r="F96" t="str">
            <v>BRANCH CREDIT HEAD</v>
          </cell>
          <cell r="G96">
            <v>935</v>
          </cell>
          <cell r="H96" t="str">
            <v>RAMASWAMY CIRCLE</v>
          </cell>
          <cell r="I96" t="str">
            <v>KARNATAKA</v>
          </cell>
        </row>
        <row r="97">
          <cell r="A97">
            <v>86963</v>
          </cell>
          <cell r="B97" t="str">
            <v>BALASUNDAR T</v>
          </cell>
          <cell r="C97">
            <v>2579</v>
          </cell>
          <cell r="D97" t="str">
            <v>BY PASS ROAD SATHUR</v>
          </cell>
          <cell r="E97" t="str">
            <v>TAMIL NADU</v>
          </cell>
          <cell r="F97" t="str">
            <v>BRANCH OPERATIONS HEAD</v>
          </cell>
          <cell r="G97">
            <v>2579</v>
          </cell>
          <cell r="H97" t="str">
            <v>BY PASS ROAD SATHUR</v>
          </cell>
          <cell r="I97" t="str">
            <v>TAMIL NADU</v>
          </cell>
        </row>
        <row r="98">
          <cell r="A98">
            <v>85023</v>
          </cell>
          <cell r="B98" t="str">
            <v>AKASH PATHROL BALMEEKI</v>
          </cell>
          <cell r="C98">
            <v>2638</v>
          </cell>
          <cell r="D98" t="str">
            <v>BHAGAVANGANJ SAGAR</v>
          </cell>
          <cell r="E98" t="str">
            <v>MADHYA PRADESH</v>
          </cell>
          <cell r="F98" t="str">
            <v>BRANCH CREDIT HEAD</v>
          </cell>
          <cell r="G98">
            <v>2638</v>
          </cell>
          <cell r="H98" t="str">
            <v>BHAGAVANGANJ SAGAR</v>
          </cell>
          <cell r="I98" t="str">
            <v>MADHYA PRADESH</v>
          </cell>
        </row>
        <row r="99">
          <cell r="A99">
            <v>87613</v>
          </cell>
          <cell r="B99" t="str">
            <v>RANJEET SINGH</v>
          </cell>
          <cell r="C99">
            <v>2183</v>
          </cell>
          <cell r="D99" t="str">
            <v>REGIONAL OFFICE BHOPAL</v>
          </cell>
          <cell r="E99" t="str">
            <v>MADHYA PRADESH</v>
          </cell>
          <cell r="F99" t="str">
            <v>REGIONAL SALES HEAD</v>
          </cell>
          <cell r="G99">
            <v>2183</v>
          </cell>
          <cell r="H99" t="str">
            <v>REGIONAL OFFICE BHOPAL</v>
          </cell>
          <cell r="I99" t="str">
            <v>MADHYA PRADESH</v>
          </cell>
        </row>
        <row r="100">
          <cell r="A100">
            <v>88259</v>
          </cell>
          <cell r="B100" t="str">
            <v>SHELKE VINOD LAXMAN</v>
          </cell>
          <cell r="C100">
            <v>2501</v>
          </cell>
          <cell r="D100" t="str">
            <v>CORPORATE OFFICE MUMBAI</v>
          </cell>
          <cell r="E100" t="str">
            <v>MAHARASHTRA</v>
          </cell>
          <cell r="F100" t="str">
            <v>REGIONAL OPERATIONS HEAD</v>
          </cell>
          <cell r="G100">
            <v>2501</v>
          </cell>
          <cell r="H100" t="str">
            <v>CORPORATE OFFICE MUMBAI</v>
          </cell>
          <cell r="I100" t="str">
            <v>MAHARASHTRA</v>
          </cell>
        </row>
        <row r="101">
          <cell r="A101">
            <v>84462</v>
          </cell>
          <cell r="B101" t="str">
            <v>SHIVDAYAL MEENA</v>
          </cell>
          <cell r="C101">
            <v>1424</v>
          </cell>
          <cell r="D101" t="str">
            <v>PRATHAP NAGAR JAIPUR</v>
          </cell>
          <cell r="E101" t="str">
            <v>RAJASTHAN</v>
          </cell>
          <cell r="F101" t="str">
            <v>BRANCH MANAGER - NGL</v>
          </cell>
          <cell r="G101">
            <v>1424</v>
          </cell>
          <cell r="H101" t="str">
            <v>PRATHAP NAGAR JAIPUR</v>
          </cell>
          <cell r="I101" t="str">
            <v>RAJASTHAN</v>
          </cell>
        </row>
        <row r="102">
          <cell r="A102">
            <v>302807</v>
          </cell>
          <cell r="B102" t="str">
            <v>ANKUSH KUMAR</v>
          </cell>
          <cell r="C102">
            <v>1445</v>
          </cell>
          <cell r="D102" t="str">
            <v>TRANSPORT NAGAR,KORBA</v>
          </cell>
          <cell r="E102" t="str">
            <v>CHHATTISGARH</v>
          </cell>
          <cell r="F102" t="str">
            <v>BRANCH MANAGER - NGL</v>
          </cell>
          <cell r="G102">
            <v>1445</v>
          </cell>
          <cell r="H102" t="str">
            <v>TRANSPORT NAGAR,KORBA</v>
          </cell>
          <cell r="I102" t="str">
            <v>CHHATTISGARH</v>
          </cell>
        </row>
        <row r="103">
          <cell r="A103">
            <v>301371</v>
          </cell>
          <cell r="B103" t="str">
            <v>GANUKA HARI KUMAR</v>
          </cell>
          <cell r="C103">
            <v>0</v>
          </cell>
          <cell r="D103" t="str">
            <v>A.O.VALAPAD</v>
          </cell>
          <cell r="E103" t="str">
            <v>KERALA</v>
          </cell>
          <cell r="F103" t="str">
            <v>MANAGER</v>
          </cell>
          <cell r="G103">
            <v>0</v>
          </cell>
          <cell r="H103" t="str">
            <v>A.O.VALAPAD</v>
          </cell>
          <cell r="I103" t="str">
            <v>KERALA</v>
          </cell>
        </row>
        <row r="104">
          <cell r="A104">
            <v>301806</v>
          </cell>
          <cell r="B104" t="str">
            <v>KUMARA M</v>
          </cell>
          <cell r="C104">
            <v>100</v>
          </cell>
          <cell r="D104" t="str">
            <v>KAMASHIPALAYAM</v>
          </cell>
          <cell r="E104" t="str">
            <v>KARNATAKA</v>
          </cell>
          <cell r="F104" t="str">
            <v>SALES OFFICER</v>
          </cell>
          <cell r="G104">
            <v>100</v>
          </cell>
          <cell r="H104" t="str">
            <v>KAMASHIPALAYAM</v>
          </cell>
          <cell r="I104" t="str">
            <v>KARNATAKA</v>
          </cell>
        </row>
        <row r="105">
          <cell r="A105">
            <v>306036</v>
          </cell>
          <cell r="B105" t="str">
            <v>DASARI RAJANI</v>
          </cell>
          <cell r="C105">
            <v>3391</v>
          </cell>
          <cell r="D105" t="str">
            <v>BHAVANI NAGAR-WARANGAL</v>
          </cell>
          <cell r="E105" t="str">
            <v>TELANGANA</v>
          </cell>
          <cell r="F105" t="str">
            <v>SALES OFFICER</v>
          </cell>
          <cell r="G105">
            <v>3054</v>
          </cell>
          <cell r="H105" t="str">
            <v>SUBEDARI WARRANGAL</v>
          </cell>
          <cell r="I105" t="str">
            <v>TELANGANA</v>
          </cell>
        </row>
        <row r="106">
          <cell r="A106">
            <v>307298</v>
          </cell>
          <cell r="B106" t="str">
            <v>ASHUTOSH SINHA</v>
          </cell>
          <cell r="C106">
            <v>1445</v>
          </cell>
          <cell r="D106" t="str">
            <v>TRANSPORT NAGAR,KORBA</v>
          </cell>
          <cell r="E106" t="str">
            <v>CHHATTISGARH</v>
          </cell>
          <cell r="F106" t="str">
            <v>BRANCH CREDIT HEAD</v>
          </cell>
          <cell r="G106">
            <v>1445</v>
          </cell>
          <cell r="H106" t="str">
            <v>TRANSPORT NAGAR,KORBA</v>
          </cell>
          <cell r="I106" t="str">
            <v>CHHATTISGARH</v>
          </cell>
        </row>
        <row r="107">
          <cell r="A107">
            <v>303499</v>
          </cell>
          <cell r="B107" t="str">
            <v>VEERBHADRAPPA KADAKOL</v>
          </cell>
          <cell r="C107">
            <v>488</v>
          </cell>
          <cell r="D107" t="str">
            <v>DASARAHALLUI 8TH CROSS</v>
          </cell>
          <cell r="E107" t="str">
            <v>KARNATAKA</v>
          </cell>
          <cell r="F107" t="str">
            <v>REGIONAL OPERATIONS HEAD</v>
          </cell>
          <cell r="G107">
            <v>488</v>
          </cell>
          <cell r="H107" t="str">
            <v>DASARAHALLUI 8TH CROSS</v>
          </cell>
          <cell r="I107" t="str">
            <v>KARNATAKA</v>
          </cell>
        </row>
        <row r="108">
          <cell r="A108">
            <v>301619</v>
          </cell>
          <cell r="B108" t="str">
            <v>MOORTHI P</v>
          </cell>
          <cell r="C108">
            <v>2827</v>
          </cell>
          <cell r="D108" t="str">
            <v>ARAPALAYAM BUS STAND</v>
          </cell>
          <cell r="E108" t="str">
            <v>TAMIL NADU</v>
          </cell>
          <cell r="F108" t="str">
            <v>BRANCH CREDIT HEAD</v>
          </cell>
          <cell r="G108">
            <v>2827</v>
          </cell>
          <cell r="H108" t="str">
            <v>ARAPALAYAM BUS STAND</v>
          </cell>
          <cell r="I108" t="str">
            <v>TAMIL NADU</v>
          </cell>
        </row>
        <row r="109">
          <cell r="A109">
            <v>301076</v>
          </cell>
          <cell r="B109" t="str">
            <v>SWATHY K P</v>
          </cell>
          <cell r="C109">
            <v>0</v>
          </cell>
          <cell r="D109" t="str">
            <v>A.O.VALAPAD</v>
          </cell>
          <cell r="E109" t="str">
            <v>KERALA</v>
          </cell>
          <cell r="F109" t="str">
            <v>ASST MANAGER</v>
          </cell>
          <cell r="G109">
            <v>0</v>
          </cell>
          <cell r="H109" t="str">
            <v>A.O.VALAPAD</v>
          </cell>
          <cell r="I109" t="str">
            <v>KERALA</v>
          </cell>
        </row>
        <row r="110">
          <cell r="A110">
            <v>305881</v>
          </cell>
          <cell r="B110" t="str">
            <v>DHEERENDRA KUMAR SINGH</v>
          </cell>
          <cell r="C110">
            <v>3395</v>
          </cell>
          <cell r="D110" t="str">
            <v>VICTORIA STREET-LUCKNOW</v>
          </cell>
          <cell r="E110" t="str">
            <v>UTTAR PRADESH</v>
          </cell>
          <cell r="F110" t="str">
            <v>SALES OFFICER</v>
          </cell>
          <cell r="G110">
            <v>3221</v>
          </cell>
          <cell r="H110" t="str">
            <v>PRADE KOTHI- VARANASI</v>
          </cell>
          <cell r="I110" t="str">
            <v>UTTAR PRADESH</v>
          </cell>
        </row>
        <row r="111">
          <cell r="A111">
            <v>304182</v>
          </cell>
          <cell r="B111" t="str">
            <v>MANJUNATHA M</v>
          </cell>
          <cell r="C111">
            <v>106</v>
          </cell>
          <cell r="D111" t="str">
            <v>TUMKUR</v>
          </cell>
          <cell r="E111" t="str">
            <v>KARNATAKA</v>
          </cell>
          <cell r="F111" t="str">
            <v>BRANCH CREDIT HEAD</v>
          </cell>
          <cell r="G111">
            <v>106</v>
          </cell>
          <cell r="H111" t="str">
            <v>TUMKUR</v>
          </cell>
          <cell r="I111" t="str">
            <v>KARNATAKA</v>
          </cell>
        </row>
        <row r="112">
          <cell r="A112">
            <v>303444</v>
          </cell>
          <cell r="B112" t="str">
            <v>BRIJENDRA KUMAR JAISWAL</v>
          </cell>
          <cell r="C112">
            <v>1010</v>
          </cell>
          <cell r="D112" t="str">
            <v>MAHARANI ROAD</v>
          </cell>
          <cell r="E112" t="str">
            <v>MADHYA PRADESH</v>
          </cell>
          <cell r="F112" t="str">
            <v>BRANCH OPERATIONS HEAD</v>
          </cell>
          <cell r="G112">
            <v>1010</v>
          </cell>
          <cell r="H112" t="str">
            <v>MAHARANI ROAD</v>
          </cell>
          <cell r="I112" t="str">
            <v>MADHYA PRADESH</v>
          </cell>
        </row>
        <row r="113">
          <cell r="A113">
            <v>306319</v>
          </cell>
          <cell r="B113" t="str">
            <v>SAMBHAJI SHIVAJI THORE</v>
          </cell>
          <cell r="C113">
            <v>2501</v>
          </cell>
          <cell r="D113" t="str">
            <v>CORPORATE OFFICE MUMBAI</v>
          </cell>
          <cell r="E113" t="str">
            <v>MAHARASHTRA</v>
          </cell>
          <cell r="F113" t="str">
            <v>REGIONAL CREDIT HEAD</v>
          </cell>
          <cell r="G113">
            <v>2501</v>
          </cell>
          <cell r="H113" t="str">
            <v>CORPORATE OFFICE MUMBAI</v>
          </cell>
          <cell r="I113" t="str">
            <v>MAHARASHTRA</v>
          </cell>
        </row>
        <row r="114">
          <cell r="A114">
            <v>300735</v>
          </cell>
          <cell r="B114" t="str">
            <v>SAMIKANNU S D</v>
          </cell>
          <cell r="C114">
            <v>907</v>
          </cell>
          <cell r="D114" t="str">
            <v>FIVE ROAD JUNCTION SALEM</v>
          </cell>
          <cell r="E114" t="str">
            <v>TAMIL NADU</v>
          </cell>
          <cell r="F114" t="str">
            <v>BRANCH MANAGER - NGL</v>
          </cell>
          <cell r="G114">
            <v>907</v>
          </cell>
          <cell r="H114" t="str">
            <v>FIVE ROAD JUNCTION SALEM</v>
          </cell>
          <cell r="I114" t="str">
            <v>TAMIL NADU</v>
          </cell>
        </row>
        <row r="115">
          <cell r="A115">
            <v>306455</v>
          </cell>
          <cell r="B115" t="str">
            <v>INDRATHI AYYANAR M</v>
          </cell>
          <cell r="C115">
            <v>2579</v>
          </cell>
          <cell r="D115" t="str">
            <v>BY PASS ROAD SATHUR</v>
          </cell>
          <cell r="E115" t="str">
            <v>TAMIL NADU</v>
          </cell>
          <cell r="F115" t="str">
            <v>BRANCH MANAGER - NGL</v>
          </cell>
          <cell r="G115">
            <v>2579</v>
          </cell>
          <cell r="H115" t="str">
            <v>BY PASS ROAD SATHUR</v>
          </cell>
          <cell r="I115" t="str">
            <v>TAMIL NADU</v>
          </cell>
        </row>
        <row r="116">
          <cell r="A116">
            <v>306969</v>
          </cell>
          <cell r="B116" t="str">
            <v>RANJITH KUMAR M.K</v>
          </cell>
          <cell r="C116">
            <v>0</v>
          </cell>
          <cell r="D116" t="str">
            <v>A.O.VALAPAD</v>
          </cell>
          <cell r="E116" t="str">
            <v>KERALA</v>
          </cell>
          <cell r="F116" t="str">
            <v>LEGAL MANAGER</v>
          </cell>
          <cell r="G116">
            <v>0</v>
          </cell>
          <cell r="H116" t="str">
            <v>A.O.VALAPAD</v>
          </cell>
          <cell r="I116" t="str">
            <v>KERALA</v>
          </cell>
        </row>
        <row r="117">
          <cell r="A117">
            <v>306975</v>
          </cell>
          <cell r="B117" t="str">
            <v>PRABHU M</v>
          </cell>
          <cell r="C117">
            <v>2827</v>
          </cell>
          <cell r="D117" t="str">
            <v>ARAPALAYAM BUS STAND</v>
          </cell>
          <cell r="E117" t="str">
            <v>TAMIL NADU</v>
          </cell>
          <cell r="F117" t="str">
            <v>REGIONAL CREDIT HEAD</v>
          </cell>
          <cell r="G117">
            <v>1703</v>
          </cell>
          <cell r="H117" t="str">
            <v>GEMINI MOUNT ROAD</v>
          </cell>
          <cell r="I117" t="str">
            <v>TAMIL NADU</v>
          </cell>
        </row>
        <row r="118">
          <cell r="A118">
            <v>301510</v>
          </cell>
          <cell r="B118" t="str">
            <v>ABHISHEK SINGH RAJPOOT</v>
          </cell>
          <cell r="C118">
            <v>2420</v>
          </cell>
          <cell r="D118" t="str">
            <v>WRIGHT TOWN</v>
          </cell>
          <cell r="E118" t="str">
            <v>MADHYA PRADESH</v>
          </cell>
          <cell r="F118" t="str">
            <v>BRANCH MANAGER - NGL</v>
          </cell>
          <cell r="G118">
            <v>2420</v>
          </cell>
          <cell r="H118" t="str">
            <v>WRIGHT TOWN</v>
          </cell>
          <cell r="I118" t="str">
            <v>MADHYA PRADESH</v>
          </cell>
        </row>
        <row r="119">
          <cell r="A119">
            <v>301500</v>
          </cell>
          <cell r="B119" t="str">
            <v>RAMARAJAN R</v>
          </cell>
          <cell r="C119">
            <v>1913</v>
          </cell>
          <cell r="D119" t="str">
            <v>MARAPPALAM</v>
          </cell>
          <cell r="E119" t="str">
            <v>PONDICHERRY</v>
          </cell>
          <cell r="F119" t="str">
            <v>BRANCH SALES HEAD</v>
          </cell>
          <cell r="G119">
            <v>1913</v>
          </cell>
          <cell r="H119" t="str">
            <v>MARAPPALAM</v>
          </cell>
          <cell r="I119" t="str">
            <v>PONDICHERRY</v>
          </cell>
        </row>
        <row r="120">
          <cell r="A120">
            <v>302100</v>
          </cell>
          <cell r="B120" t="str">
            <v>CHENNU RAMESH</v>
          </cell>
          <cell r="C120">
            <v>2226</v>
          </cell>
          <cell r="D120" t="str">
            <v>BENZ CIRCLE M G ROAD,VIJAYAWADA</v>
          </cell>
          <cell r="E120" t="str">
            <v>ANDHRA PRADESH</v>
          </cell>
          <cell r="F120" t="str">
            <v>BRANCH MANAGER - NGL</v>
          </cell>
          <cell r="G120">
            <v>2226</v>
          </cell>
          <cell r="H120" t="str">
            <v>BENZ CIRCLE M G ROAD,VIJAYAWADA</v>
          </cell>
          <cell r="I120" t="str">
            <v>ANDHRA PRADESH</v>
          </cell>
        </row>
        <row r="121">
          <cell r="A121">
            <v>306520</v>
          </cell>
          <cell r="B121" t="str">
            <v>NANDKISHOR SURESH NAKHALE</v>
          </cell>
          <cell r="C121">
            <v>214</v>
          </cell>
          <cell r="D121" t="str">
            <v>GANDHIBAGH</v>
          </cell>
          <cell r="E121" t="str">
            <v>MAHARASHTRA</v>
          </cell>
          <cell r="F121" t="str">
            <v>CREDIT OFFICER</v>
          </cell>
          <cell r="G121">
            <v>214</v>
          </cell>
          <cell r="H121" t="str">
            <v>GANDHIBAGH</v>
          </cell>
          <cell r="I121" t="str">
            <v>MAHARASHTRA</v>
          </cell>
        </row>
        <row r="122">
          <cell r="A122">
            <v>306806</v>
          </cell>
          <cell r="B122" t="str">
            <v>DITIKRUSHNA MAHAPATRA</v>
          </cell>
          <cell r="C122">
            <v>850</v>
          </cell>
          <cell r="D122" t="str">
            <v>BERHAMPUR 1</v>
          </cell>
          <cell r="E122" t="str">
            <v>ODISHA</v>
          </cell>
          <cell r="F122" t="str">
            <v>BRANCH SALES HEAD</v>
          </cell>
          <cell r="G122">
            <v>850</v>
          </cell>
          <cell r="H122" t="str">
            <v>BERHAMPUR 1</v>
          </cell>
          <cell r="I122" t="str">
            <v>ODISHA</v>
          </cell>
        </row>
        <row r="123">
          <cell r="A123">
            <v>301926</v>
          </cell>
          <cell r="B123" t="str">
            <v>MEENAKSHI KAUSHIK</v>
          </cell>
          <cell r="C123">
            <v>1215</v>
          </cell>
          <cell r="D123" t="str">
            <v>GOVINDPURI</v>
          </cell>
          <cell r="E123" t="str">
            <v>DELHI</v>
          </cell>
          <cell r="F123" t="str">
            <v>BRANCH SALES HEAD</v>
          </cell>
          <cell r="G123">
            <v>1215</v>
          </cell>
          <cell r="H123" t="str">
            <v>GOVINDPURI</v>
          </cell>
          <cell r="I123" t="str">
            <v>DELHI</v>
          </cell>
        </row>
        <row r="124">
          <cell r="A124">
            <v>305121</v>
          </cell>
          <cell r="B124" t="str">
            <v>DEEPAK SINGH</v>
          </cell>
          <cell r="C124">
            <v>3395</v>
          </cell>
          <cell r="D124" t="str">
            <v>VICTORIA STREET-LUCKNOW</v>
          </cell>
          <cell r="E124" t="str">
            <v>UTTAR PRADESH</v>
          </cell>
          <cell r="F124" t="str">
            <v>BRANCH SALES HEAD</v>
          </cell>
          <cell r="G124">
            <v>3221</v>
          </cell>
          <cell r="H124" t="str">
            <v>PRADE KOTHI- VARANASI</v>
          </cell>
          <cell r="I124" t="str">
            <v>UTTAR PRADESH</v>
          </cell>
        </row>
        <row r="125">
          <cell r="A125">
            <v>312583</v>
          </cell>
          <cell r="B125" t="str">
            <v>DURGESH KUMAR ADITYA</v>
          </cell>
          <cell r="C125">
            <v>1445</v>
          </cell>
          <cell r="D125" t="str">
            <v>TRANSPORT NAGAR,KORBA</v>
          </cell>
          <cell r="E125" t="str">
            <v>CHHATTISGARH</v>
          </cell>
          <cell r="F125" t="str">
            <v>BRANCH SALES HEAD</v>
          </cell>
          <cell r="G125">
            <v>1445</v>
          </cell>
          <cell r="H125" t="str">
            <v>TRANSPORT NAGAR,KORBA</v>
          </cell>
          <cell r="I125" t="str">
            <v>CHHATTISGARH</v>
          </cell>
        </row>
        <row r="126">
          <cell r="A126">
            <v>308352</v>
          </cell>
          <cell r="B126" t="str">
            <v>APPALANAIDU PYALA</v>
          </cell>
          <cell r="C126">
            <v>925</v>
          </cell>
          <cell r="D126" t="str">
            <v>SURYABAGH VISAG</v>
          </cell>
          <cell r="E126" t="str">
            <v>ANDHRA PRADESH</v>
          </cell>
          <cell r="F126" t="str">
            <v>BRANCH CREDIT HEAD</v>
          </cell>
          <cell r="G126">
            <v>925</v>
          </cell>
          <cell r="H126" t="str">
            <v>SURYABAGH VISAG</v>
          </cell>
          <cell r="I126" t="str">
            <v>ANDHRA PRADESH</v>
          </cell>
        </row>
        <row r="127">
          <cell r="A127">
            <v>309260</v>
          </cell>
          <cell r="B127" t="str">
            <v>ASHISH SAHU</v>
          </cell>
          <cell r="C127">
            <v>2420</v>
          </cell>
          <cell r="D127" t="str">
            <v>WRIGHT TOWN</v>
          </cell>
          <cell r="E127" t="str">
            <v>MADHYA PRADESH</v>
          </cell>
          <cell r="F127" t="str">
            <v>BRANCH OPERATIONS HEAD</v>
          </cell>
          <cell r="G127">
            <v>2420</v>
          </cell>
          <cell r="H127" t="str">
            <v>WRIGHT TOWN</v>
          </cell>
          <cell r="I127" t="str">
            <v>MADHYA PRADESH</v>
          </cell>
        </row>
        <row r="128">
          <cell r="A128">
            <v>312392</v>
          </cell>
          <cell r="B128" t="str">
            <v>SHIVALINGAYYA B GURUVIN</v>
          </cell>
          <cell r="C128">
            <v>106</v>
          </cell>
          <cell r="D128" t="str">
            <v>TUMKUR</v>
          </cell>
          <cell r="E128" t="str">
            <v>KARNATAKA</v>
          </cell>
          <cell r="F128" t="str">
            <v>CREDIT MONITORS</v>
          </cell>
          <cell r="G128">
            <v>488</v>
          </cell>
          <cell r="H128" t="str">
            <v>DASARAHALLUI 8TH CROSS</v>
          </cell>
          <cell r="I128" t="str">
            <v>KARNATAKA</v>
          </cell>
        </row>
        <row r="129">
          <cell r="A129">
            <v>307913</v>
          </cell>
          <cell r="B129" t="str">
            <v>SARAVANAN T</v>
          </cell>
          <cell r="C129">
            <v>1720</v>
          </cell>
          <cell r="D129" t="str">
            <v>ARIYALUR</v>
          </cell>
          <cell r="E129" t="str">
            <v>TAMIL NADU</v>
          </cell>
          <cell r="F129" t="str">
            <v>BRANCH SALES HEAD</v>
          </cell>
          <cell r="G129">
            <v>1720</v>
          </cell>
          <cell r="H129" t="str">
            <v>ARIYALUR</v>
          </cell>
          <cell r="I129" t="str">
            <v>TAMIL NADU</v>
          </cell>
        </row>
        <row r="130">
          <cell r="A130">
            <v>310426</v>
          </cell>
          <cell r="B130" t="str">
            <v>MANIK DAS</v>
          </cell>
          <cell r="C130">
            <v>1267</v>
          </cell>
          <cell r="D130" t="str">
            <v>CHANDERNAGAR</v>
          </cell>
          <cell r="E130" t="str">
            <v>WEST BENGAL</v>
          </cell>
          <cell r="F130" t="str">
            <v>SALES OFFICER</v>
          </cell>
          <cell r="G130">
            <v>1197</v>
          </cell>
          <cell r="H130" t="str">
            <v>KALYANI</v>
          </cell>
          <cell r="I130" t="str">
            <v>WEST BENGAL</v>
          </cell>
        </row>
        <row r="131">
          <cell r="A131">
            <v>309631</v>
          </cell>
          <cell r="B131" t="str">
            <v>PUJENDRA SINGH PARIHAR</v>
          </cell>
          <cell r="C131">
            <v>2817</v>
          </cell>
          <cell r="D131" t="str">
            <v>REWA ROAD,SATNA</v>
          </cell>
          <cell r="E131" t="str">
            <v>MADHYA PRADESH</v>
          </cell>
          <cell r="F131" t="str">
            <v>BRANCH OPERATIONS HEAD</v>
          </cell>
          <cell r="G131">
            <v>2817</v>
          </cell>
          <cell r="H131" t="str">
            <v>REWA ROAD,SATNA</v>
          </cell>
          <cell r="I131" t="str">
            <v>MADHYA PRADESH</v>
          </cell>
        </row>
        <row r="132">
          <cell r="A132">
            <v>312601</v>
          </cell>
          <cell r="B132" t="str">
            <v>NAINISH CHANDRABHAN BHUTE</v>
          </cell>
          <cell r="C132">
            <v>214</v>
          </cell>
          <cell r="D132" t="str">
            <v>GANDHIBAGH</v>
          </cell>
          <cell r="E132" t="str">
            <v>MAHARASHTRA</v>
          </cell>
          <cell r="F132" t="str">
            <v>BRANCH CREDIT HEAD</v>
          </cell>
          <cell r="G132">
            <v>214</v>
          </cell>
          <cell r="H132" t="str">
            <v>GANDHIBAGH</v>
          </cell>
          <cell r="I132" t="str">
            <v>MAHARASHTRA</v>
          </cell>
        </row>
        <row r="133">
          <cell r="A133">
            <v>309542</v>
          </cell>
          <cell r="B133" t="str">
            <v>NEERAJ KHARE</v>
          </cell>
          <cell r="C133">
            <v>2638</v>
          </cell>
          <cell r="D133" t="str">
            <v>BHAGAVANGANJ SAGAR</v>
          </cell>
          <cell r="E133" t="str">
            <v>MADHYA PRADESH</v>
          </cell>
          <cell r="F133" t="str">
            <v>BRANCH OPERATIONS HEAD</v>
          </cell>
          <cell r="G133">
            <v>2638</v>
          </cell>
          <cell r="H133" t="str">
            <v>BHAGAVANGANJ SAGAR</v>
          </cell>
          <cell r="I133" t="str">
            <v>MADHYA PRADESH</v>
          </cell>
        </row>
        <row r="134">
          <cell r="A134">
            <v>313431</v>
          </cell>
          <cell r="B134" t="str">
            <v>HITENDRA SINGH RAJPUT</v>
          </cell>
          <cell r="C134">
            <v>2420</v>
          </cell>
          <cell r="D134" t="str">
            <v>WRIGHT TOWN</v>
          </cell>
          <cell r="E134" t="str">
            <v>MADHYA PRADESH</v>
          </cell>
          <cell r="F134" t="str">
            <v>CREDIT MONITORS</v>
          </cell>
          <cell r="G134">
            <v>2183</v>
          </cell>
          <cell r="H134" t="str">
            <v>REGIONAL OFFICE BHOPAL</v>
          </cell>
          <cell r="I134" t="str">
            <v>MADHYA PRADESH</v>
          </cell>
        </row>
        <row r="135">
          <cell r="A135">
            <v>308181</v>
          </cell>
          <cell r="B135" t="str">
            <v>PANKAJ SRIVASTAVA</v>
          </cell>
          <cell r="C135">
            <v>3395</v>
          </cell>
          <cell r="D135" t="str">
            <v>VICTORIA STREET-LUCKNOW</v>
          </cell>
          <cell r="E135" t="str">
            <v>UTTAR PRADESH</v>
          </cell>
          <cell r="F135" t="str">
            <v>BRANCH MANAGER - NGL</v>
          </cell>
          <cell r="G135">
            <v>3395</v>
          </cell>
          <cell r="H135" t="str">
            <v>VICTORIA STREET-LUCKNOW</v>
          </cell>
          <cell r="I135" t="str">
            <v>UTTAR PRADESH</v>
          </cell>
        </row>
        <row r="136">
          <cell r="A136">
            <v>312976</v>
          </cell>
          <cell r="B136" t="str">
            <v>PRADEEPKUMAR S</v>
          </cell>
          <cell r="C136">
            <v>2827</v>
          </cell>
          <cell r="D136" t="str">
            <v>ARAPALAYAM BUS STAND</v>
          </cell>
          <cell r="E136" t="str">
            <v>TAMIL NADU</v>
          </cell>
          <cell r="F136" t="str">
            <v>CREDIT MONITORS</v>
          </cell>
          <cell r="G136">
            <v>1703</v>
          </cell>
          <cell r="H136" t="str">
            <v>GEMINI MOUNT ROAD</v>
          </cell>
          <cell r="I136" t="str">
            <v>TAMIL NADU</v>
          </cell>
        </row>
        <row r="137">
          <cell r="A137">
            <v>310868</v>
          </cell>
          <cell r="B137" t="str">
            <v>NICHOLAS LARSON S</v>
          </cell>
          <cell r="C137">
            <v>2827</v>
          </cell>
          <cell r="D137" t="str">
            <v>ARAPALAYAM BUS STAND</v>
          </cell>
          <cell r="E137" t="str">
            <v>TAMIL NADU</v>
          </cell>
          <cell r="F137" t="str">
            <v>BRANCH OPERATIONS HEAD</v>
          </cell>
          <cell r="G137">
            <v>2827</v>
          </cell>
          <cell r="H137" t="str">
            <v>ARAPALAYAM BUS STAND</v>
          </cell>
          <cell r="I137" t="str">
            <v>TAMIL NADU</v>
          </cell>
        </row>
        <row r="138">
          <cell r="A138">
            <v>314433</v>
          </cell>
          <cell r="B138" t="str">
            <v>THAMATAM VISAL KUMAR</v>
          </cell>
          <cell r="C138">
            <v>156</v>
          </cell>
          <cell r="D138" t="str">
            <v>SUNDARAYYAR STREET,CHITOOR</v>
          </cell>
          <cell r="E138" t="str">
            <v>ANDHRA PRADESH</v>
          </cell>
          <cell r="F138" t="str">
            <v>BRANCH MANAGER - NGL</v>
          </cell>
          <cell r="G138">
            <v>156</v>
          </cell>
          <cell r="H138" t="str">
            <v>SUNDARAYYAR STREET,CHITOOR</v>
          </cell>
          <cell r="I138" t="str">
            <v>ANDHRA PRADESH</v>
          </cell>
        </row>
        <row r="139">
          <cell r="A139">
            <v>311309</v>
          </cell>
          <cell r="B139" t="str">
            <v>HANUMANTHA M</v>
          </cell>
          <cell r="C139">
            <v>935</v>
          </cell>
          <cell r="D139" t="str">
            <v>RAMASWAMY CIRCLE</v>
          </cell>
          <cell r="E139" t="str">
            <v>KARNATAKA</v>
          </cell>
          <cell r="F139" t="str">
            <v>SALES OFFICER</v>
          </cell>
          <cell r="G139">
            <v>935</v>
          </cell>
          <cell r="H139" t="str">
            <v>RAMASWAMY CIRCLE</v>
          </cell>
          <cell r="I139" t="str">
            <v>KARNATAKA</v>
          </cell>
        </row>
        <row r="140">
          <cell r="A140">
            <v>311735</v>
          </cell>
          <cell r="B140" t="str">
            <v>TAMILSELVAN P</v>
          </cell>
          <cell r="C140">
            <v>347</v>
          </cell>
          <cell r="D140" t="str">
            <v>CHATRAM TRICHY</v>
          </cell>
          <cell r="E140" t="str">
            <v>TAMIL NADU</v>
          </cell>
          <cell r="F140" t="str">
            <v>CREDIT MONITORS</v>
          </cell>
          <cell r="G140">
            <v>1703</v>
          </cell>
          <cell r="H140" t="str">
            <v>GEMINI MOUNT ROAD</v>
          </cell>
          <cell r="I140" t="str">
            <v>TAMIL NADU</v>
          </cell>
        </row>
        <row r="141">
          <cell r="A141">
            <v>312799</v>
          </cell>
          <cell r="B141" t="str">
            <v>SUNIL N</v>
          </cell>
          <cell r="C141">
            <v>100</v>
          </cell>
          <cell r="D141" t="str">
            <v>KAMASHIPALAYAM</v>
          </cell>
          <cell r="E141" t="str">
            <v>KARNATAKA</v>
          </cell>
          <cell r="F141" t="str">
            <v>BRANCH SALES HEAD</v>
          </cell>
          <cell r="G141">
            <v>100</v>
          </cell>
          <cell r="H141" t="str">
            <v>KAMASHIPALAYAM</v>
          </cell>
          <cell r="I141" t="str">
            <v>KARNATAKA</v>
          </cell>
        </row>
        <row r="142">
          <cell r="A142">
            <v>313340</v>
          </cell>
          <cell r="B142" t="str">
            <v>TARUN THAKUR</v>
          </cell>
          <cell r="C142">
            <v>1010</v>
          </cell>
          <cell r="D142" t="str">
            <v>MAHARANI ROAD</v>
          </cell>
          <cell r="E142" t="str">
            <v>MADHYA PRADESH</v>
          </cell>
          <cell r="F142" t="str">
            <v>BRANCH HEAD NGL</v>
          </cell>
          <cell r="G142">
            <v>1010</v>
          </cell>
          <cell r="H142" t="str">
            <v>MAHARANI ROAD</v>
          </cell>
          <cell r="I142" t="str">
            <v>MADHYA PRADESH</v>
          </cell>
        </row>
        <row r="143">
          <cell r="A143">
            <v>313531</v>
          </cell>
          <cell r="B143" t="str">
            <v>SUMAN SAHA</v>
          </cell>
          <cell r="C143">
            <v>1109</v>
          </cell>
          <cell r="D143" t="str">
            <v>BURDWAN</v>
          </cell>
          <cell r="E143" t="str">
            <v>WEST BENGAL</v>
          </cell>
          <cell r="F143" t="str">
            <v>BRANCH MANAGER - NGL</v>
          </cell>
          <cell r="G143">
            <v>1109</v>
          </cell>
          <cell r="H143" t="str">
            <v>BURDWAN</v>
          </cell>
          <cell r="I143" t="str">
            <v>WEST BENGAL</v>
          </cell>
        </row>
        <row r="144">
          <cell r="A144">
            <v>311690</v>
          </cell>
          <cell r="B144" t="str">
            <v>MUSHKE VIJENDER</v>
          </cell>
          <cell r="C144">
            <v>959</v>
          </cell>
          <cell r="D144" t="str">
            <v>MANKAMMATHOTTA</v>
          </cell>
          <cell r="E144" t="str">
            <v>TELANGANA</v>
          </cell>
          <cell r="F144" t="str">
            <v>CREDIT MONITORS</v>
          </cell>
          <cell r="G144">
            <v>108</v>
          </cell>
          <cell r="H144" t="str">
            <v>DILSUKHNAGAR</v>
          </cell>
          <cell r="I144" t="str">
            <v>TELANGANA</v>
          </cell>
        </row>
        <row r="145">
          <cell r="A145">
            <v>313697</v>
          </cell>
          <cell r="B145" t="str">
            <v>JEGADEESH R</v>
          </cell>
          <cell r="C145">
            <v>347</v>
          </cell>
          <cell r="D145" t="str">
            <v>CHATRAM TRICHY</v>
          </cell>
          <cell r="E145" t="str">
            <v>TAMIL NADU</v>
          </cell>
          <cell r="F145" t="str">
            <v>BRANCH MANAGER - NGL</v>
          </cell>
          <cell r="G145">
            <v>347</v>
          </cell>
          <cell r="H145" t="str">
            <v>CHATRAM TRICHY</v>
          </cell>
          <cell r="I145" t="str">
            <v>TAMIL NADU</v>
          </cell>
        </row>
        <row r="146">
          <cell r="A146">
            <v>313907</v>
          </cell>
          <cell r="B146" t="str">
            <v>NAVNATH RAMDAS SANAP</v>
          </cell>
          <cell r="C146">
            <v>1808</v>
          </cell>
          <cell r="D146" t="str">
            <v>GARKHED AURANGABAD</v>
          </cell>
          <cell r="E146" t="str">
            <v>MAHARASHTRA</v>
          </cell>
          <cell r="F146" t="str">
            <v>SALES OFFICER</v>
          </cell>
          <cell r="G146">
            <v>1808</v>
          </cell>
          <cell r="H146" t="str">
            <v>GARKHED AURANGABAD</v>
          </cell>
          <cell r="I146" t="str">
            <v>MAHARASHTRA</v>
          </cell>
        </row>
        <row r="147">
          <cell r="A147">
            <v>313269</v>
          </cell>
          <cell r="B147" t="str">
            <v>ANU KUMAR K</v>
          </cell>
          <cell r="C147">
            <v>4</v>
          </cell>
          <cell r="D147" t="str">
            <v>TRIPRAYAR</v>
          </cell>
          <cell r="E147" t="str">
            <v>KERALA</v>
          </cell>
          <cell r="F147" t="str">
            <v>SALES COORDINATOR</v>
          </cell>
          <cell r="G147">
            <v>4</v>
          </cell>
          <cell r="H147" t="str">
            <v>TRIPRAYAR</v>
          </cell>
          <cell r="I147" t="str">
            <v>KERALA</v>
          </cell>
        </row>
        <row r="148">
          <cell r="A148">
            <v>313134</v>
          </cell>
          <cell r="B148" t="str">
            <v>KISHOR SEBASTIAN</v>
          </cell>
          <cell r="C148">
            <v>315</v>
          </cell>
          <cell r="D148" t="str">
            <v>CHERUPARAMBATH ROAD KADAVANTHRA</v>
          </cell>
          <cell r="E148" t="str">
            <v>KERALA</v>
          </cell>
          <cell r="F148" t="str">
            <v>SALES OFFICER</v>
          </cell>
          <cell r="G148">
            <v>315</v>
          </cell>
          <cell r="H148" t="str">
            <v>CHERUPARAMBATH ROAD KADAVANTHRA</v>
          </cell>
          <cell r="I148" t="str">
            <v>KERALA</v>
          </cell>
        </row>
        <row r="149">
          <cell r="A149">
            <v>316094</v>
          </cell>
          <cell r="B149" t="str">
            <v>SACHIN KUMAR SHUKLA</v>
          </cell>
          <cell r="C149">
            <v>3395</v>
          </cell>
          <cell r="D149" t="str">
            <v>VICTORIA STREET-LUCKNOW</v>
          </cell>
          <cell r="E149" t="str">
            <v>UTTAR PRADESH</v>
          </cell>
          <cell r="F149" t="str">
            <v>BRANCH OPERATIONS HEAD</v>
          </cell>
          <cell r="G149">
            <v>3395</v>
          </cell>
          <cell r="H149" t="str">
            <v>VICTORIA STREET-LUCKNOW</v>
          </cell>
          <cell r="I149" t="str">
            <v>UTTAR PRADESH</v>
          </cell>
        </row>
        <row r="150">
          <cell r="A150">
            <v>315523</v>
          </cell>
          <cell r="B150" t="str">
            <v>GANESH SUBHASH WAGH</v>
          </cell>
          <cell r="C150">
            <v>1808</v>
          </cell>
          <cell r="D150" t="str">
            <v>GARKHED AURANGABAD</v>
          </cell>
          <cell r="E150" t="str">
            <v>MAHARASHTRA</v>
          </cell>
          <cell r="F150" t="str">
            <v>BRANCH OPERATIONS HEAD</v>
          </cell>
          <cell r="G150">
            <v>1808</v>
          </cell>
          <cell r="H150" t="str">
            <v>GARKHED AURANGABAD</v>
          </cell>
          <cell r="I150" t="str">
            <v>MAHARASHTRA</v>
          </cell>
        </row>
        <row r="151">
          <cell r="A151">
            <v>314983</v>
          </cell>
          <cell r="B151" t="str">
            <v>PREMKUMAR ACHARI</v>
          </cell>
          <cell r="C151">
            <v>100</v>
          </cell>
          <cell r="D151" t="str">
            <v>KAMASHIPALAYAM</v>
          </cell>
          <cell r="E151" t="str">
            <v>KARNATAKA</v>
          </cell>
          <cell r="F151" t="str">
            <v>CREDIT MONITORS</v>
          </cell>
          <cell r="G151">
            <v>488</v>
          </cell>
          <cell r="H151" t="str">
            <v>DASARAHALLUI 8TH CROSS</v>
          </cell>
          <cell r="I151" t="str">
            <v>KARNATAKA</v>
          </cell>
        </row>
        <row r="152">
          <cell r="A152">
            <v>319269</v>
          </cell>
          <cell r="B152" t="str">
            <v>SANJIV TOLIRAM KALE</v>
          </cell>
          <cell r="C152">
            <v>214</v>
          </cell>
          <cell r="D152" t="str">
            <v>GANDHIBAGH</v>
          </cell>
          <cell r="E152" t="str">
            <v>MAHARASHTRA</v>
          </cell>
          <cell r="F152" t="str">
            <v>COLLECTION OFFICER</v>
          </cell>
          <cell r="G152">
            <v>214</v>
          </cell>
          <cell r="H152" t="str">
            <v>GANDHIBAGH</v>
          </cell>
          <cell r="I152" t="str">
            <v>MAHARASHTRA</v>
          </cell>
        </row>
        <row r="153">
          <cell r="A153">
            <v>316188</v>
          </cell>
          <cell r="B153" t="str">
            <v>DEBANANDA SWAIN</v>
          </cell>
          <cell r="C153">
            <v>2046</v>
          </cell>
          <cell r="D153" t="str">
            <v>LAXMISAGAR CHOWK,BHUBANESWAR</v>
          </cell>
          <cell r="E153" t="str">
            <v>ODISHA</v>
          </cell>
          <cell r="F153" t="str">
            <v>BRANCH SALES HEAD</v>
          </cell>
          <cell r="G153">
            <v>2046</v>
          </cell>
          <cell r="H153" t="str">
            <v>LAXMISAGAR CHOWK,BHUBANESWAR</v>
          </cell>
          <cell r="I153" t="str">
            <v>ODISHA</v>
          </cell>
        </row>
        <row r="154">
          <cell r="A154">
            <v>316046</v>
          </cell>
          <cell r="B154" t="str">
            <v>BHUPENDRA SINGH CHANDEL</v>
          </cell>
          <cell r="C154">
            <v>2817</v>
          </cell>
          <cell r="D154" t="str">
            <v>REWA ROAD,SATNA</v>
          </cell>
          <cell r="E154" t="str">
            <v>MADHYA PRADESH</v>
          </cell>
          <cell r="F154" t="str">
            <v>BRANCH CREDIT HEAD</v>
          </cell>
          <cell r="G154">
            <v>2817</v>
          </cell>
          <cell r="H154" t="str">
            <v>REWA ROAD,SATNA</v>
          </cell>
          <cell r="I154" t="str">
            <v>MADHYA PRADESH</v>
          </cell>
        </row>
        <row r="155">
          <cell r="A155">
            <v>314798</v>
          </cell>
          <cell r="B155" t="str">
            <v>JAYAPRAKASH R</v>
          </cell>
          <cell r="C155">
            <v>0</v>
          </cell>
          <cell r="D155" t="str">
            <v>A.O.VALAPAD</v>
          </cell>
          <cell r="E155" t="str">
            <v>KERALA</v>
          </cell>
          <cell r="F155" t="str">
            <v>OPERATIONS MANAGER</v>
          </cell>
          <cell r="G155">
            <v>0</v>
          </cell>
          <cell r="H155" t="str">
            <v>A.O.VALAPAD</v>
          </cell>
          <cell r="I155" t="str">
            <v>KERALA</v>
          </cell>
        </row>
        <row r="156">
          <cell r="A156">
            <v>319145</v>
          </cell>
          <cell r="B156" t="str">
            <v>KARTHICK M</v>
          </cell>
          <cell r="C156">
            <v>347</v>
          </cell>
          <cell r="D156" t="str">
            <v>CHATRAM TRICHY</v>
          </cell>
          <cell r="E156" t="str">
            <v>TAMIL NADU</v>
          </cell>
          <cell r="F156" t="str">
            <v>SALES OFFICER</v>
          </cell>
          <cell r="G156">
            <v>347</v>
          </cell>
          <cell r="H156" t="str">
            <v>CHATRAM TRICHY</v>
          </cell>
          <cell r="I156" t="str">
            <v>TAMIL NADU</v>
          </cell>
        </row>
        <row r="157">
          <cell r="A157">
            <v>315008</v>
          </cell>
          <cell r="B157" t="str">
            <v>ASHISH ASHOK DEOGHARE</v>
          </cell>
          <cell r="C157">
            <v>214</v>
          </cell>
          <cell r="D157" t="str">
            <v>GANDHIBAGH</v>
          </cell>
          <cell r="E157" t="str">
            <v>MAHARASHTRA</v>
          </cell>
          <cell r="F157" t="str">
            <v>BRANCH MANAGER - NGL</v>
          </cell>
          <cell r="G157">
            <v>214</v>
          </cell>
          <cell r="H157" t="str">
            <v>GANDHIBAGH</v>
          </cell>
          <cell r="I157" t="str">
            <v>MAHARASHTRA</v>
          </cell>
        </row>
        <row r="158">
          <cell r="A158">
            <v>318652</v>
          </cell>
          <cell r="B158" t="str">
            <v>VINOD T</v>
          </cell>
          <cell r="C158">
            <v>4</v>
          </cell>
          <cell r="D158" t="str">
            <v>TRIPRAYAR</v>
          </cell>
          <cell r="E158" t="str">
            <v>KERALA</v>
          </cell>
          <cell r="F158" t="str">
            <v>BRANCH CREDIT HEAD</v>
          </cell>
          <cell r="G158">
            <v>4</v>
          </cell>
          <cell r="H158" t="str">
            <v>TRIPRAYAR</v>
          </cell>
          <cell r="I158" t="str">
            <v>KERALA</v>
          </cell>
        </row>
        <row r="159">
          <cell r="A159">
            <v>318871</v>
          </cell>
          <cell r="B159" t="str">
            <v>PAVANKUMAR R</v>
          </cell>
          <cell r="C159">
            <v>2302</v>
          </cell>
          <cell r="D159" t="str">
            <v>HOLEKERE ROAD CHITRADURGA</v>
          </cell>
          <cell r="E159" t="str">
            <v>KARNATAKA</v>
          </cell>
          <cell r="F159" t="str">
            <v>BRANCH HEAD NGL</v>
          </cell>
          <cell r="G159">
            <v>2302</v>
          </cell>
          <cell r="H159" t="str">
            <v>HOLEKERE ROAD CHITRADURGA</v>
          </cell>
          <cell r="I159" t="str">
            <v>KARNATAKA</v>
          </cell>
        </row>
        <row r="160">
          <cell r="A160">
            <v>319004</v>
          </cell>
          <cell r="B160" t="str">
            <v>SHYAM LAL SONI</v>
          </cell>
          <cell r="C160">
            <v>1445</v>
          </cell>
          <cell r="D160" t="str">
            <v>TRANSPORT NAGAR,KORBA</v>
          </cell>
          <cell r="E160" t="str">
            <v>CHHATTISGARH</v>
          </cell>
          <cell r="F160" t="str">
            <v>BRANCH OPERATIONS HEAD</v>
          </cell>
          <cell r="G160">
            <v>1445</v>
          </cell>
          <cell r="H160" t="str">
            <v>TRANSPORT NAGAR,KORBA</v>
          </cell>
          <cell r="I160" t="str">
            <v>CHHATTISGARH</v>
          </cell>
        </row>
        <row r="161">
          <cell r="A161">
            <v>319937</v>
          </cell>
          <cell r="B161" t="str">
            <v>GHAVGHAVE DEEPAK VINAYAKRAO</v>
          </cell>
          <cell r="C161">
            <v>214</v>
          </cell>
          <cell r="D161" t="str">
            <v>GANDHIBAGH</v>
          </cell>
          <cell r="E161" t="str">
            <v>MAHARASHTRA</v>
          </cell>
          <cell r="F161" t="str">
            <v>BRANCH SALES HEAD</v>
          </cell>
          <cell r="G161">
            <v>214</v>
          </cell>
          <cell r="H161" t="str">
            <v>GANDHIBAGH</v>
          </cell>
          <cell r="I161" t="str">
            <v>MAHARASHTRA</v>
          </cell>
        </row>
        <row r="162">
          <cell r="A162">
            <v>320791</v>
          </cell>
          <cell r="B162" t="str">
            <v>RAJKUMAR GUPTA</v>
          </cell>
          <cell r="C162">
            <v>2420</v>
          </cell>
          <cell r="D162" t="str">
            <v>WRIGHT TOWN</v>
          </cell>
          <cell r="E162" t="str">
            <v>MADHYA PRADESH</v>
          </cell>
          <cell r="F162" t="str">
            <v>BRANCH SALES HEAD</v>
          </cell>
          <cell r="G162">
            <v>2420</v>
          </cell>
          <cell r="H162" t="str">
            <v>WRIGHT TOWN</v>
          </cell>
          <cell r="I162" t="str">
            <v>MADHYA PRADESH</v>
          </cell>
        </row>
        <row r="163">
          <cell r="A163">
            <v>317391</v>
          </cell>
          <cell r="B163" t="str">
            <v>SHASHIKUMAR C.A</v>
          </cell>
          <cell r="C163">
            <v>2941</v>
          </cell>
          <cell r="D163" t="str">
            <v>PARVATHINAGAR BELLARY</v>
          </cell>
          <cell r="E163" t="str">
            <v>KARNATAKA</v>
          </cell>
          <cell r="F163" t="str">
            <v>BRANCH CREDIT HEAD</v>
          </cell>
          <cell r="G163">
            <v>2941</v>
          </cell>
          <cell r="H163" t="str">
            <v>PARVATHINAGAR BELLARY</v>
          </cell>
          <cell r="I163" t="str">
            <v>KARNATAKA</v>
          </cell>
        </row>
        <row r="164">
          <cell r="A164">
            <v>315940</v>
          </cell>
          <cell r="B164" t="str">
            <v>RAJESH TIWARI</v>
          </cell>
          <cell r="C164">
            <v>3395</v>
          </cell>
          <cell r="D164" t="str">
            <v>VICTORIA STREET-LUCKNOW</v>
          </cell>
          <cell r="E164" t="str">
            <v>UTTAR PRADESH</v>
          </cell>
          <cell r="F164" t="str">
            <v>BRANCH CREDIT HEAD</v>
          </cell>
          <cell r="G164">
            <v>3395</v>
          </cell>
          <cell r="H164" t="str">
            <v>VICTORIA STREET-LUCKNOW</v>
          </cell>
          <cell r="I164" t="str">
            <v>UTTAR PRADESH</v>
          </cell>
        </row>
        <row r="165">
          <cell r="A165">
            <v>320026</v>
          </cell>
          <cell r="B165" t="str">
            <v>SHRI LAL CHAUDHARY</v>
          </cell>
          <cell r="C165">
            <v>2420</v>
          </cell>
          <cell r="D165" t="str">
            <v>WRIGHT TOWN</v>
          </cell>
          <cell r="E165" t="str">
            <v>MADHYA PRADESH</v>
          </cell>
          <cell r="F165" t="str">
            <v>SALES OFFICER</v>
          </cell>
          <cell r="G165">
            <v>2183</v>
          </cell>
          <cell r="H165" t="str">
            <v>REGIONAL OFFICE BHOPAL</v>
          </cell>
          <cell r="I165" t="str">
            <v>MADHYA PRADESH</v>
          </cell>
        </row>
        <row r="166">
          <cell r="A166">
            <v>317561</v>
          </cell>
          <cell r="B166" t="str">
            <v>DEKATE VIJAY LAXMANRAO</v>
          </cell>
          <cell r="C166">
            <v>214</v>
          </cell>
          <cell r="D166" t="str">
            <v>GANDHIBAGH</v>
          </cell>
          <cell r="E166" t="str">
            <v>MAHARASHTRA</v>
          </cell>
          <cell r="F166" t="str">
            <v>BRANCH OPERATIONS HEAD</v>
          </cell>
          <cell r="G166">
            <v>214</v>
          </cell>
          <cell r="H166" t="str">
            <v>GANDHIBAGH</v>
          </cell>
          <cell r="I166" t="str">
            <v>MAHARASHTRA</v>
          </cell>
        </row>
        <row r="167">
          <cell r="A167">
            <v>314495</v>
          </cell>
          <cell r="B167" t="str">
            <v>SALPALA RAJU</v>
          </cell>
          <cell r="C167">
            <v>3054</v>
          </cell>
          <cell r="D167" t="str">
            <v>SUBEDARI WARRANGAL</v>
          </cell>
          <cell r="E167" t="str">
            <v>TELANGANA</v>
          </cell>
          <cell r="F167" t="str">
            <v>BRANCH OPERATIONS HEAD</v>
          </cell>
          <cell r="G167">
            <v>959</v>
          </cell>
          <cell r="H167" t="str">
            <v>MANKAMMATHOTTA</v>
          </cell>
          <cell r="I167" t="str">
            <v>TELANGANA</v>
          </cell>
        </row>
        <row r="168">
          <cell r="A168">
            <v>320983</v>
          </cell>
          <cell r="B168" t="str">
            <v>KODHANDARAMAN A</v>
          </cell>
          <cell r="C168">
            <v>183</v>
          </cell>
          <cell r="D168" t="str">
            <v>VELLORE KATPADI</v>
          </cell>
          <cell r="E168" t="str">
            <v>TAMIL NADU</v>
          </cell>
          <cell r="F168" t="str">
            <v>BRANCH OPERATIONS HEAD</v>
          </cell>
          <cell r="G168">
            <v>183</v>
          </cell>
          <cell r="H168" t="str">
            <v>VELLORE KATPADI</v>
          </cell>
          <cell r="I168" t="str">
            <v>TAMIL NADU</v>
          </cell>
        </row>
        <row r="169">
          <cell r="A169">
            <v>314494</v>
          </cell>
          <cell r="B169" t="str">
            <v>MEKALA SRAVAN KUMAR</v>
          </cell>
          <cell r="C169">
            <v>3054</v>
          </cell>
          <cell r="D169" t="str">
            <v>SUBEDARI WARRANGAL</v>
          </cell>
          <cell r="E169" t="str">
            <v>TELANGANA</v>
          </cell>
          <cell r="F169" t="str">
            <v>BRANCH SALES HEAD</v>
          </cell>
          <cell r="G169">
            <v>3054</v>
          </cell>
          <cell r="H169" t="str">
            <v>SUBEDARI WARRANGAL</v>
          </cell>
          <cell r="I169" t="str">
            <v>TELANGANA</v>
          </cell>
        </row>
        <row r="170">
          <cell r="A170">
            <v>317934</v>
          </cell>
          <cell r="B170" t="str">
            <v>GAJENDRA PATHAK</v>
          </cell>
          <cell r="C170">
            <v>2183</v>
          </cell>
          <cell r="D170" t="str">
            <v>REGIONAL OFFICE BHOPAL</v>
          </cell>
          <cell r="E170" t="str">
            <v>MADHYA PRADESH</v>
          </cell>
          <cell r="F170" t="str">
            <v>REGIONAL COLLECTION HEAD</v>
          </cell>
          <cell r="G170">
            <v>2183</v>
          </cell>
          <cell r="H170" t="str">
            <v>REGIONAL OFFICE BHOPAL</v>
          </cell>
          <cell r="I170" t="str">
            <v>MADHYA PRADESH</v>
          </cell>
        </row>
        <row r="171">
          <cell r="A171">
            <v>324030</v>
          </cell>
          <cell r="B171" t="str">
            <v>ARINDAM CHAKRABORTY</v>
          </cell>
          <cell r="C171">
            <v>1267</v>
          </cell>
          <cell r="D171" t="str">
            <v>CHANDERNAGAR</v>
          </cell>
          <cell r="E171" t="str">
            <v>WEST BENGAL</v>
          </cell>
          <cell r="F171" t="str">
            <v>BRANCH SALES HEAD</v>
          </cell>
          <cell r="G171">
            <v>1267</v>
          </cell>
          <cell r="H171" t="str">
            <v>CHANDERNAGAR</v>
          </cell>
          <cell r="I171" t="str">
            <v>WEST BENGAL</v>
          </cell>
        </row>
        <row r="172">
          <cell r="A172">
            <v>324502</v>
          </cell>
          <cell r="B172" t="str">
            <v>RAVI KUMAR</v>
          </cell>
          <cell r="C172">
            <v>1772</v>
          </cell>
          <cell r="D172" t="str">
            <v>AYODHYA NAGAR BHOPAL</v>
          </cell>
          <cell r="E172" t="str">
            <v>MADHYA PRADESH</v>
          </cell>
          <cell r="F172" t="str">
            <v>BRANCH HEAD NGL</v>
          </cell>
          <cell r="G172">
            <v>1772</v>
          </cell>
          <cell r="H172" t="str">
            <v>AYODHYA NAGAR BHOPAL</v>
          </cell>
          <cell r="I172" t="str">
            <v>MADHYA PRADESH</v>
          </cell>
        </row>
        <row r="173">
          <cell r="A173">
            <v>324739</v>
          </cell>
          <cell r="B173" t="str">
            <v>MANOJ J</v>
          </cell>
          <cell r="C173">
            <v>0</v>
          </cell>
          <cell r="D173" t="str">
            <v>A.O.VALAPAD</v>
          </cell>
          <cell r="E173" t="str">
            <v>KERALA</v>
          </cell>
          <cell r="F173" t="str">
            <v>ASST MANAGER</v>
          </cell>
          <cell r="G173">
            <v>0</v>
          </cell>
          <cell r="H173" t="str">
            <v>A.O.VALAPAD</v>
          </cell>
          <cell r="I173" t="str">
            <v>KERALA</v>
          </cell>
        </row>
        <row r="174">
          <cell r="A174">
            <v>324288</v>
          </cell>
          <cell r="B174" t="str">
            <v>ABHISHEKHAR M</v>
          </cell>
          <cell r="C174">
            <v>935</v>
          </cell>
          <cell r="D174" t="str">
            <v>RAMASWAMY CIRCLE</v>
          </cell>
          <cell r="E174" t="str">
            <v>KARNATAKA</v>
          </cell>
          <cell r="F174" t="str">
            <v>BRANCH SALES HEAD</v>
          </cell>
          <cell r="G174">
            <v>935</v>
          </cell>
          <cell r="H174" t="str">
            <v>RAMASWAMY CIRCLE</v>
          </cell>
          <cell r="I174" t="str">
            <v>KARNATAKA</v>
          </cell>
        </row>
        <row r="175">
          <cell r="A175">
            <v>323529</v>
          </cell>
          <cell r="B175" t="str">
            <v>NEERAJ SINGH</v>
          </cell>
          <cell r="C175">
            <v>2817</v>
          </cell>
          <cell r="D175" t="str">
            <v>REWA ROAD,SATNA</v>
          </cell>
          <cell r="E175" t="str">
            <v>MADHYA PRADESH</v>
          </cell>
          <cell r="F175" t="str">
            <v>BRANCH SALES HEAD</v>
          </cell>
          <cell r="G175">
            <v>2817</v>
          </cell>
          <cell r="H175" t="str">
            <v>REWA ROAD,SATNA</v>
          </cell>
          <cell r="I175" t="str">
            <v>MADHYA PRADESH</v>
          </cell>
        </row>
        <row r="176">
          <cell r="A176">
            <v>324359</v>
          </cell>
          <cell r="B176" t="str">
            <v>PRATAP N</v>
          </cell>
          <cell r="C176">
            <v>100</v>
          </cell>
          <cell r="D176" t="str">
            <v>KAMASHIPALAYAM</v>
          </cell>
          <cell r="E176" t="str">
            <v>KARNATAKA</v>
          </cell>
          <cell r="F176" t="str">
            <v>SALES OFFICER</v>
          </cell>
          <cell r="G176">
            <v>100</v>
          </cell>
          <cell r="H176" t="str">
            <v>KAMASHIPALAYAM</v>
          </cell>
          <cell r="I176" t="str">
            <v>KARNATAKA</v>
          </cell>
        </row>
        <row r="177">
          <cell r="A177">
            <v>323429</v>
          </cell>
          <cell r="B177" t="str">
            <v>SRINIVASA J</v>
          </cell>
          <cell r="C177">
            <v>2109</v>
          </cell>
          <cell r="D177" t="str">
            <v>KADUR</v>
          </cell>
          <cell r="E177" t="str">
            <v>KARNATAKA</v>
          </cell>
          <cell r="F177" t="str">
            <v>BRANCH CREDIT HEAD</v>
          </cell>
          <cell r="G177">
            <v>2109</v>
          </cell>
          <cell r="H177" t="str">
            <v>KADUR</v>
          </cell>
          <cell r="I177" t="str">
            <v>KARNATAKA</v>
          </cell>
        </row>
        <row r="178">
          <cell r="A178">
            <v>321924</v>
          </cell>
          <cell r="B178" t="str">
            <v>CHETHANKUMAR K Y</v>
          </cell>
          <cell r="C178">
            <v>2109</v>
          </cell>
          <cell r="D178" t="str">
            <v>KADUR</v>
          </cell>
          <cell r="E178" t="str">
            <v>KARNATAKA</v>
          </cell>
          <cell r="F178" t="str">
            <v>BRANCH OPERATIONS HEAD</v>
          </cell>
          <cell r="G178">
            <v>2109</v>
          </cell>
          <cell r="H178" t="str">
            <v>KADUR</v>
          </cell>
          <cell r="I178" t="str">
            <v>KARNATAKA</v>
          </cell>
        </row>
        <row r="179">
          <cell r="A179">
            <v>322126</v>
          </cell>
          <cell r="B179" t="str">
            <v>ARUNKUMAR R</v>
          </cell>
          <cell r="C179">
            <v>2</v>
          </cell>
          <cell r="D179" t="str">
            <v>6TH STREET GANDHIPURAM</v>
          </cell>
          <cell r="E179" t="str">
            <v>TAMIL NADU</v>
          </cell>
          <cell r="F179" t="str">
            <v>BRANCH SALES HEAD</v>
          </cell>
          <cell r="G179">
            <v>2</v>
          </cell>
          <cell r="H179" t="str">
            <v>6TH STREET GANDHIPURAM</v>
          </cell>
          <cell r="I179" t="str">
            <v>TAMIL NADU</v>
          </cell>
        </row>
        <row r="180">
          <cell r="A180">
            <v>322305</v>
          </cell>
          <cell r="B180" t="str">
            <v>BALASAHEB BABAN SHEWALE</v>
          </cell>
          <cell r="C180">
            <v>1808</v>
          </cell>
          <cell r="D180" t="str">
            <v>GARKHED AURANGABAD</v>
          </cell>
          <cell r="E180" t="str">
            <v>MAHARASHTRA</v>
          </cell>
          <cell r="F180" t="str">
            <v>BRANCH CREDIT HEAD</v>
          </cell>
          <cell r="G180">
            <v>1808</v>
          </cell>
          <cell r="H180" t="str">
            <v>GARKHED AURANGABAD</v>
          </cell>
          <cell r="I180" t="str">
            <v>MAHARASHTRA</v>
          </cell>
        </row>
        <row r="181">
          <cell r="A181">
            <v>323244</v>
          </cell>
          <cell r="B181" t="str">
            <v>MUTHU KUMAR M</v>
          </cell>
          <cell r="C181">
            <v>2579</v>
          </cell>
          <cell r="D181" t="str">
            <v>BY PASS ROAD SATHUR</v>
          </cell>
          <cell r="E181" t="str">
            <v>TAMIL NADU</v>
          </cell>
          <cell r="F181" t="str">
            <v>BRANCH CREDIT HEAD</v>
          </cell>
          <cell r="G181">
            <v>2579</v>
          </cell>
          <cell r="H181" t="str">
            <v>BY PASS ROAD SATHUR</v>
          </cell>
          <cell r="I181" t="str">
            <v>TAMIL NADU</v>
          </cell>
        </row>
        <row r="182">
          <cell r="A182">
            <v>323824</v>
          </cell>
          <cell r="B182" t="str">
            <v>CHANDRAKANT VIRUPAKSHAPPA UDAGATTI</v>
          </cell>
          <cell r="C182">
            <v>2302</v>
          </cell>
          <cell r="D182" t="str">
            <v>HOLEKERE ROAD CHITRADURGA</v>
          </cell>
          <cell r="E182" t="str">
            <v>KARNATAKA</v>
          </cell>
          <cell r="F182" t="str">
            <v>CREDIT MONITORS</v>
          </cell>
          <cell r="G182">
            <v>488</v>
          </cell>
          <cell r="H182" t="str">
            <v>DASARAHALLUI 8TH CROSS</v>
          </cell>
          <cell r="I182" t="str">
            <v>KARNATAKA</v>
          </cell>
        </row>
        <row r="183">
          <cell r="A183">
            <v>322064</v>
          </cell>
          <cell r="B183" t="str">
            <v>YELLAMLA MAHESH</v>
          </cell>
          <cell r="C183">
            <v>979</v>
          </cell>
          <cell r="D183" t="str">
            <v>RAMGIRI</v>
          </cell>
          <cell r="E183" t="str">
            <v>TELANGANA</v>
          </cell>
          <cell r="F183" t="str">
            <v>BRANCH OPERATIONS HEAD</v>
          </cell>
          <cell r="G183">
            <v>979</v>
          </cell>
          <cell r="H183" t="str">
            <v>RAMGIRI</v>
          </cell>
          <cell r="I183" t="str">
            <v>TELANGANA</v>
          </cell>
        </row>
        <row r="184">
          <cell r="A184">
            <v>326357</v>
          </cell>
          <cell r="B184" t="str">
            <v>VISHNU R</v>
          </cell>
          <cell r="C184">
            <v>315</v>
          </cell>
          <cell r="D184" t="str">
            <v>CHERUPARAMBATH ROAD KADAVANTHRA</v>
          </cell>
          <cell r="E184" t="str">
            <v>KERALA</v>
          </cell>
          <cell r="F184" t="str">
            <v>CREDIT MONITORS</v>
          </cell>
          <cell r="G184">
            <v>1703</v>
          </cell>
          <cell r="H184" t="str">
            <v>GEMINI MOUNT ROAD</v>
          </cell>
          <cell r="I184" t="str">
            <v>TAMIL NADU</v>
          </cell>
        </row>
        <row r="185">
          <cell r="A185">
            <v>335393</v>
          </cell>
          <cell r="B185" t="str">
            <v>AAKASH SINGH</v>
          </cell>
          <cell r="C185">
            <v>1445</v>
          </cell>
          <cell r="D185" t="str">
            <v>TRANSPORT NAGAR,KORBA</v>
          </cell>
          <cell r="E185" t="str">
            <v>CHHATTISGARH</v>
          </cell>
          <cell r="F185" t="str">
            <v>SALES COORDINATOR</v>
          </cell>
          <cell r="G185">
            <v>1445</v>
          </cell>
          <cell r="H185" t="str">
            <v>TRANSPORT NAGAR,KORBA</v>
          </cell>
          <cell r="I185" t="str">
            <v>CHHATTISGARH</v>
          </cell>
        </row>
        <row r="186">
          <cell r="A186">
            <v>335413</v>
          </cell>
          <cell r="B186" t="str">
            <v>NAWNEET .</v>
          </cell>
          <cell r="C186">
            <v>1364</v>
          </cell>
          <cell r="D186" t="str">
            <v>BADAIPARA</v>
          </cell>
          <cell r="E186" t="str">
            <v>CHHATTISGARH</v>
          </cell>
          <cell r="F186" t="str">
            <v>CREDIT MONITORS</v>
          </cell>
          <cell r="G186">
            <v>2527</v>
          </cell>
          <cell r="H186" t="str">
            <v>RM OFFICE-BHUBANESWAR</v>
          </cell>
          <cell r="I186" t="str">
            <v>ODISHA</v>
          </cell>
        </row>
        <row r="187">
          <cell r="A187">
            <v>335510</v>
          </cell>
          <cell r="B187" t="str">
            <v>RAJESH MALVIYA</v>
          </cell>
          <cell r="C187">
            <v>1772</v>
          </cell>
          <cell r="D187" t="str">
            <v>AYODHYA NAGAR BHOPAL</v>
          </cell>
          <cell r="E187" t="str">
            <v>MADHYA PRADESH</v>
          </cell>
          <cell r="F187" t="str">
            <v>BRANCH CREDIT HEAD</v>
          </cell>
          <cell r="G187">
            <v>1772</v>
          </cell>
          <cell r="H187" t="str">
            <v>AYODHYA NAGAR BHOPAL</v>
          </cell>
          <cell r="I187" t="str">
            <v>MADHYA PRADESH</v>
          </cell>
        </row>
        <row r="188">
          <cell r="A188">
            <v>326159</v>
          </cell>
          <cell r="B188" t="str">
            <v>LAKAVATH SRINIVAS</v>
          </cell>
          <cell r="C188">
            <v>83</v>
          </cell>
          <cell r="D188" t="str">
            <v>MUSHARABAD</v>
          </cell>
          <cell r="E188" t="str">
            <v>TELANGANA</v>
          </cell>
          <cell r="F188" t="str">
            <v>CREDIT MONITORS</v>
          </cell>
          <cell r="G188">
            <v>108</v>
          </cell>
          <cell r="H188" t="str">
            <v>DILSUKHNAGAR</v>
          </cell>
          <cell r="I188" t="str">
            <v>TELANGANA</v>
          </cell>
        </row>
        <row r="189">
          <cell r="A189">
            <v>326171</v>
          </cell>
          <cell r="B189" t="str">
            <v>LINGUTLA BHASKAR NAIDU</v>
          </cell>
          <cell r="C189">
            <v>862</v>
          </cell>
          <cell r="D189" t="str">
            <v>YOUSUFGUDA</v>
          </cell>
          <cell r="E189" t="str">
            <v>TELANGANA</v>
          </cell>
          <cell r="F189" t="str">
            <v>BRANCH MANAGER - NGL</v>
          </cell>
          <cell r="G189">
            <v>862</v>
          </cell>
          <cell r="H189" t="str">
            <v>YOUSUFGUDA</v>
          </cell>
          <cell r="I189" t="str">
            <v>TELANGANA</v>
          </cell>
        </row>
        <row r="190">
          <cell r="A190">
            <v>326799</v>
          </cell>
          <cell r="B190" t="str">
            <v>RAMBABU YADAV</v>
          </cell>
          <cell r="C190">
            <v>1424</v>
          </cell>
          <cell r="D190" t="str">
            <v>PRATHAP NAGAR JAIPUR</v>
          </cell>
          <cell r="E190" t="str">
            <v>RAJASTHAN</v>
          </cell>
          <cell r="F190" t="str">
            <v>BRANCH CREDIT HEAD</v>
          </cell>
          <cell r="G190">
            <v>1424</v>
          </cell>
          <cell r="H190" t="str">
            <v>PRATHAP NAGAR JAIPUR</v>
          </cell>
          <cell r="I190" t="str">
            <v>RAJASTHAN</v>
          </cell>
        </row>
        <row r="191">
          <cell r="A191">
            <v>325366</v>
          </cell>
          <cell r="B191" t="str">
            <v>PRASANNAKUMAR T</v>
          </cell>
          <cell r="C191">
            <v>100</v>
          </cell>
          <cell r="D191" t="str">
            <v>KAMASHIPALAYAM</v>
          </cell>
          <cell r="E191" t="str">
            <v>KARNATAKA</v>
          </cell>
          <cell r="F191" t="str">
            <v>BRANCH CREDIT HEAD</v>
          </cell>
          <cell r="G191">
            <v>100</v>
          </cell>
          <cell r="H191" t="str">
            <v>KAMASHIPALAYAM</v>
          </cell>
          <cell r="I191" t="str">
            <v>KARNATAKA</v>
          </cell>
        </row>
        <row r="192">
          <cell r="A192">
            <v>326637</v>
          </cell>
          <cell r="B192" t="str">
            <v>P SIBA PRASAD SUBUDHI</v>
          </cell>
          <cell r="C192">
            <v>850</v>
          </cell>
          <cell r="D192" t="str">
            <v>BERHAMPUR 1</v>
          </cell>
          <cell r="E192" t="str">
            <v>ODISHA</v>
          </cell>
          <cell r="F192" t="str">
            <v>BRANCH OPERATIONS HEAD</v>
          </cell>
          <cell r="G192">
            <v>850</v>
          </cell>
          <cell r="H192" t="str">
            <v>BERHAMPUR 1</v>
          </cell>
          <cell r="I192" t="str">
            <v>ODISHA</v>
          </cell>
        </row>
        <row r="193">
          <cell r="A193">
            <v>321047</v>
          </cell>
          <cell r="B193" t="str">
            <v>NAGAPPA ANNIGERI</v>
          </cell>
          <cell r="C193">
            <v>2109</v>
          </cell>
          <cell r="D193" t="str">
            <v>KADUR</v>
          </cell>
          <cell r="E193" t="str">
            <v>KARNATAKA</v>
          </cell>
          <cell r="F193" t="str">
            <v>SALES OFFICER</v>
          </cell>
          <cell r="G193">
            <v>2109</v>
          </cell>
          <cell r="H193" t="str">
            <v>KADUR</v>
          </cell>
          <cell r="I193" t="str">
            <v>KARNATAKA</v>
          </cell>
        </row>
        <row r="194">
          <cell r="A194">
            <v>325641</v>
          </cell>
          <cell r="B194" t="str">
            <v>MITTAPALLY RAMESH</v>
          </cell>
          <cell r="C194">
            <v>959</v>
          </cell>
          <cell r="D194" t="str">
            <v>MANKAMMATHOTTA</v>
          </cell>
          <cell r="E194" t="str">
            <v>TELANGANA</v>
          </cell>
          <cell r="F194" t="str">
            <v>SALES OFFICER</v>
          </cell>
          <cell r="G194">
            <v>959</v>
          </cell>
          <cell r="H194" t="str">
            <v>MANKAMMATHOTTA</v>
          </cell>
          <cell r="I194" t="str">
            <v>TELANGANA</v>
          </cell>
        </row>
        <row r="195">
          <cell r="A195">
            <v>325319</v>
          </cell>
          <cell r="B195" t="str">
            <v>HEMANT KUMAR</v>
          </cell>
          <cell r="C195">
            <v>1445</v>
          </cell>
          <cell r="D195" t="str">
            <v>TRANSPORT NAGAR,KORBA</v>
          </cell>
          <cell r="E195" t="str">
            <v>CHHATTISGARH</v>
          </cell>
          <cell r="F195" t="str">
            <v>SALES COORDINATOR</v>
          </cell>
          <cell r="G195">
            <v>1445</v>
          </cell>
          <cell r="H195" t="str">
            <v>TRANSPORT NAGAR,KORBA</v>
          </cell>
          <cell r="I195" t="str">
            <v>CHHATTISGARH</v>
          </cell>
        </row>
        <row r="196">
          <cell r="A196">
            <v>322281</v>
          </cell>
          <cell r="B196" t="str">
            <v>RAGHUNANDAN SAWASIYA</v>
          </cell>
          <cell r="C196">
            <v>1010</v>
          </cell>
          <cell r="D196" t="str">
            <v>MAHARANI ROAD</v>
          </cell>
          <cell r="E196" t="str">
            <v>MADHYA PRADESH</v>
          </cell>
          <cell r="F196" t="str">
            <v>BRANCH CREDIT HEAD</v>
          </cell>
          <cell r="G196">
            <v>1010</v>
          </cell>
          <cell r="H196" t="str">
            <v>MAHARANI ROAD</v>
          </cell>
          <cell r="I196" t="str">
            <v>MADHYA PRADESH</v>
          </cell>
        </row>
        <row r="197">
          <cell r="A197">
            <v>325984</v>
          </cell>
          <cell r="B197" t="str">
            <v>DATTAMMA GARI SURENDRA</v>
          </cell>
          <cell r="C197">
            <v>446</v>
          </cell>
          <cell r="D197" t="str">
            <v>GANDHI NAGAR - KURNOOL</v>
          </cell>
          <cell r="E197" t="str">
            <v>ANDHRA PRADESH</v>
          </cell>
          <cell r="F197" t="str">
            <v>SALES OFFICER</v>
          </cell>
          <cell r="G197">
            <v>446</v>
          </cell>
          <cell r="H197" t="str">
            <v>GANDHI NAGAR - KURNOOL</v>
          </cell>
          <cell r="I197" t="str">
            <v>ANDHRA PRADESH</v>
          </cell>
        </row>
        <row r="198">
          <cell r="A198">
            <v>325683</v>
          </cell>
          <cell r="B198" t="str">
            <v>MAHENDRAKUMAR M</v>
          </cell>
          <cell r="C198">
            <v>935</v>
          </cell>
          <cell r="D198" t="str">
            <v>RAMASWAMY CIRCLE</v>
          </cell>
          <cell r="E198" t="str">
            <v>KARNATAKA</v>
          </cell>
          <cell r="F198" t="str">
            <v>SALES COORDINATOR</v>
          </cell>
          <cell r="G198">
            <v>935</v>
          </cell>
          <cell r="H198" t="str">
            <v>RAMASWAMY CIRCLE</v>
          </cell>
          <cell r="I198" t="str">
            <v>KARNATAKA</v>
          </cell>
        </row>
        <row r="199">
          <cell r="A199">
            <v>326630</v>
          </cell>
          <cell r="B199" t="str">
            <v>MANEESHA P.M</v>
          </cell>
          <cell r="C199">
            <v>0</v>
          </cell>
          <cell r="D199" t="str">
            <v>A.O.VALAPAD</v>
          </cell>
          <cell r="E199" t="str">
            <v>KERALA</v>
          </cell>
          <cell r="F199" t="str">
            <v>JR. OFFICER</v>
          </cell>
          <cell r="G199">
            <v>0</v>
          </cell>
          <cell r="H199" t="str">
            <v>A.O.VALAPAD</v>
          </cell>
          <cell r="I199" t="str">
            <v>KERALA</v>
          </cell>
        </row>
        <row r="200">
          <cell r="A200">
            <v>325002</v>
          </cell>
          <cell r="B200" t="str">
            <v>HARAPRASAD SAHOO</v>
          </cell>
          <cell r="C200">
            <v>2046</v>
          </cell>
          <cell r="D200" t="str">
            <v>LAXMISAGAR CHOWK,BHUBANESWAR</v>
          </cell>
          <cell r="E200" t="str">
            <v>ODISHA</v>
          </cell>
          <cell r="F200" t="str">
            <v>BRANCH CREDIT HEAD</v>
          </cell>
          <cell r="G200">
            <v>2046</v>
          </cell>
          <cell r="H200" t="str">
            <v>LAXMISAGAR CHOWK,BHUBANESWAR</v>
          </cell>
          <cell r="I200" t="str">
            <v>ODISHA</v>
          </cell>
        </row>
        <row r="201">
          <cell r="A201">
            <v>325974</v>
          </cell>
          <cell r="B201" t="str">
            <v>RAJESH KUMAR V</v>
          </cell>
          <cell r="C201">
            <v>907</v>
          </cell>
          <cell r="D201" t="str">
            <v>FIVE ROAD JUNCTION SALEM</v>
          </cell>
          <cell r="E201" t="str">
            <v>TAMIL NADU</v>
          </cell>
          <cell r="F201" t="str">
            <v>BRANCH CREDIT HEAD</v>
          </cell>
          <cell r="G201">
            <v>907</v>
          </cell>
          <cell r="H201" t="str">
            <v>FIVE ROAD JUNCTION SALEM</v>
          </cell>
          <cell r="I201" t="str">
            <v>TAMIL NADU</v>
          </cell>
        </row>
        <row r="202">
          <cell r="A202">
            <v>335603</v>
          </cell>
          <cell r="B202" t="str">
            <v>RANGANATHA C R</v>
          </cell>
          <cell r="C202">
            <v>106</v>
          </cell>
          <cell r="D202" t="str">
            <v>TUMKUR</v>
          </cell>
          <cell r="E202" t="str">
            <v>KARNATAKA</v>
          </cell>
          <cell r="F202" t="str">
            <v>BRANCH SALES HEAD</v>
          </cell>
          <cell r="G202">
            <v>106</v>
          </cell>
          <cell r="H202" t="str">
            <v>TUMKUR</v>
          </cell>
          <cell r="I202" t="str">
            <v>KARNATAKA</v>
          </cell>
        </row>
        <row r="203">
          <cell r="A203">
            <v>327405</v>
          </cell>
          <cell r="B203" t="str">
            <v>MAHABOOB BASHA A</v>
          </cell>
          <cell r="C203">
            <v>927</v>
          </cell>
          <cell r="D203" t="str">
            <v>DODDABALLAPURA</v>
          </cell>
          <cell r="E203" t="str">
            <v>KARNATAKA</v>
          </cell>
          <cell r="F203" t="str">
            <v>BRANCH CREDIT HEAD</v>
          </cell>
          <cell r="G203">
            <v>927</v>
          </cell>
          <cell r="H203" t="str">
            <v>DODDABALLAPURA</v>
          </cell>
          <cell r="I203" t="str">
            <v>KARNATAKA</v>
          </cell>
        </row>
        <row r="204">
          <cell r="A204">
            <v>327709</v>
          </cell>
          <cell r="B204" t="str">
            <v>ASHOK DASARI</v>
          </cell>
          <cell r="C204">
            <v>862</v>
          </cell>
          <cell r="D204" t="str">
            <v>YOUSUFGUDA</v>
          </cell>
          <cell r="E204" t="str">
            <v>TELANGANA</v>
          </cell>
          <cell r="F204" t="str">
            <v>SALES OFFICER</v>
          </cell>
          <cell r="G204">
            <v>862</v>
          </cell>
          <cell r="H204" t="str">
            <v>YOUSUFGUDA</v>
          </cell>
          <cell r="I204" t="str">
            <v>TELANGANA</v>
          </cell>
        </row>
        <row r="205">
          <cell r="A205">
            <v>327716</v>
          </cell>
          <cell r="B205" t="str">
            <v>REVANASIDDAIAH H M</v>
          </cell>
          <cell r="C205">
            <v>2302</v>
          </cell>
          <cell r="D205" t="str">
            <v>HOLEKERE ROAD CHITRADURGA</v>
          </cell>
          <cell r="E205" t="str">
            <v>KARNATAKA</v>
          </cell>
          <cell r="F205" t="str">
            <v>BRANCH CREDIT HEAD</v>
          </cell>
          <cell r="G205">
            <v>2302</v>
          </cell>
          <cell r="H205" t="str">
            <v>HOLEKERE ROAD CHITRADURGA</v>
          </cell>
          <cell r="I205" t="str">
            <v>KARNATAKA</v>
          </cell>
        </row>
        <row r="206">
          <cell r="A206">
            <v>327538</v>
          </cell>
          <cell r="B206" t="str">
            <v>SOMANATH SAHU</v>
          </cell>
          <cell r="C206">
            <v>850</v>
          </cell>
          <cell r="D206" t="str">
            <v>BERHAMPUR 1</v>
          </cell>
          <cell r="E206" t="str">
            <v>ODISHA</v>
          </cell>
          <cell r="F206" t="str">
            <v>BRANCH CREDIT HEAD</v>
          </cell>
          <cell r="G206">
            <v>850</v>
          </cell>
          <cell r="H206" t="str">
            <v>BERHAMPUR 1</v>
          </cell>
          <cell r="I206" t="str">
            <v>ODISHA</v>
          </cell>
        </row>
        <row r="207">
          <cell r="A207">
            <v>339448</v>
          </cell>
          <cell r="B207" t="str">
            <v>TAPAS PAL</v>
          </cell>
          <cell r="C207">
            <v>1267</v>
          </cell>
          <cell r="D207" t="str">
            <v>CHANDERNAGAR</v>
          </cell>
          <cell r="E207" t="str">
            <v>WEST BENGAL</v>
          </cell>
          <cell r="F207" t="str">
            <v>CREDIT OFFICER</v>
          </cell>
          <cell r="G207">
            <v>1267</v>
          </cell>
          <cell r="H207" t="str">
            <v>CHANDERNAGAR</v>
          </cell>
          <cell r="I207" t="str">
            <v>WEST BENGAL</v>
          </cell>
        </row>
        <row r="208">
          <cell r="A208">
            <v>340261</v>
          </cell>
          <cell r="B208" t="str">
            <v>SURIYAPRIYA B</v>
          </cell>
          <cell r="C208">
            <v>347</v>
          </cell>
          <cell r="D208" t="str">
            <v>CHATRAM TRICHY</v>
          </cell>
          <cell r="E208" t="str">
            <v>TAMIL NADU</v>
          </cell>
          <cell r="F208" t="str">
            <v>BRANCH OPERATIONS HEAD</v>
          </cell>
          <cell r="G208">
            <v>347</v>
          </cell>
          <cell r="H208" t="str">
            <v>CHATRAM TRICHY</v>
          </cell>
          <cell r="I208" t="str">
            <v>TAMIL NADU</v>
          </cell>
        </row>
        <row r="209">
          <cell r="A209">
            <v>340279</v>
          </cell>
          <cell r="B209" t="str">
            <v>BALAKRISHNAN M</v>
          </cell>
          <cell r="C209">
            <v>183</v>
          </cell>
          <cell r="D209" t="str">
            <v>VELLORE KATPADI</v>
          </cell>
          <cell r="E209" t="str">
            <v>TAMIL NADU</v>
          </cell>
          <cell r="F209" t="str">
            <v>SALES COORDINATOR</v>
          </cell>
          <cell r="G209">
            <v>183</v>
          </cell>
          <cell r="H209" t="str">
            <v>VELLORE KATPADI</v>
          </cell>
          <cell r="I209" t="str">
            <v>TAMIL NADU</v>
          </cell>
        </row>
        <row r="210">
          <cell r="A210">
            <v>328424</v>
          </cell>
          <cell r="B210" t="str">
            <v>RAMESH B</v>
          </cell>
          <cell r="C210">
            <v>83</v>
          </cell>
          <cell r="D210" t="str">
            <v>MUSHARABAD</v>
          </cell>
          <cell r="E210" t="str">
            <v>TELANGANA</v>
          </cell>
          <cell r="F210" t="str">
            <v>SALES OFFICER</v>
          </cell>
          <cell r="G210">
            <v>979</v>
          </cell>
          <cell r="H210" t="str">
            <v>RAMGIRI</v>
          </cell>
          <cell r="I210" t="str">
            <v>TELANGANA</v>
          </cell>
        </row>
        <row r="211">
          <cell r="A211">
            <v>331908</v>
          </cell>
          <cell r="B211" t="str">
            <v>SHAIK NAGUL SHAREEF</v>
          </cell>
          <cell r="C211">
            <v>2226</v>
          </cell>
          <cell r="D211" t="str">
            <v>BENZ CIRCLE M G ROAD,VIJAYAWADA</v>
          </cell>
          <cell r="E211" t="str">
            <v>ANDHRA PRADESH</v>
          </cell>
          <cell r="F211" t="str">
            <v>BRANCH CREDIT HEAD</v>
          </cell>
          <cell r="G211">
            <v>2226</v>
          </cell>
          <cell r="H211" t="str">
            <v>BENZ CIRCLE M G ROAD,VIJAYAWADA</v>
          </cell>
          <cell r="I211" t="str">
            <v>ANDHRA PRADESH</v>
          </cell>
        </row>
        <row r="212">
          <cell r="A212">
            <v>333886</v>
          </cell>
          <cell r="B212" t="str">
            <v>BABU G</v>
          </cell>
          <cell r="C212">
            <v>2579</v>
          </cell>
          <cell r="D212" t="str">
            <v>BY PASS ROAD SATHUR</v>
          </cell>
          <cell r="E212" t="str">
            <v>TAMIL NADU</v>
          </cell>
          <cell r="F212" t="str">
            <v>CREDIT OFFICER</v>
          </cell>
          <cell r="G212">
            <v>2579</v>
          </cell>
          <cell r="H212" t="str">
            <v>BY PASS ROAD SATHUR</v>
          </cell>
          <cell r="I212" t="str">
            <v>TAMIL NADU</v>
          </cell>
        </row>
        <row r="213">
          <cell r="A213">
            <v>328022</v>
          </cell>
          <cell r="B213" t="str">
            <v>BIKRAM BARMON</v>
          </cell>
          <cell r="C213">
            <v>1109</v>
          </cell>
          <cell r="D213" t="str">
            <v>BURDWAN</v>
          </cell>
          <cell r="E213" t="str">
            <v>WEST BENGAL</v>
          </cell>
          <cell r="F213" t="str">
            <v>BRANCH CREDIT HEAD</v>
          </cell>
          <cell r="G213">
            <v>1109</v>
          </cell>
          <cell r="H213" t="str">
            <v>BURDWAN</v>
          </cell>
          <cell r="I213" t="str">
            <v>WEST BENGAL</v>
          </cell>
        </row>
        <row r="214">
          <cell r="A214">
            <v>331444</v>
          </cell>
          <cell r="B214" t="str">
            <v>SHIVARAJ SALMANI</v>
          </cell>
          <cell r="C214">
            <v>2109</v>
          </cell>
          <cell r="D214" t="str">
            <v>KADUR</v>
          </cell>
          <cell r="E214" t="str">
            <v>KARNATAKA</v>
          </cell>
          <cell r="F214" t="str">
            <v>SALES OFFICER</v>
          </cell>
          <cell r="G214">
            <v>2109</v>
          </cell>
          <cell r="H214" t="str">
            <v>KADUR</v>
          </cell>
          <cell r="I214" t="str">
            <v>KARNATAKA</v>
          </cell>
        </row>
        <row r="215">
          <cell r="A215">
            <v>331910</v>
          </cell>
          <cell r="B215" t="str">
            <v>G ASHOK</v>
          </cell>
          <cell r="C215">
            <v>862</v>
          </cell>
          <cell r="D215" t="str">
            <v>YOUSUFGUDA</v>
          </cell>
          <cell r="E215" t="str">
            <v>TELANGANA</v>
          </cell>
          <cell r="F215" t="str">
            <v>SALES OFFICER</v>
          </cell>
          <cell r="G215">
            <v>862</v>
          </cell>
          <cell r="H215" t="str">
            <v>YOUSUFGUDA</v>
          </cell>
          <cell r="I215" t="str">
            <v>TELANGANA</v>
          </cell>
        </row>
        <row r="216">
          <cell r="A216">
            <v>334312</v>
          </cell>
          <cell r="B216" t="str">
            <v>MAHESWARAN G</v>
          </cell>
          <cell r="C216">
            <v>347</v>
          </cell>
          <cell r="D216" t="str">
            <v>CHATRAM TRICHY</v>
          </cell>
          <cell r="E216" t="str">
            <v>TAMIL NADU</v>
          </cell>
          <cell r="F216" t="str">
            <v>BRANCH CREDIT HEAD</v>
          </cell>
          <cell r="G216">
            <v>347</v>
          </cell>
          <cell r="H216" t="str">
            <v>CHATRAM TRICHY</v>
          </cell>
          <cell r="I216" t="str">
            <v>TAMIL NADU</v>
          </cell>
        </row>
        <row r="217">
          <cell r="A217">
            <v>328312</v>
          </cell>
          <cell r="B217" t="str">
            <v>DINESHKUMAR P</v>
          </cell>
          <cell r="C217">
            <v>907</v>
          </cell>
          <cell r="D217" t="str">
            <v>FIVE ROAD JUNCTION SALEM</v>
          </cell>
          <cell r="E217" t="str">
            <v>TAMIL NADU</v>
          </cell>
          <cell r="F217" t="str">
            <v>BRANCH OPERATIONS HEAD</v>
          </cell>
          <cell r="G217">
            <v>907</v>
          </cell>
          <cell r="H217" t="str">
            <v>FIVE ROAD JUNCTION SALEM</v>
          </cell>
          <cell r="I217" t="str">
            <v>TAMIL NADU</v>
          </cell>
        </row>
        <row r="218">
          <cell r="A218">
            <v>340620</v>
          </cell>
          <cell r="B218" t="str">
            <v>AONESTRAJ J</v>
          </cell>
          <cell r="C218">
            <v>1720</v>
          </cell>
          <cell r="D218" t="str">
            <v>ARIYALUR</v>
          </cell>
          <cell r="E218" t="str">
            <v>TAMIL NADU</v>
          </cell>
          <cell r="F218" t="str">
            <v>BRANCH CREDIT HEAD</v>
          </cell>
          <cell r="G218">
            <v>1720</v>
          </cell>
          <cell r="H218" t="str">
            <v>ARIYALUR</v>
          </cell>
          <cell r="I218" t="str">
            <v>TAMIL NADU</v>
          </cell>
        </row>
        <row r="219">
          <cell r="A219">
            <v>333954</v>
          </cell>
          <cell r="B219" t="str">
            <v>HARIOM RAJPOOT</v>
          </cell>
          <cell r="C219">
            <v>2420</v>
          </cell>
          <cell r="D219" t="str">
            <v>WRIGHT TOWN</v>
          </cell>
          <cell r="E219" t="str">
            <v>MADHYA PRADESH</v>
          </cell>
          <cell r="F219" t="str">
            <v>INTERNAL AUDITOR - NGL</v>
          </cell>
          <cell r="G219">
            <v>2183</v>
          </cell>
          <cell r="H219" t="str">
            <v>REGIONAL OFFICE BHOPAL</v>
          </cell>
          <cell r="I219" t="str">
            <v>MADHYA PRADESH</v>
          </cell>
        </row>
        <row r="220">
          <cell r="A220">
            <v>331811</v>
          </cell>
          <cell r="B220" t="str">
            <v>DEVARAJ .</v>
          </cell>
          <cell r="C220">
            <v>2941</v>
          </cell>
          <cell r="D220" t="str">
            <v>PARVATHINAGAR BELLARY</v>
          </cell>
          <cell r="E220" t="str">
            <v>KARNATAKA</v>
          </cell>
          <cell r="F220" t="str">
            <v>BRANCH OPERATIONS HEAD</v>
          </cell>
          <cell r="G220">
            <v>2941</v>
          </cell>
          <cell r="H220" t="str">
            <v>PARVATHINAGAR BELLARY</v>
          </cell>
          <cell r="I220" t="str">
            <v>KARNATAKA</v>
          </cell>
        </row>
        <row r="221">
          <cell r="A221">
            <v>327749</v>
          </cell>
          <cell r="B221" t="str">
            <v>CHITTEPU BALAKRISHNA</v>
          </cell>
          <cell r="C221">
            <v>979</v>
          </cell>
          <cell r="D221" t="str">
            <v>RAMGIRI</v>
          </cell>
          <cell r="E221" t="str">
            <v>TELANGANA</v>
          </cell>
          <cell r="F221" t="str">
            <v>BRANCH HEAD NGL</v>
          </cell>
          <cell r="G221">
            <v>979</v>
          </cell>
          <cell r="H221" t="str">
            <v>RAMGIRI</v>
          </cell>
          <cell r="I221" t="str">
            <v>TELANGANA</v>
          </cell>
        </row>
        <row r="222">
          <cell r="A222">
            <v>333985</v>
          </cell>
          <cell r="B222" t="str">
            <v>RAJADURAI S</v>
          </cell>
          <cell r="C222">
            <v>1913</v>
          </cell>
          <cell r="D222" t="str">
            <v>MARAPPALAM</v>
          </cell>
          <cell r="E222" t="str">
            <v>PONDICHERRY</v>
          </cell>
          <cell r="F222" t="str">
            <v>SALES COORDINATOR</v>
          </cell>
          <cell r="G222">
            <v>1913</v>
          </cell>
          <cell r="H222" t="str">
            <v>MARAPPALAM</v>
          </cell>
          <cell r="I222" t="str">
            <v>PONDICHERRY</v>
          </cell>
        </row>
        <row r="223">
          <cell r="A223">
            <v>339447</v>
          </cell>
          <cell r="B223" t="str">
            <v>CHELLUBONU YERRUNAIDU</v>
          </cell>
          <cell r="C223">
            <v>925</v>
          </cell>
          <cell r="D223" t="str">
            <v>SURYABAGH VISAG</v>
          </cell>
          <cell r="E223" t="str">
            <v>ANDHRA PRADESH</v>
          </cell>
          <cell r="F223" t="str">
            <v>SALES COORDINATOR</v>
          </cell>
          <cell r="G223">
            <v>925</v>
          </cell>
          <cell r="H223" t="str">
            <v>SURYABAGH VISAG</v>
          </cell>
          <cell r="I223" t="str">
            <v>ANDHRA PRADESH</v>
          </cell>
        </row>
        <row r="224">
          <cell r="A224">
            <v>340378</v>
          </cell>
          <cell r="B224" t="str">
            <v>ANKE RAJA</v>
          </cell>
          <cell r="C224">
            <v>446</v>
          </cell>
          <cell r="D224" t="str">
            <v>GANDHI NAGAR - KURNOOL</v>
          </cell>
          <cell r="E224" t="str">
            <v>ANDHRA PRADESH</v>
          </cell>
          <cell r="F224" t="str">
            <v>SALES OFFICER</v>
          </cell>
          <cell r="G224">
            <v>446</v>
          </cell>
          <cell r="H224" t="str">
            <v>GANDHI NAGAR - KURNOOL</v>
          </cell>
          <cell r="I224" t="str">
            <v>ANDHRA PRADESH</v>
          </cell>
        </row>
        <row r="225">
          <cell r="A225">
            <v>340612</v>
          </cell>
          <cell r="B225" t="str">
            <v>THAMIZHSELVAN A</v>
          </cell>
          <cell r="C225">
            <v>1913</v>
          </cell>
          <cell r="D225" t="str">
            <v>MARAPPALAM</v>
          </cell>
          <cell r="E225" t="str">
            <v>PONDICHERRY</v>
          </cell>
          <cell r="F225" t="str">
            <v>SALES OFFICER</v>
          </cell>
          <cell r="G225">
            <v>1913</v>
          </cell>
          <cell r="H225" t="str">
            <v>MARAPPALAM</v>
          </cell>
          <cell r="I225" t="str">
            <v>PONDICHERRY</v>
          </cell>
        </row>
        <row r="226">
          <cell r="A226">
            <v>333938</v>
          </cell>
          <cell r="B226" t="str">
            <v>ANANDAPPA B N</v>
          </cell>
          <cell r="C226">
            <v>927</v>
          </cell>
          <cell r="D226" t="str">
            <v>DODDABALLAPURA</v>
          </cell>
          <cell r="E226" t="str">
            <v>KARNATAKA</v>
          </cell>
          <cell r="F226" t="str">
            <v>BRANCH OPERATIONS HEAD</v>
          </cell>
          <cell r="G226">
            <v>927</v>
          </cell>
          <cell r="H226" t="str">
            <v>DODDABALLAPURA</v>
          </cell>
          <cell r="I226" t="str">
            <v>KARNATAKA</v>
          </cell>
        </row>
        <row r="227">
          <cell r="A227">
            <v>331814</v>
          </cell>
          <cell r="B227" t="str">
            <v>OMKARAMURTHY N J</v>
          </cell>
          <cell r="C227">
            <v>106</v>
          </cell>
          <cell r="D227" t="str">
            <v>TUMKUR</v>
          </cell>
          <cell r="E227" t="str">
            <v>KARNATAKA</v>
          </cell>
          <cell r="F227" t="str">
            <v>SALES OFFICER</v>
          </cell>
          <cell r="G227">
            <v>106</v>
          </cell>
          <cell r="H227" t="str">
            <v>TUMKUR</v>
          </cell>
          <cell r="I227" t="str">
            <v>KARNATAKA</v>
          </cell>
        </row>
        <row r="228">
          <cell r="A228">
            <v>330672</v>
          </cell>
          <cell r="B228" t="str">
            <v>KOTLA VINODKUMAR</v>
          </cell>
          <cell r="C228">
            <v>925</v>
          </cell>
          <cell r="D228" t="str">
            <v>SURYABAGH VISAG</v>
          </cell>
          <cell r="E228" t="str">
            <v>ANDHRA PRADESH</v>
          </cell>
          <cell r="F228" t="str">
            <v>INTERNAL AUDITOR - NGL</v>
          </cell>
          <cell r="G228">
            <v>108</v>
          </cell>
          <cell r="H228" t="str">
            <v>DILSUKHNAGAR</v>
          </cell>
          <cell r="I228" t="str">
            <v>TELANGANA</v>
          </cell>
        </row>
        <row r="229">
          <cell r="A229">
            <v>329190</v>
          </cell>
          <cell r="B229" t="str">
            <v>ARVIND KUMAR KESARI</v>
          </cell>
          <cell r="C229">
            <v>1445</v>
          </cell>
          <cell r="D229" t="str">
            <v>TRANSPORT NAGAR,KORBA</v>
          </cell>
          <cell r="E229" t="str">
            <v>CHHATTISGARH</v>
          </cell>
          <cell r="F229" t="str">
            <v>CREDIT OFFICER</v>
          </cell>
          <cell r="G229">
            <v>1445</v>
          </cell>
          <cell r="H229" t="str">
            <v>TRANSPORT NAGAR,KORBA</v>
          </cell>
          <cell r="I229" t="str">
            <v>CHHATTISGARH</v>
          </cell>
        </row>
        <row r="230">
          <cell r="A230">
            <v>330667</v>
          </cell>
          <cell r="B230" t="str">
            <v>RAMPATI KUSHWAHA</v>
          </cell>
          <cell r="C230">
            <v>1445</v>
          </cell>
          <cell r="D230" t="str">
            <v>TRANSPORT NAGAR,KORBA</v>
          </cell>
          <cell r="E230" t="str">
            <v>CHHATTISGARH</v>
          </cell>
          <cell r="F230" t="str">
            <v>SALES OFFICER</v>
          </cell>
          <cell r="G230">
            <v>1445</v>
          </cell>
          <cell r="H230" t="str">
            <v>TRANSPORT NAGAR,KORBA</v>
          </cell>
          <cell r="I230" t="str">
            <v>CHHATTISGARH</v>
          </cell>
        </row>
        <row r="231">
          <cell r="A231">
            <v>329796</v>
          </cell>
          <cell r="B231" t="str">
            <v>BASAVARAJ .</v>
          </cell>
          <cell r="C231">
            <v>935</v>
          </cell>
          <cell r="D231" t="str">
            <v>RAMASWAMY CIRCLE</v>
          </cell>
          <cell r="E231" t="str">
            <v>KARNATAKA</v>
          </cell>
          <cell r="F231" t="str">
            <v>BRANCH OPERATIONS HEAD</v>
          </cell>
          <cell r="G231">
            <v>935</v>
          </cell>
          <cell r="H231" t="str">
            <v>RAMASWAMY CIRCLE</v>
          </cell>
          <cell r="I231" t="str">
            <v>KARNATAKA</v>
          </cell>
        </row>
        <row r="232">
          <cell r="A232">
            <v>330928</v>
          </cell>
          <cell r="B232" t="str">
            <v>PRABAKARAN M</v>
          </cell>
          <cell r="C232">
            <v>347</v>
          </cell>
          <cell r="D232" t="str">
            <v>CHATRAM TRICHY</v>
          </cell>
          <cell r="E232" t="str">
            <v>TAMIL NADU</v>
          </cell>
          <cell r="F232" t="str">
            <v>CREDIT OFFICER</v>
          </cell>
          <cell r="G232">
            <v>347</v>
          </cell>
          <cell r="H232" t="str">
            <v>CHATRAM TRICHY</v>
          </cell>
          <cell r="I232" t="str">
            <v>TAMIL NADU</v>
          </cell>
        </row>
        <row r="233">
          <cell r="A233">
            <v>329129</v>
          </cell>
          <cell r="B233" t="str">
            <v>ARULPRABU M</v>
          </cell>
          <cell r="C233">
            <v>2</v>
          </cell>
          <cell r="D233" t="str">
            <v>6TH STREET GANDHIPURAM</v>
          </cell>
          <cell r="E233" t="str">
            <v>TAMIL NADU</v>
          </cell>
          <cell r="F233" t="str">
            <v>CREDIT MONITORS</v>
          </cell>
          <cell r="G233">
            <v>1703</v>
          </cell>
          <cell r="H233" t="str">
            <v>GEMINI MOUNT ROAD</v>
          </cell>
          <cell r="I233" t="str">
            <v>TAMIL NADU</v>
          </cell>
        </row>
        <row r="234">
          <cell r="A234">
            <v>329908</v>
          </cell>
          <cell r="B234" t="str">
            <v>DEBI PRASAD SUKLA</v>
          </cell>
          <cell r="C234">
            <v>2046</v>
          </cell>
          <cell r="D234" t="str">
            <v>LAXMISAGAR CHOWK,BHUBANESWAR</v>
          </cell>
          <cell r="E234" t="str">
            <v>ODISHA</v>
          </cell>
          <cell r="F234" t="str">
            <v>BRANCH OPERATIONS HEAD</v>
          </cell>
          <cell r="G234">
            <v>2046</v>
          </cell>
          <cell r="H234" t="str">
            <v>LAXMISAGAR CHOWK,BHUBANESWAR</v>
          </cell>
          <cell r="I234" t="str">
            <v>ODISHA</v>
          </cell>
        </row>
        <row r="235">
          <cell r="A235">
            <v>330706</v>
          </cell>
          <cell r="B235" t="str">
            <v>BHAGWAT SINGH GURJAR</v>
          </cell>
          <cell r="C235">
            <v>1772</v>
          </cell>
          <cell r="D235" t="str">
            <v>AYODHYA NAGAR BHOPAL</v>
          </cell>
          <cell r="E235" t="str">
            <v>MADHYA PRADESH</v>
          </cell>
          <cell r="F235" t="str">
            <v>SALES OFFICER</v>
          </cell>
          <cell r="G235">
            <v>1772</v>
          </cell>
          <cell r="H235" t="str">
            <v>AYODHYA NAGAR BHOPAL</v>
          </cell>
          <cell r="I235" t="str">
            <v>MADHYA PRADESH</v>
          </cell>
        </row>
        <row r="236">
          <cell r="A236">
            <v>330534</v>
          </cell>
          <cell r="B236" t="str">
            <v>KALAVAKOLLU SUNDAR</v>
          </cell>
          <cell r="C236">
            <v>2226</v>
          </cell>
          <cell r="D236" t="str">
            <v>BENZ CIRCLE M G ROAD,VIJAYAWADA</v>
          </cell>
          <cell r="E236" t="str">
            <v>ANDHRA PRADESH</v>
          </cell>
          <cell r="F236" t="str">
            <v>BRANCH OPERATIONS HEAD</v>
          </cell>
          <cell r="G236">
            <v>2226</v>
          </cell>
          <cell r="H236" t="str">
            <v>BENZ CIRCLE M G ROAD,VIJAYAWADA</v>
          </cell>
          <cell r="I236" t="str">
            <v>ANDHRA PRADESH</v>
          </cell>
        </row>
        <row r="237">
          <cell r="A237">
            <v>329541</v>
          </cell>
          <cell r="B237" t="str">
            <v>NAVEENKUMAR R M</v>
          </cell>
          <cell r="C237">
            <v>907</v>
          </cell>
          <cell r="D237" t="str">
            <v>FIVE ROAD JUNCTION SALEM</v>
          </cell>
          <cell r="E237" t="str">
            <v>TAMIL NADU</v>
          </cell>
          <cell r="F237" t="str">
            <v>SALES OFFICER</v>
          </cell>
          <cell r="G237">
            <v>907</v>
          </cell>
          <cell r="H237" t="str">
            <v>FIVE ROAD JUNCTION SALEM</v>
          </cell>
          <cell r="I237" t="str">
            <v>TAMIL NADU</v>
          </cell>
        </row>
        <row r="238">
          <cell r="A238">
            <v>336819</v>
          </cell>
          <cell r="B238" t="str">
            <v>KANDE ANIL</v>
          </cell>
          <cell r="C238">
            <v>959</v>
          </cell>
          <cell r="D238" t="str">
            <v>MANKAMMATHOTTA</v>
          </cell>
          <cell r="E238" t="str">
            <v>TELANGANA</v>
          </cell>
          <cell r="F238" t="str">
            <v>CREDIT MONITORS</v>
          </cell>
          <cell r="G238">
            <v>108</v>
          </cell>
          <cell r="H238" t="str">
            <v>DILSUKHNAGAR</v>
          </cell>
          <cell r="I238" t="str">
            <v>TELANGANA</v>
          </cell>
        </row>
        <row r="239">
          <cell r="A239">
            <v>336300</v>
          </cell>
          <cell r="B239" t="str">
            <v>JAYA DHINESH J</v>
          </cell>
          <cell r="C239">
            <v>183</v>
          </cell>
          <cell r="D239" t="str">
            <v>VELLORE KATPADI</v>
          </cell>
          <cell r="E239" t="str">
            <v>TAMIL NADU</v>
          </cell>
          <cell r="F239" t="str">
            <v>BRANCH SALES HEAD</v>
          </cell>
          <cell r="G239">
            <v>183</v>
          </cell>
          <cell r="H239" t="str">
            <v>VELLORE KATPADI</v>
          </cell>
          <cell r="I239" t="str">
            <v>TAMIL NADU</v>
          </cell>
        </row>
        <row r="240">
          <cell r="A240">
            <v>337134</v>
          </cell>
          <cell r="B240" t="str">
            <v>JOHN KENNEDY F</v>
          </cell>
          <cell r="C240">
            <v>1720</v>
          </cell>
          <cell r="D240" t="str">
            <v>ARIYALUR</v>
          </cell>
          <cell r="E240" t="str">
            <v>TAMIL NADU</v>
          </cell>
          <cell r="F240" t="str">
            <v>BRANCH OPERATIONS HEAD</v>
          </cell>
          <cell r="G240">
            <v>1720</v>
          </cell>
          <cell r="H240" t="str">
            <v>ARIYALUR</v>
          </cell>
          <cell r="I240" t="str">
            <v>TAMIL NADU</v>
          </cell>
        </row>
        <row r="241">
          <cell r="A241">
            <v>333757</v>
          </cell>
          <cell r="B241" t="str">
            <v>AJINATH BADHE</v>
          </cell>
          <cell r="C241">
            <v>1808</v>
          </cell>
          <cell r="D241" t="str">
            <v>GARKHED AURANGABAD</v>
          </cell>
          <cell r="E241" t="str">
            <v>MAHARASHTRA</v>
          </cell>
          <cell r="F241" t="str">
            <v>SALES COORDINATOR</v>
          </cell>
          <cell r="G241">
            <v>1808</v>
          </cell>
          <cell r="H241" t="str">
            <v>GARKHED AURANGABAD</v>
          </cell>
          <cell r="I241" t="str">
            <v>MAHARASHTRA</v>
          </cell>
        </row>
        <row r="242">
          <cell r="A242">
            <v>334503</v>
          </cell>
          <cell r="B242" t="str">
            <v>PRASANT PAUL</v>
          </cell>
          <cell r="C242">
            <v>4</v>
          </cell>
          <cell r="D242" t="str">
            <v>TRIPRAYAR</v>
          </cell>
          <cell r="E242" t="str">
            <v>KERALA</v>
          </cell>
          <cell r="F242" t="str">
            <v>BRANCH SALES HEAD</v>
          </cell>
          <cell r="G242">
            <v>4</v>
          </cell>
          <cell r="H242" t="str">
            <v>TRIPRAYAR</v>
          </cell>
          <cell r="I242" t="str">
            <v>KERALA</v>
          </cell>
        </row>
        <row r="243">
          <cell r="A243">
            <v>335024</v>
          </cell>
          <cell r="B243" t="str">
            <v>RAJEEV RANJAN KUMAR</v>
          </cell>
          <cell r="C243">
            <v>2930</v>
          </cell>
          <cell r="D243" t="str">
            <v>DUJRA ,PATNA</v>
          </cell>
          <cell r="E243" t="str">
            <v>BIHAR</v>
          </cell>
          <cell r="F243" t="str">
            <v>BRANCH MANAGER - NGL</v>
          </cell>
          <cell r="G243">
            <v>2930</v>
          </cell>
          <cell r="H243" t="str">
            <v>DUJRA ,PATNA</v>
          </cell>
          <cell r="I243" t="str">
            <v>BIHAR</v>
          </cell>
        </row>
        <row r="244">
          <cell r="A244">
            <v>336549</v>
          </cell>
          <cell r="B244" t="str">
            <v>HEMNATH T</v>
          </cell>
          <cell r="C244">
            <v>183</v>
          </cell>
          <cell r="D244" t="str">
            <v>VELLORE KATPADI</v>
          </cell>
          <cell r="E244" t="str">
            <v>TAMIL NADU</v>
          </cell>
          <cell r="F244" t="str">
            <v>BRANCH CREDIT HEAD</v>
          </cell>
          <cell r="G244">
            <v>183</v>
          </cell>
          <cell r="H244" t="str">
            <v>VELLORE KATPADI</v>
          </cell>
          <cell r="I244" t="str">
            <v>TAMIL NADU</v>
          </cell>
        </row>
        <row r="245">
          <cell r="A245">
            <v>337441</v>
          </cell>
          <cell r="B245" t="str">
            <v>VASAM SHIVASWAROOP</v>
          </cell>
          <cell r="C245">
            <v>3054</v>
          </cell>
          <cell r="D245" t="str">
            <v>SUBEDARI WARRANGAL</v>
          </cell>
          <cell r="E245" t="str">
            <v>TELANGANA</v>
          </cell>
          <cell r="F245" t="str">
            <v>SALES EXECUTIVE</v>
          </cell>
          <cell r="G245">
            <v>3054</v>
          </cell>
          <cell r="H245" t="str">
            <v>SUBEDARI WARRANGAL</v>
          </cell>
          <cell r="I245" t="str">
            <v>TELANGANA</v>
          </cell>
        </row>
        <row r="246">
          <cell r="A246">
            <v>332866</v>
          </cell>
          <cell r="B246" t="str">
            <v>CHAYAPRASAD B.K</v>
          </cell>
          <cell r="C246">
            <v>100</v>
          </cell>
          <cell r="D246" t="str">
            <v>KAMASHIPALAYAM</v>
          </cell>
          <cell r="E246" t="str">
            <v>KARNATAKA</v>
          </cell>
          <cell r="F246" t="str">
            <v>SALES OFFICER</v>
          </cell>
          <cell r="G246">
            <v>100</v>
          </cell>
          <cell r="H246" t="str">
            <v>KAMASHIPALAYAM</v>
          </cell>
          <cell r="I246" t="str">
            <v>KARNATAKA</v>
          </cell>
        </row>
        <row r="247">
          <cell r="A247">
            <v>332886</v>
          </cell>
          <cell r="B247" t="str">
            <v>NANDHAKUMAR R</v>
          </cell>
          <cell r="C247">
            <v>907</v>
          </cell>
          <cell r="D247" t="str">
            <v>FIVE ROAD JUNCTION SALEM</v>
          </cell>
          <cell r="E247" t="str">
            <v>TAMIL NADU</v>
          </cell>
          <cell r="F247" t="str">
            <v>INTERNAL AUDITOR - NGL</v>
          </cell>
          <cell r="G247">
            <v>1703</v>
          </cell>
          <cell r="H247" t="str">
            <v>GEMINI MOUNT ROAD</v>
          </cell>
          <cell r="I247" t="str">
            <v>TAMIL NADU</v>
          </cell>
        </row>
        <row r="248">
          <cell r="A248">
            <v>335686</v>
          </cell>
          <cell r="B248" t="str">
            <v>SOUMITRA MONDAL</v>
          </cell>
          <cell r="C248">
            <v>1109</v>
          </cell>
          <cell r="D248" t="str">
            <v>BURDWAN</v>
          </cell>
          <cell r="E248" t="str">
            <v>WEST BENGAL</v>
          </cell>
          <cell r="F248" t="str">
            <v>BRANCH OPERATIONS HEAD</v>
          </cell>
          <cell r="G248">
            <v>1109</v>
          </cell>
          <cell r="H248" t="str">
            <v>BURDWAN</v>
          </cell>
          <cell r="I248" t="str">
            <v>WEST BENGAL</v>
          </cell>
        </row>
        <row r="249">
          <cell r="A249">
            <v>332563</v>
          </cell>
          <cell r="B249" t="str">
            <v>NAROTTAM RANA</v>
          </cell>
          <cell r="C249">
            <v>2046</v>
          </cell>
          <cell r="D249" t="str">
            <v>LAXMISAGAR CHOWK,BHUBANESWAR</v>
          </cell>
          <cell r="E249" t="str">
            <v>ODISHA</v>
          </cell>
          <cell r="F249" t="str">
            <v>CREDIT OFFICER</v>
          </cell>
          <cell r="G249">
            <v>2046</v>
          </cell>
          <cell r="H249" t="str">
            <v>LAXMISAGAR CHOWK,BHUBANESWAR</v>
          </cell>
          <cell r="I249" t="str">
            <v>ODISHA</v>
          </cell>
        </row>
        <row r="250">
          <cell r="A250">
            <v>334908</v>
          </cell>
          <cell r="B250" t="str">
            <v>SATISH ..</v>
          </cell>
          <cell r="C250">
            <v>1445</v>
          </cell>
          <cell r="D250" t="str">
            <v>TRANSPORT NAGAR,KORBA</v>
          </cell>
          <cell r="E250" t="str">
            <v>CHHATTISGARH</v>
          </cell>
          <cell r="F250" t="str">
            <v>INTERNAL AUDITOR - NGL</v>
          </cell>
          <cell r="G250">
            <v>2527</v>
          </cell>
          <cell r="H250" t="str">
            <v>RM OFFICE-BHUBANESWAR</v>
          </cell>
          <cell r="I250" t="str">
            <v>ODISHA</v>
          </cell>
        </row>
        <row r="251">
          <cell r="A251">
            <v>336240</v>
          </cell>
          <cell r="B251" t="str">
            <v>SUJITH S</v>
          </cell>
          <cell r="C251">
            <v>315</v>
          </cell>
          <cell r="D251" t="str">
            <v>CHERUPARAMBATH ROAD KADAVANTHRA</v>
          </cell>
          <cell r="E251" t="str">
            <v>KERALA</v>
          </cell>
          <cell r="F251" t="str">
            <v>BRANCH OPERATIONS HEAD</v>
          </cell>
          <cell r="G251">
            <v>315</v>
          </cell>
          <cell r="H251" t="str">
            <v>CHERUPARAMBATH ROAD KADAVANTHRA</v>
          </cell>
          <cell r="I251" t="str">
            <v>KERALA</v>
          </cell>
        </row>
        <row r="252">
          <cell r="A252">
            <v>337358</v>
          </cell>
          <cell r="B252" t="str">
            <v>AMAL BABU</v>
          </cell>
          <cell r="C252">
            <v>0</v>
          </cell>
          <cell r="D252" t="str">
            <v>A.O.VALAPAD</v>
          </cell>
          <cell r="E252" t="str">
            <v>KERALA</v>
          </cell>
          <cell r="F252" t="str">
            <v>ASST MANAGER</v>
          </cell>
          <cell r="G252">
            <v>0</v>
          </cell>
          <cell r="H252" t="str">
            <v>A.O.VALAPAD</v>
          </cell>
          <cell r="I252" t="str">
            <v>KERALA</v>
          </cell>
        </row>
        <row r="253">
          <cell r="A253">
            <v>337744</v>
          </cell>
          <cell r="B253" t="str">
            <v>AKASH MURALIDHAR ADKINE</v>
          </cell>
          <cell r="C253">
            <v>214</v>
          </cell>
          <cell r="D253" t="str">
            <v>GANDHIBAGH</v>
          </cell>
          <cell r="E253" t="str">
            <v>MAHARASHTRA</v>
          </cell>
          <cell r="F253" t="str">
            <v>SALES OFFICER</v>
          </cell>
          <cell r="G253">
            <v>214</v>
          </cell>
          <cell r="H253" t="str">
            <v>GANDHIBAGH</v>
          </cell>
          <cell r="I253" t="str">
            <v>MAHARASHTRA</v>
          </cell>
        </row>
        <row r="254">
          <cell r="A254">
            <v>336014</v>
          </cell>
          <cell r="B254" t="str">
            <v>THIRUPPATHI V</v>
          </cell>
          <cell r="C254">
            <v>1913</v>
          </cell>
          <cell r="D254" t="str">
            <v>MARAPPALAM</v>
          </cell>
          <cell r="E254" t="str">
            <v>PONDICHERRY</v>
          </cell>
          <cell r="F254" t="str">
            <v>SALES OFFICER</v>
          </cell>
          <cell r="G254">
            <v>1913</v>
          </cell>
          <cell r="H254" t="str">
            <v>MARAPPALAM</v>
          </cell>
          <cell r="I254" t="str">
            <v>PONDICHERRY</v>
          </cell>
        </row>
        <row r="255">
          <cell r="A255">
            <v>335920</v>
          </cell>
          <cell r="B255" t="str">
            <v>SUDARSHAN T K</v>
          </cell>
          <cell r="C255">
            <v>106</v>
          </cell>
          <cell r="D255" t="str">
            <v>TUMKUR</v>
          </cell>
          <cell r="E255" t="str">
            <v>KARNATAKA</v>
          </cell>
          <cell r="F255" t="str">
            <v>SALES OFFICER</v>
          </cell>
          <cell r="G255">
            <v>106</v>
          </cell>
          <cell r="H255" t="str">
            <v>TUMKUR</v>
          </cell>
          <cell r="I255" t="str">
            <v>KARNATAKA</v>
          </cell>
        </row>
        <row r="256">
          <cell r="A256">
            <v>332740</v>
          </cell>
          <cell r="B256" t="str">
            <v>AJJA KOTAIAH</v>
          </cell>
          <cell r="C256">
            <v>862</v>
          </cell>
          <cell r="D256" t="str">
            <v>YOUSUFGUDA</v>
          </cell>
          <cell r="E256" t="str">
            <v>TELANGANA</v>
          </cell>
          <cell r="F256" t="str">
            <v>COLLECTION OFFICER</v>
          </cell>
          <cell r="G256">
            <v>862</v>
          </cell>
          <cell r="H256" t="str">
            <v>YOUSUFGUDA</v>
          </cell>
          <cell r="I256" t="str">
            <v>TELANGANA</v>
          </cell>
        </row>
        <row r="257">
          <cell r="A257">
            <v>335371</v>
          </cell>
          <cell r="B257" t="str">
            <v>TAMIL SELVAN LOGANATHAN</v>
          </cell>
          <cell r="C257">
            <v>907</v>
          </cell>
          <cell r="D257" t="str">
            <v>FIVE ROAD JUNCTION SALEM</v>
          </cell>
          <cell r="E257" t="str">
            <v>TAMIL NADU</v>
          </cell>
          <cell r="F257" t="str">
            <v>BRANCH SALES HEAD</v>
          </cell>
          <cell r="G257">
            <v>907</v>
          </cell>
          <cell r="H257" t="str">
            <v>FIVE ROAD JUNCTION SALEM</v>
          </cell>
          <cell r="I257" t="str">
            <v>TAMIL NADU</v>
          </cell>
        </row>
        <row r="258">
          <cell r="A258">
            <v>339558</v>
          </cell>
          <cell r="B258" t="str">
            <v>KABILAN S</v>
          </cell>
          <cell r="C258">
            <v>2579</v>
          </cell>
          <cell r="D258" t="str">
            <v>BY PASS ROAD SATHUR</v>
          </cell>
          <cell r="E258" t="str">
            <v>TAMIL NADU</v>
          </cell>
          <cell r="F258" t="str">
            <v>SALES OFFICER</v>
          </cell>
          <cell r="G258">
            <v>2579</v>
          </cell>
          <cell r="H258" t="str">
            <v>BY PASS ROAD SATHUR</v>
          </cell>
          <cell r="I258" t="str">
            <v>TAMIL NADU</v>
          </cell>
        </row>
        <row r="259">
          <cell r="A259">
            <v>339588</v>
          </cell>
          <cell r="B259" t="str">
            <v>RAJA RANJEETH J</v>
          </cell>
          <cell r="C259">
            <v>0</v>
          </cell>
          <cell r="D259" t="str">
            <v>A.O.VALAPAD</v>
          </cell>
          <cell r="E259" t="str">
            <v>KERALA</v>
          </cell>
          <cell r="F259" t="str">
            <v>ASST MANAGER</v>
          </cell>
          <cell r="G259">
            <v>0</v>
          </cell>
          <cell r="H259" t="str">
            <v>A.O.VALAPAD</v>
          </cell>
          <cell r="I259" t="str">
            <v>KERALA</v>
          </cell>
        </row>
        <row r="260">
          <cell r="A260">
            <v>339615</v>
          </cell>
          <cell r="B260" t="str">
            <v>RAVIKUMAR J</v>
          </cell>
          <cell r="C260">
            <v>2827</v>
          </cell>
          <cell r="D260" t="str">
            <v>ARAPALAYAM BUS STAND</v>
          </cell>
          <cell r="E260" t="str">
            <v>TAMIL NADU</v>
          </cell>
          <cell r="F260" t="str">
            <v>INTERNAL AUDITOR - NGL</v>
          </cell>
          <cell r="G260">
            <v>1703</v>
          </cell>
          <cell r="H260" t="str">
            <v>GEMINI MOUNT ROAD</v>
          </cell>
          <cell r="I260" t="str">
            <v>TAMIL NADU</v>
          </cell>
        </row>
        <row r="261">
          <cell r="A261">
            <v>341151</v>
          </cell>
          <cell r="B261" t="str">
            <v>KARTHIK C</v>
          </cell>
          <cell r="C261">
            <v>1913</v>
          </cell>
          <cell r="D261" t="str">
            <v>MARAPPALAM</v>
          </cell>
          <cell r="E261" t="str">
            <v>PONDICHERRY</v>
          </cell>
          <cell r="F261" t="str">
            <v>SALES OFFICER</v>
          </cell>
          <cell r="G261">
            <v>1913</v>
          </cell>
          <cell r="H261" t="str">
            <v>MARAPPALAM</v>
          </cell>
          <cell r="I261" t="str">
            <v>PONDICHERRY</v>
          </cell>
        </row>
        <row r="262">
          <cell r="A262">
            <v>332517</v>
          </cell>
          <cell r="B262" t="str">
            <v>SIBASANKAR SAHOO</v>
          </cell>
          <cell r="C262">
            <v>2046</v>
          </cell>
          <cell r="D262" t="str">
            <v>LAXMISAGAR CHOWK,BHUBANESWAR</v>
          </cell>
          <cell r="E262" t="str">
            <v>ODISHA</v>
          </cell>
          <cell r="F262" t="str">
            <v>SALES COORDINATOR</v>
          </cell>
          <cell r="G262">
            <v>2046</v>
          </cell>
          <cell r="H262" t="str">
            <v>LAXMISAGAR CHOWK,BHUBANESWAR</v>
          </cell>
          <cell r="I262" t="str">
            <v>ODISHA</v>
          </cell>
        </row>
        <row r="263">
          <cell r="A263">
            <v>339820</v>
          </cell>
          <cell r="B263" t="str">
            <v>SHAMSHER SINGH</v>
          </cell>
          <cell r="C263">
            <v>3395</v>
          </cell>
          <cell r="D263" t="str">
            <v>VICTORIA STREET-LUCKNOW</v>
          </cell>
          <cell r="E263" t="str">
            <v>UTTAR PRADESH</v>
          </cell>
          <cell r="F263" t="str">
            <v>BRANCH SALES HEAD</v>
          </cell>
          <cell r="G263">
            <v>3395</v>
          </cell>
          <cell r="H263" t="str">
            <v>VICTORIA STREET-LUCKNOW</v>
          </cell>
          <cell r="I263" t="str">
            <v>UTTAR PRADESH</v>
          </cell>
        </row>
        <row r="264">
          <cell r="A264">
            <v>339828</v>
          </cell>
          <cell r="B264" t="str">
            <v>GOKULPRIYAN S</v>
          </cell>
          <cell r="C264">
            <v>2</v>
          </cell>
          <cell r="D264" t="str">
            <v>6TH STREET GANDHIPURAM</v>
          </cell>
          <cell r="E264" t="str">
            <v>TAMIL NADU</v>
          </cell>
          <cell r="F264" t="str">
            <v>BRANCH CREDIT HEAD</v>
          </cell>
          <cell r="G264">
            <v>2</v>
          </cell>
          <cell r="H264" t="str">
            <v>6TH STREET GANDHIPURAM</v>
          </cell>
          <cell r="I264" t="str">
            <v>TAMIL NADU</v>
          </cell>
        </row>
        <row r="265">
          <cell r="A265">
            <v>336389</v>
          </cell>
          <cell r="B265" t="str">
            <v>BHUTHESHA S N</v>
          </cell>
          <cell r="C265">
            <v>106</v>
          </cell>
          <cell r="D265" t="str">
            <v>TUMKUR</v>
          </cell>
          <cell r="E265" t="str">
            <v>KARNATAKA</v>
          </cell>
          <cell r="F265" t="str">
            <v>BRANCH OPERATIONS HEAD</v>
          </cell>
          <cell r="G265">
            <v>106</v>
          </cell>
          <cell r="H265" t="str">
            <v>TUMKUR</v>
          </cell>
          <cell r="I265" t="str">
            <v>KARNATAKA</v>
          </cell>
        </row>
        <row r="266">
          <cell r="A266">
            <v>336926</v>
          </cell>
          <cell r="B266" t="str">
            <v>ANNAMALAI K</v>
          </cell>
          <cell r="C266">
            <v>1720</v>
          </cell>
          <cell r="D266" t="str">
            <v>ARIYALUR</v>
          </cell>
          <cell r="E266" t="str">
            <v>TAMIL NADU</v>
          </cell>
          <cell r="F266" t="str">
            <v>SALES OFFICER</v>
          </cell>
          <cell r="G266">
            <v>1720</v>
          </cell>
          <cell r="H266" t="str">
            <v>ARIYALUR</v>
          </cell>
          <cell r="I266" t="str">
            <v>TAMIL NADU</v>
          </cell>
        </row>
        <row r="267">
          <cell r="A267">
            <v>339170</v>
          </cell>
          <cell r="B267" t="str">
            <v>BYREDDY B V</v>
          </cell>
          <cell r="C267">
            <v>927</v>
          </cell>
          <cell r="D267" t="str">
            <v>DODDABALLAPURA</v>
          </cell>
          <cell r="E267" t="str">
            <v>KARNATAKA</v>
          </cell>
          <cell r="F267" t="str">
            <v>BRANCH HEAD NGL</v>
          </cell>
          <cell r="G267">
            <v>927</v>
          </cell>
          <cell r="H267" t="str">
            <v>DODDABALLAPURA</v>
          </cell>
          <cell r="I267" t="str">
            <v>KARNATAKA</v>
          </cell>
        </row>
        <row r="268">
          <cell r="A268">
            <v>340175</v>
          </cell>
          <cell r="B268" t="str">
            <v>NAVEENA B D</v>
          </cell>
          <cell r="C268">
            <v>106</v>
          </cell>
          <cell r="D268" t="str">
            <v>TUMKUR</v>
          </cell>
          <cell r="E268" t="str">
            <v>KARNATAKA</v>
          </cell>
          <cell r="F268" t="str">
            <v>SALES OFFICER</v>
          </cell>
          <cell r="G268">
            <v>106</v>
          </cell>
          <cell r="H268" t="str">
            <v>TUMKUR</v>
          </cell>
          <cell r="I268" t="str">
            <v>KARNATAKA</v>
          </cell>
        </row>
        <row r="269">
          <cell r="A269">
            <v>333636</v>
          </cell>
          <cell r="B269" t="str">
            <v>SELAMKOTA HARISH</v>
          </cell>
          <cell r="C269">
            <v>156</v>
          </cell>
          <cell r="D269" t="str">
            <v>SUNDARAYYAR STREET,CHITOOR</v>
          </cell>
          <cell r="E269" t="str">
            <v>ANDHRA PRADESH</v>
          </cell>
          <cell r="F269" t="str">
            <v>BRANCH SALES HEAD</v>
          </cell>
          <cell r="G269">
            <v>156</v>
          </cell>
          <cell r="H269" t="str">
            <v>SUNDARAYYAR STREET,CHITOOR</v>
          </cell>
          <cell r="I269" t="str">
            <v>ANDHRA PRADESH</v>
          </cell>
        </row>
        <row r="270">
          <cell r="A270">
            <v>338235</v>
          </cell>
          <cell r="B270" t="str">
            <v>RAVIKUMAR G</v>
          </cell>
          <cell r="C270">
            <v>1913</v>
          </cell>
          <cell r="D270" t="str">
            <v>MARAPPALAM</v>
          </cell>
          <cell r="E270" t="str">
            <v>PONDICHERRY</v>
          </cell>
          <cell r="F270" t="str">
            <v>CREDIT OFFICER</v>
          </cell>
          <cell r="G270">
            <v>1913</v>
          </cell>
          <cell r="H270" t="str">
            <v>MARAPPALAM</v>
          </cell>
          <cell r="I270" t="str">
            <v>PONDICHERRY</v>
          </cell>
        </row>
        <row r="271">
          <cell r="A271">
            <v>339883</v>
          </cell>
          <cell r="B271" t="str">
            <v>RENUKAMURTHY R</v>
          </cell>
          <cell r="C271">
            <v>927</v>
          </cell>
          <cell r="D271" t="str">
            <v>DODDABALLAPURA</v>
          </cell>
          <cell r="E271" t="str">
            <v>KARNATAKA</v>
          </cell>
          <cell r="F271" t="str">
            <v>SALES OFFICER</v>
          </cell>
          <cell r="G271">
            <v>927</v>
          </cell>
          <cell r="H271" t="str">
            <v>DODDABALLAPURA</v>
          </cell>
          <cell r="I271" t="str">
            <v>KARNATAKA</v>
          </cell>
        </row>
        <row r="272">
          <cell r="A272">
            <v>333156</v>
          </cell>
          <cell r="B272" t="str">
            <v>SAURABH UKEY</v>
          </cell>
          <cell r="C272">
            <v>214</v>
          </cell>
          <cell r="D272" t="str">
            <v>GANDHIBAGH</v>
          </cell>
          <cell r="E272" t="str">
            <v>MAHARASHTRA</v>
          </cell>
          <cell r="F272" t="str">
            <v>INTERNAL AUDITOR - NGL</v>
          </cell>
          <cell r="G272">
            <v>2501</v>
          </cell>
          <cell r="H272" t="str">
            <v>CORPORATE OFFICE MUMBAI</v>
          </cell>
          <cell r="I272" t="str">
            <v>MAHARASHTRA</v>
          </cell>
        </row>
        <row r="273">
          <cell r="A273">
            <v>342385</v>
          </cell>
          <cell r="B273" t="str">
            <v>ANGAMMA THULASIRAM</v>
          </cell>
          <cell r="C273">
            <v>156</v>
          </cell>
          <cell r="D273" t="str">
            <v>SUNDARAYYAR STREET,CHITOOR</v>
          </cell>
          <cell r="E273" t="str">
            <v>ANDHRA PRADESH</v>
          </cell>
          <cell r="F273" t="str">
            <v>BRANCH OPERATIONS HEAD</v>
          </cell>
          <cell r="G273">
            <v>156</v>
          </cell>
          <cell r="H273" t="str">
            <v>SUNDARAYYAR STREET,CHITOOR</v>
          </cell>
          <cell r="I273" t="str">
            <v>ANDHRA PRADESH</v>
          </cell>
        </row>
        <row r="274">
          <cell r="A274">
            <v>343702</v>
          </cell>
          <cell r="B274" t="str">
            <v>JAY RAMESH LIMBACHIYA</v>
          </cell>
          <cell r="C274">
            <v>3527</v>
          </cell>
          <cell r="D274" t="str">
            <v>BANK SQUARE GANDHINAGAR</v>
          </cell>
          <cell r="E274" t="str">
            <v>GUJARAT</v>
          </cell>
          <cell r="F274" t="str">
            <v>BRANCH CREDIT HEAD</v>
          </cell>
          <cell r="G274">
            <v>3527</v>
          </cell>
          <cell r="H274" t="str">
            <v>BANK SQUARE GANDHINAGAR</v>
          </cell>
          <cell r="I274" t="str">
            <v>GUJARAT</v>
          </cell>
        </row>
        <row r="275">
          <cell r="A275">
            <v>342815</v>
          </cell>
          <cell r="B275" t="str">
            <v>PAWAN NAGORAOJI BOBADE</v>
          </cell>
          <cell r="C275">
            <v>1808</v>
          </cell>
          <cell r="D275" t="str">
            <v>GARKHED AURANGABAD</v>
          </cell>
          <cell r="E275" t="str">
            <v>MAHARASHTRA</v>
          </cell>
          <cell r="F275" t="str">
            <v>CREDIT MONITORS</v>
          </cell>
          <cell r="G275">
            <v>2501</v>
          </cell>
          <cell r="H275" t="str">
            <v>CORPORATE OFFICE MUMBAI</v>
          </cell>
          <cell r="I275" t="str">
            <v>MAHARASHTRA</v>
          </cell>
        </row>
        <row r="276">
          <cell r="A276">
            <v>345114</v>
          </cell>
          <cell r="B276" t="str">
            <v>GANESH KUSHWAH</v>
          </cell>
          <cell r="C276">
            <v>1010</v>
          </cell>
          <cell r="D276" t="str">
            <v>MAHARANI ROAD</v>
          </cell>
          <cell r="E276" t="str">
            <v>MADHYA PRADESH</v>
          </cell>
          <cell r="F276" t="str">
            <v>SALES COORDINATOR</v>
          </cell>
          <cell r="G276">
            <v>1010</v>
          </cell>
          <cell r="H276" t="str">
            <v>MAHARANI ROAD</v>
          </cell>
          <cell r="I276" t="str">
            <v>MADHYA PRADESH</v>
          </cell>
        </row>
        <row r="277">
          <cell r="A277">
            <v>345468</v>
          </cell>
          <cell r="B277" t="str">
            <v>MAYUR DHAKANE</v>
          </cell>
          <cell r="C277">
            <v>1808</v>
          </cell>
          <cell r="D277" t="str">
            <v>GARKHED AURANGABAD</v>
          </cell>
          <cell r="E277" t="str">
            <v>MAHARASHTRA</v>
          </cell>
          <cell r="F277" t="str">
            <v>SALES OFFICER</v>
          </cell>
          <cell r="G277">
            <v>1808</v>
          </cell>
          <cell r="H277" t="str">
            <v>GARKHED AURANGABAD</v>
          </cell>
          <cell r="I277" t="str">
            <v>MAHARASHTRA</v>
          </cell>
        </row>
        <row r="278">
          <cell r="A278">
            <v>344994</v>
          </cell>
          <cell r="B278" t="str">
            <v>SIVANANTHAM S</v>
          </cell>
          <cell r="C278">
            <v>183</v>
          </cell>
          <cell r="D278" t="str">
            <v>VELLORE KATPADI</v>
          </cell>
          <cell r="E278" t="str">
            <v>TAMIL NADU</v>
          </cell>
          <cell r="F278" t="str">
            <v>SALES COORDINATOR</v>
          </cell>
          <cell r="G278">
            <v>183</v>
          </cell>
          <cell r="H278" t="str">
            <v>VELLORE KATPADI</v>
          </cell>
          <cell r="I278" t="str">
            <v>TAMIL NADU</v>
          </cell>
        </row>
        <row r="279">
          <cell r="A279">
            <v>344244</v>
          </cell>
          <cell r="B279" t="str">
            <v>KAVATI MAHESH</v>
          </cell>
          <cell r="C279">
            <v>959</v>
          </cell>
          <cell r="D279" t="str">
            <v>MANKAMMATHOTTA</v>
          </cell>
          <cell r="E279" t="str">
            <v>TELANGANA</v>
          </cell>
          <cell r="F279" t="str">
            <v>SALES OFFICER</v>
          </cell>
          <cell r="G279">
            <v>959</v>
          </cell>
          <cell r="H279" t="str">
            <v>MANKAMMATHOTTA</v>
          </cell>
          <cell r="I279" t="str">
            <v>TELANGANA</v>
          </cell>
        </row>
        <row r="280">
          <cell r="A280">
            <v>345593</v>
          </cell>
          <cell r="B280" t="str">
            <v>SIDDESH B S</v>
          </cell>
          <cell r="C280">
            <v>106</v>
          </cell>
          <cell r="D280" t="str">
            <v>TUMKUR</v>
          </cell>
          <cell r="E280" t="str">
            <v>KARNATAKA</v>
          </cell>
          <cell r="F280" t="str">
            <v>SALES OFFICER</v>
          </cell>
          <cell r="G280">
            <v>106</v>
          </cell>
          <cell r="H280" t="str">
            <v>TUMKUR</v>
          </cell>
          <cell r="I280" t="str">
            <v>KARNATAKA</v>
          </cell>
        </row>
        <row r="281">
          <cell r="A281">
            <v>344016</v>
          </cell>
          <cell r="B281" t="str">
            <v>GANGADHAR</v>
          </cell>
          <cell r="C281">
            <v>2302</v>
          </cell>
          <cell r="D281" t="str">
            <v>HOLEKERE ROAD CHITRADURGA</v>
          </cell>
          <cell r="E281" t="str">
            <v>KARNATAKA</v>
          </cell>
          <cell r="F281" t="str">
            <v>BRANCH SALES HEAD</v>
          </cell>
          <cell r="G281">
            <v>2302</v>
          </cell>
          <cell r="H281" t="str">
            <v>HOLEKERE ROAD CHITRADURGA</v>
          </cell>
          <cell r="I281" t="str">
            <v>KARNATAKA</v>
          </cell>
        </row>
        <row r="282">
          <cell r="A282">
            <v>345590</v>
          </cell>
          <cell r="B282" t="str">
            <v>RAJIB JANA</v>
          </cell>
          <cell r="C282">
            <v>1267</v>
          </cell>
          <cell r="D282" t="str">
            <v>CHANDERNAGAR</v>
          </cell>
          <cell r="E282" t="str">
            <v>WEST BENGAL</v>
          </cell>
          <cell r="F282" t="str">
            <v>CREDIT MONITORS</v>
          </cell>
          <cell r="G282">
            <v>2527</v>
          </cell>
          <cell r="H282" t="str">
            <v>RM OFFICE-BHUBANESWAR</v>
          </cell>
          <cell r="I282" t="str">
            <v>ODISHA</v>
          </cell>
        </row>
        <row r="283">
          <cell r="A283">
            <v>16748</v>
          </cell>
          <cell r="B283" t="str">
            <v>TAMILMANI  S</v>
          </cell>
          <cell r="C283">
            <v>2579</v>
          </cell>
          <cell r="D283" t="str">
            <v>BY PASS ROAD SATHUR</v>
          </cell>
          <cell r="E283" t="str">
            <v>TAMIL NADU</v>
          </cell>
          <cell r="F283" t="str">
            <v>BRANCH SALES HEAD</v>
          </cell>
          <cell r="G283">
            <v>2579</v>
          </cell>
          <cell r="H283" t="str">
            <v>BY PASS ROAD SATHUR</v>
          </cell>
          <cell r="I283" t="str">
            <v>TAMIL NADU</v>
          </cell>
        </row>
        <row r="284">
          <cell r="A284">
            <v>343306</v>
          </cell>
          <cell r="B284" t="str">
            <v>PRAVEENRAJ S</v>
          </cell>
          <cell r="C284">
            <v>1913</v>
          </cell>
          <cell r="D284" t="str">
            <v>MARAPPALAM</v>
          </cell>
          <cell r="E284" t="str">
            <v>PONDICHERRY</v>
          </cell>
          <cell r="F284" t="str">
            <v>INTERNAL AUDITOR - NGL</v>
          </cell>
          <cell r="G284">
            <v>1703</v>
          </cell>
          <cell r="H284" t="str">
            <v>GEMINI MOUNT ROAD</v>
          </cell>
          <cell r="I284" t="str">
            <v>TAMIL NADU</v>
          </cell>
        </row>
        <row r="285">
          <cell r="A285">
            <v>344518</v>
          </cell>
          <cell r="B285" t="str">
            <v>GURRAM VIJAYA RAJU</v>
          </cell>
          <cell r="C285">
            <v>446</v>
          </cell>
          <cell r="D285" t="str">
            <v>GANDHI NAGAR - KURNOOL</v>
          </cell>
          <cell r="E285" t="str">
            <v>ANDHRA PRADESH</v>
          </cell>
          <cell r="F285" t="str">
            <v>COLLECTION OFFICER</v>
          </cell>
          <cell r="G285">
            <v>446</v>
          </cell>
          <cell r="H285" t="str">
            <v>GANDHI NAGAR - KURNOOL</v>
          </cell>
          <cell r="I285" t="str">
            <v>ANDHRA PRADESH</v>
          </cell>
        </row>
        <row r="286">
          <cell r="A286">
            <v>344111</v>
          </cell>
          <cell r="B286" t="str">
            <v>GANDLA RAMESHBABU</v>
          </cell>
          <cell r="C286">
            <v>156</v>
          </cell>
          <cell r="D286" t="str">
            <v>SUNDARAYYAR STREET,CHITOOR</v>
          </cell>
          <cell r="E286" t="str">
            <v>ANDHRA PRADESH</v>
          </cell>
          <cell r="F286" t="str">
            <v>SALES COORDINATOR</v>
          </cell>
          <cell r="G286">
            <v>156</v>
          </cell>
          <cell r="H286" t="str">
            <v>SUNDARAYYAR STREET,CHITOOR</v>
          </cell>
          <cell r="I286" t="str">
            <v>ANDHRA PRADESH</v>
          </cell>
        </row>
        <row r="287">
          <cell r="A287">
            <v>345529</v>
          </cell>
          <cell r="B287" t="str">
            <v>KISHAN KUMAR SINGH</v>
          </cell>
          <cell r="C287">
            <v>3395</v>
          </cell>
          <cell r="D287" t="str">
            <v>VICTORIA STREET-LUCKNOW</v>
          </cell>
          <cell r="E287" t="str">
            <v>UTTAR PRADESH</v>
          </cell>
          <cell r="F287" t="str">
            <v>SALES COORDINATOR</v>
          </cell>
          <cell r="G287">
            <v>3221</v>
          </cell>
          <cell r="H287" t="str">
            <v>PRADE KOTHI- VARANASI</v>
          </cell>
          <cell r="I287" t="str">
            <v>UTTAR PRADESH</v>
          </cell>
        </row>
        <row r="288">
          <cell r="A288">
            <v>343927</v>
          </cell>
          <cell r="B288" t="str">
            <v>SARANRAJ S</v>
          </cell>
          <cell r="C288">
            <v>1720</v>
          </cell>
          <cell r="D288" t="str">
            <v>ARIYALUR</v>
          </cell>
          <cell r="E288" t="str">
            <v>TAMIL NADU</v>
          </cell>
          <cell r="F288" t="str">
            <v>SALES OFFICER</v>
          </cell>
          <cell r="G288">
            <v>1720</v>
          </cell>
          <cell r="H288" t="str">
            <v>ARIYALUR</v>
          </cell>
          <cell r="I288" t="str">
            <v>TAMIL NADU</v>
          </cell>
        </row>
        <row r="289">
          <cell r="A289">
            <v>349639</v>
          </cell>
          <cell r="B289" t="str">
            <v>CHAKALI  PARUSHURAMUDU</v>
          </cell>
          <cell r="C289">
            <v>446</v>
          </cell>
          <cell r="D289" t="str">
            <v>GANDHI NAGAR - KURNOOL</v>
          </cell>
          <cell r="E289" t="str">
            <v>ANDHRA PRADESH</v>
          </cell>
          <cell r="F289" t="str">
            <v>SALES OFFICER</v>
          </cell>
          <cell r="G289">
            <v>446</v>
          </cell>
          <cell r="H289" t="str">
            <v>GANDHI NAGAR - KURNOOL</v>
          </cell>
          <cell r="I289" t="str">
            <v>ANDHRA PRADESH</v>
          </cell>
        </row>
        <row r="290">
          <cell r="A290">
            <v>349024</v>
          </cell>
          <cell r="B290" t="str">
            <v>PARVEJ MUKHADDAR KHAN PATHAN</v>
          </cell>
          <cell r="C290">
            <v>1808</v>
          </cell>
          <cell r="D290" t="str">
            <v>GARKHED AURANGABAD</v>
          </cell>
          <cell r="E290" t="str">
            <v>MAHARASHTRA</v>
          </cell>
          <cell r="F290" t="str">
            <v>SALES OFFICER</v>
          </cell>
          <cell r="G290">
            <v>1808</v>
          </cell>
          <cell r="H290" t="str">
            <v>GARKHED AURANGABAD</v>
          </cell>
          <cell r="I290" t="str">
            <v>MAHARASHTRA</v>
          </cell>
        </row>
        <row r="291">
          <cell r="A291">
            <v>345721</v>
          </cell>
          <cell r="B291" t="str">
            <v>PRANGYAM PRAKASH SETHI</v>
          </cell>
          <cell r="C291">
            <v>850</v>
          </cell>
          <cell r="D291" t="str">
            <v>BERHAMPUR 1</v>
          </cell>
          <cell r="E291" t="str">
            <v>ODISHA</v>
          </cell>
          <cell r="F291" t="str">
            <v>SALES OFFICER</v>
          </cell>
          <cell r="G291">
            <v>850</v>
          </cell>
          <cell r="H291" t="str">
            <v>BERHAMPUR 1</v>
          </cell>
          <cell r="I291" t="str">
            <v>ODISHA</v>
          </cell>
        </row>
        <row r="292">
          <cell r="A292">
            <v>341239</v>
          </cell>
          <cell r="B292" t="str">
            <v>SARAVANAKUMAR D</v>
          </cell>
          <cell r="C292">
            <v>2579</v>
          </cell>
          <cell r="D292" t="str">
            <v>BY PASS ROAD SATHUR</v>
          </cell>
          <cell r="E292" t="str">
            <v>TAMIL NADU</v>
          </cell>
          <cell r="F292" t="str">
            <v>SALES OFFICER</v>
          </cell>
          <cell r="G292">
            <v>2579</v>
          </cell>
          <cell r="H292" t="str">
            <v>BY PASS ROAD SATHUR</v>
          </cell>
          <cell r="I292" t="str">
            <v>TAMIL NADU</v>
          </cell>
        </row>
        <row r="293">
          <cell r="A293">
            <v>347517</v>
          </cell>
          <cell r="B293" t="str">
            <v>SUBHAM  BISWAS</v>
          </cell>
          <cell r="C293">
            <v>1109</v>
          </cell>
          <cell r="D293" t="str">
            <v>BURDWAN</v>
          </cell>
          <cell r="E293" t="str">
            <v>WEST BENGAL</v>
          </cell>
          <cell r="F293" t="str">
            <v>BRANCH SALES HEAD</v>
          </cell>
          <cell r="G293">
            <v>1109</v>
          </cell>
          <cell r="H293" t="str">
            <v>BURDWAN</v>
          </cell>
          <cell r="I293" t="str">
            <v>WEST BENGAL</v>
          </cell>
        </row>
        <row r="294">
          <cell r="A294">
            <v>347188</v>
          </cell>
          <cell r="B294" t="str">
            <v>AKSHAY DEORAOJI GEDAM</v>
          </cell>
          <cell r="C294">
            <v>214</v>
          </cell>
          <cell r="D294" t="str">
            <v>GANDHIBAGH</v>
          </cell>
          <cell r="E294" t="str">
            <v>MAHARASHTRA</v>
          </cell>
          <cell r="F294" t="str">
            <v>SALES OFFICER</v>
          </cell>
          <cell r="G294">
            <v>214</v>
          </cell>
          <cell r="H294" t="str">
            <v>GANDHIBAGH</v>
          </cell>
          <cell r="I294" t="str">
            <v>MAHARASHTRA</v>
          </cell>
        </row>
        <row r="295">
          <cell r="A295">
            <v>341512</v>
          </cell>
          <cell r="B295" t="str">
            <v>NIDHIN P</v>
          </cell>
          <cell r="C295">
            <v>4</v>
          </cell>
          <cell r="D295" t="str">
            <v>TRIPRAYAR</v>
          </cell>
          <cell r="E295" t="str">
            <v>KERALA</v>
          </cell>
          <cell r="F295" t="str">
            <v>SALES OFFICER</v>
          </cell>
          <cell r="G295">
            <v>4</v>
          </cell>
          <cell r="H295" t="str">
            <v>TRIPRAYAR</v>
          </cell>
          <cell r="I295" t="str">
            <v>KERALA</v>
          </cell>
        </row>
        <row r="296">
          <cell r="A296">
            <v>347788</v>
          </cell>
          <cell r="B296" t="str">
            <v>BIJAN  MONDAL</v>
          </cell>
          <cell r="C296">
            <v>1267</v>
          </cell>
          <cell r="D296" t="str">
            <v>CHANDERNAGAR</v>
          </cell>
          <cell r="E296" t="str">
            <v>WEST BENGAL</v>
          </cell>
          <cell r="F296" t="str">
            <v>SALES OFFICER</v>
          </cell>
          <cell r="G296">
            <v>1267</v>
          </cell>
          <cell r="H296" t="str">
            <v>CHANDERNAGAR</v>
          </cell>
          <cell r="I296" t="str">
            <v>WEST BENGAL</v>
          </cell>
        </row>
        <row r="297">
          <cell r="A297">
            <v>349588</v>
          </cell>
          <cell r="B297" t="str">
            <v>AMAN  PANDYA</v>
          </cell>
          <cell r="C297">
            <v>1010</v>
          </cell>
          <cell r="D297" t="str">
            <v>MAHARANI ROAD</v>
          </cell>
          <cell r="E297" t="str">
            <v>MADHYA PRADESH</v>
          </cell>
          <cell r="F297" t="str">
            <v>BRANCH SALES HEAD</v>
          </cell>
          <cell r="G297">
            <v>1010</v>
          </cell>
          <cell r="H297" t="str">
            <v>MAHARANI ROAD</v>
          </cell>
          <cell r="I297" t="str">
            <v>MADHYA PRADESH</v>
          </cell>
        </row>
        <row r="298">
          <cell r="A298">
            <v>341544</v>
          </cell>
          <cell r="B298" t="str">
            <v>RATNAKAR CHANDRABHUSHAN SHUKLA</v>
          </cell>
          <cell r="C298">
            <v>214</v>
          </cell>
          <cell r="D298" t="str">
            <v>GANDHIBAGH</v>
          </cell>
          <cell r="E298" t="str">
            <v>MAHARASHTRA</v>
          </cell>
          <cell r="F298" t="str">
            <v>SALES OFFICER</v>
          </cell>
          <cell r="G298">
            <v>214</v>
          </cell>
          <cell r="H298" t="str">
            <v>GANDHIBAGH</v>
          </cell>
          <cell r="I298" t="str">
            <v>MAHARASHTRA</v>
          </cell>
        </row>
        <row r="299">
          <cell r="A299">
            <v>343988</v>
          </cell>
          <cell r="B299" t="str">
            <v>CHHAGAN VIJAYRAO DHARMIK</v>
          </cell>
          <cell r="C299">
            <v>214</v>
          </cell>
          <cell r="D299" t="str">
            <v>GANDHIBAGH</v>
          </cell>
          <cell r="E299" t="str">
            <v>MAHARASHTRA</v>
          </cell>
          <cell r="F299" t="str">
            <v>CREDIT MONITORS</v>
          </cell>
          <cell r="G299">
            <v>2501</v>
          </cell>
          <cell r="H299" t="str">
            <v>CORPORATE OFFICE MUMBAI</v>
          </cell>
          <cell r="I299" t="str">
            <v>MAHARASHTRA</v>
          </cell>
        </row>
        <row r="300">
          <cell r="A300">
            <v>343988</v>
          </cell>
          <cell r="B300" t="str">
            <v>CHHAGAN VIJAYRAO DHARMIK</v>
          </cell>
          <cell r="C300">
            <v>214</v>
          </cell>
          <cell r="D300" t="str">
            <v>GANDHIBAGH</v>
          </cell>
          <cell r="E300" t="str">
            <v>MAHARASHTRA</v>
          </cell>
          <cell r="F300" t="str">
            <v>CREDIT MONITORS</v>
          </cell>
          <cell r="G300">
            <v>2501</v>
          </cell>
          <cell r="H300" t="str">
            <v>CORPORATE OFFICE MUMBAI</v>
          </cell>
          <cell r="I300" t="str">
            <v>MAHARASHTRA</v>
          </cell>
        </row>
        <row r="301">
          <cell r="A301">
            <v>348757</v>
          </cell>
          <cell r="B301" t="str">
            <v>MAYUR DINESHBHAI THAKKAR</v>
          </cell>
          <cell r="C301">
            <v>3527</v>
          </cell>
          <cell r="D301" t="str">
            <v>BANK SQUARE GANDHINAGAR</v>
          </cell>
          <cell r="E301" t="str">
            <v>GUJARAT</v>
          </cell>
          <cell r="F301" t="str">
            <v>BRANCH HEAD NGL</v>
          </cell>
          <cell r="G301">
            <v>3527</v>
          </cell>
          <cell r="H301" t="str">
            <v>BANK SQUARE GANDHINAGAR</v>
          </cell>
          <cell r="I301" t="str">
            <v>GUJARAT</v>
          </cell>
        </row>
        <row r="302">
          <cell r="A302">
            <v>348149</v>
          </cell>
          <cell r="B302" t="str">
            <v>KATTA  SATISH</v>
          </cell>
          <cell r="C302">
            <v>925</v>
          </cell>
          <cell r="D302" t="str">
            <v>SURYABAGH VISAG</v>
          </cell>
          <cell r="E302" t="str">
            <v>ANDHRA PRADESH</v>
          </cell>
          <cell r="F302" t="str">
            <v>COLLECTION OFFICER</v>
          </cell>
          <cell r="G302">
            <v>925</v>
          </cell>
          <cell r="H302" t="str">
            <v>SURYABAGH VISAG</v>
          </cell>
          <cell r="I302" t="str">
            <v>ANDHRA PRADESH</v>
          </cell>
        </row>
        <row r="303">
          <cell r="A303">
            <v>349853</v>
          </cell>
          <cell r="B303" t="str">
            <v>ANIL RUSTUM KHARAT</v>
          </cell>
          <cell r="C303">
            <v>1808</v>
          </cell>
          <cell r="D303" t="str">
            <v>GARKHED AURANGABAD</v>
          </cell>
          <cell r="E303" t="str">
            <v>MAHARASHTRA</v>
          </cell>
          <cell r="F303" t="str">
            <v>SALES OFFICER</v>
          </cell>
          <cell r="G303">
            <v>1808</v>
          </cell>
          <cell r="H303" t="str">
            <v>GARKHED AURANGABAD</v>
          </cell>
          <cell r="I303" t="str">
            <v>MAHARASHTRA</v>
          </cell>
        </row>
        <row r="304">
          <cell r="A304">
            <v>346491</v>
          </cell>
          <cell r="B304" t="str">
            <v>SUDHIR KUMAR SAHOO</v>
          </cell>
          <cell r="C304">
            <v>2046</v>
          </cell>
          <cell r="D304" t="str">
            <v>LAXMISAGAR CHOWK,BHUBANESWAR</v>
          </cell>
          <cell r="E304" t="str">
            <v>ODISHA</v>
          </cell>
          <cell r="F304" t="str">
            <v>SALES OFFICER</v>
          </cell>
          <cell r="G304">
            <v>2046</v>
          </cell>
          <cell r="H304" t="str">
            <v>LAXMISAGAR CHOWK,BHUBANESWAR</v>
          </cell>
          <cell r="I304" t="str">
            <v>ODISHA</v>
          </cell>
        </row>
        <row r="305">
          <cell r="A305">
            <v>346460</v>
          </cell>
          <cell r="B305" t="str">
            <v>KAJALBEN NATVARBHAI VANKAR</v>
          </cell>
          <cell r="C305">
            <v>3527</v>
          </cell>
          <cell r="D305" t="str">
            <v>BANK SQUARE GANDHINAGAR</v>
          </cell>
          <cell r="E305" t="str">
            <v>GUJARAT</v>
          </cell>
          <cell r="F305" t="str">
            <v>BRANCH OPERATIONS HEAD</v>
          </cell>
          <cell r="G305">
            <v>3527</v>
          </cell>
          <cell r="H305" t="str">
            <v>BANK SQUARE GANDHINAGAR</v>
          </cell>
          <cell r="I305" t="str">
            <v>GUJARAT</v>
          </cell>
        </row>
        <row r="306">
          <cell r="A306">
            <v>351049</v>
          </cell>
          <cell r="B306" t="str">
            <v>GANESH  DANDUBOIENA</v>
          </cell>
          <cell r="C306">
            <v>2226</v>
          </cell>
          <cell r="D306" t="str">
            <v>BENZ CIRCLE M G ROAD,VIJAYAWADA</v>
          </cell>
          <cell r="E306" t="str">
            <v>ANDHRA PRADESH</v>
          </cell>
          <cell r="F306" t="str">
            <v>SALES OFFICER</v>
          </cell>
          <cell r="G306">
            <v>2226</v>
          </cell>
          <cell r="H306" t="str">
            <v>BENZ CIRCLE M G ROAD,VIJAYAWADA</v>
          </cell>
          <cell r="I306" t="str">
            <v>ANDHRA PRADESH</v>
          </cell>
        </row>
        <row r="307">
          <cell r="A307">
            <v>350158</v>
          </cell>
          <cell r="B307" t="str">
            <v xml:space="preserve">ADARSH K S  </v>
          </cell>
          <cell r="C307">
            <v>4</v>
          </cell>
          <cell r="D307" t="str">
            <v>TRIPRAYAR</v>
          </cell>
          <cell r="E307" t="str">
            <v>KERALA</v>
          </cell>
          <cell r="F307" t="str">
            <v>BRANCH COLLECTION HEAD</v>
          </cell>
          <cell r="G307">
            <v>4</v>
          </cell>
          <cell r="H307" t="str">
            <v>TRIPRAYAR</v>
          </cell>
          <cell r="I307" t="str">
            <v>KERALA</v>
          </cell>
        </row>
        <row r="308">
          <cell r="A308">
            <v>353105</v>
          </cell>
          <cell r="B308" t="str">
            <v>SHUBHANKAR  GHAR</v>
          </cell>
          <cell r="C308">
            <v>1267</v>
          </cell>
          <cell r="D308" t="str">
            <v>CHANDERNAGAR</v>
          </cell>
          <cell r="E308" t="str">
            <v>WEST BENGAL</v>
          </cell>
          <cell r="F308" t="str">
            <v>CREDIT MONITORS</v>
          </cell>
          <cell r="G308">
            <v>2527</v>
          </cell>
          <cell r="H308" t="str">
            <v>RM OFFICE-BHUBANESWAR</v>
          </cell>
          <cell r="I308" t="str">
            <v>ODISHA</v>
          </cell>
        </row>
        <row r="309">
          <cell r="A309">
            <v>346887</v>
          </cell>
          <cell r="B309" t="str">
            <v>ANAND  S</v>
          </cell>
          <cell r="C309">
            <v>347</v>
          </cell>
          <cell r="D309" t="str">
            <v>CHATRAM TRICHY</v>
          </cell>
          <cell r="E309" t="str">
            <v>TAMIL NADU</v>
          </cell>
          <cell r="F309" t="str">
            <v>SALES OFFICER</v>
          </cell>
          <cell r="G309">
            <v>347</v>
          </cell>
          <cell r="H309" t="str">
            <v>CHATRAM TRICHY</v>
          </cell>
          <cell r="I309" t="str">
            <v>TAMIL NADU</v>
          </cell>
        </row>
        <row r="310">
          <cell r="A310">
            <v>22159</v>
          </cell>
          <cell r="B310" t="str">
            <v>PRAMOD.P.K</v>
          </cell>
          <cell r="C310">
            <v>0</v>
          </cell>
          <cell r="D310" t="str">
            <v>A.O.VALAPAD</v>
          </cell>
          <cell r="E310" t="str">
            <v>KERALA</v>
          </cell>
          <cell r="F310" t="str">
            <v>ASST MANAGER</v>
          </cell>
          <cell r="G310">
            <v>0</v>
          </cell>
          <cell r="H310" t="str">
            <v>A.O.VALAPAD</v>
          </cell>
          <cell r="I310" t="str">
            <v>KERALA</v>
          </cell>
        </row>
        <row r="311">
          <cell r="A311">
            <v>348083</v>
          </cell>
          <cell r="B311" t="str">
            <v>KHIROD  BEJ</v>
          </cell>
          <cell r="C311">
            <v>2046</v>
          </cell>
          <cell r="D311" t="str">
            <v>LAXMISAGAR CHOWK,BHUBANESWAR</v>
          </cell>
          <cell r="E311" t="str">
            <v>ODISHA</v>
          </cell>
          <cell r="F311" t="str">
            <v>SALES OFFICER</v>
          </cell>
          <cell r="G311">
            <v>2046</v>
          </cell>
          <cell r="H311" t="str">
            <v>LAXMISAGAR CHOWK,BHUBANESWAR</v>
          </cell>
          <cell r="I311" t="str">
            <v>ODISHA</v>
          </cell>
        </row>
        <row r="312">
          <cell r="A312">
            <v>350728</v>
          </cell>
          <cell r="B312" t="str">
            <v>ANKUL SINGH DANGI</v>
          </cell>
          <cell r="C312">
            <v>2638</v>
          </cell>
          <cell r="D312" t="str">
            <v>BHAGAVANGANJ SAGAR</v>
          </cell>
          <cell r="E312" t="str">
            <v>MADHYA PRADESH</v>
          </cell>
          <cell r="F312" t="str">
            <v>BRANCH HEAD NGL</v>
          </cell>
          <cell r="G312">
            <v>2638</v>
          </cell>
          <cell r="H312" t="str">
            <v>BHAGAVANGANJ SAGAR</v>
          </cell>
          <cell r="I312" t="str">
            <v>MADHYA PRADESH</v>
          </cell>
        </row>
        <row r="313">
          <cell r="A313">
            <v>351326</v>
          </cell>
          <cell r="B313" t="str">
            <v xml:space="preserve">SHASHIKUMAR R  </v>
          </cell>
          <cell r="C313">
            <v>927</v>
          </cell>
          <cell r="D313" t="str">
            <v>DODDABALLAPURA</v>
          </cell>
          <cell r="E313" t="str">
            <v>KARNATAKA</v>
          </cell>
          <cell r="F313" t="str">
            <v>COLLECTION OFFICER</v>
          </cell>
          <cell r="G313">
            <v>927</v>
          </cell>
          <cell r="H313" t="str">
            <v>DODDABALLAPURA</v>
          </cell>
          <cell r="I313" t="str">
            <v>KARNATAKA</v>
          </cell>
        </row>
        <row r="314">
          <cell r="A314">
            <v>350682</v>
          </cell>
          <cell r="B314" t="str">
            <v>SHAKTI PRASAD SAHOO</v>
          </cell>
          <cell r="C314">
            <v>2046</v>
          </cell>
          <cell r="D314" t="str">
            <v>LAXMISAGAR CHOWK,BHUBANESWAR</v>
          </cell>
          <cell r="E314" t="str">
            <v>ODISHA</v>
          </cell>
          <cell r="F314" t="str">
            <v>SALES OFFICER</v>
          </cell>
          <cell r="G314">
            <v>2046</v>
          </cell>
          <cell r="H314" t="str">
            <v>LAXMISAGAR CHOWK,BHUBANESWAR</v>
          </cell>
          <cell r="I314" t="str">
            <v>ODISHA</v>
          </cell>
        </row>
        <row r="315">
          <cell r="A315">
            <v>351817</v>
          </cell>
          <cell r="B315" t="str">
            <v>ARPAN  SAHU</v>
          </cell>
          <cell r="C315">
            <v>2420</v>
          </cell>
          <cell r="D315" t="str">
            <v>WRIGHT TOWN</v>
          </cell>
          <cell r="E315" t="str">
            <v>MADHYA PRADESH</v>
          </cell>
          <cell r="F315" t="str">
            <v>BRANCH CREDIT HEAD</v>
          </cell>
          <cell r="G315">
            <v>2420</v>
          </cell>
          <cell r="H315" t="str">
            <v>WRIGHT TOWN</v>
          </cell>
          <cell r="I315" t="str">
            <v>MADHYA PRADESH</v>
          </cell>
        </row>
        <row r="316">
          <cell r="A316">
            <v>354081</v>
          </cell>
          <cell r="B316" t="str">
            <v>HEMANT  SAHU</v>
          </cell>
          <cell r="C316">
            <v>1772</v>
          </cell>
          <cell r="D316" t="str">
            <v>AYODHYA NAGAR BHOPAL</v>
          </cell>
          <cell r="E316" t="str">
            <v>MADHYA PRADESH</v>
          </cell>
          <cell r="F316" t="str">
            <v>BRANCH SALES HEAD</v>
          </cell>
          <cell r="G316">
            <v>1772</v>
          </cell>
          <cell r="H316" t="str">
            <v>AYODHYA NAGAR BHOPAL</v>
          </cell>
          <cell r="I316" t="str">
            <v>MADHYA PRADESH</v>
          </cell>
        </row>
        <row r="317">
          <cell r="A317">
            <v>353426</v>
          </cell>
          <cell r="B317" t="str">
            <v>SANTOSH  KUMAR</v>
          </cell>
          <cell r="C317">
            <v>3550</v>
          </cell>
          <cell r="D317" t="str">
            <v>HINOO RANCHI</v>
          </cell>
          <cell r="E317" t="str">
            <v>JHARKHAND</v>
          </cell>
          <cell r="F317" t="str">
            <v>BRANCH CREDIT HEAD</v>
          </cell>
          <cell r="G317">
            <v>3550</v>
          </cell>
          <cell r="H317" t="str">
            <v>HINOO RANCHI</v>
          </cell>
          <cell r="I317" t="str">
            <v>JHARKHAND</v>
          </cell>
        </row>
        <row r="318">
          <cell r="A318">
            <v>354658</v>
          </cell>
          <cell r="B318" t="str">
            <v>DEEPAK  VERMA</v>
          </cell>
          <cell r="C318">
            <v>1772</v>
          </cell>
          <cell r="D318" t="str">
            <v>AYODHYA NAGAR BHOPAL</v>
          </cell>
          <cell r="E318" t="str">
            <v>MADHYA PRADESH</v>
          </cell>
          <cell r="F318" t="str">
            <v>COLLECTION OFFICER</v>
          </cell>
          <cell r="G318">
            <v>1772</v>
          </cell>
          <cell r="H318" t="str">
            <v>AYODHYA NAGAR BHOPAL</v>
          </cell>
          <cell r="I318" t="str">
            <v>MADHYA PRADESH</v>
          </cell>
        </row>
        <row r="319">
          <cell r="A319">
            <v>346275</v>
          </cell>
          <cell r="B319" t="str">
            <v>SURAJIT  DAS</v>
          </cell>
          <cell r="C319">
            <v>1267</v>
          </cell>
          <cell r="D319" t="str">
            <v>CHANDERNAGAR</v>
          </cell>
          <cell r="E319" t="str">
            <v>WEST BENGAL</v>
          </cell>
          <cell r="F319" t="str">
            <v>INTERNAL AUDITOR - NGL</v>
          </cell>
          <cell r="G319">
            <v>1197</v>
          </cell>
          <cell r="H319" t="str">
            <v>KALYANI</v>
          </cell>
          <cell r="I319" t="str">
            <v>WEST BENGAL</v>
          </cell>
        </row>
        <row r="320">
          <cell r="A320">
            <v>352974</v>
          </cell>
          <cell r="B320" t="str">
            <v>VASANTH  M</v>
          </cell>
          <cell r="C320">
            <v>2</v>
          </cell>
          <cell r="D320" t="str">
            <v>6TH STREET GANDHIPURAM</v>
          </cell>
          <cell r="E320" t="str">
            <v>TAMIL NADU</v>
          </cell>
          <cell r="F320" t="str">
            <v>SALES OFFICER</v>
          </cell>
          <cell r="G320">
            <v>2</v>
          </cell>
          <cell r="H320" t="str">
            <v>6TH STREET GANDHIPURAM</v>
          </cell>
          <cell r="I320" t="str">
            <v>TAMIL NADU</v>
          </cell>
        </row>
        <row r="321">
          <cell r="A321">
            <v>353798</v>
          </cell>
          <cell r="B321" t="str">
            <v>SATENDRA  SINGH</v>
          </cell>
          <cell r="C321">
            <v>2817</v>
          </cell>
          <cell r="D321" t="str">
            <v>REWA ROAD,SATNA</v>
          </cell>
          <cell r="E321" t="str">
            <v>MADHYA PRADESH</v>
          </cell>
          <cell r="F321" t="str">
            <v>SALES OFFICER</v>
          </cell>
          <cell r="G321">
            <v>2817</v>
          </cell>
          <cell r="H321" t="str">
            <v>REWA ROAD,SATNA</v>
          </cell>
          <cell r="I321" t="str">
            <v>MADHYA PRADESH</v>
          </cell>
        </row>
        <row r="322">
          <cell r="A322">
            <v>347975</v>
          </cell>
          <cell r="B322" t="str">
            <v>CHINTHAPUDI  SRINIVASULU</v>
          </cell>
          <cell r="C322">
            <v>446</v>
          </cell>
          <cell r="D322" t="str">
            <v>GANDHI NAGAR - KURNOOL</v>
          </cell>
          <cell r="E322" t="str">
            <v>ANDHRA PRADESH</v>
          </cell>
          <cell r="F322" t="str">
            <v>BRANCH OPERATIONS HEAD</v>
          </cell>
          <cell r="G322">
            <v>446</v>
          </cell>
          <cell r="H322" t="str">
            <v>GANDHI NAGAR - KURNOOL</v>
          </cell>
          <cell r="I322" t="str">
            <v>ANDHRA PRADESH</v>
          </cell>
        </row>
        <row r="323">
          <cell r="A323">
            <v>352621</v>
          </cell>
          <cell r="B323" t="str">
            <v xml:space="preserve">DEEPAK KUMAR MALLIK  </v>
          </cell>
          <cell r="C323">
            <v>2046</v>
          </cell>
          <cell r="D323" t="str">
            <v>LAXMISAGAR CHOWK,BHUBANESWAR</v>
          </cell>
          <cell r="E323" t="str">
            <v>ODISHA</v>
          </cell>
          <cell r="F323" t="str">
            <v>SALES OFFICER</v>
          </cell>
          <cell r="G323">
            <v>2046</v>
          </cell>
          <cell r="H323" t="str">
            <v>LAXMISAGAR CHOWK,BHUBANESWAR</v>
          </cell>
          <cell r="I323" t="str">
            <v>ODISHA</v>
          </cell>
        </row>
        <row r="324">
          <cell r="A324">
            <v>346659</v>
          </cell>
          <cell r="B324" t="str">
            <v>NANTHAKUMAR  S</v>
          </cell>
          <cell r="C324">
            <v>2827</v>
          </cell>
          <cell r="D324" t="str">
            <v>ARAPALAYAM BUS STAND</v>
          </cell>
          <cell r="E324" t="str">
            <v>TAMIL NADU</v>
          </cell>
          <cell r="F324" t="str">
            <v>BRANCH SALES HEAD</v>
          </cell>
          <cell r="G324">
            <v>2827</v>
          </cell>
          <cell r="H324" t="str">
            <v>ARAPALAYAM BUS STAND</v>
          </cell>
          <cell r="I324" t="str">
            <v>TAMIL NADU</v>
          </cell>
        </row>
        <row r="325">
          <cell r="A325">
            <v>346955</v>
          </cell>
          <cell r="B325" t="str">
            <v>SATHISH P N</v>
          </cell>
          <cell r="C325">
            <v>927</v>
          </cell>
          <cell r="D325" t="str">
            <v>DODDABALLAPURA</v>
          </cell>
          <cell r="E325" t="str">
            <v>KARNATAKA</v>
          </cell>
          <cell r="F325" t="str">
            <v>SALES OFFICER</v>
          </cell>
          <cell r="G325">
            <v>927</v>
          </cell>
          <cell r="H325" t="str">
            <v>DODDABALLAPURA</v>
          </cell>
          <cell r="I325" t="str">
            <v>KARNATAKA</v>
          </cell>
        </row>
        <row r="326">
          <cell r="A326">
            <v>352116</v>
          </cell>
          <cell r="B326" t="str">
            <v>SANKA  SIVA KUMAR</v>
          </cell>
          <cell r="C326">
            <v>925</v>
          </cell>
          <cell r="D326" t="str">
            <v>SURYABAGH VISAG</v>
          </cell>
          <cell r="E326" t="str">
            <v>ANDHRA PRADESH</v>
          </cell>
          <cell r="F326" t="str">
            <v>JR. OFFICER</v>
          </cell>
          <cell r="G326">
            <v>925</v>
          </cell>
          <cell r="H326" t="str">
            <v>SURYABAGH VISAG</v>
          </cell>
          <cell r="I326" t="str">
            <v>ANDHRA PRADESH</v>
          </cell>
        </row>
        <row r="327">
          <cell r="A327">
            <v>350949</v>
          </cell>
          <cell r="B327" t="str">
            <v xml:space="preserve">SUDHANSHU KUMAR PANDEY  </v>
          </cell>
          <cell r="C327">
            <v>3550</v>
          </cell>
          <cell r="D327" t="str">
            <v>HINOO RANCHI</v>
          </cell>
          <cell r="E327" t="str">
            <v>JHARKHAND</v>
          </cell>
          <cell r="F327" t="str">
            <v>BRANCH HEAD NGL</v>
          </cell>
          <cell r="G327">
            <v>3550</v>
          </cell>
          <cell r="H327" t="str">
            <v>HINOO RANCHI</v>
          </cell>
          <cell r="I327" t="str">
            <v>JHARKHAND</v>
          </cell>
        </row>
        <row r="328">
          <cell r="A328">
            <v>346931</v>
          </cell>
          <cell r="B328" t="str">
            <v>AMIT</v>
          </cell>
          <cell r="C328">
            <v>1215</v>
          </cell>
          <cell r="D328" t="str">
            <v>GOVINDPURI</v>
          </cell>
          <cell r="E328" t="str">
            <v>DELHI</v>
          </cell>
          <cell r="F328" t="str">
            <v>BRANCH CREDIT HEAD</v>
          </cell>
          <cell r="G328">
            <v>1215</v>
          </cell>
          <cell r="H328" t="str">
            <v>GOVINDPURI</v>
          </cell>
          <cell r="I328" t="str">
            <v>DELHI</v>
          </cell>
        </row>
        <row r="329">
          <cell r="A329">
            <v>354977</v>
          </cell>
          <cell r="B329" t="str">
            <v>KIRAN KUMAR  PEGOLLA</v>
          </cell>
          <cell r="C329">
            <v>156</v>
          </cell>
          <cell r="D329" t="str">
            <v>SUNDARAYYAR STREET,CHITOOR</v>
          </cell>
          <cell r="E329" t="str">
            <v>ANDHRA PRADESH</v>
          </cell>
          <cell r="F329" t="str">
            <v>SALES EXECUTIVE</v>
          </cell>
          <cell r="G329">
            <v>156</v>
          </cell>
          <cell r="H329" t="str">
            <v>SUNDARAYYAR STREET,CHITOOR</v>
          </cell>
          <cell r="I329" t="str">
            <v>ANDHRA PRADESH</v>
          </cell>
        </row>
        <row r="330">
          <cell r="A330">
            <v>351309</v>
          </cell>
          <cell r="B330" t="str">
            <v xml:space="preserve">GOPISETTI MANIBABU  </v>
          </cell>
          <cell r="C330">
            <v>925</v>
          </cell>
          <cell r="D330" t="str">
            <v>SURYABAGH VISAG</v>
          </cell>
          <cell r="E330" t="str">
            <v>ANDHRA PRADESH</v>
          </cell>
          <cell r="F330" t="str">
            <v>SALES COORDINATOR</v>
          </cell>
          <cell r="G330">
            <v>146</v>
          </cell>
          <cell r="H330" t="str">
            <v>J.P ROAD,RAJAMUNDRY</v>
          </cell>
          <cell r="I330" t="str">
            <v>ANDHRA PRADESH</v>
          </cell>
        </row>
        <row r="331">
          <cell r="A331">
            <v>354955</v>
          </cell>
          <cell r="B331" t="str">
            <v xml:space="preserve">KARUNAKARAN N  </v>
          </cell>
          <cell r="C331">
            <v>2579</v>
          </cell>
          <cell r="D331" t="str">
            <v>BY PASS ROAD SATHUR</v>
          </cell>
          <cell r="E331" t="str">
            <v>TAMIL NADU</v>
          </cell>
          <cell r="F331" t="str">
            <v>SALES COORDINATOR</v>
          </cell>
          <cell r="G331">
            <v>2579</v>
          </cell>
          <cell r="H331" t="str">
            <v>BY PASS ROAD SATHUR</v>
          </cell>
          <cell r="I331" t="str">
            <v>TAMIL NADU</v>
          </cell>
        </row>
        <row r="332">
          <cell r="A332">
            <v>354970</v>
          </cell>
          <cell r="B332" t="str">
            <v>SOORAJ  SINGH</v>
          </cell>
          <cell r="C332">
            <v>2638</v>
          </cell>
          <cell r="D332" t="str">
            <v>BHAGAVANGANJ SAGAR</v>
          </cell>
          <cell r="E332" t="str">
            <v>MADHYA PRADESH</v>
          </cell>
          <cell r="F332" t="str">
            <v>COLLECTION OFFICER</v>
          </cell>
          <cell r="G332">
            <v>2638</v>
          </cell>
          <cell r="H332" t="str">
            <v>BHAGAVANGANJ SAGAR</v>
          </cell>
          <cell r="I332" t="str">
            <v>MADHYA PRADESH</v>
          </cell>
        </row>
        <row r="333">
          <cell r="A333">
            <v>360844</v>
          </cell>
          <cell r="B333" t="str">
            <v>ILONI DHADI</v>
          </cell>
          <cell r="C333">
            <v>959</v>
          </cell>
          <cell r="D333" t="str">
            <v>MANKAMMATHOTTA</v>
          </cell>
          <cell r="E333" t="str">
            <v>TELANGANA</v>
          </cell>
          <cell r="F333" t="str">
            <v>SALES EXECUTIVE</v>
          </cell>
          <cell r="G333">
            <v>959</v>
          </cell>
          <cell r="H333" t="str">
            <v>MANKAMMATHOTTA</v>
          </cell>
          <cell r="I333" t="str">
            <v>TELANGANA</v>
          </cell>
        </row>
        <row r="334">
          <cell r="A334">
            <v>361725</v>
          </cell>
          <cell r="B334" t="str">
            <v>SANTHOSH K</v>
          </cell>
          <cell r="C334">
            <v>2941</v>
          </cell>
          <cell r="D334" t="str">
            <v>PARVATHINAGAR BELLARY</v>
          </cell>
          <cell r="E334" t="str">
            <v>KARNATAKA</v>
          </cell>
          <cell r="F334" t="str">
            <v>SALES EXECUTIVE</v>
          </cell>
          <cell r="G334">
            <v>2941</v>
          </cell>
          <cell r="H334" t="str">
            <v>PARVATHINAGAR BELLARY</v>
          </cell>
          <cell r="I334" t="str">
            <v>KARNATAKA</v>
          </cell>
        </row>
        <row r="335">
          <cell r="A335">
            <v>361563</v>
          </cell>
          <cell r="B335" t="str">
            <v>SONU PAL</v>
          </cell>
          <cell r="C335">
            <v>2638</v>
          </cell>
          <cell r="D335" t="str">
            <v>BHAGAVANGANJ SAGAR</v>
          </cell>
          <cell r="E335" t="str">
            <v>MADHYA PRADESH</v>
          </cell>
          <cell r="F335" t="str">
            <v>SALES EXECUTIVE</v>
          </cell>
          <cell r="G335">
            <v>2638</v>
          </cell>
          <cell r="H335" t="str">
            <v>BHAGAVANGANJ SAGAR</v>
          </cell>
          <cell r="I335" t="str">
            <v>MADHYA PRADESH</v>
          </cell>
        </row>
        <row r="336">
          <cell r="A336">
            <v>361969</v>
          </cell>
          <cell r="B336" t="str">
            <v>VISHNU PANCHAL</v>
          </cell>
          <cell r="C336">
            <v>1676</v>
          </cell>
          <cell r="D336" t="str">
            <v>HOLY GATE</v>
          </cell>
          <cell r="E336" t="str">
            <v>UTTAR PRADESH</v>
          </cell>
          <cell r="F336" t="str">
            <v>SALES EXECUTIVE</v>
          </cell>
          <cell r="G336">
            <v>1215</v>
          </cell>
          <cell r="H336" t="str">
            <v>GOVINDPURI</v>
          </cell>
          <cell r="I336" t="str">
            <v>DELHI</v>
          </cell>
        </row>
        <row r="337">
          <cell r="A337">
            <v>362145</v>
          </cell>
          <cell r="B337" t="str">
            <v>CHETHAN KUMAR Y L</v>
          </cell>
          <cell r="C337">
            <v>927</v>
          </cell>
          <cell r="D337" t="str">
            <v>DODDABALLAPURA</v>
          </cell>
          <cell r="E337" t="str">
            <v>KARNATAKA</v>
          </cell>
          <cell r="F337" t="str">
            <v>SALES EXECUTIVE</v>
          </cell>
          <cell r="G337">
            <v>927</v>
          </cell>
          <cell r="H337" t="str">
            <v>DODDABALLAPURA</v>
          </cell>
          <cell r="I337" t="str">
            <v>KARNATAKA</v>
          </cell>
        </row>
        <row r="338">
          <cell r="A338">
            <v>362245</v>
          </cell>
          <cell r="B338" t="str">
            <v>VISHNU K B</v>
          </cell>
          <cell r="C338">
            <v>315</v>
          </cell>
          <cell r="D338" t="str">
            <v>CHERUPARAMBATH ROAD KADAVANTHRA</v>
          </cell>
          <cell r="E338" t="str">
            <v>KERALA</v>
          </cell>
          <cell r="F338" t="str">
            <v>SALES EXECUTIVE</v>
          </cell>
          <cell r="G338">
            <v>315</v>
          </cell>
          <cell r="H338" t="str">
            <v>CHERUPARAMBATH ROAD KADAVANTHRA</v>
          </cell>
          <cell r="I338" t="str">
            <v>KERALA</v>
          </cell>
        </row>
        <row r="339">
          <cell r="A339">
            <v>362387</v>
          </cell>
          <cell r="B339" t="str">
            <v>BHASKAR A</v>
          </cell>
          <cell r="C339">
            <v>2941</v>
          </cell>
          <cell r="D339" t="str">
            <v>PARVATHINAGAR BELLARY</v>
          </cell>
          <cell r="E339" t="str">
            <v>KARNATAKA</v>
          </cell>
          <cell r="F339" t="str">
            <v>SALES EXECUTIVE</v>
          </cell>
          <cell r="G339">
            <v>2941</v>
          </cell>
          <cell r="H339" t="str">
            <v>PARVATHINAGAR BELLARY</v>
          </cell>
          <cell r="I339" t="str">
            <v>KARNATAKA</v>
          </cell>
        </row>
        <row r="340">
          <cell r="A340">
            <v>361322</v>
          </cell>
          <cell r="B340" t="str">
            <v>KUNAL DUTTA</v>
          </cell>
          <cell r="C340">
            <v>1109</v>
          </cell>
          <cell r="D340" t="str">
            <v>BURDWAN</v>
          </cell>
          <cell r="E340" t="str">
            <v>WEST BENGAL</v>
          </cell>
          <cell r="F340" t="str">
            <v>SALES COORDINATOR</v>
          </cell>
          <cell r="G340">
            <v>1109</v>
          </cell>
          <cell r="H340" t="str">
            <v>BURDWAN</v>
          </cell>
          <cell r="I340" t="str">
            <v>WEST BENGAL</v>
          </cell>
        </row>
        <row r="341">
          <cell r="A341">
            <v>359150</v>
          </cell>
          <cell r="B341" t="str">
            <v>SANKARA PANDIAN A</v>
          </cell>
          <cell r="C341">
            <v>2579</v>
          </cell>
          <cell r="D341" t="str">
            <v>BY PASS ROAD SATHUR</v>
          </cell>
          <cell r="E341" t="str">
            <v>TAMIL NADU</v>
          </cell>
          <cell r="F341" t="str">
            <v>SALES OFFICER</v>
          </cell>
          <cell r="G341">
            <v>2579</v>
          </cell>
          <cell r="H341" t="str">
            <v>BY PASS ROAD SATHUR</v>
          </cell>
          <cell r="I341" t="str">
            <v>TAMIL NADU</v>
          </cell>
        </row>
        <row r="342">
          <cell r="A342">
            <v>365695</v>
          </cell>
          <cell r="B342" t="str">
            <v>SRIRAMPRASANTH R</v>
          </cell>
          <cell r="C342">
            <v>2</v>
          </cell>
          <cell r="D342" t="str">
            <v>6TH STREET GANDHIPURAM</v>
          </cell>
          <cell r="E342" t="str">
            <v>TAMIL NADU</v>
          </cell>
          <cell r="F342" t="str">
            <v>BRANCH OPERATIONS HEAD</v>
          </cell>
          <cell r="G342">
            <v>2</v>
          </cell>
          <cell r="H342" t="str">
            <v>6TH STREET GANDHIPURAM</v>
          </cell>
          <cell r="I342" t="str">
            <v>TAMIL NADU</v>
          </cell>
        </row>
        <row r="343">
          <cell r="A343">
            <v>363056</v>
          </cell>
          <cell r="B343" t="str">
            <v>PURUSHOTHAMAN S</v>
          </cell>
          <cell r="C343">
            <v>347</v>
          </cell>
          <cell r="D343" t="str">
            <v>CHATRAM TRICHY</v>
          </cell>
          <cell r="E343" t="str">
            <v>TAMIL NADU</v>
          </cell>
          <cell r="F343" t="str">
            <v>SALES EXECUTIVE</v>
          </cell>
          <cell r="G343">
            <v>347</v>
          </cell>
          <cell r="H343" t="str">
            <v>CHATRAM TRICHY</v>
          </cell>
          <cell r="I343" t="str">
            <v>TAMIL NADU</v>
          </cell>
        </row>
        <row r="344">
          <cell r="A344">
            <v>362618</v>
          </cell>
          <cell r="B344" t="str">
            <v>VISHNU M</v>
          </cell>
          <cell r="C344">
            <v>315</v>
          </cell>
          <cell r="D344" t="str">
            <v>CHERUPARAMBATH ROAD KADAVANTHRA</v>
          </cell>
          <cell r="E344" t="str">
            <v>KERALA</v>
          </cell>
          <cell r="F344" t="str">
            <v>SALES EXECUTIVE</v>
          </cell>
          <cell r="G344">
            <v>315</v>
          </cell>
          <cell r="H344" t="str">
            <v>CHERUPARAMBATH ROAD KADAVANTHRA</v>
          </cell>
          <cell r="I344" t="str">
            <v>KERALA</v>
          </cell>
        </row>
        <row r="345">
          <cell r="A345">
            <v>358204</v>
          </cell>
          <cell r="B345" t="str">
            <v>SALGUNAN P</v>
          </cell>
          <cell r="C345">
            <v>4</v>
          </cell>
          <cell r="D345" t="str">
            <v>TRIPRAYAR</v>
          </cell>
          <cell r="E345" t="str">
            <v>KERALA</v>
          </cell>
          <cell r="F345" t="str">
            <v>SALES OFFICER</v>
          </cell>
          <cell r="G345">
            <v>4</v>
          </cell>
          <cell r="H345" t="str">
            <v>TRIPRAYAR</v>
          </cell>
          <cell r="I345" t="str">
            <v>KERALA</v>
          </cell>
        </row>
        <row r="346">
          <cell r="A346">
            <v>356179</v>
          </cell>
          <cell r="B346" t="str">
            <v>SONU  SAHU</v>
          </cell>
          <cell r="C346">
            <v>2420</v>
          </cell>
          <cell r="D346" t="str">
            <v>WRIGHT TOWN</v>
          </cell>
          <cell r="E346" t="str">
            <v>MADHYA PRADESH</v>
          </cell>
          <cell r="F346" t="str">
            <v>SALES OFFICER</v>
          </cell>
          <cell r="G346">
            <v>2420</v>
          </cell>
          <cell r="H346" t="str">
            <v>WRIGHT TOWN</v>
          </cell>
          <cell r="I346" t="str">
            <v>MADHYA PRADESH</v>
          </cell>
        </row>
        <row r="347">
          <cell r="A347">
            <v>356133</v>
          </cell>
          <cell r="B347" t="str">
            <v>AKSHAY SUNIL KHARAD</v>
          </cell>
          <cell r="C347">
            <v>214</v>
          </cell>
          <cell r="D347" t="str">
            <v>GANDHIBAGH</v>
          </cell>
          <cell r="E347" t="str">
            <v>MAHARASHTRA</v>
          </cell>
          <cell r="F347" t="str">
            <v>SALES OFFICER</v>
          </cell>
          <cell r="G347">
            <v>214</v>
          </cell>
          <cell r="H347" t="str">
            <v>GANDHIBAGH</v>
          </cell>
          <cell r="I347" t="str">
            <v>MAHARASHTRA</v>
          </cell>
        </row>
        <row r="348">
          <cell r="A348">
            <v>363798</v>
          </cell>
          <cell r="B348" t="str">
            <v>AMALJITH P P</v>
          </cell>
          <cell r="C348">
            <v>15</v>
          </cell>
          <cell r="D348" t="str">
            <v>KOYILANDI</v>
          </cell>
          <cell r="E348" t="str">
            <v>KERALA</v>
          </cell>
          <cell r="F348" t="str">
            <v>SALES EXECUTIVE</v>
          </cell>
          <cell r="G348">
            <v>15</v>
          </cell>
          <cell r="H348" t="str">
            <v>KOYILANDI</v>
          </cell>
          <cell r="I348" t="str">
            <v>KERALA</v>
          </cell>
        </row>
        <row r="349">
          <cell r="A349">
            <v>365466</v>
          </cell>
          <cell r="B349" t="str">
            <v>RAHUL KUMAR YADAV</v>
          </cell>
          <cell r="C349">
            <v>1267</v>
          </cell>
          <cell r="D349" t="str">
            <v>CHANDERNAGAR</v>
          </cell>
          <cell r="E349" t="str">
            <v>WEST BENGAL</v>
          </cell>
          <cell r="F349" t="str">
            <v>SALES EXECUTIVE</v>
          </cell>
          <cell r="G349">
            <v>1267</v>
          </cell>
          <cell r="H349" t="str">
            <v>CHANDERNAGAR</v>
          </cell>
          <cell r="I349" t="str">
            <v>WEST BENGAL</v>
          </cell>
        </row>
        <row r="350">
          <cell r="A350">
            <v>362179</v>
          </cell>
          <cell r="B350" t="str">
            <v>SAMSON -</v>
          </cell>
          <cell r="C350">
            <v>2827</v>
          </cell>
          <cell r="D350" t="str">
            <v>ARAPALAYAM BUS STAND</v>
          </cell>
          <cell r="E350" t="str">
            <v>TAMIL NADU</v>
          </cell>
          <cell r="F350" t="str">
            <v>SALES OFFICER</v>
          </cell>
          <cell r="G350">
            <v>2827</v>
          </cell>
          <cell r="H350" t="str">
            <v>ARAPALAYAM BUS STAND</v>
          </cell>
          <cell r="I350" t="str">
            <v>TAMIL NADU</v>
          </cell>
        </row>
        <row r="351">
          <cell r="A351">
            <v>360673</v>
          </cell>
          <cell r="B351" t="str">
            <v>SARATH KUMAR S</v>
          </cell>
          <cell r="C351">
            <v>315</v>
          </cell>
          <cell r="D351" t="str">
            <v>CHERUPARAMBATH ROAD KADAVANTHRA</v>
          </cell>
          <cell r="E351" t="str">
            <v>KERALA</v>
          </cell>
          <cell r="F351" t="str">
            <v>SALES OFFICER</v>
          </cell>
          <cell r="G351">
            <v>315</v>
          </cell>
          <cell r="H351" t="str">
            <v>CHERUPARAMBATH ROAD KADAVANTHRA</v>
          </cell>
          <cell r="I351" t="str">
            <v>KERALA</v>
          </cell>
        </row>
        <row r="352">
          <cell r="A352">
            <v>364872</v>
          </cell>
          <cell r="B352" t="str">
            <v>KIRAN K P</v>
          </cell>
          <cell r="C352">
            <v>2109</v>
          </cell>
          <cell r="D352" t="str">
            <v>KADUR</v>
          </cell>
          <cell r="E352" t="str">
            <v>KARNATAKA</v>
          </cell>
          <cell r="F352" t="str">
            <v>SALES EXECUTIVE</v>
          </cell>
          <cell r="G352">
            <v>2109</v>
          </cell>
          <cell r="H352" t="str">
            <v>KADUR</v>
          </cell>
          <cell r="I352" t="str">
            <v>KARNATAKA</v>
          </cell>
        </row>
        <row r="353">
          <cell r="A353">
            <v>365220</v>
          </cell>
          <cell r="B353" t="str">
            <v>MAYANK KUMAR  SAHU</v>
          </cell>
          <cell r="C353">
            <v>2420</v>
          </cell>
          <cell r="D353" t="str">
            <v>WRIGHT TOWN</v>
          </cell>
          <cell r="E353" t="str">
            <v>MADHYA PRADESH</v>
          </cell>
          <cell r="F353" t="str">
            <v>SALES EXECUTIVE</v>
          </cell>
          <cell r="G353">
            <v>2420</v>
          </cell>
          <cell r="H353" t="str">
            <v>WRIGHT TOWN</v>
          </cell>
          <cell r="I353" t="str">
            <v>MADHYA PRADESH</v>
          </cell>
        </row>
        <row r="354">
          <cell r="A354">
            <v>365318</v>
          </cell>
          <cell r="B354" t="str">
            <v>SOURAV BAG</v>
          </cell>
          <cell r="C354">
            <v>1267</v>
          </cell>
          <cell r="D354" t="str">
            <v>CHANDERNAGAR</v>
          </cell>
          <cell r="E354" t="str">
            <v>WEST BENGAL</v>
          </cell>
          <cell r="F354" t="str">
            <v>SALES EXECUTIVE</v>
          </cell>
          <cell r="G354">
            <v>1267</v>
          </cell>
          <cell r="H354" t="str">
            <v>CHANDERNAGAR</v>
          </cell>
          <cell r="I354" t="str">
            <v>WEST BENGAL</v>
          </cell>
        </row>
        <row r="355">
          <cell r="A355">
            <v>358617</v>
          </cell>
          <cell r="B355" t="str">
            <v>VIJAY</v>
          </cell>
          <cell r="C355">
            <v>2827</v>
          </cell>
          <cell r="D355" t="str">
            <v>ARAPALAYAM BUS STAND</v>
          </cell>
          <cell r="E355" t="str">
            <v>TAMIL NADU</v>
          </cell>
          <cell r="F355" t="str">
            <v>SALES COORDINATOR</v>
          </cell>
          <cell r="G355">
            <v>2827</v>
          </cell>
          <cell r="H355" t="str">
            <v>ARAPALAYAM BUS STAND</v>
          </cell>
          <cell r="I355" t="str">
            <v>TAMIL NADU</v>
          </cell>
        </row>
        <row r="356">
          <cell r="A356">
            <v>366242</v>
          </cell>
          <cell r="B356" t="str">
            <v>A MOHAN</v>
          </cell>
          <cell r="C356">
            <v>862</v>
          </cell>
          <cell r="D356" t="str">
            <v>YOUSUFGUDA</v>
          </cell>
          <cell r="E356" t="str">
            <v>TELANGANA</v>
          </cell>
          <cell r="F356" t="str">
            <v>SALES EXECUTIVE</v>
          </cell>
          <cell r="G356">
            <v>862</v>
          </cell>
          <cell r="H356" t="str">
            <v>YOUSUFGUDA</v>
          </cell>
          <cell r="I356" t="str">
            <v>TELANGANA</v>
          </cell>
        </row>
        <row r="357">
          <cell r="A357">
            <v>368708</v>
          </cell>
          <cell r="B357" t="str">
            <v>AKASH BABURAO UBHAL</v>
          </cell>
          <cell r="C357">
            <v>214</v>
          </cell>
          <cell r="D357" t="str">
            <v>GANDHIBAGH</v>
          </cell>
          <cell r="E357" t="str">
            <v>MAHARASHTRA</v>
          </cell>
          <cell r="F357" t="str">
            <v>SALES OFFICER</v>
          </cell>
          <cell r="G357">
            <v>214</v>
          </cell>
          <cell r="H357" t="str">
            <v>GANDHIBAGH</v>
          </cell>
          <cell r="I357" t="str">
            <v>MAHARASHTRA</v>
          </cell>
        </row>
        <row r="358">
          <cell r="A358">
            <v>366075</v>
          </cell>
          <cell r="B358" t="str">
            <v>SAURBHA D DOLASKAR</v>
          </cell>
          <cell r="C358">
            <v>214</v>
          </cell>
          <cell r="D358" t="str">
            <v>GANDHIBAGH</v>
          </cell>
          <cell r="E358" t="str">
            <v>MAHARASHTRA</v>
          </cell>
          <cell r="F358" t="str">
            <v>SALES EXECUTIVE</v>
          </cell>
          <cell r="G358">
            <v>214</v>
          </cell>
          <cell r="H358" t="str">
            <v>GANDHIBAGH</v>
          </cell>
          <cell r="I358" t="str">
            <v>MAHARASHTRA</v>
          </cell>
        </row>
        <row r="359">
          <cell r="A359">
            <v>366787</v>
          </cell>
          <cell r="B359" t="str">
            <v>MADIPALLY PRAVEEN</v>
          </cell>
          <cell r="C359">
            <v>83</v>
          </cell>
          <cell r="D359" t="str">
            <v>MUSHARABAD</v>
          </cell>
          <cell r="E359" t="str">
            <v>TELANGANA</v>
          </cell>
          <cell r="F359" t="str">
            <v>SALES EXECUTIVE</v>
          </cell>
          <cell r="G359">
            <v>83</v>
          </cell>
          <cell r="H359" t="str">
            <v>MUSHARABAD</v>
          </cell>
          <cell r="I359" t="str">
            <v>TELANGANA</v>
          </cell>
        </row>
        <row r="360">
          <cell r="A360">
            <v>365987</v>
          </cell>
          <cell r="B360" t="str">
            <v>SRIDHAR V</v>
          </cell>
          <cell r="C360">
            <v>100</v>
          </cell>
          <cell r="D360" t="str">
            <v>KAMASHIPALAYAM</v>
          </cell>
          <cell r="E360" t="str">
            <v>KARNATAKA</v>
          </cell>
          <cell r="F360" t="str">
            <v>SALES EXECUTIVE</v>
          </cell>
          <cell r="G360">
            <v>100</v>
          </cell>
          <cell r="H360" t="str">
            <v>KAMASHIPALAYAM</v>
          </cell>
          <cell r="I360" t="str">
            <v>KARNATAKA</v>
          </cell>
        </row>
        <row r="361">
          <cell r="A361">
            <v>368729</v>
          </cell>
          <cell r="B361" t="str">
            <v>MARDHALAM NAAGESH</v>
          </cell>
          <cell r="C361">
            <v>156</v>
          </cell>
          <cell r="D361" t="str">
            <v>SUNDARAYYAR STREET,CHITOOR</v>
          </cell>
          <cell r="E361" t="str">
            <v>ANDHRA PRADESH</v>
          </cell>
          <cell r="F361" t="str">
            <v>COLLECTION OFFICER</v>
          </cell>
          <cell r="G361">
            <v>156</v>
          </cell>
          <cell r="H361" t="str">
            <v>SUNDARAYYAR STREET,CHITOOR</v>
          </cell>
          <cell r="I361" t="str">
            <v>ANDHRA PRADESH</v>
          </cell>
        </row>
        <row r="362">
          <cell r="A362">
            <v>359252</v>
          </cell>
          <cell r="B362" t="str">
            <v>PRAKASH JOHN</v>
          </cell>
          <cell r="C362">
            <v>315</v>
          </cell>
          <cell r="D362" t="str">
            <v>CHERUPARAMBATH ROAD KADAVANTHRA</v>
          </cell>
          <cell r="E362" t="str">
            <v>KERALA</v>
          </cell>
          <cell r="F362" t="str">
            <v>SALES EXECUTIVE</v>
          </cell>
          <cell r="G362">
            <v>315</v>
          </cell>
          <cell r="H362" t="str">
            <v>CHERUPARAMBATH ROAD KADAVANTHRA</v>
          </cell>
          <cell r="I362" t="str">
            <v>KERALA</v>
          </cell>
        </row>
        <row r="363">
          <cell r="A363">
            <v>367577</v>
          </cell>
          <cell r="B363" t="str">
            <v>ABHIJITH B C</v>
          </cell>
          <cell r="C363">
            <v>106</v>
          </cell>
          <cell r="D363" t="str">
            <v>TUMKUR</v>
          </cell>
          <cell r="E363" t="str">
            <v>KARNATAKA</v>
          </cell>
          <cell r="F363" t="str">
            <v>SALES EXECUTIVE</v>
          </cell>
          <cell r="G363">
            <v>106</v>
          </cell>
          <cell r="H363" t="str">
            <v>TUMKUR</v>
          </cell>
          <cell r="I363" t="str">
            <v>KARNATAKA</v>
          </cell>
        </row>
        <row r="364">
          <cell r="A364">
            <v>366882</v>
          </cell>
          <cell r="B364" t="str">
            <v>NATTA RAMANJANEYULU</v>
          </cell>
          <cell r="C364">
            <v>446</v>
          </cell>
          <cell r="D364" t="str">
            <v>GANDHI NAGAR - KURNOOL</v>
          </cell>
          <cell r="E364" t="str">
            <v>ANDHRA PRADESH</v>
          </cell>
          <cell r="F364" t="str">
            <v>SALES EXECUTIVE</v>
          </cell>
          <cell r="G364">
            <v>446</v>
          </cell>
          <cell r="H364" t="str">
            <v>GANDHI NAGAR - KURNOOL</v>
          </cell>
          <cell r="I364" t="str">
            <v>ANDHRA PRADESH</v>
          </cell>
        </row>
        <row r="365">
          <cell r="A365">
            <v>368643</v>
          </cell>
          <cell r="B365" t="str">
            <v>ABHISHEK SONI</v>
          </cell>
          <cell r="C365">
            <v>2638</v>
          </cell>
          <cell r="D365" t="str">
            <v>BHAGAVANGANJ SAGAR</v>
          </cell>
          <cell r="E365" t="str">
            <v>MADHYA PRADESH</v>
          </cell>
          <cell r="F365" t="str">
            <v>SALES EXECUTIVE</v>
          </cell>
          <cell r="G365">
            <v>2638</v>
          </cell>
          <cell r="H365" t="str">
            <v>BHAGAVANGANJ SAGAR</v>
          </cell>
          <cell r="I365" t="str">
            <v>MADHYA PRADESH</v>
          </cell>
        </row>
        <row r="366">
          <cell r="A366">
            <v>368762</v>
          </cell>
          <cell r="B366" t="str">
            <v xml:space="preserve">SATYABRATA GUIN  </v>
          </cell>
          <cell r="C366">
            <v>2046</v>
          </cell>
          <cell r="D366" t="str">
            <v>LAXMISAGAR CHOWK,BHUBANESWAR</v>
          </cell>
          <cell r="E366" t="str">
            <v>ODISHA</v>
          </cell>
          <cell r="F366" t="str">
            <v>SALES OFFICER</v>
          </cell>
          <cell r="G366">
            <v>2046</v>
          </cell>
          <cell r="H366" t="str">
            <v>LAXMISAGAR CHOWK,BHUBANESWAR</v>
          </cell>
          <cell r="I366" t="str">
            <v>ODISHA</v>
          </cell>
        </row>
        <row r="367">
          <cell r="A367">
            <v>358725</v>
          </cell>
          <cell r="B367" t="str">
            <v>GAURAV OJHA</v>
          </cell>
          <cell r="C367">
            <v>2930</v>
          </cell>
          <cell r="D367" t="str">
            <v>DUJRA ,PATNA</v>
          </cell>
          <cell r="E367" t="str">
            <v>BIHAR</v>
          </cell>
          <cell r="F367" t="str">
            <v>BRANCH COLLECTION HEAD</v>
          </cell>
          <cell r="G367">
            <v>2930</v>
          </cell>
          <cell r="H367" t="str">
            <v>DUJRA ,PATNA</v>
          </cell>
          <cell r="I367" t="str">
            <v>BIHAR</v>
          </cell>
        </row>
        <row r="368">
          <cell r="A368">
            <v>368759</v>
          </cell>
          <cell r="B368" t="str">
            <v xml:space="preserve">SIBAJI MOHANTY  </v>
          </cell>
          <cell r="C368">
            <v>2046</v>
          </cell>
          <cell r="D368" t="str">
            <v>LAXMISAGAR CHOWK,BHUBANESWAR</v>
          </cell>
          <cell r="E368" t="str">
            <v>ODISHA</v>
          </cell>
          <cell r="F368" t="str">
            <v>COLLECTION OFFICER</v>
          </cell>
          <cell r="G368">
            <v>2046</v>
          </cell>
          <cell r="H368" t="str">
            <v>LAXMISAGAR CHOWK,BHUBANESWAR</v>
          </cell>
          <cell r="I368" t="str">
            <v>ODISHA</v>
          </cell>
        </row>
        <row r="369">
          <cell r="A369">
            <v>368726</v>
          </cell>
          <cell r="B369" t="str">
            <v>SHAIK  DAVOOD</v>
          </cell>
          <cell r="C369">
            <v>2226</v>
          </cell>
          <cell r="D369" t="str">
            <v>BENZ CIRCLE M G ROAD,VIJAYAWADA</v>
          </cell>
          <cell r="E369" t="str">
            <v>ANDHRA PRADESH</v>
          </cell>
          <cell r="F369" t="str">
            <v>COLLECTION OFFICER</v>
          </cell>
          <cell r="G369">
            <v>2226</v>
          </cell>
          <cell r="H369" t="str">
            <v>BENZ CIRCLE M G ROAD,VIJAYAWADA</v>
          </cell>
          <cell r="I369" t="str">
            <v>ANDHRA PRADESH</v>
          </cell>
        </row>
        <row r="370">
          <cell r="A370">
            <v>366258</v>
          </cell>
          <cell r="B370" t="str">
            <v>JEEVAN N M</v>
          </cell>
          <cell r="C370">
            <v>2109</v>
          </cell>
          <cell r="D370" t="str">
            <v>KADUR</v>
          </cell>
          <cell r="E370" t="str">
            <v>KARNATAKA</v>
          </cell>
          <cell r="F370" t="str">
            <v>SALES EXECUTIVE</v>
          </cell>
          <cell r="G370">
            <v>2109</v>
          </cell>
          <cell r="H370" t="str">
            <v>KADUR</v>
          </cell>
          <cell r="I370" t="str">
            <v>KARNATAKA</v>
          </cell>
        </row>
        <row r="371">
          <cell r="A371">
            <v>361504</v>
          </cell>
          <cell r="B371" t="str">
            <v>PENDLI HARISH</v>
          </cell>
          <cell r="C371">
            <v>83</v>
          </cell>
          <cell r="D371" t="str">
            <v>MUSHARABAD</v>
          </cell>
          <cell r="E371" t="str">
            <v>TELANGANA</v>
          </cell>
          <cell r="F371" t="str">
            <v>SALES OFFICER</v>
          </cell>
          <cell r="G371">
            <v>83</v>
          </cell>
          <cell r="H371" t="str">
            <v>MUSHARABAD</v>
          </cell>
          <cell r="I371" t="str">
            <v>TELANGANA</v>
          </cell>
        </row>
        <row r="372">
          <cell r="A372">
            <v>366915</v>
          </cell>
          <cell r="B372" t="str">
            <v>PROSANTO MONDAL</v>
          </cell>
          <cell r="C372">
            <v>1267</v>
          </cell>
          <cell r="D372" t="str">
            <v>CHANDERNAGAR</v>
          </cell>
          <cell r="E372" t="str">
            <v>WEST BENGAL</v>
          </cell>
          <cell r="F372" t="str">
            <v>SALES EXECUTIVE</v>
          </cell>
          <cell r="G372">
            <v>1267</v>
          </cell>
          <cell r="H372" t="str">
            <v>CHANDERNAGAR</v>
          </cell>
          <cell r="I372" t="str">
            <v>WEST BENGAL</v>
          </cell>
        </row>
        <row r="373">
          <cell r="A373">
            <v>367828</v>
          </cell>
          <cell r="B373" t="str">
            <v>DHIRAJ RAUT</v>
          </cell>
          <cell r="C373">
            <v>2420</v>
          </cell>
          <cell r="D373" t="str">
            <v>WRIGHT TOWN</v>
          </cell>
          <cell r="E373" t="str">
            <v>MADHYA PRADESH</v>
          </cell>
          <cell r="F373" t="str">
            <v>SALES EXECUTIVE</v>
          </cell>
          <cell r="G373">
            <v>2420</v>
          </cell>
          <cell r="H373" t="str">
            <v>WRIGHT TOWN</v>
          </cell>
          <cell r="I373" t="str">
            <v>MADHYA PRADESH</v>
          </cell>
        </row>
        <row r="374">
          <cell r="A374">
            <v>360816</v>
          </cell>
          <cell r="B374" t="str">
            <v>RENJU R</v>
          </cell>
          <cell r="C374">
            <v>315</v>
          </cell>
          <cell r="D374" t="str">
            <v>CHERUPARAMBATH ROAD KADAVANTHRA</v>
          </cell>
          <cell r="E374" t="str">
            <v>KERALA</v>
          </cell>
          <cell r="F374" t="str">
            <v>SALES EXECUTIVE</v>
          </cell>
          <cell r="G374">
            <v>1703</v>
          </cell>
          <cell r="H374" t="str">
            <v>GEMINI MOUNT ROAD</v>
          </cell>
          <cell r="I374" t="str">
            <v>TAMIL NADU</v>
          </cell>
        </row>
        <row r="375">
          <cell r="A375">
            <v>358849</v>
          </cell>
          <cell r="B375" t="str">
            <v>VIMAL V</v>
          </cell>
          <cell r="C375">
            <v>315</v>
          </cell>
          <cell r="D375" t="str">
            <v>CHERUPARAMBATH ROAD KADAVANTHRA</v>
          </cell>
          <cell r="E375" t="str">
            <v>KERALA</v>
          </cell>
          <cell r="F375" t="str">
            <v>BRANCH CREDIT HEAD</v>
          </cell>
          <cell r="G375">
            <v>315</v>
          </cell>
          <cell r="H375" t="str">
            <v>CHERUPARAMBATH ROAD KADAVANTHRA</v>
          </cell>
          <cell r="I375" t="str">
            <v>KERALA</v>
          </cell>
        </row>
        <row r="376">
          <cell r="A376">
            <v>368654</v>
          </cell>
          <cell r="B376" t="str">
            <v>VIGNESH</v>
          </cell>
          <cell r="C376">
            <v>347</v>
          </cell>
          <cell r="D376" t="str">
            <v>CHATRAM TRICHY</v>
          </cell>
          <cell r="E376" t="str">
            <v>TAMIL NADU</v>
          </cell>
          <cell r="F376" t="str">
            <v>SALES EXECUTIVE</v>
          </cell>
          <cell r="G376">
            <v>347</v>
          </cell>
          <cell r="H376" t="str">
            <v>CHATRAM TRICHY</v>
          </cell>
          <cell r="I376" t="str">
            <v>TAMIL NADU</v>
          </cell>
        </row>
        <row r="377">
          <cell r="A377">
            <v>364287</v>
          </cell>
          <cell r="B377" t="str">
            <v>SRINIVAS BANDI</v>
          </cell>
          <cell r="C377">
            <v>108</v>
          </cell>
          <cell r="D377" t="str">
            <v>DILSUKHNAGAR</v>
          </cell>
          <cell r="E377" t="str">
            <v>TELANGANA</v>
          </cell>
          <cell r="F377" t="str">
            <v>REGIONAL OPERATION ASST</v>
          </cell>
          <cell r="G377">
            <v>108</v>
          </cell>
          <cell r="H377" t="str">
            <v>DILSUKHNAGAR</v>
          </cell>
          <cell r="I377" t="str">
            <v>TELANGANA</v>
          </cell>
        </row>
        <row r="378">
          <cell r="A378">
            <v>366767</v>
          </cell>
          <cell r="B378" t="str">
            <v>VISHNU S H</v>
          </cell>
          <cell r="C378">
            <v>4</v>
          </cell>
          <cell r="D378" t="str">
            <v>TRIPRAYAR</v>
          </cell>
          <cell r="E378" t="str">
            <v>KERALA</v>
          </cell>
          <cell r="F378" t="str">
            <v>SALES EXECUTIVE</v>
          </cell>
          <cell r="G378">
            <v>4</v>
          </cell>
          <cell r="H378" t="str">
            <v>TRIPRAYAR</v>
          </cell>
          <cell r="I378" t="str">
            <v>KERALA</v>
          </cell>
        </row>
        <row r="379">
          <cell r="A379">
            <v>367757</v>
          </cell>
          <cell r="B379" t="str">
            <v>MAHESHA N</v>
          </cell>
          <cell r="C379">
            <v>2302</v>
          </cell>
          <cell r="D379" t="str">
            <v>HOLEKERE ROAD CHITRADURGA</v>
          </cell>
          <cell r="E379" t="str">
            <v>KARNATAKA</v>
          </cell>
          <cell r="F379" t="str">
            <v>SALES EXECUTIVE</v>
          </cell>
          <cell r="G379">
            <v>2302</v>
          </cell>
          <cell r="H379" t="str">
            <v>HOLEKERE ROAD CHITRADURGA</v>
          </cell>
          <cell r="I379" t="str">
            <v>KARNATAKA</v>
          </cell>
        </row>
        <row r="380">
          <cell r="A380">
            <v>367562</v>
          </cell>
          <cell r="B380" t="str">
            <v>AKASH BAURI</v>
          </cell>
          <cell r="C380">
            <v>1267</v>
          </cell>
          <cell r="D380" t="str">
            <v>CHANDERNAGAR</v>
          </cell>
          <cell r="E380" t="str">
            <v>WEST BENGAL</v>
          </cell>
          <cell r="F380" t="str">
            <v>SALES EXECUTIVE</v>
          </cell>
          <cell r="G380">
            <v>1267</v>
          </cell>
          <cell r="H380" t="str">
            <v>CHANDERNAGAR</v>
          </cell>
          <cell r="I380" t="str">
            <v>WEST BENGAL</v>
          </cell>
        </row>
        <row r="381">
          <cell r="A381">
            <v>359383</v>
          </cell>
          <cell r="B381" t="str">
            <v>SANGEM SRISHAILAM</v>
          </cell>
          <cell r="C381">
            <v>959</v>
          </cell>
          <cell r="D381" t="str">
            <v>MANKAMMATHOTTA</v>
          </cell>
          <cell r="E381" t="str">
            <v>TELANGANA</v>
          </cell>
          <cell r="F381" t="str">
            <v>SALES OFFICER</v>
          </cell>
          <cell r="G381">
            <v>959</v>
          </cell>
          <cell r="H381" t="str">
            <v>MANKAMMATHOTTA</v>
          </cell>
          <cell r="I381" t="str">
            <v>TELANGANA</v>
          </cell>
        </row>
        <row r="382">
          <cell r="A382">
            <v>368246</v>
          </cell>
          <cell r="B382" t="str">
            <v>A N MADESHA</v>
          </cell>
          <cell r="C382">
            <v>935</v>
          </cell>
          <cell r="D382" t="str">
            <v>RAMASWAMY CIRCLE</v>
          </cell>
          <cell r="E382" t="str">
            <v>KARNATAKA</v>
          </cell>
          <cell r="F382" t="str">
            <v>SALES EXECUTIVE</v>
          </cell>
          <cell r="G382">
            <v>935</v>
          </cell>
          <cell r="H382" t="str">
            <v>RAMASWAMY CIRCLE</v>
          </cell>
          <cell r="I382" t="str">
            <v>KARNATAKA</v>
          </cell>
        </row>
        <row r="383">
          <cell r="A383">
            <v>368953</v>
          </cell>
          <cell r="B383" t="str">
            <v>RAGHAVA  R</v>
          </cell>
          <cell r="C383">
            <v>935</v>
          </cell>
          <cell r="D383" t="str">
            <v>RAMASWAMY CIRCLE</v>
          </cell>
          <cell r="E383" t="str">
            <v>KARNATAKA</v>
          </cell>
          <cell r="F383" t="str">
            <v>SALES COORDINATOR</v>
          </cell>
          <cell r="G383">
            <v>935</v>
          </cell>
          <cell r="H383" t="str">
            <v>RAMASWAMY CIRCLE</v>
          </cell>
          <cell r="I383" t="str">
            <v>KARNATAKA</v>
          </cell>
        </row>
        <row r="384">
          <cell r="A384">
            <v>368954</v>
          </cell>
          <cell r="B384" t="str">
            <v>GOVIND WACHISTRAO JADHAV</v>
          </cell>
          <cell r="C384">
            <v>1808</v>
          </cell>
          <cell r="D384" t="str">
            <v>GARKHED AURANGABAD</v>
          </cell>
          <cell r="E384" t="str">
            <v>MAHARASHTRA</v>
          </cell>
          <cell r="F384" t="str">
            <v>SALES OFFICER</v>
          </cell>
          <cell r="G384">
            <v>1808</v>
          </cell>
          <cell r="H384" t="str">
            <v>GARKHED AURANGABAD</v>
          </cell>
          <cell r="I384" t="str">
            <v>MAHARASHTRA</v>
          </cell>
        </row>
        <row r="385">
          <cell r="A385">
            <v>368995</v>
          </cell>
          <cell r="B385" t="str">
            <v>JETTI  GOPALA KRISHNA MURTHY</v>
          </cell>
          <cell r="C385">
            <v>959</v>
          </cell>
          <cell r="D385" t="str">
            <v>MANKAMMATHOTTA</v>
          </cell>
          <cell r="E385" t="str">
            <v>TELANGANA</v>
          </cell>
          <cell r="F385" t="str">
            <v>BRANCH SALES HEAD</v>
          </cell>
          <cell r="G385">
            <v>959</v>
          </cell>
          <cell r="H385" t="str">
            <v>MANKAMMATHOTTA</v>
          </cell>
          <cell r="I385" t="str">
            <v>TELANGANA</v>
          </cell>
        </row>
        <row r="386">
          <cell r="A386">
            <v>369071</v>
          </cell>
          <cell r="B386" t="str">
            <v xml:space="preserve">SATHISHKUMAR  </v>
          </cell>
          <cell r="C386">
            <v>1913</v>
          </cell>
          <cell r="D386" t="str">
            <v>MARAPPALAM</v>
          </cell>
          <cell r="E386" t="str">
            <v>PONDICHERRY</v>
          </cell>
          <cell r="F386" t="str">
            <v>SALES COORDINATOR</v>
          </cell>
          <cell r="G386">
            <v>1913</v>
          </cell>
          <cell r="H386" t="str">
            <v>MARAPPALAM</v>
          </cell>
          <cell r="I386" t="str">
            <v>PONDICHERRY</v>
          </cell>
        </row>
        <row r="387">
          <cell r="A387">
            <v>363062</v>
          </cell>
          <cell r="B387" t="str">
            <v>DURGABHAVANI DUBEY</v>
          </cell>
          <cell r="C387">
            <v>214</v>
          </cell>
          <cell r="D387" t="str">
            <v>GANDHIBAGH</v>
          </cell>
          <cell r="E387" t="str">
            <v>MAHARASHTRA</v>
          </cell>
          <cell r="F387" t="str">
            <v>SALES EXECUTIVE</v>
          </cell>
          <cell r="G387">
            <v>214</v>
          </cell>
          <cell r="H387" t="str">
            <v>GANDHIBAGH</v>
          </cell>
          <cell r="I387" t="str">
            <v>MAHARASHTRA</v>
          </cell>
        </row>
        <row r="388">
          <cell r="A388">
            <v>368787</v>
          </cell>
          <cell r="B388" t="str">
            <v>ANGIREKULA  NAGARAJU</v>
          </cell>
          <cell r="C388">
            <v>2226</v>
          </cell>
          <cell r="D388" t="str">
            <v>BENZ CIRCLE M G ROAD,VIJAYAWADA</v>
          </cell>
          <cell r="E388" t="str">
            <v>ANDHRA PRADESH</v>
          </cell>
          <cell r="F388" t="str">
            <v>SALES OFFICER</v>
          </cell>
          <cell r="G388">
            <v>2226</v>
          </cell>
          <cell r="H388" t="str">
            <v>BENZ CIRCLE M G ROAD,VIJAYAWADA</v>
          </cell>
          <cell r="I388" t="str">
            <v>ANDHRA PRADESH</v>
          </cell>
        </row>
        <row r="389">
          <cell r="A389">
            <v>368791</v>
          </cell>
          <cell r="B389" t="str">
            <v>DEVENDRA KUMAR  SONKAR</v>
          </cell>
          <cell r="C389">
            <v>1445</v>
          </cell>
          <cell r="D389" t="str">
            <v>TRANSPORT NAGAR,KORBA</v>
          </cell>
          <cell r="E389" t="str">
            <v>CHHATTISGARH</v>
          </cell>
          <cell r="F389" t="str">
            <v>SALES OFFICER</v>
          </cell>
          <cell r="G389">
            <v>1445</v>
          </cell>
          <cell r="H389" t="str">
            <v>TRANSPORT NAGAR,KORBA</v>
          </cell>
          <cell r="I389" t="str">
            <v>CHHATTISGARH</v>
          </cell>
        </row>
        <row r="390">
          <cell r="A390">
            <v>365117</v>
          </cell>
          <cell r="B390" t="str">
            <v>AMIT .SINGH</v>
          </cell>
          <cell r="C390">
            <v>3395</v>
          </cell>
          <cell r="D390" t="str">
            <v>VICTORIA STREET-LUCKNOW</v>
          </cell>
          <cell r="E390" t="str">
            <v>UTTAR PRADESH</v>
          </cell>
          <cell r="F390" t="str">
            <v>SALES EXECUTIVE</v>
          </cell>
          <cell r="G390">
            <v>3221</v>
          </cell>
          <cell r="H390" t="str">
            <v>PRADE KOTHI- VARANASI</v>
          </cell>
          <cell r="I390" t="str">
            <v>UTTAR PRADESH</v>
          </cell>
        </row>
        <row r="391">
          <cell r="A391">
            <v>368984</v>
          </cell>
          <cell r="B391" t="str">
            <v xml:space="preserve">KUKKALA RAJU </v>
          </cell>
          <cell r="C391">
            <v>862</v>
          </cell>
          <cell r="D391" t="str">
            <v>YOUSUFGUDA</v>
          </cell>
          <cell r="E391" t="str">
            <v>TELANGANA</v>
          </cell>
          <cell r="F391" t="str">
            <v>BRANCH CREDIT HEAD</v>
          </cell>
          <cell r="G391">
            <v>862</v>
          </cell>
          <cell r="H391" t="str">
            <v>YOUSUFGUDA</v>
          </cell>
          <cell r="I391" t="str">
            <v>TELANGANA</v>
          </cell>
        </row>
        <row r="392">
          <cell r="A392">
            <v>369093</v>
          </cell>
          <cell r="B392" t="str">
            <v>VASUDEV  TIWARI</v>
          </cell>
          <cell r="C392">
            <v>1445</v>
          </cell>
          <cell r="D392" t="str">
            <v>TRANSPORT NAGAR,KORBA</v>
          </cell>
          <cell r="E392" t="str">
            <v>CHHATTISGARH</v>
          </cell>
          <cell r="F392" t="str">
            <v>COLLECTION OFFICER</v>
          </cell>
          <cell r="G392">
            <v>1445</v>
          </cell>
          <cell r="H392" t="str">
            <v>TRANSPORT NAGAR,KORBA</v>
          </cell>
          <cell r="I392" t="str">
            <v>CHHATTISGARH</v>
          </cell>
        </row>
        <row r="393">
          <cell r="A393">
            <v>369132</v>
          </cell>
          <cell r="B393" t="str">
            <v>ANIL KUMAR M A</v>
          </cell>
          <cell r="C393">
            <v>927</v>
          </cell>
          <cell r="D393" t="str">
            <v>DODDABALLAPURA</v>
          </cell>
          <cell r="E393" t="str">
            <v>KARNATAKA</v>
          </cell>
          <cell r="F393" t="str">
            <v>SALES OFFICER</v>
          </cell>
          <cell r="G393">
            <v>927</v>
          </cell>
          <cell r="H393" t="str">
            <v>DODDABALLAPURA</v>
          </cell>
          <cell r="I393" t="str">
            <v>KARNATAKA</v>
          </cell>
        </row>
        <row r="394">
          <cell r="A394">
            <v>369343</v>
          </cell>
          <cell r="B394" t="str">
            <v>NIDHIN M DHAR</v>
          </cell>
          <cell r="C394">
            <v>315</v>
          </cell>
          <cell r="D394" t="str">
            <v>CHERUPARAMBATH ROAD KADAVANTHRA</v>
          </cell>
          <cell r="E394" t="str">
            <v>KERALA</v>
          </cell>
          <cell r="F394" t="str">
            <v>SALES OFFICER</v>
          </cell>
          <cell r="G394">
            <v>315</v>
          </cell>
          <cell r="H394" t="str">
            <v>CHERUPARAMBATH ROAD KADAVANTHRA</v>
          </cell>
          <cell r="I394" t="str">
            <v>KERALA</v>
          </cell>
        </row>
        <row r="395">
          <cell r="A395">
            <v>369424</v>
          </cell>
          <cell r="B395" t="str">
            <v>VIRENDRA SINGH</v>
          </cell>
          <cell r="C395">
            <v>1010</v>
          </cell>
          <cell r="D395" t="str">
            <v>MAHARANI ROAD</v>
          </cell>
          <cell r="E395" t="str">
            <v>MADHYA PRADESH</v>
          </cell>
          <cell r="F395" t="str">
            <v>SALES EXECUTIVE</v>
          </cell>
          <cell r="G395">
            <v>1010</v>
          </cell>
          <cell r="H395" t="str">
            <v>MAHARANI ROAD</v>
          </cell>
          <cell r="I395" t="str">
            <v>MADHYA PRADESH</v>
          </cell>
        </row>
        <row r="396">
          <cell r="A396">
            <v>368812</v>
          </cell>
          <cell r="B396" t="str">
            <v>MANISH  MISHRA</v>
          </cell>
          <cell r="C396">
            <v>2638</v>
          </cell>
          <cell r="D396" t="str">
            <v>BHAGAVANGANJ SAGAR</v>
          </cell>
          <cell r="E396" t="str">
            <v>MADHYA PRADESH</v>
          </cell>
          <cell r="F396" t="str">
            <v>SALES OFFICER</v>
          </cell>
          <cell r="G396">
            <v>2638</v>
          </cell>
          <cell r="H396" t="str">
            <v>BHAGAVANGANJ SAGAR</v>
          </cell>
          <cell r="I396" t="str">
            <v>MADHYA PRADESH</v>
          </cell>
        </row>
        <row r="397">
          <cell r="A397">
            <v>368920</v>
          </cell>
          <cell r="B397" t="str">
            <v>VELUMANI  R</v>
          </cell>
          <cell r="C397">
            <v>1913</v>
          </cell>
          <cell r="D397" t="str">
            <v>MARAPPALAM</v>
          </cell>
          <cell r="E397" t="str">
            <v>PONDICHERRY</v>
          </cell>
          <cell r="F397" t="str">
            <v>BRANCH OPERATIONS HEAD</v>
          </cell>
          <cell r="G397">
            <v>1913</v>
          </cell>
          <cell r="H397" t="str">
            <v>MARAPPALAM</v>
          </cell>
          <cell r="I397" t="str">
            <v>PONDICHERRY</v>
          </cell>
        </row>
        <row r="398">
          <cell r="A398">
            <v>368923</v>
          </cell>
          <cell r="B398" t="str">
            <v>SUMAN BHUNIA</v>
          </cell>
          <cell r="C398">
            <v>1267</v>
          </cell>
          <cell r="D398" t="str">
            <v>CHANDERNAGAR</v>
          </cell>
          <cell r="E398" t="str">
            <v>WEST BENGAL</v>
          </cell>
          <cell r="F398" t="str">
            <v>SALES EXECUTIVE</v>
          </cell>
          <cell r="G398">
            <v>2527</v>
          </cell>
          <cell r="H398" t="str">
            <v>RM OFFICE-BHUBANESWAR</v>
          </cell>
          <cell r="I398" t="str">
            <v>ODISHA</v>
          </cell>
        </row>
        <row r="399">
          <cell r="A399">
            <v>368964</v>
          </cell>
          <cell r="B399" t="str">
            <v>DIVAKAR  CHAPIRI</v>
          </cell>
          <cell r="C399">
            <v>446</v>
          </cell>
          <cell r="D399" t="str">
            <v>GANDHI NAGAR - KURNOOL</v>
          </cell>
          <cell r="E399" t="str">
            <v>ANDHRA PRADESH</v>
          </cell>
          <cell r="F399" t="str">
            <v>INTERNAL AUDITOR - NGL</v>
          </cell>
          <cell r="G399">
            <v>446</v>
          </cell>
          <cell r="H399" t="str">
            <v>GANDHI NAGAR - KURNOOL</v>
          </cell>
          <cell r="I399" t="str">
            <v>ANDHRA PRADESH</v>
          </cell>
        </row>
        <row r="400">
          <cell r="A400">
            <v>368986</v>
          </cell>
          <cell r="B400" t="str">
            <v>KRISHNA  KUMAR</v>
          </cell>
          <cell r="C400">
            <v>1445</v>
          </cell>
          <cell r="D400" t="str">
            <v>TRANSPORT NAGAR,KORBA</v>
          </cell>
          <cell r="E400" t="str">
            <v>CHHATTISGARH</v>
          </cell>
          <cell r="F400" t="str">
            <v>SALES OFFICER</v>
          </cell>
          <cell r="G400">
            <v>1445</v>
          </cell>
          <cell r="H400" t="str">
            <v>TRANSPORT NAGAR,KORBA</v>
          </cell>
          <cell r="I400" t="str">
            <v>CHHATTISGARH</v>
          </cell>
        </row>
        <row r="401">
          <cell r="A401">
            <v>368802</v>
          </cell>
          <cell r="B401" t="str">
            <v>PRABHAKAR S A</v>
          </cell>
          <cell r="C401">
            <v>1703</v>
          </cell>
          <cell r="D401" t="str">
            <v>GEMINI MOUNT ROAD</v>
          </cell>
          <cell r="E401" t="str">
            <v>TAMIL NADU</v>
          </cell>
          <cell r="F401" t="str">
            <v>SALES OFFICER</v>
          </cell>
          <cell r="G401">
            <v>2827</v>
          </cell>
          <cell r="H401" t="str">
            <v>ARAPALAYAM BUS STAND</v>
          </cell>
          <cell r="I401" t="str">
            <v>TAMIL NADU</v>
          </cell>
        </row>
        <row r="402">
          <cell r="A402">
            <v>368807</v>
          </cell>
          <cell r="B402" t="str">
            <v>KOMAL CHANDRA KUSHWAHA</v>
          </cell>
          <cell r="C402">
            <v>2638</v>
          </cell>
          <cell r="D402" t="str">
            <v>BHAGAVANGANJ SAGAR</v>
          </cell>
          <cell r="E402" t="str">
            <v>MADHYA PRADESH</v>
          </cell>
          <cell r="F402" t="str">
            <v>SALES OFFICER</v>
          </cell>
          <cell r="G402">
            <v>2638</v>
          </cell>
          <cell r="H402" t="str">
            <v>BHAGAVANGANJ SAGAR</v>
          </cell>
          <cell r="I402" t="str">
            <v>MADHYA PRADESH</v>
          </cell>
        </row>
        <row r="403">
          <cell r="A403">
            <v>369156</v>
          </cell>
          <cell r="B403" t="str">
            <v xml:space="preserve">SANGRAM MALLICK  </v>
          </cell>
          <cell r="C403">
            <v>2046</v>
          </cell>
          <cell r="D403" t="str">
            <v>LAXMISAGAR CHOWK,BHUBANESWAR</v>
          </cell>
          <cell r="E403" t="str">
            <v>ODISHA</v>
          </cell>
          <cell r="F403" t="str">
            <v>COLLECTION EXECUTIVE</v>
          </cell>
          <cell r="G403">
            <v>2046</v>
          </cell>
          <cell r="H403" t="str">
            <v>LAXMISAGAR CHOWK,BHUBANESWAR</v>
          </cell>
          <cell r="I403" t="str">
            <v>ODISHA</v>
          </cell>
        </row>
        <row r="404">
          <cell r="A404">
            <v>369160</v>
          </cell>
          <cell r="B404" t="str">
            <v>ATUL  SINGH</v>
          </cell>
          <cell r="C404">
            <v>2817</v>
          </cell>
          <cell r="D404" t="str">
            <v>REWA ROAD,SATNA</v>
          </cell>
          <cell r="E404" t="str">
            <v>MADHYA PRADESH</v>
          </cell>
          <cell r="F404" t="str">
            <v>SALES OFFICER</v>
          </cell>
          <cell r="G404">
            <v>2817</v>
          </cell>
          <cell r="H404" t="str">
            <v>REWA ROAD,SATNA</v>
          </cell>
          <cell r="I404" t="str">
            <v>MADHYA PRADESH</v>
          </cell>
        </row>
        <row r="405">
          <cell r="A405">
            <v>368895</v>
          </cell>
          <cell r="B405" t="str">
            <v>LOKENDRA SINGH SISODIYA</v>
          </cell>
          <cell r="C405">
            <v>1010</v>
          </cell>
          <cell r="D405" t="str">
            <v>MAHARANI ROAD</v>
          </cell>
          <cell r="E405" t="str">
            <v>MADHYA PRADESH</v>
          </cell>
          <cell r="F405" t="str">
            <v>SALES OFFICER</v>
          </cell>
          <cell r="G405">
            <v>1010</v>
          </cell>
          <cell r="H405" t="str">
            <v>MAHARANI ROAD</v>
          </cell>
          <cell r="I405" t="str">
            <v>MADHYA PRADESH</v>
          </cell>
        </row>
        <row r="406">
          <cell r="A406">
            <v>363147</v>
          </cell>
          <cell r="B406" t="str">
            <v>BALKRISHNA PATEL</v>
          </cell>
          <cell r="C406">
            <v>1010</v>
          </cell>
          <cell r="D406" t="str">
            <v>MAHARANI ROAD</v>
          </cell>
          <cell r="E406" t="str">
            <v>MADHYA PRADESH</v>
          </cell>
          <cell r="F406" t="str">
            <v>SALES EXECUTIVE</v>
          </cell>
          <cell r="G406">
            <v>1010</v>
          </cell>
          <cell r="H406" t="str">
            <v>MAHARANI ROAD</v>
          </cell>
          <cell r="I406" t="str">
            <v>MADHYA PRADESH</v>
          </cell>
        </row>
        <row r="407">
          <cell r="A407">
            <v>366588</v>
          </cell>
          <cell r="B407" t="str">
            <v>MITHUN  JOBISON</v>
          </cell>
          <cell r="C407">
            <v>0</v>
          </cell>
          <cell r="D407" t="str">
            <v>A.O.VALAPAD</v>
          </cell>
          <cell r="E407" t="str">
            <v>KERALA</v>
          </cell>
          <cell r="F407" t="str">
            <v>LEGAL OFFICER</v>
          </cell>
          <cell r="G407">
            <v>0</v>
          </cell>
          <cell r="H407" t="str">
            <v>A.O.VALAPAD</v>
          </cell>
          <cell r="I407" t="str">
            <v>KERALA</v>
          </cell>
        </row>
        <row r="408">
          <cell r="A408">
            <v>368552</v>
          </cell>
          <cell r="B408" t="str">
            <v>ASA GNANA RAMESWARA RAO</v>
          </cell>
          <cell r="C408">
            <v>146</v>
          </cell>
          <cell r="D408" t="str">
            <v>J.P ROAD,RAJAMUNDRY</v>
          </cell>
          <cell r="E408" t="str">
            <v>ANDHRA PRADESH</v>
          </cell>
          <cell r="F408" t="str">
            <v>BRANCH OPERATIONS HEAD</v>
          </cell>
          <cell r="G408">
            <v>146</v>
          </cell>
          <cell r="H408" t="str">
            <v>J.P ROAD,RAJAMUNDRY</v>
          </cell>
          <cell r="I408" t="str">
            <v>ANDHRA PRADESH</v>
          </cell>
        </row>
        <row r="409">
          <cell r="A409">
            <v>368946</v>
          </cell>
          <cell r="B409" t="str">
            <v>ANBARASAN  K</v>
          </cell>
          <cell r="C409">
            <v>1913</v>
          </cell>
          <cell r="D409" t="str">
            <v>MARAPPALAM</v>
          </cell>
          <cell r="E409" t="str">
            <v>PONDICHERRY</v>
          </cell>
          <cell r="F409" t="str">
            <v>COLLECTION OFFICER</v>
          </cell>
          <cell r="G409">
            <v>1913</v>
          </cell>
          <cell r="H409" t="str">
            <v>MARAPPALAM</v>
          </cell>
          <cell r="I409" t="str">
            <v>PONDICHERRY</v>
          </cell>
        </row>
        <row r="410">
          <cell r="A410">
            <v>368869</v>
          </cell>
          <cell r="B410" t="str">
            <v>SIVAKUMAR  M</v>
          </cell>
          <cell r="C410">
            <v>1913</v>
          </cell>
          <cell r="D410" t="str">
            <v>MARAPPALAM</v>
          </cell>
          <cell r="E410" t="str">
            <v>PONDICHERRY</v>
          </cell>
          <cell r="F410" t="str">
            <v>BRANCH CREDIT HEAD</v>
          </cell>
          <cell r="G410">
            <v>1913</v>
          </cell>
          <cell r="H410" t="str">
            <v>MARAPPALAM</v>
          </cell>
          <cell r="I410" t="str">
            <v>PONDICHERRY</v>
          </cell>
        </row>
        <row r="411">
          <cell r="A411">
            <v>368720</v>
          </cell>
          <cell r="B411" t="str">
            <v xml:space="preserve">KUMMARI SRINIVAS  </v>
          </cell>
          <cell r="C411">
            <v>83</v>
          </cell>
          <cell r="D411" t="str">
            <v>MUSHARABAD</v>
          </cell>
          <cell r="E411" t="str">
            <v>TELANGANA</v>
          </cell>
          <cell r="F411" t="str">
            <v>SALES OFFICER</v>
          </cell>
          <cell r="G411">
            <v>83</v>
          </cell>
          <cell r="H411" t="str">
            <v>MUSHARABAD</v>
          </cell>
          <cell r="I411" t="str">
            <v>TELANGANA</v>
          </cell>
        </row>
        <row r="412">
          <cell r="A412">
            <v>369421</v>
          </cell>
          <cell r="B412" t="str">
            <v>GAURAV RAMESH RAUT</v>
          </cell>
          <cell r="C412">
            <v>1808</v>
          </cell>
          <cell r="D412" t="str">
            <v>GARKHED AURANGABAD</v>
          </cell>
          <cell r="E412" t="str">
            <v>MAHARASHTRA</v>
          </cell>
          <cell r="F412" t="str">
            <v>COLLECTION EXECUTIVE</v>
          </cell>
          <cell r="G412">
            <v>1808</v>
          </cell>
          <cell r="H412" t="str">
            <v>GARKHED AURANGABAD</v>
          </cell>
          <cell r="I412" t="str">
            <v>MAHARASHTRA</v>
          </cell>
        </row>
        <row r="413">
          <cell r="A413">
            <v>368817</v>
          </cell>
          <cell r="B413" t="str">
            <v xml:space="preserve">CHIGICHERLA SATHEESH  </v>
          </cell>
          <cell r="C413">
            <v>446</v>
          </cell>
          <cell r="D413" t="str">
            <v>GANDHI NAGAR - KURNOOL</v>
          </cell>
          <cell r="E413" t="str">
            <v>ANDHRA PRADESH</v>
          </cell>
          <cell r="F413" t="str">
            <v>BRANCH CREDIT HEAD</v>
          </cell>
          <cell r="G413">
            <v>446</v>
          </cell>
          <cell r="H413" t="str">
            <v>GANDHI NAGAR - KURNOOL</v>
          </cell>
          <cell r="I413" t="str">
            <v>ANDHRA PRADESH</v>
          </cell>
        </row>
        <row r="414">
          <cell r="A414">
            <v>368854</v>
          </cell>
          <cell r="B414" t="str">
            <v xml:space="preserve">VENKADESAN N  </v>
          </cell>
          <cell r="C414">
            <v>2579</v>
          </cell>
          <cell r="D414" t="str">
            <v>BY PASS ROAD SATHUR</v>
          </cell>
          <cell r="E414" t="str">
            <v>TAMIL NADU</v>
          </cell>
          <cell r="F414" t="str">
            <v>SALES COORDINATOR</v>
          </cell>
          <cell r="G414">
            <v>2579</v>
          </cell>
          <cell r="H414" t="str">
            <v>BY PASS ROAD SATHUR</v>
          </cell>
          <cell r="I414" t="str">
            <v>TAMIL NADU</v>
          </cell>
        </row>
        <row r="415">
          <cell r="A415">
            <v>368701</v>
          </cell>
          <cell r="B415" t="str">
            <v>NITIN SANTOSHRAO TARALE</v>
          </cell>
          <cell r="C415">
            <v>214</v>
          </cell>
          <cell r="D415" t="str">
            <v>GANDHIBAGH</v>
          </cell>
          <cell r="E415" t="str">
            <v>MAHARASHTRA</v>
          </cell>
          <cell r="F415" t="str">
            <v>SALES COORDINATOR</v>
          </cell>
          <cell r="G415">
            <v>214</v>
          </cell>
          <cell r="H415" t="str">
            <v>GANDHIBAGH</v>
          </cell>
          <cell r="I415" t="str">
            <v>MAHARASHTRA</v>
          </cell>
        </row>
        <row r="416">
          <cell r="A416">
            <v>368803</v>
          </cell>
          <cell r="B416" t="str">
            <v xml:space="preserve">MADUNALA SRINIVAS </v>
          </cell>
          <cell r="C416">
            <v>83</v>
          </cell>
          <cell r="D416" t="str">
            <v>MUSHARABAD</v>
          </cell>
          <cell r="E416" t="str">
            <v>TELANGANA</v>
          </cell>
          <cell r="F416" t="str">
            <v>BRANCH SALES HEAD</v>
          </cell>
          <cell r="G416">
            <v>83</v>
          </cell>
          <cell r="H416" t="str">
            <v>MUSHARABAD</v>
          </cell>
          <cell r="I416" t="str">
            <v>TELANGANA</v>
          </cell>
        </row>
        <row r="417">
          <cell r="A417">
            <v>368860</v>
          </cell>
          <cell r="B417" t="str">
            <v xml:space="preserve">VENKATESHPRASAD B R  </v>
          </cell>
          <cell r="C417">
            <v>106</v>
          </cell>
          <cell r="D417" t="str">
            <v>TUMKUR</v>
          </cell>
          <cell r="E417" t="str">
            <v>KARNATAKA</v>
          </cell>
          <cell r="F417" t="str">
            <v>COLLECTION OFFICER</v>
          </cell>
          <cell r="G417">
            <v>106</v>
          </cell>
          <cell r="H417" t="str">
            <v>TUMKUR</v>
          </cell>
          <cell r="I417" t="str">
            <v>KARNATAKA</v>
          </cell>
        </row>
        <row r="418">
          <cell r="A418">
            <v>368947</v>
          </cell>
          <cell r="B418" t="str">
            <v>ANANTH  K</v>
          </cell>
          <cell r="C418">
            <v>2827</v>
          </cell>
          <cell r="D418" t="str">
            <v>ARAPALAYAM BUS STAND</v>
          </cell>
          <cell r="E418" t="str">
            <v>TAMIL NADU</v>
          </cell>
          <cell r="F418" t="str">
            <v>SALES OFFICER</v>
          </cell>
          <cell r="G418">
            <v>2827</v>
          </cell>
          <cell r="H418" t="str">
            <v>ARAPALAYAM BUS STAND</v>
          </cell>
          <cell r="I418" t="str">
            <v>TAMIL NADU</v>
          </cell>
        </row>
        <row r="419">
          <cell r="A419">
            <v>360511</v>
          </cell>
          <cell r="B419" t="str">
            <v>DEVRAJ DHANGAR</v>
          </cell>
          <cell r="C419">
            <v>2183</v>
          </cell>
          <cell r="D419" t="str">
            <v>REGIONAL OFFICE BHOPAL</v>
          </cell>
          <cell r="E419" t="str">
            <v>MADHYA PRADESH</v>
          </cell>
          <cell r="F419" t="str">
            <v>REGIONAL CREDIT ASST</v>
          </cell>
          <cell r="G419">
            <v>2183</v>
          </cell>
          <cell r="H419" t="str">
            <v>REGIONAL OFFICE BHOPAL</v>
          </cell>
          <cell r="I419" t="str">
            <v>MADHYA PRADESH</v>
          </cell>
        </row>
        <row r="420">
          <cell r="A420">
            <v>368925</v>
          </cell>
          <cell r="B420" t="str">
            <v>YOGENDRA KUMAR YADAW</v>
          </cell>
          <cell r="C420">
            <v>1445</v>
          </cell>
          <cell r="D420" t="str">
            <v>TRANSPORT NAGAR,KORBA</v>
          </cell>
          <cell r="E420" t="str">
            <v>CHHATTISGARH</v>
          </cell>
          <cell r="F420" t="str">
            <v>SALES OFFICER</v>
          </cell>
          <cell r="G420">
            <v>1445</v>
          </cell>
          <cell r="H420" t="str">
            <v>TRANSPORT NAGAR,KORBA</v>
          </cell>
          <cell r="I420" t="str">
            <v>CHHATTISGARH</v>
          </cell>
        </row>
        <row r="421">
          <cell r="A421">
            <v>369018</v>
          </cell>
          <cell r="B421" t="str">
            <v xml:space="preserve">GUNABALAN S  </v>
          </cell>
          <cell r="C421">
            <v>347</v>
          </cell>
          <cell r="D421" t="str">
            <v>CHATRAM TRICHY</v>
          </cell>
          <cell r="E421" t="str">
            <v>TAMIL NADU</v>
          </cell>
          <cell r="F421" t="str">
            <v>SALES OFFICER</v>
          </cell>
          <cell r="G421">
            <v>347</v>
          </cell>
          <cell r="H421" t="str">
            <v>CHATRAM TRICHY</v>
          </cell>
          <cell r="I421" t="str">
            <v>TAMIL NADU</v>
          </cell>
        </row>
        <row r="422">
          <cell r="A422">
            <v>360360</v>
          </cell>
          <cell r="B422" t="str">
            <v>AJITHKUMAR E</v>
          </cell>
          <cell r="C422">
            <v>1913</v>
          </cell>
          <cell r="D422" t="str">
            <v>MARAPPALAM</v>
          </cell>
          <cell r="E422" t="str">
            <v>PONDICHERRY</v>
          </cell>
          <cell r="F422" t="str">
            <v>SALES OFFICER</v>
          </cell>
          <cell r="G422">
            <v>1913</v>
          </cell>
          <cell r="H422" t="str">
            <v>MARAPPALAM</v>
          </cell>
          <cell r="I422" t="str">
            <v>PONDICHERRY</v>
          </cell>
        </row>
        <row r="423">
          <cell r="A423">
            <v>368181</v>
          </cell>
          <cell r="B423" t="str">
            <v>GIRISHA M N</v>
          </cell>
          <cell r="C423">
            <v>2302</v>
          </cell>
          <cell r="D423" t="str">
            <v>HOLEKERE ROAD CHITRADURGA</v>
          </cell>
          <cell r="E423" t="str">
            <v>KARNATAKA</v>
          </cell>
          <cell r="F423" t="str">
            <v>SALES EXECUTIVE</v>
          </cell>
          <cell r="G423">
            <v>2302</v>
          </cell>
          <cell r="H423" t="str">
            <v>HOLEKERE ROAD CHITRADURGA</v>
          </cell>
          <cell r="I423" t="str">
            <v>KARNATAKA</v>
          </cell>
        </row>
        <row r="424">
          <cell r="A424">
            <v>368722</v>
          </cell>
          <cell r="B424" t="str">
            <v xml:space="preserve">MANOJ PRAPAKAR T  </v>
          </cell>
          <cell r="C424">
            <v>2</v>
          </cell>
          <cell r="D424" t="str">
            <v>6TH STREET GANDHIPURAM</v>
          </cell>
          <cell r="E424" t="str">
            <v>TAMIL NADU</v>
          </cell>
          <cell r="F424" t="str">
            <v>SALES OFFICER</v>
          </cell>
          <cell r="G424">
            <v>2</v>
          </cell>
          <cell r="H424" t="str">
            <v>6TH STREET GANDHIPURAM</v>
          </cell>
          <cell r="I424" t="str">
            <v>TAMIL NADU</v>
          </cell>
        </row>
        <row r="425">
          <cell r="A425">
            <v>362911</v>
          </cell>
          <cell r="B425" t="str">
            <v>JITHIN MOHAN M</v>
          </cell>
          <cell r="C425">
            <v>315</v>
          </cell>
          <cell r="D425" t="str">
            <v>CHERUPARAMBATH ROAD KADAVANTHRA</v>
          </cell>
          <cell r="E425" t="str">
            <v>KERALA</v>
          </cell>
          <cell r="F425" t="str">
            <v>SALES EXECUTIVE</v>
          </cell>
          <cell r="G425">
            <v>315</v>
          </cell>
          <cell r="H425" t="str">
            <v>CHERUPARAMBATH ROAD KADAVANTHRA</v>
          </cell>
          <cell r="I425" t="str">
            <v>KERALA</v>
          </cell>
        </row>
        <row r="426">
          <cell r="A426">
            <v>368926</v>
          </cell>
          <cell r="B426" t="str">
            <v>BLESSAN JOSHUA MATHEW</v>
          </cell>
          <cell r="C426">
            <v>15</v>
          </cell>
          <cell r="D426" t="str">
            <v>KOYILANDI</v>
          </cell>
          <cell r="E426" t="str">
            <v>KERALA</v>
          </cell>
          <cell r="F426" t="str">
            <v>SALES OFFICER</v>
          </cell>
          <cell r="G426">
            <v>15</v>
          </cell>
          <cell r="H426" t="str">
            <v>KOYILANDI</v>
          </cell>
          <cell r="I426" t="str">
            <v>KERALA</v>
          </cell>
        </row>
        <row r="427">
          <cell r="A427">
            <v>361964</v>
          </cell>
          <cell r="B427" t="str">
            <v>PALADUGU SAMPATH</v>
          </cell>
          <cell r="C427">
            <v>3054</v>
          </cell>
          <cell r="D427" t="str">
            <v>SUBEDARI WARRANGAL</v>
          </cell>
          <cell r="E427" t="str">
            <v>TELANGANA</v>
          </cell>
          <cell r="F427" t="str">
            <v>SALES EXECUTIVE</v>
          </cell>
          <cell r="G427">
            <v>979</v>
          </cell>
          <cell r="H427" t="str">
            <v>RAMGIRI</v>
          </cell>
          <cell r="I427" t="str">
            <v>TELANGANA</v>
          </cell>
        </row>
        <row r="428">
          <cell r="A428">
            <v>360191</v>
          </cell>
          <cell r="B428" t="str">
            <v>ASWIN KUMAR V</v>
          </cell>
          <cell r="C428">
            <v>15</v>
          </cell>
          <cell r="D428" t="str">
            <v>KOYILANDI</v>
          </cell>
          <cell r="E428" t="str">
            <v>KERALA</v>
          </cell>
          <cell r="F428" t="str">
            <v>COLLECTION OFFICER</v>
          </cell>
          <cell r="G428">
            <v>15</v>
          </cell>
          <cell r="H428" t="str">
            <v>KOYILANDI</v>
          </cell>
          <cell r="I428" t="str">
            <v>KERALA</v>
          </cell>
        </row>
        <row r="429">
          <cell r="A429">
            <v>361866</v>
          </cell>
          <cell r="B429" t="str">
            <v>ARVIND ASHOK HIWALE</v>
          </cell>
          <cell r="C429">
            <v>1808</v>
          </cell>
          <cell r="D429" t="str">
            <v>GARKHED AURANGABAD</v>
          </cell>
          <cell r="E429" t="str">
            <v>MAHARASHTRA</v>
          </cell>
          <cell r="F429" t="str">
            <v>SALES OFFICER</v>
          </cell>
          <cell r="G429">
            <v>1808</v>
          </cell>
          <cell r="H429" t="str">
            <v>GARKHED AURANGABAD</v>
          </cell>
          <cell r="I429" t="str">
            <v>MAHARASHTRA</v>
          </cell>
        </row>
        <row r="430">
          <cell r="A430">
            <v>362426</v>
          </cell>
          <cell r="B430" t="str">
            <v>ABHISHEK TR</v>
          </cell>
          <cell r="C430">
            <v>15</v>
          </cell>
          <cell r="D430" t="str">
            <v>KOYILANDI</v>
          </cell>
          <cell r="E430" t="str">
            <v>KERALA</v>
          </cell>
          <cell r="F430" t="str">
            <v>SALES OFFICER</v>
          </cell>
          <cell r="G430">
            <v>15</v>
          </cell>
          <cell r="H430" t="str">
            <v>KOYILANDI</v>
          </cell>
          <cell r="I430" t="str">
            <v>KERALA</v>
          </cell>
        </row>
        <row r="431">
          <cell r="A431">
            <v>362681</v>
          </cell>
          <cell r="B431" t="str">
            <v>VADAMODALA SATISH</v>
          </cell>
          <cell r="C431">
            <v>925</v>
          </cell>
          <cell r="D431" t="str">
            <v>SURYABAGH VISAG</v>
          </cell>
          <cell r="E431" t="str">
            <v>ANDHRA PRADESH</v>
          </cell>
          <cell r="F431" t="str">
            <v>SALES OFFICER</v>
          </cell>
          <cell r="G431">
            <v>146</v>
          </cell>
          <cell r="H431" t="str">
            <v>J.P ROAD,RAJAMUNDRY</v>
          </cell>
          <cell r="I431" t="str">
            <v>ANDHRA PRADESH</v>
          </cell>
        </row>
        <row r="432">
          <cell r="A432">
            <v>359144</v>
          </cell>
          <cell r="B432" t="str">
            <v>VIJAY R</v>
          </cell>
          <cell r="C432">
            <v>0</v>
          </cell>
          <cell r="D432" t="str">
            <v>A.O.VALAPAD</v>
          </cell>
          <cell r="E432" t="str">
            <v>KERALA</v>
          </cell>
          <cell r="F432" t="str">
            <v>RELATIONSHIP OFFICER</v>
          </cell>
          <cell r="G432">
            <v>0</v>
          </cell>
          <cell r="H432" t="str">
            <v>A.O.VALAPAD</v>
          </cell>
          <cell r="I432" t="str">
            <v>KERALA</v>
          </cell>
        </row>
        <row r="433">
          <cell r="A433">
            <v>363914</v>
          </cell>
          <cell r="B433" t="str">
            <v>RAJU KUMAR NAYAK</v>
          </cell>
          <cell r="C433">
            <v>850</v>
          </cell>
          <cell r="D433" t="str">
            <v>BERHAMPUR 1</v>
          </cell>
          <cell r="E433" t="str">
            <v>ODISHA</v>
          </cell>
          <cell r="F433" t="str">
            <v>SALES EXECUTIVE</v>
          </cell>
          <cell r="G433">
            <v>850</v>
          </cell>
          <cell r="H433" t="str">
            <v>BERHAMPUR 1</v>
          </cell>
          <cell r="I433" t="str">
            <v>ODISHA</v>
          </cell>
        </row>
        <row r="434">
          <cell r="A434">
            <v>358890</v>
          </cell>
          <cell r="B434" t="str">
            <v>Y DILLI PRASAD</v>
          </cell>
          <cell r="C434">
            <v>156</v>
          </cell>
          <cell r="D434" t="str">
            <v>SUNDARAYYAR STREET,CHITOOR</v>
          </cell>
          <cell r="E434" t="str">
            <v>ANDHRA PRADESH</v>
          </cell>
          <cell r="F434" t="str">
            <v>CREDIT OFFICER</v>
          </cell>
          <cell r="G434">
            <v>156</v>
          </cell>
          <cell r="H434" t="str">
            <v>SUNDARAYYAR STREET,CHITOOR</v>
          </cell>
          <cell r="I434" t="str">
            <v>ANDHRA PRADESH</v>
          </cell>
        </row>
        <row r="435">
          <cell r="A435">
            <v>366226</v>
          </cell>
          <cell r="B435" t="str">
            <v>MUTHAMIZH R</v>
          </cell>
          <cell r="C435">
            <v>183</v>
          </cell>
          <cell r="D435" t="str">
            <v>VELLORE KATPADI</v>
          </cell>
          <cell r="E435" t="str">
            <v>TAMIL NADU</v>
          </cell>
          <cell r="F435" t="str">
            <v>SALES EXECUTIVE</v>
          </cell>
          <cell r="G435">
            <v>183</v>
          </cell>
          <cell r="H435" t="str">
            <v>VELLORE KATPADI</v>
          </cell>
          <cell r="I435" t="str">
            <v>TAMIL NADU</v>
          </cell>
        </row>
        <row r="436">
          <cell r="A436">
            <v>366748</v>
          </cell>
          <cell r="B436" t="str">
            <v>RAVIL PATEL</v>
          </cell>
          <cell r="C436">
            <v>2420</v>
          </cell>
          <cell r="D436" t="str">
            <v>WRIGHT TOWN</v>
          </cell>
          <cell r="E436" t="str">
            <v>MADHYA PRADESH</v>
          </cell>
          <cell r="F436" t="str">
            <v>SALES EXECUTIVE</v>
          </cell>
          <cell r="G436">
            <v>2420</v>
          </cell>
          <cell r="H436" t="str">
            <v>WRIGHT TOWN</v>
          </cell>
          <cell r="I436" t="str">
            <v>MADHYA PRADESH</v>
          </cell>
        </row>
        <row r="437">
          <cell r="A437">
            <v>358729</v>
          </cell>
          <cell r="B437" t="str">
            <v>SATYA RANJAN PARIDA</v>
          </cell>
          <cell r="C437">
            <v>2046</v>
          </cell>
          <cell r="D437" t="str">
            <v>LAXMISAGAR CHOWK,BHUBANESWAR</v>
          </cell>
          <cell r="E437" t="str">
            <v>ODISHA</v>
          </cell>
          <cell r="F437" t="str">
            <v>SALES OFFICER</v>
          </cell>
          <cell r="G437">
            <v>2527</v>
          </cell>
          <cell r="H437" t="str">
            <v>RM OFFICE-BHUBANESWAR</v>
          </cell>
          <cell r="I437" t="str">
            <v>ODISHA</v>
          </cell>
        </row>
        <row r="438">
          <cell r="A438">
            <v>358394</v>
          </cell>
          <cell r="B438" t="str">
            <v>SIBA SANKAR PANIGRAHI</v>
          </cell>
          <cell r="C438">
            <v>850</v>
          </cell>
          <cell r="D438" t="str">
            <v>BERHAMPUR 1</v>
          </cell>
          <cell r="E438" t="str">
            <v>ODISHA</v>
          </cell>
          <cell r="F438" t="str">
            <v>SALES COORDINATOR</v>
          </cell>
          <cell r="G438">
            <v>850</v>
          </cell>
          <cell r="H438" t="str">
            <v>BERHAMPUR 1</v>
          </cell>
          <cell r="I438" t="str">
            <v>ODISHA</v>
          </cell>
        </row>
        <row r="439">
          <cell r="A439">
            <v>361559</v>
          </cell>
          <cell r="B439" t="str">
            <v>VIJAYAKUMAR S</v>
          </cell>
          <cell r="C439">
            <v>2941</v>
          </cell>
          <cell r="D439" t="str">
            <v>PARVATHINAGAR BELLARY</v>
          </cell>
          <cell r="E439" t="str">
            <v>KARNATAKA</v>
          </cell>
          <cell r="F439" t="str">
            <v>SALES COORDINATOR</v>
          </cell>
          <cell r="G439">
            <v>2941</v>
          </cell>
          <cell r="H439" t="str">
            <v>PARVATHINAGAR BELLARY</v>
          </cell>
          <cell r="I439" t="str">
            <v>KARNATAKA</v>
          </cell>
        </row>
        <row r="440">
          <cell r="A440">
            <v>360236</v>
          </cell>
          <cell r="B440" t="str">
            <v>RAJEEV KUMAR</v>
          </cell>
          <cell r="C440">
            <v>2930</v>
          </cell>
          <cell r="D440" t="str">
            <v>DUJRA ,PATNA</v>
          </cell>
          <cell r="E440" t="str">
            <v>BIHAR</v>
          </cell>
          <cell r="F440" t="str">
            <v>BRANCH OPERATIONS HEAD</v>
          </cell>
          <cell r="G440">
            <v>2930</v>
          </cell>
          <cell r="H440" t="str">
            <v>DUJRA ,PATNA</v>
          </cell>
          <cell r="I440" t="str">
            <v>BIHAR</v>
          </cell>
        </row>
        <row r="441">
          <cell r="A441">
            <v>360118</v>
          </cell>
          <cell r="B441" t="str">
            <v>LOGESHWARAN S</v>
          </cell>
          <cell r="C441">
            <v>907</v>
          </cell>
          <cell r="D441" t="str">
            <v>FIVE ROAD JUNCTION SALEM</v>
          </cell>
          <cell r="E441" t="str">
            <v>TAMIL NADU</v>
          </cell>
          <cell r="F441" t="str">
            <v>SALES OFFICER</v>
          </cell>
          <cell r="G441">
            <v>907</v>
          </cell>
          <cell r="H441" t="str">
            <v>FIVE ROAD JUNCTION SALEM</v>
          </cell>
          <cell r="I441" t="str">
            <v>TAMIL NADU</v>
          </cell>
        </row>
        <row r="442">
          <cell r="A442">
            <v>367285</v>
          </cell>
          <cell r="B442" t="str">
            <v>VIGNESH S</v>
          </cell>
          <cell r="C442">
            <v>2827</v>
          </cell>
          <cell r="D442" t="str">
            <v>ARAPALAYAM BUS STAND</v>
          </cell>
          <cell r="E442" t="str">
            <v>TAMIL NADU</v>
          </cell>
          <cell r="F442" t="str">
            <v>SALES COORDINATOR</v>
          </cell>
          <cell r="G442">
            <v>2827</v>
          </cell>
          <cell r="H442" t="str">
            <v>ARAPALAYAM BUS STAND</v>
          </cell>
          <cell r="I442" t="str">
            <v>TAMIL NADU</v>
          </cell>
        </row>
        <row r="443">
          <cell r="A443">
            <v>360937</v>
          </cell>
          <cell r="B443" t="str">
            <v>CHIDANANDA HARAGINADONI</v>
          </cell>
          <cell r="C443">
            <v>2941</v>
          </cell>
          <cell r="D443" t="str">
            <v>PARVATHINAGAR BELLARY</v>
          </cell>
          <cell r="E443" t="str">
            <v>KARNATAKA</v>
          </cell>
          <cell r="F443" t="str">
            <v>SALES EXECUTIVE</v>
          </cell>
          <cell r="G443">
            <v>2941</v>
          </cell>
          <cell r="H443" t="str">
            <v>PARVATHINAGAR BELLARY</v>
          </cell>
          <cell r="I443" t="str">
            <v>KARNATAKA</v>
          </cell>
        </row>
        <row r="444">
          <cell r="A444">
            <v>365134</v>
          </cell>
          <cell r="B444" t="str">
            <v>PANCHANAN PAKRE</v>
          </cell>
          <cell r="C444">
            <v>1267</v>
          </cell>
          <cell r="D444" t="str">
            <v>CHANDERNAGAR</v>
          </cell>
          <cell r="E444" t="str">
            <v>WEST BENGAL</v>
          </cell>
          <cell r="F444" t="str">
            <v>SALES EXECUTIVE</v>
          </cell>
          <cell r="G444">
            <v>1267</v>
          </cell>
          <cell r="H444" t="str">
            <v>CHANDERNAGAR</v>
          </cell>
          <cell r="I444" t="str">
            <v>WEST BENGAL</v>
          </cell>
        </row>
        <row r="445">
          <cell r="A445">
            <v>365433</v>
          </cell>
          <cell r="B445" t="str">
            <v>KARTHICK T</v>
          </cell>
          <cell r="C445">
            <v>1720</v>
          </cell>
          <cell r="D445" t="str">
            <v>ARIYALUR</v>
          </cell>
          <cell r="E445" t="str">
            <v>TAMIL NADU</v>
          </cell>
          <cell r="F445" t="str">
            <v>SALES EXECUTIVE</v>
          </cell>
          <cell r="G445">
            <v>1720</v>
          </cell>
          <cell r="H445" t="str">
            <v>ARIYALUR</v>
          </cell>
          <cell r="I445" t="str">
            <v>TAMIL NADU</v>
          </cell>
        </row>
        <row r="446">
          <cell r="A446">
            <v>356847</v>
          </cell>
          <cell r="B446" t="str">
            <v>SACHIN YADAV</v>
          </cell>
          <cell r="C446">
            <v>2183</v>
          </cell>
          <cell r="D446" t="str">
            <v>REGIONAL OFFICE BHOPAL</v>
          </cell>
          <cell r="E446" t="str">
            <v>MADHYA PRADESH</v>
          </cell>
          <cell r="F446" t="str">
            <v>REGIONAL OPERATION ASST</v>
          </cell>
          <cell r="G446">
            <v>2183</v>
          </cell>
          <cell r="H446" t="str">
            <v>REGIONAL OFFICE BHOPAL</v>
          </cell>
          <cell r="I446" t="str">
            <v>MADHYA PRADESH</v>
          </cell>
        </row>
        <row r="447">
          <cell r="A447">
            <v>367473</v>
          </cell>
          <cell r="B447" t="str">
            <v>MANOGAREN</v>
          </cell>
          <cell r="C447">
            <v>2</v>
          </cell>
          <cell r="D447" t="str">
            <v>6TH STREET GANDHIPURAM</v>
          </cell>
          <cell r="E447" t="str">
            <v>TAMIL NADU</v>
          </cell>
          <cell r="F447" t="str">
            <v>SALES EXECUTIVE</v>
          </cell>
          <cell r="G447">
            <v>2</v>
          </cell>
          <cell r="H447" t="str">
            <v>6TH STREET GANDHIPURAM</v>
          </cell>
          <cell r="I447" t="str">
            <v>TAMIL NADU</v>
          </cell>
        </row>
        <row r="448">
          <cell r="A448">
            <v>363169</v>
          </cell>
          <cell r="B448" t="str">
            <v>JYOTHISH K R</v>
          </cell>
          <cell r="C448">
            <v>315</v>
          </cell>
          <cell r="D448" t="str">
            <v>CHERUPARAMBATH ROAD KADAVANTHRA</v>
          </cell>
          <cell r="E448" t="str">
            <v>KERALA</v>
          </cell>
          <cell r="F448" t="str">
            <v>SALES EXECUTIVE</v>
          </cell>
          <cell r="G448">
            <v>315</v>
          </cell>
          <cell r="H448" t="str">
            <v>CHERUPARAMBATH ROAD KADAVANTHRA</v>
          </cell>
          <cell r="I448" t="str">
            <v>KERALA</v>
          </cell>
        </row>
        <row r="449">
          <cell r="A449">
            <v>356614</v>
          </cell>
          <cell r="B449" t="str">
            <v xml:space="preserve">NAYAZAHAMAD C N  </v>
          </cell>
          <cell r="C449">
            <v>106</v>
          </cell>
          <cell r="D449" t="str">
            <v>TUMKUR</v>
          </cell>
          <cell r="E449" t="str">
            <v>KARNATAKA</v>
          </cell>
          <cell r="F449" t="str">
            <v>SALES OFFICER</v>
          </cell>
          <cell r="G449">
            <v>106</v>
          </cell>
          <cell r="H449" t="str">
            <v>TUMKUR</v>
          </cell>
          <cell r="I449" t="str">
            <v>KARNATAKA</v>
          </cell>
        </row>
        <row r="450">
          <cell r="A450">
            <v>361312</v>
          </cell>
          <cell r="B450" t="str">
            <v>SANTOSH UTTAM BADHE</v>
          </cell>
          <cell r="C450">
            <v>1808</v>
          </cell>
          <cell r="D450" t="str">
            <v>GARKHED AURANGABAD</v>
          </cell>
          <cell r="E450" t="str">
            <v>MAHARASHTRA</v>
          </cell>
          <cell r="F450" t="str">
            <v>SALES OFFICER</v>
          </cell>
          <cell r="G450">
            <v>1808</v>
          </cell>
          <cell r="H450" t="str">
            <v>GARKHED AURANGABAD</v>
          </cell>
          <cell r="I450" t="str">
            <v>MAHARASHTRA</v>
          </cell>
        </row>
        <row r="451">
          <cell r="A451">
            <v>361467</v>
          </cell>
          <cell r="B451" t="str">
            <v>A WASIMBASHA</v>
          </cell>
          <cell r="C451">
            <v>156</v>
          </cell>
          <cell r="D451" t="str">
            <v>SUNDARAYYAR STREET,CHITOOR</v>
          </cell>
          <cell r="E451" t="str">
            <v>ANDHRA PRADESH</v>
          </cell>
          <cell r="F451" t="str">
            <v>SALES EXECUTIVE</v>
          </cell>
          <cell r="G451">
            <v>156</v>
          </cell>
          <cell r="H451" t="str">
            <v>SUNDARAYYAR STREET,CHITOOR</v>
          </cell>
          <cell r="I451" t="str">
            <v>ANDHRA PRADESH</v>
          </cell>
        </row>
        <row r="452">
          <cell r="A452">
            <v>367041</v>
          </cell>
          <cell r="B452" t="str">
            <v>VIVEK GUPTA</v>
          </cell>
          <cell r="C452">
            <v>2420</v>
          </cell>
          <cell r="D452" t="str">
            <v>WRIGHT TOWN</v>
          </cell>
          <cell r="E452" t="str">
            <v>MADHYA PRADESH</v>
          </cell>
          <cell r="F452" t="str">
            <v>SALES EXECUTIVE</v>
          </cell>
          <cell r="G452">
            <v>2420</v>
          </cell>
          <cell r="H452" t="str">
            <v>WRIGHT TOWN</v>
          </cell>
          <cell r="I452" t="str">
            <v>MADHYA PRADESH</v>
          </cell>
        </row>
        <row r="453">
          <cell r="A453">
            <v>367205</v>
          </cell>
          <cell r="B453" t="str">
            <v>VINODA G</v>
          </cell>
          <cell r="C453">
            <v>100</v>
          </cell>
          <cell r="D453" t="str">
            <v>KAMASHIPALAYAM</v>
          </cell>
          <cell r="E453" t="str">
            <v>KARNATAKA</v>
          </cell>
          <cell r="F453" t="str">
            <v>SALES EXECUTIVE</v>
          </cell>
          <cell r="G453">
            <v>100</v>
          </cell>
          <cell r="H453" t="str">
            <v>KAMASHIPALAYAM</v>
          </cell>
          <cell r="I453" t="str">
            <v>KARNATAKA</v>
          </cell>
        </row>
        <row r="454">
          <cell r="A454">
            <v>369231</v>
          </cell>
          <cell r="B454" t="str">
            <v>GHANSHYAM  DHANGAR</v>
          </cell>
          <cell r="C454">
            <v>1010</v>
          </cell>
          <cell r="D454" t="str">
            <v>MAHARANI ROAD</v>
          </cell>
          <cell r="E454" t="str">
            <v>MADHYA PRADESH</v>
          </cell>
          <cell r="F454" t="str">
            <v>SALES OFFICER</v>
          </cell>
          <cell r="G454">
            <v>1010</v>
          </cell>
          <cell r="H454" t="str">
            <v>MAHARANI ROAD</v>
          </cell>
          <cell r="I454" t="str">
            <v>MADHYA PRADESH</v>
          </cell>
        </row>
        <row r="455">
          <cell r="A455">
            <v>371771</v>
          </cell>
          <cell r="B455" t="str">
            <v>ABBOJU  SADACHARY</v>
          </cell>
          <cell r="C455">
            <v>959</v>
          </cell>
          <cell r="D455" t="str">
            <v>MANKAMMATHOTTA</v>
          </cell>
          <cell r="E455" t="str">
            <v>TELANGANA</v>
          </cell>
          <cell r="F455" t="str">
            <v>COLLECTION OFFICER</v>
          </cell>
          <cell r="G455">
            <v>959</v>
          </cell>
          <cell r="H455" t="str">
            <v>MANKAMMATHOTTA</v>
          </cell>
          <cell r="I455" t="str">
            <v>TELANGANA</v>
          </cell>
        </row>
        <row r="456">
          <cell r="A456">
            <v>372692</v>
          </cell>
          <cell r="B456" t="str">
            <v xml:space="preserve">HANUMANTHAPPA  </v>
          </cell>
          <cell r="C456">
            <v>2941</v>
          </cell>
          <cell r="D456" t="str">
            <v>PARVATHINAGAR BELLARY</v>
          </cell>
          <cell r="E456" t="str">
            <v>KARNATAKA</v>
          </cell>
          <cell r="F456" t="str">
            <v>SALES OFFICER</v>
          </cell>
          <cell r="G456">
            <v>2941</v>
          </cell>
          <cell r="H456" t="str">
            <v>PARVATHINAGAR BELLARY</v>
          </cell>
          <cell r="I456" t="str">
            <v>KARNATAKA</v>
          </cell>
        </row>
        <row r="457">
          <cell r="A457">
            <v>373613</v>
          </cell>
          <cell r="B457" t="str">
            <v xml:space="preserve">SATHYASEELAN S  </v>
          </cell>
          <cell r="C457">
            <v>347</v>
          </cell>
          <cell r="D457" t="str">
            <v>CHATRAM TRICHY</v>
          </cell>
          <cell r="E457" t="str">
            <v>TAMIL NADU</v>
          </cell>
          <cell r="F457" t="str">
            <v>SALES OFFICER</v>
          </cell>
          <cell r="G457">
            <v>347</v>
          </cell>
          <cell r="H457" t="str">
            <v>CHATRAM TRICHY</v>
          </cell>
          <cell r="I457" t="str">
            <v>TAMIL NADU</v>
          </cell>
        </row>
        <row r="458">
          <cell r="A458">
            <v>371775</v>
          </cell>
          <cell r="B458" t="str">
            <v>JEEVAN K H</v>
          </cell>
          <cell r="C458">
            <v>106</v>
          </cell>
          <cell r="D458" t="str">
            <v>TUMKUR</v>
          </cell>
          <cell r="E458" t="str">
            <v>KARNATAKA</v>
          </cell>
          <cell r="F458" t="str">
            <v>SALES EXECUTIVE</v>
          </cell>
          <cell r="G458">
            <v>106</v>
          </cell>
          <cell r="H458" t="str">
            <v>TUMKUR</v>
          </cell>
          <cell r="I458" t="str">
            <v>KARNATAKA</v>
          </cell>
        </row>
        <row r="459">
          <cell r="A459">
            <v>369303</v>
          </cell>
          <cell r="B459" t="str">
            <v>SACHIN  SEN</v>
          </cell>
          <cell r="C459">
            <v>2817</v>
          </cell>
          <cell r="D459" t="str">
            <v>REWA ROAD,SATNA</v>
          </cell>
          <cell r="E459" t="str">
            <v>MADHYA PRADESH</v>
          </cell>
          <cell r="F459" t="str">
            <v>SALES OFFICER</v>
          </cell>
          <cell r="G459">
            <v>2817</v>
          </cell>
          <cell r="H459" t="str">
            <v>REWA ROAD,SATNA</v>
          </cell>
          <cell r="I459" t="str">
            <v>MADHYA PRADESH</v>
          </cell>
        </row>
        <row r="460">
          <cell r="A460">
            <v>370890</v>
          </cell>
          <cell r="B460" t="str">
            <v>RAVIKUMAR  S</v>
          </cell>
          <cell r="C460">
            <v>907</v>
          </cell>
          <cell r="D460" t="str">
            <v>FIVE ROAD JUNCTION SALEM</v>
          </cell>
          <cell r="E460" t="str">
            <v>TAMIL NADU</v>
          </cell>
          <cell r="F460" t="str">
            <v>SALES OFFICER</v>
          </cell>
          <cell r="G460">
            <v>1703</v>
          </cell>
          <cell r="H460" t="str">
            <v>GEMINI MOUNT ROAD</v>
          </cell>
          <cell r="I460" t="str">
            <v>TAMIL NADU</v>
          </cell>
        </row>
        <row r="461">
          <cell r="A461">
            <v>372181</v>
          </cell>
          <cell r="B461" t="str">
            <v xml:space="preserve">BANDARLA DASTHAGIRI </v>
          </cell>
          <cell r="C461">
            <v>446</v>
          </cell>
          <cell r="D461" t="str">
            <v>GANDHI NAGAR - KURNOOL</v>
          </cell>
          <cell r="E461" t="str">
            <v>ANDHRA PRADESH</v>
          </cell>
          <cell r="F461" t="str">
            <v>SALES OFFICER</v>
          </cell>
          <cell r="G461">
            <v>446</v>
          </cell>
          <cell r="H461" t="str">
            <v>GANDHI NAGAR - KURNOOL</v>
          </cell>
          <cell r="I461" t="str">
            <v>ANDHRA PRADESH</v>
          </cell>
        </row>
        <row r="462">
          <cell r="A462">
            <v>374743</v>
          </cell>
          <cell r="B462" t="str">
            <v>ANVESH  GADDAM</v>
          </cell>
          <cell r="C462">
            <v>83</v>
          </cell>
          <cell r="D462" t="str">
            <v>MUSHARABAD</v>
          </cell>
          <cell r="E462" t="str">
            <v>TELANGANA</v>
          </cell>
          <cell r="F462" t="str">
            <v>SALES OFFICER</v>
          </cell>
          <cell r="G462">
            <v>83</v>
          </cell>
          <cell r="H462" t="str">
            <v>MUSHARABAD</v>
          </cell>
          <cell r="I462" t="str">
            <v>TELANGANA</v>
          </cell>
        </row>
        <row r="463">
          <cell r="A463">
            <v>370979</v>
          </cell>
          <cell r="B463" t="str">
            <v>ARINDAM KALITA</v>
          </cell>
          <cell r="C463">
            <v>3245</v>
          </cell>
          <cell r="D463" t="str">
            <v>NORTH JALUKBARI</v>
          </cell>
          <cell r="E463" t="str">
            <v>ASSAM</v>
          </cell>
          <cell r="F463" t="str">
            <v>SALES EXECUTIVE</v>
          </cell>
          <cell r="G463">
            <v>3245</v>
          </cell>
          <cell r="H463" t="str">
            <v>NORTH JALUKBARI</v>
          </cell>
          <cell r="I463" t="str">
            <v>ASSAM</v>
          </cell>
        </row>
        <row r="464">
          <cell r="A464">
            <v>370252</v>
          </cell>
          <cell r="B464" t="str">
            <v>RAHUL R R</v>
          </cell>
          <cell r="C464">
            <v>15</v>
          </cell>
          <cell r="D464" t="str">
            <v>KOYILANDI</v>
          </cell>
          <cell r="E464" t="str">
            <v>KERALA</v>
          </cell>
          <cell r="F464" t="str">
            <v>SALES COORDINATOR</v>
          </cell>
          <cell r="G464">
            <v>15</v>
          </cell>
          <cell r="H464" t="str">
            <v>KOYILANDI</v>
          </cell>
          <cell r="I464" t="str">
            <v>KERALA</v>
          </cell>
        </row>
        <row r="465">
          <cell r="A465">
            <v>370897</v>
          </cell>
          <cell r="B465" t="str">
            <v>RANJEET YADAV</v>
          </cell>
          <cell r="C465">
            <v>1445</v>
          </cell>
          <cell r="D465" t="str">
            <v>TRANSPORT NAGAR,KORBA</v>
          </cell>
          <cell r="E465" t="str">
            <v>CHHATTISGARH</v>
          </cell>
          <cell r="F465" t="str">
            <v>SALES EXECUTIVE</v>
          </cell>
          <cell r="G465">
            <v>1445</v>
          </cell>
          <cell r="H465" t="str">
            <v>TRANSPORT NAGAR,KORBA</v>
          </cell>
          <cell r="I465" t="str">
            <v>CHHATTISGARH</v>
          </cell>
        </row>
        <row r="466">
          <cell r="A466">
            <v>371265</v>
          </cell>
          <cell r="B466" t="str">
            <v>PRADEEP  SINGH</v>
          </cell>
          <cell r="C466">
            <v>2817</v>
          </cell>
          <cell r="D466" t="str">
            <v>REWA ROAD,SATNA</v>
          </cell>
          <cell r="E466" t="str">
            <v>MADHYA PRADESH</v>
          </cell>
          <cell r="F466" t="str">
            <v>SALES OFFICER</v>
          </cell>
          <cell r="G466">
            <v>2817</v>
          </cell>
          <cell r="H466" t="str">
            <v>REWA ROAD,SATNA</v>
          </cell>
          <cell r="I466" t="str">
            <v>MADHYA PRADESH</v>
          </cell>
        </row>
        <row r="467">
          <cell r="A467">
            <v>375023</v>
          </cell>
          <cell r="B467" t="str">
            <v>SHUBHAM  PATIL</v>
          </cell>
          <cell r="C467">
            <v>1010</v>
          </cell>
          <cell r="D467" t="str">
            <v>MAHARANI ROAD</v>
          </cell>
          <cell r="E467" t="str">
            <v>MADHYA PRADESH</v>
          </cell>
          <cell r="F467" t="str">
            <v>SALES OFFICER</v>
          </cell>
          <cell r="G467">
            <v>1010</v>
          </cell>
          <cell r="H467" t="str">
            <v>MAHARANI ROAD</v>
          </cell>
          <cell r="I467" t="str">
            <v>MADHYA PRADESH</v>
          </cell>
        </row>
        <row r="468">
          <cell r="A468">
            <v>369271</v>
          </cell>
          <cell r="B468" t="str">
            <v>SHABBEER HUSSAIN  KHAN</v>
          </cell>
          <cell r="C468">
            <v>1445</v>
          </cell>
          <cell r="D468" t="str">
            <v>TRANSPORT NAGAR,KORBA</v>
          </cell>
          <cell r="E468" t="str">
            <v>CHHATTISGARH</v>
          </cell>
          <cell r="F468" t="str">
            <v>SALES OFFICER</v>
          </cell>
          <cell r="G468">
            <v>1445</v>
          </cell>
          <cell r="H468" t="str">
            <v>TRANSPORT NAGAR,KORBA</v>
          </cell>
          <cell r="I468" t="str">
            <v>CHHATTISGARH</v>
          </cell>
        </row>
        <row r="469">
          <cell r="A469">
            <v>373080</v>
          </cell>
          <cell r="B469" t="str">
            <v>PRASHANT  VYAS</v>
          </cell>
          <cell r="C469">
            <v>1772</v>
          </cell>
          <cell r="D469" t="str">
            <v>AYODHYA NAGAR BHOPAL</v>
          </cell>
          <cell r="E469" t="str">
            <v>MADHYA PRADESH</v>
          </cell>
          <cell r="F469" t="str">
            <v>SALES OFFICER</v>
          </cell>
          <cell r="G469">
            <v>1772</v>
          </cell>
          <cell r="H469" t="str">
            <v>AYODHYA NAGAR BHOPAL</v>
          </cell>
          <cell r="I469" t="str">
            <v>MADHYA PRADESH</v>
          </cell>
        </row>
        <row r="470">
          <cell r="A470">
            <v>373448</v>
          </cell>
          <cell r="B470" t="str">
            <v>ANURAG KUMAR SRIVASTAVA</v>
          </cell>
          <cell r="C470">
            <v>2930</v>
          </cell>
          <cell r="D470" t="str">
            <v>DUJRA ,PATNA</v>
          </cell>
          <cell r="E470" t="str">
            <v>BIHAR</v>
          </cell>
          <cell r="F470" t="str">
            <v>BRANCH SALES HEAD</v>
          </cell>
          <cell r="G470">
            <v>2930</v>
          </cell>
          <cell r="H470" t="str">
            <v>DUJRA ,PATNA</v>
          </cell>
          <cell r="I470" t="str">
            <v>BIHAR</v>
          </cell>
        </row>
        <row r="471">
          <cell r="A471">
            <v>373513</v>
          </cell>
          <cell r="B471" t="str">
            <v>ANAS  K K</v>
          </cell>
          <cell r="C471">
            <v>0</v>
          </cell>
          <cell r="D471" t="str">
            <v>A.O.VALAPAD</v>
          </cell>
          <cell r="E471" t="str">
            <v>KERALA</v>
          </cell>
          <cell r="F471" t="str">
            <v>SR. MANAGER</v>
          </cell>
          <cell r="G471">
            <v>0</v>
          </cell>
          <cell r="H471" t="str">
            <v>A.O.VALAPAD</v>
          </cell>
          <cell r="I471" t="str">
            <v>KERALA</v>
          </cell>
        </row>
        <row r="472">
          <cell r="A472">
            <v>374805</v>
          </cell>
          <cell r="B472" t="str">
            <v>MEDA MANI KUMAR</v>
          </cell>
          <cell r="C472">
            <v>446</v>
          </cell>
          <cell r="D472" t="str">
            <v>GANDHI NAGAR - KURNOOL</v>
          </cell>
          <cell r="E472" t="str">
            <v>ANDHRA PRADESH</v>
          </cell>
          <cell r="F472" t="str">
            <v>SALES OFFICER</v>
          </cell>
          <cell r="G472">
            <v>108</v>
          </cell>
          <cell r="H472" t="str">
            <v>DILSUKHNAGAR</v>
          </cell>
          <cell r="I472" t="str">
            <v>TELANGANA</v>
          </cell>
        </row>
        <row r="473">
          <cell r="A473">
            <v>374574</v>
          </cell>
          <cell r="B473" t="str">
            <v xml:space="preserve">BANDI VENKATESH  </v>
          </cell>
          <cell r="C473">
            <v>862</v>
          </cell>
          <cell r="D473" t="str">
            <v>YOUSUFGUDA</v>
          </cell>
          <cell r="E473" t="str">
            <v>TELANGANA</v>
          </cell>
          <cell r="F473" t="str">
            <v>BRANCH SALES HEAD</v>
          </cell>
          <cell r="G473">
            <v>862</v>
          </cell>
          <cell r="H473" t="str">
            <v>YOUSUFGUDA</v>
          </cell>
          <cell r="I473" t="str">
            <v>TELANGANA</v>
          </cell>
        </row>
        <row r="474">
          <cell r="A474">
            <v>371039</v>
          </cell>
          <cell r="B474" t="str">
            <v>VELMURUGAN V</v>
          </cell>
          <cell r="C474">
            <v>2</v>
          </cell>
          <cell r="D474" t="str">
            <v>6TH STREET GANDHIPURAM</v>
          </cell>
          <cell r="E474" t="str">
            <v>TAMIL NADU</v>
          </cell>
          <cell r="F474" t="str">
            <v>SALES EXECUTIVE</v>
          </cell>
          <cell r="G474">
            <v>2</v>
          </cell>
          <cell r="H474" t="str">
            <v>6TH STREET GANDHIPURAM</v>
          </cell>
          <cell r="I474" t="str">
            <v>TAMIL NADU</v>
          </cell>
        </row>
        <row r="475">
          <cell r="A475">
            <v>373359</v>
          </cell>
          <cell r="B475" t="str">
            <v>ADARSH RAJ</v>
          </cell>
          <cell r="C475">
            <v>2930</v>
          </cell>
          <cell r="D475" t="str">
            <v>DUJRA ,PATNA</v>
          </cell>
          <cell r="E475" t="str">
            <v>BIHAR</v>
          </cell>
          <cell r="F475" t="str">
            <v>SALES EXECUTIVE</v>
          </cell>
          <cell r="G475">
            <v>2930</v>
          </cell>
          <cell r="H475" t="str">
            <v>DUJRA ,PATNA</v>
          </cell>
          <cell r="I475" t="str">
            <v>BIHAR</v>
          </cell>
        </row>
        <row r="476">
          <cell r="A476">
            <v>374473</v>
          </cell>
          <cell r="B476" t="str">
            <v>MAHADEVA K P</v>
          </cell>
          <cell r="C476">
            <v>935</v>
          </cell>
          <cell r="D476" t="str">
            <v>RAMASWAMY CIRCLE</v>
          </cell>
          <cell r="E476" t="str">
            <v>KARNATAKA</v>
          </cell>
          <cell r="F476" t="str">
            <v>SALES OFFICER</v>
          </cell>
          <cell r="G476">
            <v>935</v>
          </cell>
          <cell r="H476" t="str">
            <v>RAMASWAMY CIRCLE</v>
          </cell>
          <cell r="I476" t="str">
            <v>KARNATAKA</v>
          </cell>
        </row>
        <row r="477">
          <cell r="A477">
            <v>371761</v>
          </cell>
          <cell r="B477" t="str">
            <v>KALLEM  SRIKANTH</v>
          </cell>
          <cell r="C477">
            <v>959</v>
          </cell>
          <cell r="D477" t="str">
            <v>MANKAMMATHOTTA</v>
          </cell>
          <cell r="E477" t="str">
            <v>TELANGANA</v>
          </cell>
          <cell r="F477" t="str">
            <v>SALES OFFICER</v>
          </cell>
          <cell r="G477">
            <v>3054</v>
          </cell>
          <cell r="H477" t="str">
            <v>SUBEDARI WARRANGAL</v>
          </cell>
          <cell r="I477" t="str">
            <v>TELANGANA</v>
          </cell>
        </row>
        <row r="478">
          <cell r="A478">
            <v>373020</v>
          </cell>
          <cell r="B478" t="str">
            <v xml:space="preserve">RANGASWAMY M </v>
          </cell>
          <cell r="C478">
            <v>935</v>
          </cell>
          <cell r="D478" t="str">
            <v>RAMASWAMY CIRCLE</v>
          </cell>
          <cell r="E478" t="str">
            <v>KARNATAKA</v>
          </cell>
          <cell r="F478" t="str">
            <v>SALES OFFICER</v>
          </cell>
          <cell r="G478">
            <v>935</v>
          </cell>
          <cell r="H478" t="str">
            <v>RAMASWAMY CIRCLE</v>
          </cell>
          <cell r="I478" t="str">
            <v>KARNATAKA</v>
          </cell>
        </row>
        <row r="479">
          <cell r="A479">
            <v>369014</v>
          </cell>
          <cell r="B479" t="str">
            <v>POLU  SHIVA CHANDRA PRASAD</v>
          </cell>
          <cell r="C479">
            <v>959</v>
          </cell>
          <cell r="D479" t="str">
            <v>MANKAMMATHOTTA</v>
          </cell>
          <cell r="E479" t="str">
            <v>TELANGANA</v>
          </cell>
          <cell r="F479" t="str">
            <v>SALES OFFICER</v>
          </cell>
          <cell r="G479">
            <v>959</v>
          </cell>
          <cell r="H479" t="str">
            <v>MANKAMMATHOTTA</v>
          </cell>
          <cell r="I479" t="str">
            <v>TELANGANA</v>
          </cell>
        </row>
        <row r="480">
          <cell r="A480">
            <v>370207</v>
          </cell>
          <cell r="B480" t="str">
            <v>SUMIT KUMAR MAITY</v>
          </cell>
          <cell r="C480">
            <v>1267</v>
          </cell>
          <cell r="D480" t="str">
            <v>CHANDERNAGAR</v>
          </cell>
          <cell r="E480" t="str">
            <v>WEST BENGAL</v>
          </cell>
          <cell r="F480" t="str">
            <v>SALES OFFICER</v>
          </cell>
          <cell r="G480">
            <v>1267</v>
          </cell>
          <cell r="H480" t="str">
            <v>CHANDERNAGAR</v>
          </cell>
          <cell r="I480" t="str">
            <v>WEST BENGAL</v>
          </cell>
        </row>
        <row r="481">
          <cell r="A481">
            <v>370596</v>
          </cell>
          <cell r="B481" t="str">
            <v>PRAJWAL M R</v>
          </cell>
          <cell r="C481">
            <v>935</v>
          </cell>
          <cell r="D481" t="str">
            <v>RAMASWAMY CIRCLE</v>
          </cell>
          <cell r="E481" t="str">
            <v>KARNATAKA</v>
          </cell>
          <cell r="F481" t="str">
            <v>SALES EXECUTIVE</v>
          </cell>
          <cell r="G481">
            <v>935</v>
          </cell>
          <cell r="H481" t="str">
            <v>RAMASWAMY CIRCLE</v>
          </cell>
          <cell r="I481" t="str">
            <v>KARNATAKA</v>
          </cell>
        </row>
        <row r="482">
          <cell r="A482">
            <v>372504</v>
          </cell>
          <cell r="B482" t="str">
            <v>KUNA SAMAL</v>
          </cell>
          <cell r="C482">
            <v>850</v>
          </cell>
          <cell r="D482" t="str">
            <v>BERHAMPUR 1</v>
          </cell>
          <cell r="E482" t="str">
            <v>ODISHA</v>
          </cell>
          <cell r="F482" t="str">
            <v>SALES EXECUTIVE</v>
          </cell>
          <cell r="G482">
            <v>850</v>
          </cell>
          <cell r="H482" t="str">
            <v>BERHAMPUR 1</v>
          </cell>
          <cell r="I482" t="str">
            <v>ODISHA</v>
          </cell>
        </row>
        <row r="483">
          <cell r="A483">
            <v>372575</v>
          </cell>
          <cell r="B483" t="str">
            <v>NIKHIL KUMAR SAXENA</v>
          </cell>
          <cell r="C483">
            <v>3395</v>
          </cell>
          <cell r="D483" t="str">
            <v>VICTORIA STREET-LUCKNOW</v>
          </cell>
          <cell r="E483" t="str">
            <v>UTTAR PRADESH</v>
          </cell>
          <cell r="F483" t="str">
            <v>SALES COORDINATOR</v>
          </cell>
          <cell r="G483">
            <v>3395</v>
          </cell>
          <cell r="H483" t="str">
            <v>VICTORIA STREET-LUCKNOW</v>
          </cell>
          <cell r="I483" t="str">
            <v>UTTAR PRADESH</v>
          </cell>
        </row>
        <row r="484">
          <cell r="A484">
            <v>369973</v>
          </cell>
          <cell r="B484" t="str">
            <v>NARSI REDDY  MARAKALA</v>
          </cell>
          <cell r="C484">
            <v>3054</v>
          </cell>
          <cell r="D484" t="str">
            <v>SUBEDARI WARRANGAL</v>
          </cell>
          <cell r="E484" t="str">
            <v>TELANGANA</v>
          </cell>
          <cell r="F484" t="str">
            <v>SALES COORDINATOR</v>
          </cell>
          <cell r="G484">
            <v>3054</v>
          </cell>
          <cell r="H484" t="str">
            <v>SUBEDARI WARRANGAL</v>
          </cell>
          <cell r="I484" t="str">
            <v>TELANGANA</v>
          </cell>
        </row>
        <row r="485">
          <cell r="A485">
            <v>374587</v>
          </cell>
          <cell r="B485" t="str">
            <v>FAKKIRAPPA BALAPPA DESAYI</v>
          </cell>
          <cell r="C485">
            <v>2109</v>
          </cell>
          <cell r="D485" t="str">
            <v>KADUR</v>
          </cell>
          <cell r="E485" t="str">
            <v>KARNATAKA</v>
          </cell>
          <cell r="F485" t="str">
            <v>SALES EXECUTIVE</v>
          </cell>
          <cell r="G485">
            <v>2109</v>
          </cell>
          <cell r="H485" t="str">
            <v>KADUR</v>
          </cell>
          <cell r="I485" t="str">
            <v>KARNATAKA</v>
          </cell>
        </row>
        <row r="486">
          <cell r="A486">
            <v>373738</v>
          </cell>
          <cell r="B486" t="str">
            <v>HARISHA M T</v>
          </cell>
          <cell r="C486">
            <v>935</v>
          </cell>
          <cell r="D486" t="str">
            <v>RAMASWAMY CIRCLE</v>
          </cell>
          <cell r="E486" t="str">
            <v>KARNATAKA</v>
          </cell>
          <cell r="F486" t="str">
            <v>SALES OFFICER</v>
          </cell>
          <cell r="G486">
            <v>935</v>
          </cell>
          <cell r="H486" t="str">
            <v>RAMASWAMY CIRCLE</v>
          </cell>
          <cell r="I486" t="str">
            <v>KARNATAKA</v>
          </cell>
        </row>
        <row r="487">
          <cell r="A487">
            <v>370585</v>
          </cell>
          <cell r="B487" t="str">
            <v xml:space="preserve">KUMARA  </v>
          </cell>
          <cell r="C487">
            <v>935</v>
          </cell>
          <cell r="D487" t="str">
            <v>RAMASWAMY CIRCLE</v>
          </cell>
          <cell r="E487" t="str">
            <v>KARNATAKA</v>
          </cell>
          <cell r="F487" t="str">
            <v>BRANCH MANAGER - NGL</v>
          </cell>
          <cell r="G487">
            <v>935</v>
          </cell>
          <cell r="H487" t="str">
            <v>RAMASWAMY CIRCLE</v>
          </cell>
          <cell r="I487" t="str">
            <v>KARNATAKA</v>
          </cell>
        </row>
        <row r="488">
          <cell r="A488">
            <v>371178</v>
          </cell>
          <cell r="B488" t="str">
            <v>SOUMYA  SOMAN</v>
          </cell>
          <cell r="C488">
            <v>0</v>
          </cell>
          <cell r="D488" t="str">
            <v>A.O.VALAPAD</v>
          </cell>
          <cell r="E488" t="str">
            <v>KERALA</v>
          </cell>
          <cell r="F488" t="str">
            <v>JR. OFFICER</v>
          </cell>
          <cell r="G488">
            <v>0</v>
          </cell>
          <cell r="H488" t="str">
            <v>A.O.VALAPAD</v>
          </cell>
          <cell r="I488" t="str">
            <v>KERALA</v>
          </cell>
        </row>
        <row r="489">
          <cell r="A489">
            <v>371827</v>
          </cell>
          <cell r="B489" t="str">
            <v>AKHILESH SHYAM GULHANE</v>
          </cell>
          <cell r="C489">
            <v>214</v>
          </cell>
          <cell r="D489" t="str">
            <v>GANDHIBAGH</v>
          </cell>
          <cell r="E489" t="str">
            <v>MAHARASHTRA</v>
          </cell>
          <cell r="F489" t="str">
            <v>FLD.ASSISTANT</v>
          </cell>
          <cell r="G489">
            <v>214</v>
          </cell>
          <cell r="H489" t="str">
            <v>GANDHIBAGH</v>
          </cell>
          <cell r="I489" t="str">
            <v>MAHARASHTRA</v>
          </cell>
        </row>
        <row r="490">
          <cell r="A490">
            <v>372742</v>
          </cell>
          <cell r="B490" t="str">
            <v xml:space="preserve">NINGARAJU S N </v>
          </cell>
          <cell r="C490">
            <v>100</v>
          </cell>
          <cell r="D490" t="str">
            <v>KAMASHIPALAYAM</v>
          </cell>
          <cell r="E490" t="str">
            <v>KARNATAKA</v>
          </cell>
          <cell r="F490" t="str">
            <v>SALES OFFICER</v>
          </cell>
          <cell r="G490">
            <v>488</v>
          </cell>
          <cell r="H490" t="str">
            <v>DASARAHALLUI 8TH CROSS</v>
          </cell>
          <cell r="I490" t="str">
            <v>KARNATAKA</v>
          </cell>
        </row>
        <row r="491">
          <cell r="A491">
            <v>374279</v>
          </cell>
          <cell r="B491" t="str">
            <v>DRUVA KUMAR PALAVARA</v>
          </cell>
          <cell r="C491">
            <v>156</v>
          </cell>
          <cell r="D491" t="str">
            <v>SUNDARAYYAR STREET,CHITOOR</v>
          </cell>
          <cell r="E491" t="str">
            <v>ANDHRA PRADESH</v>
          </cell>
          <cell r="F491" t="str">
            <v>SALES OFFICER</v>
          </cell>
          <cell r="G491">
            <v>156</v>
          </cell>
          <cell r="H491" t="str">
            <v>SUNDARAYYAR STREET,CHITOOR</v>
          </cell>
          <cell r="I491" t="str">
            <v>ANDHRA PRADESH</v>
          </cell>
        </row>
        <row r="492">
          <cell r="A492">
            <v>369054</v>
          </cell>
          <cell r="B492" t="str">
            <v xml:space="preserve">GUDDIPALLI NARESH  </v>
          </cell>
          <cell r="C492">
            <v>446</v>
          </cell>
          <cell r="D492" t="str">
            <v>GANDHI NAGAR - KURNOOL</v>
          </cell>
          <cell r="E492" t="str">
            <v>ANDHRA PRADESH</v>
          </cell>
          <cell r="F492" t="str">
            <v>SALES OFFICER</v>
          </cell>
          <cell r="G492">
            <v>446</v>
          </cell>
          <cell r="H492" t="str">
            <v>GANDHI NAGAR - KURNOOL</v>
          </cell>
          <cell r="I492" t="str">
            <v>ANDHRA PRADESH</v>
          </cell>
        </row>
        <row r="493">
          <cell r="A493">
            <v>374741</v>
          </cell>
          <cell r="B493" t="str">
            <v>MUSHKE  PRAVEEN</v>
          </cell>
          <cell r="C493">
            <v>959</v>
          </cell>
          <cell r="D493" t="str">
            <v>MANKAMMATHOTTA</v>
          </cell>
          <cell r="E493" t="str">
            <v>TELANGANA</v>
          </cell>
          <cell r="F493" t="str">
            <v>INTERNAL AUDITOR - NGL</v>
          </cell>
          <cell r="G493">
            <v>108</v>
          </cell>
          <cell r="H493" t="str">
            <v>DILSUKHNAGAR</v>
          </cell>
          <cell r="I493" t="str">
            <v>TELANGANA</v>
          </cell>
        </row>
        <row r="494">
          <cell r="A494">
            <v>369155</v>
          </cell>
          <cell r="B494" t="str">
            <v>SHIVARAJ  J S</v>
          </cell>
          <cell r="C494">
            <v>927</v>
          </cell>
          <cell r="D494" t="str">
            <v>DODDABALLAPURA</v>
          </cell>
          <cell r="E494" t="str">
            <v>KARNATAKA</v>
          </cell>
          <cell r="F494" t="str">
            <v>SALES OFFICER</v>
          </cell>
          <cell r="G494">
            <v>927</v>
          </cell>
          <cell r="H494" t="str">
            <v>DODDABALLAPURA</v>
          </cell>
          <cell r="I494" t="str">
            <v>KARNATAKA</v>
          </cell>
        </row>
        <row r="495">
          <cell r="A495">
            <v>373073</v>
          </cell>
          <cell r="B495" t="str">
            <v>ASHISH  GEORGE</v>
          </cell>
          <cell r="C495">
            <v>3395</v>
          </cell>
          <cell r="D495" t="str">
            <v>VICTORIA STREET-LUCKNOW</v>
          </cell>
          <cell r="E495" t="str">
            <v>UTTAR PRADESH</v>
          </cell>
          <cell r="F495" t="str">
            <v>CREDIT MONITORS</v>
          </cell>
          <cell r="G495">
            <v>2527</v>
          </cell>
          <cell r="H495" t="str">
            <v>RM OFFICE-BHUBANESWAR</v>
          </cell>
          <cell r="I495" t="str">
            <v>ODISHA</v>
          </cell>
        </row>
        <row r="496">
          <cell r="A496">
            <v>373801</v>
          </cell>
          <cell r="B496" t="str">
            <v>ABHILASH R</v>
          </cell>
          <cell r="C496">
            <v>100</v>
          </cell>
          <cell r="D496" t="str">
            <v>KAMASHIPALAYAM</v>
          </cell>
          <cell r="E496" t="str">
            <v>KARNATAKA</v>
          </cell>
          <cell r="F496" t="str">
            <v>SALES EXECUTIVE</v>
          </cell>
          <cell r="G496">
            <v>100</v>
          </cell>
          <cell r="H496" t="str">
            <v>KAMASHIPALAYAM</v>
          </cell>
          <cell r="I496" t="str">
            <v>KARNATAKA</v>
          </cell>
        </row>
        <row r="497">
          <cell r="A497">
            <v>374258</v>
          </cell>
          <cell r="B497" t="str">
            <v>VISHNU P S</v>
          </cell>
          <cell r="C497">
            <v>0</v>
          </cell>
          <cell r="D497" t="str">
            <v>A.O.VALAPAD</v>
          </cell>
          <cell r="E497" t="str">
            <v>KERALA</v>
          </cell>
          <cell r="F497" t="str">
            <v>TRAINEE</v>
          </cell>
          <cell r="G497">
            <v>0</v>
          </cell>
          <cell r="H497" t="str">
            <v>A.O.VALAPAD</v>
          </cell>
          <cell r="I497" t="str">
            <v>KERALA</v>
          </cell>
        </row>
        <row r="498">
          <cell r="A498">
            <v>371804</v>
          </cell>
          <cell r="B498" t="str">
            <v>ABHISHEK  KUMAR</v>
          </cell>
          <cell r="C498">
            <v>2930</v>
          </cell>
          <cell r="D498" t="str">
            <v>DUJRA ,PATNA</v>
          </cell>
          <cell r="E498" t="str">
            <v>BIHAR</v>
          </cell>
          <cell r="F498" t="str">
            <v>BRANCH CREDIT HEAD</v>
          </cell>
          <cell r="G498">
            <v>2930</v>
          </cell>
          <cell r="H498" t="str">
            <v>DUJRA ,PATNA</v>
          </cell>
          <cell r="I498" t="str">
            <v>BIHAR</v>
          </cell>
        </row>
        <row r="499">
          <cell r="A499">
            <v>374119</v>
          </cell>
          <cell r="B499" t="str">
            <v>SAJJAN SINGH KANAWAT</v>
          </cell>
          <cell r="C499">
            <v>1424</v>
          </cell>
          <cell r="D499" t="str">
            <v>PRATHAP NAGAR JAIPUR</v>
          </cell>
          <cell r="E499" t="str">
            <v>RAJASTHAN</v>
          </cell>
          <cell r="F499" t="str">
            <v>SALES OFFICER</v>
          </cell>
          <cell r="G499">
            <v>1424</v>
          </cell>
          <cell r="H499" t="str">
            <v>PRATHAP NAGAR JAIPUR</v>
          </cell>
          <cell r="I499" t="str">
            <v>RAJASTHAN</v>
          </cell>
        </row>
        <row r="500">
          <cell r="A500">
            <v>369551</v>
          </cell>
          <cell r="B500" t="str">
            <v>PRABHATA KUMAR PARIDA</v>
          </cell>
          <cell r="C500">
            <v>2046</v>
          </cell>
          <cell r="D500" t="str">
            <v>LAXMISAGAR CHOWK,BHUBANESWAR</v>
          </cell>
          <cell r="E500" t="str">
            <v>ODISHA</v>
          </cell>
          <cell r="F500" t="str">
            <v>SALES OFFICER</v>
          </cell>
          <cell r="G500">
            <v>2046</v>
          </cell>
          <cell r="H500" t="str">
            <v>LAXMISAGAR CHOWK,BHUBANESWAR</v>
          </cell>
          <cell r="I500" t="str">
            <v>ODISHA</v>
          </cell>
        </row>
        <row r="501">
          <cell r="A501">
            <v>370132</v>
          </cell>
          <cell r="B501" t="str">
            <v>PRADIP DNYANESHWAR KALE</v>
          </cell>
          <cell r="C501">
            <v>1808</v>
          </cell>
          <cell r="D501" t="str">
            <v>GARKHED AURANGABAD</v>
          </cell>
          <cell r="E501" t="str">
            <v>MAHARASHTRA</v>
          </cell>
          <cell r="F501" t="str">
            <v>SALES OFFICER</v>
          </cell>
          <cell r="G501">
            <v>1808</v>
          </cell>
          <cell r="H501" t="str">
            <v>GARKHED AURANGABAD</v>
          </cell>
          <cell r="I501" t="str">
            <v>MAHARASHTRA</v>
          </cell>
        </row>
        <row r="502">
          <cell r="A502">
            <v>369306</v>
          </cell>
          <cell r="B502" t="str">
            <v>AKASH  THAKUR</v>
          </cell>
          <cell r="C502">
            <v>1010</v>
          </cell>
          <cell r="D502" t="str">
            <v>MAHARANI ROAD</v>
          </cell>
          <cell r="E502" t="str">
            <v>MADHYA PRADESH</v>
          </cell>
          <cell r="F502" t="str">
            <v>SALES OFFICER</v>
          </cell>
          <cell r="G502">
            <v>1010</v>
          </cell>
          <cell r="H502" t="str">
            <v>MAHARANI ROAD</v>
          </cell>
          <cell r="I502" t="str">
            <v>MADHYA PRADESH</v>
          </cell>
        </row>
        <row r="503">
          <cell r="A503">
            <v>370106</v>
          </cell>
          <cell r="B503" t="str">
            <v>AJITHKUMAR K V</v>
          </cell>
          <cell r="C503">
            <v>927</v>
          </cell>
          <cell r="D503" t="str">
            <v>DODDABALLAPURA</v>
          </cell>
          <cell r="E503" t="str">
            <v>KARNATAKA</v>
          </cell>
          <cell r="F503" t="str">
            <v>SALES OFFICER</v>
          </cell>
          <cell r="G503">
            <v>927</v>
          </cell>
          <cell r="H503" t="str">
            <v>DODDABALLAPURA</v>
          </cell>
          <cell r="I503" t="str">
            <v>KARNATAKA</v>
          </cell>
        </row>
        <row r="504">
          <cell r="A504">
            <v>374384</v>
          </cell>
          <cell r="B504" t="str">
            <v xml:space="preserve">ELAVARASAN K  </v>
          </cell>
          <cell r="C504">
            <v>1913</v>
          </cell>
          <cell r="D504" t="str">
            <v>MARAPPALAM</v>
          </cell>
          <cell r="E504" t="str">
            <v>PONDICHERRY</v>
          </cell>
          <cell r="F504" t="str">
            <v>SALES OFFICER</v>
          </cell>
          <cell r="G504">
            <v>1913</v>
          </cell>
          <cell r="H504" t="str">
            <v>MARAPPALAM</v>
          </cell>
          <cell r="I504" t="str">
            <v>PONDICHERRY</v>
          </cell>
        </row>
        <row r="505">
          <cell r="A505">
            <v>374991</v>
          </cell>
          <cell r="B505" t="str">
            <v xml:space="preserve">PUNEETH S </v>
          </cell>
          <cell r="C505">
            <v>935</v>
          </cell>
          <cell r="D505" t="str">
            <v>RAMASWAMY CIRCLE</v>
          </cell>
          <cell r="E505" t="str">
            <v>KARNATAKA</v>
          </cell>
          <cell r="F505" t="str">
            <v>COLLECTION EXECUTIVE</v>
          </cell>
          <cell r="G505">
            <v>935</v>
          </cell>
          <cell r="H505" t="str">
            <v>RAMASWAMY CIRCLE</v>
          </cell>
          <cell r="I505" t="str">
            <v>KARNATAKA</v>
          </cell>
        </row>
        <row r="506">
          <cell r="A506">
            <v>370802</v>
          </cell>
          <cell r="B506" t="str">
            <v>SARATH SUKUMARAN</v>
          </cell>
          <cell r="C506">
            <v>315</v>
          </cell>
          <cell r="D506" t="str">
            <v>CHERUPARAMBATH ROAD KADAVANTHRA</v>
          </cell>
          <cell r="E506" t="str">
            <v>KERALA</v>
          </cell>
          <cell r="F506" t="str">
            <v>SALES EXECUTIVE</v>
          </cell>
          <cell r="G506">
            <v>315</v>
          </cell>
          <cell r="H506" t="str">
            <v>CHERUPARAMBATH ROAD KADAVANTHRA</v>
          </cell>
          <cell r="I506" t="str">
            <v>KERALA</v>
          </cell>
        </row>
        <row r="507">
          <cell r="A507">
            <v>371005</v>
          </cell>
          <cell r="B507" t="str">
            <v>SURIYA M</v>
          </cell>
          <cell r="C507">
            <v>2827</v>
          </cell>
          <cell r="D507" t="str">
            <v>ARAPALAYAM BUS STAND</v>
          </cell>
          <cell r="E507" t="str">
            <v>TAMIL NADU</v>
          </cell>
          <cell r="F507" t="str">
            <v>SALES EXECUTIVE</v>
          </cell>
          <cell r="G507">
            <v>2827</v>
          </cell>
          <cell r="H507" t="str">
            <v>ARAPALAYAM BUS STAND</v>
          </cell>
          <cell r="I507" t="str">
            <v>TAMIL NADU</v>
          </cell>
        </row>
        <row r="508">
          <cell r="A508">
            <v>372684</v>
          </cell>
          <cell r="B508" t="str">
            <v>CHETHAN  A</v>
          </cell>
          <cell r="C508">
            <v>927</v>
          </cell>
          <cell r="D508" t="str">
            <v>DODDABALLAPURA</v>
          </cell>
          <cell r="E508" t="str">
            <v>KARNATAKA</v>
          </cell>
          <cell r="F508" t="str">
            <v>SALES OFFICER</v>
          </cell>
          <cell r="G508">
            <v>927</v>
          </cell>
          <cell r="H508" t="str">
            <v>DODDABALLAPURA</v>
          </cell>
          <cell r="I508" t="str">
            <v>KARNATAKA</v>
          </cell>
        </row>
        <row r="509">
          <cell r="A509">
            <v>370246</v>
          </cell>
          <cell r="B509" t="str">
            <v>SHER SINGH THAKUR</v>
          </cell>
          <cell r="C509">
            <v>1772</v>
          </cell>
          <cell r="D509" t="str">
            <v>AYODHYA NAGAR BHOPAL</v>
          </cell>
          <cell r="E509" t="str">
            <v>MADHYA PRADESH</v>
          </cell>
          <cell r="F509" t="str">
            <v>CREDIT MONITORS</v>
          </cell>
          <cell r="G509">
            <v>2183</v>
          </cell>
          <cell r="H509" t="str">
            <v>REGIONAL OFFICE BHOPAL</v>
          </cell>
          <cell r="I509" t="str">
            <v>MADHYA PRADESH</v>
          </cell>
        </row>
        <row r="510">
          <cell r="A510">
            <v>371288</v>
          </cell>
          <cell r="B510" t="str">
            <v>PUNITH P S</v>
          </cell>
          <cell r="C510">
            <v>2109</v>
          </cell>
          <cell r="D510" t="str">
            <v>KADUR</v>
          </cell>
          <cell r="E510" t="str">
            <v>KARNATAKA</v>
          </cell>
          <cell r="F510" t="str">
            <v>SALES EXECUTIVE</v>
          </cell>
          <cell r="G510">
            <v>2109</v>
          </cell>
          <cell r="H510" t="str">
            <v>KADUR</v>
          </cell>
          <cell r="I510" t="str">
            <v>KARNATAKA</v>
          </cell>
        </row>
        <row r="511">
          <cell r="A511">
            <v>371452</v>
          </cell>
          <cell r="B511" t="str">
            <v>ATHULKRISHNAN.M.S</v>
          </cell>
          <cell r="C511">
            <v>4</v>
          </cell>
          <cell r="D511" t="str">
            <v>TRIPRAYAR</v>
          </cell>
          <cell r="E511" t="str">
            <v>KERALA</v>
          </cell>
          <cell r="F511" t="str">
            <v>SALES EXECUTIVE</v>
          </cell>
          <cell r="G511">
            <v>4</v>
          </cell>
          <cell r="H511" t="str">
            <v>TRIPRAYAR</v>
          </cell>
          <cell r="I511" t="str">
            <v>KERALA</v>
          </cell>
        </row>
        <row r="512">
          <cell r="A512">
            <v>374189</v>
          </cell>
          <cell r="B512" t="str">
            <v>BUDDHI MAN SEN</v>
          </cell>
          <cell r="C512">
            <v>2817</v>
          </cell>
          <cell r="D512" t="str">
            <v>REWA ROAD,SATNA</v>
          </cell>
          <cell r="E512" t="str">
            <v>MADHYA PRADESH</v>
          </cell>
          <cell r="F512" t="str">
            <v>SALES OFFICER</v>
          </cell>
          <cell r="G512">
            <v>2817</v>
          </cell>
          <cell r="H512" t="str">
            <v>REWA ROAD,SATNA</v>
          </cell>
          <cell r="I512" t="str">
            <v>MADHYA PRADESH</v>
          </cell>
        </row>
        <row r="513">
          <cell r="A513">
            <v>374215</v>
          </cell>
          <cell r="B513" t="str">
            <v>RAJASHEKAR M</v>
          </cell>
          <cell r="C513">
            <v>100</v>
          </cell>
          <cell r="D513" t="str">
            <v>KAMASHIPALAYAM</v>
          </cell>
          <cell r="E513" t="str">
            <v>KARNATAKA</v>
          </cell>
          <cell r="F513" t="str">
            <v>SALES EXECUTIVE</v>
          </cell>
          <cell r="G513">
            <v>100</v>
          </cell>
          <cell r="H513" t="str">
            <v>KAMASHIPALAYAM</v>
          </cell>
          <cell r="I513" t="str">
            <v>KARNATAKA</v>
          </cell>
        </row>
        <row r="514">
          <cell r="A514">
            <v>372097</v>
          </cell>
          <cell r="B514" t="str">
            <v xml:space="preserve">PULAPAKULA RAJENDRAPRASAD  </v>
          </cell>
          <cell r="C514">
            <v>2226</v>
          </cell>
          <cell r="D514" t="str">
            <v>BENZ CIRCLE M G ROAD,VIJAYAWADA</v>
          </cell>
          <cell r="E514" t="str">
            <v>ANDHRA PRADESH</v>
          </cell>
          <cell r="F514" t="str">
            <v>SALES OFFICER</v>
          </cell>
          <cell r="G514">
            <v>2226</v>
          </cell>
          <cell r="H514" t="str">
            <v>BENZ CIRCLE M G ROAD,VIJAYAWADA</v>
          </cell>
          <cell r="I514" t="str">
            <v>ANDHRA PRADESH</v>
          </cell>
        </row>
        <row r="515">
          <cell r="A515">
            <v>372104</v>
          </cell>
          <cell r="B515" t="str">
            <v xml:space="preserve">SANTHOSH A  </v>
          </cell>
          <cell r="C515">
            <v>907</v>
          </cell>
          <cell r="D515" t="str">
            <v>FIVE ROAD JUNCTION SALEM</v>
          </cell>
          <cell r="E515" t="str">
            <v>TAMIL NADU</v>
          </cell>
          <cell r="F515" t="str">
            <v>SALES OFFICER</v>
          </cell>
          <cell r="G515">
            <v>907</v>
          </cell>
          <cell r="H515" t="str">
            <v>FIVE ROAD JUNCTION SALEM</v>
          </cell>
          <cell r="I515" t="str">
            <v>TAMIL NADU</v>
          </cell>
        </row>
        <row r="516">
          <cell r="A516">
            <v>369520</v>
          </cell>
          <cell r="B516" t="str">
            <v xml:space="preserve">THANDAVARAYAN B  </v>
          </cell>
          <cell r="C516">
            <v>1720</v>
          </cell>
          <cell r="D516" t="str">
            <v>ARIYALUR</v>
          </cell>
          <cell r="E516" t="str">
            <v>TAMIL NADU</v>
          </cell>
          <cell r="F516" t="str">
            <v>SALES OFFICER</v>
          </cell>
          <cell r="G516">
            <v>1720</v>
          </cell>
          <cell r="H516" t="str">
            <v>ARIYALUR</v>
          </cell>
          <cell r="I516" t="str">
            <v>TAMIL NADU</v>
          </cell>
        </row>
        <row r="517">
          <cell r="A517">
            <v>372614</v>
          </cell>
          <cell r="B517" t="str">
            <v xml:space="preserve">KRISHNA S </v>
          </cell>
          <cell r="C517">
            <v>100</v>
          </cell>
          <cell r="D517" t="str">
            <v>KAMASHIPALAYAM</v>
          </cell>
          <cell r="E517" t="str">
            <v>KARNATAKA</v>
          </cell>
          <cell r="F517" t="str">
            <v>SALES OFFICER</v>
          </cell>
          <cell r="G517">
            <v>100</v>
          </cell>
          <cell r="H517" t="str">
            <v>KAMASHIPALAYAM</v>
          </cell>
          <cell r="I517" t="str">
            <v>KARNATAKA</v>
          </cell>
        </row>
        <row r="518">
          <cell r="A518">
            <v>372615</v>
          </cell>
          <cell r="B518" t="str">
            <v>BRAJESH KUMAR BAGHEL</v>
          </cell>
          <cell r="C518">
            <v>1772</v>
          </cell>
          <cell r="D518" t="str">
            <v>AYODHYA NAGAR BHOPAL</v>
          </cell>
          <cell r="E518" t="str">
            <v>MADHYA PRADESH</v>
          </cell>
          <cell r="F518" t="str">
            <v>SALES OFFICER</v>
          </cell>
          <cell r="G518">
            <v>1772</v>
          </cell>
          <cell r="H518" t="str">
            <v>AYODHYA NAGAR BHOPAL</v>
          </cell>
          <cell r="I518" t="str">
            <v>MADHYA PRADESH</v>
          </cell>
        </row>
        <row r="519">
          <cell r="A519">
            <v>373126</v>
          </cell>
          <cell r="B519" t="str">
            <v>BASAVARAJ AMARAPUR</v>
          </cell>
          <cell r="C519">
            <v>2109</v>
          </cell>
          <cell r="D519" t="str">
            <v>KADUR</v>
          </cell>
          <cell r="E519" t="str">
            <v>KARNATAKA</v>
          </cell>
          <cell r="F519" t="str">
            <v>SALES EXECUTIVE</v>
          </cell>
          <cell r="G519">
            <v>2109</v>
          </cell>
          <cell r="H519" t="str">
            <v>KADUR</v>
          </cell>
          <cell r="I519" t="str">
            <v>KARNATAKA</v>
          </cell>
        </row>
        <row r="520">
          <cell r="A520">
            <v>375635</v>
          </cell>
          <cell r="B520" t="str">
            <v>ANIL SAHU</v>
          </cell>
          <cell r="C520">
            <v>1772</v>
          </cell>
          <cell r="D520" t="str">
            <v>AYODHYA NAGAR BHOPAL</v>
          </cell>
          <cell r="E520" t="str">
            <v>MADHYA PRADESH</v>
          </cell>
          <cell r="F520" t="str">
            <v>FLD.ASSISTANT</v>
          </cell>
          <cell r="G520">
            <v>1772</v>
          </cell>
          <cell r="H520" t="str">
            <v>AYODHYA NAGAR BHOPAL</v>
          </cell>
          <cell r="I520" t="str">
            <v>MADHYA PRADESH</v>
          </cell>
        </row>
        <row r="521">
          <cell r="A521">
            <v>372327</v>
          </cell>
          <cell r="B521" t="str">
            <v>SHARATH B R</v>
          </cell>
          <cell r="C521">
            <v>2109</v>
          </cell>
          <cell r="D521" t="str">
            <v>KADUR</v>
          </cell>
          <cell r="E521" t="str">
            <v>KARNATAKA</v>
          </cell>
          <cell r="F521" t="str">
            <v>SALES EXECUTIVE</v>
          </cell>
          <cell r="G521">
            <v>2109</v>
          </cell>
          <cell r="H521" t="str">
            <v>KADUR</v>
          </cell>
          <cell r="I521" t="str">
            <v>KARNATAKA</v>
          </cell>
        </row>
        <row r="522">
          <cell r="A522">
            <v>371352</v>
          </cell>
          <cell r="B522" t="str">
            <v xml:space="preserve">SURESHKUMAR M  </v>
          </cell>
          <cell r="C522">
            <v>907</v>
          </cell>
          <cell r="D522" t="str">
            <v>FIVE ROAD JUNCTION SALEM</v>
          </cell>
          <cell r="E522" t="str">
            <v>TAMIL NADU</v>
          </cell>
          <cell r="F522" t="str">
            <v>SALES OFFICER</v>
          </cell>
          <cell r="G522">
            <v>907</v>
          </cell>
          <cell r="H522" t="str">
            <v>FIVE ROAD JUNCTION SALEM</v>
          </cell>
          <cell r="I522" t="str">
            <v>TAMIL NADU</v>
          </cell>
        </row>
        <row r="523">
          <cell r="A523">
            <v>372744</v>
          </cell>
          <cell r="B523" t="str">
            <v xml:space="preserve">KRISHNAPPA  </v>
          </cell>
          <cell r="C523">
            <v>935</v>
          </cell>
          <cell r="D523" t="str">
            <v>RAMASWAMY CIRCLE</v>
          </cell>
          <cell r="E523" t="str">
            <v>KARNATAKA</v>
          </cell>
          <cell r="F523" t="str">
            <v>SALES OFFICER</v>
          </cell>
          <cell r="G523">
            <v>935</v>
          </cell>
          <cell r="H523" t="str">
            <v>RAMASWAMY CIRCLE</v>
          </cell>
          <cell r="I523" t="str">
            <v>KARNATAKA</v>
          </cell>
        </row>
        <row r="524">
          <cell r="A524">
            <v>369330</v>
          </cell>
          <cell r="B524" t="str">
            <v>VINAYAKUMAR H S</v>
          </cell>
          <cell r="C524">
            <v>2302</v>
          </cell>
          <cell r="D524" t="str">
            <v>HOLEKERE ROAD CHITRADURGA</v>
          </cell>
          <cell r="E524" t="str">
            <v>KARNATAKA</v>
          </cell>
          <cell r="F524" t="str">
            <v>BRANCH OPERATIONS HEAD</v>
          </cell>
          <cell r="G524">
            <v>2302</v>
          </cell>
          <cell r="H524" t="str">
            <v>HOLEKERE ROAD CHITRADURGA</v>
          </cell>
          <cell r="I524" t="str">
            <v>KARNATAKA</v>
          </cell>
        </row>
        <row r="525">
          <cell r="A525">
            <v>372831</v>
          </cell>
          <cell r="B525" t="str">
            <v xml:space="preserve">CHILUKOTI GANESH BABU  </v>
          </cell>
          <cell r="C525">
            <v>2226</v>
          </cell>
          <cell r="D525" t="str">
            <v>BENZ CIRCLE M G ROAD,VIJAYAWADA</v>
          </cell>
          <cell r="E525" t="str">
            <v>ANDHRA PRADESH</v>
          </cell>
          <cell r="F525" t="str">
            <v>SALES OFFICER</v>
          </cell>
          <cell r="G525">
            <v>2226</v>
          </cell>
          <cell r="H525" t="str">
            <v>BENZ CIRCLE M G ROAD,VIJAYAWADA</v>
          </cell>
          <cell r="I525" t="str">
            <v>ANDHRA PRADESH</v>
          </cell>
        </row>
        <row r="526">
          <cell r="A526">
            <v>371678</v>
          </cell>
          <cell r="B526" t="str">
            <v>SOUVIK HALDAR</v>
          </cell>
          <cell r="C526">
            <v>1267</v>
          </cell>
          <cell r="D526" t="str">
            <v>CHANDERNAGAR</v>
          </cell>
          <cell r="E526" t="str">
            <v>WEST BENGAL</v>
          </cell>
          <cell r="F526" t="str">
            <v>SALES EXECUTIVE</v>
          </cell>
          <cell r="G526">
            <v>1267</v>
          </cell>
          <cell r="H526" t="str">
            <v>CHANDERNAGAR</v>
          </cell>
          <cell r="I526" t="str">
            <v>WEST BENGAL</v>
          </cell>
        </row>
        <row r="527">
          <cell r="A527">
            <v>372785</v>
          </cell>
          <cell r="B527" t="str">
            <v>ASHUTOSH SHOKEEN</v>
          </cell>
          <cell r="C527">
            <v>858</v>
          </cell>
          <cell r="D527" t="str">
            <v>NANGLOI MARKET</v>
          </cell>
          <cell r="E527" t="str">
            <v>DELHI</v>
          </cell>
          <cell r="F527" t="str">
            <v>SALES EXECUTIVE</v>
          </cell>
          <cell r="G527">
            <v>1215</v>
          </cell>
          <cell r="H527" t="str">
            <v>GOVINDPURI</v>
          </cell>
          <cell r="I527" t="str">
            <v>DELHI</v>
          </cell>
        </row>
        <row r="528">
          <cell r="A528">
            <v>370579</v>
          </cell>
          <cell r="B528" t="str">
            <v>RAMESH  R</v>
          </cell>
          <cell r="C528">
            <v>106</v>
          </cell>
          <cell r="D528" t="str">
            <v>TUMKUR</v>
          </cell>
          <cell r="E528" t="str">
            <v>KARNATAKA</v>
          </cell>
          <cell r="F528" t="str">
            <v>SALES OFFICER</v>
          </cell>
          <cell r="G528">
            <v>106</v>
          </cell>
          <cell r="H528" t="str">
            <v>TUMKUR</v>
          </cell>
          <cell r="I528" t="str">
            <v>KARNATAKA</v>
          </cell>
        </row>
        <row r="529">
          <cell r="A529">
            <v>372869</v>
          </cell>
          <cell r="B529" t="str">
            <v>PRIYADHARSHAN S</v>
          </cell>
          <cell r="C529">
            <v>0</v>
          </cell>
          <cell r="D529" t="str">
            <v>A.O.VALAPAD</v>
          </cell>
          <cell r="E529" t="str">
            <v>KERALA</v>
          </cell>
          <cell r="F529" t="str">
            <v>TRAINEE</v>
          </cell>
          <cell r="G529">
            <v>0</v>
          </cell>
          <cell r="H529" t="str">
            <v>A.O.VALAPAD</v>
          </cell>
          <cell r="I529" t="str">
            <v>KERALA</v>
          </cell>
        </row>
        <row r="530">
          <cell r="A530">
            <v>375180</v>
          </cell>
          <cell r="B530" t="str">
            <v xml:space="preserve">D HASEENA  </v>
          </cell>
          <cell r="C530">
            <v>862</v>
          </cell>
          <cell r="D530" t="str">
            <v>YOUSUFGUDA</v>
          </cell>
          <cell r="E530" t="str">
            <v>TELANGANA</v>
          </cell>
          <cell r="F530" t="str">
            <v>BRANCH OPERATIONS HEAD</v>
          </cell>
          <cell r="G530">
            <v>862</v>
          </cell>
          <cell r="H530" t="str">
            <v>YOUSUFGUDA</v>
          </cell>
          <cell r="I530" t="str">
            <v>TELANGANA</v>
          </cell>
        </row>
        <row r="531">
          <cell r="A531">
            <v>375184</v>
          </cell>
          <cell r="B531" t="str">
            <v>SACHIN KUMAR</v>
          </cell>
          <cell r="C531">
            <v>2930</v>
          </cell>
          <cell r="D531" t="str">
            <v>DUJRA ,PATNA</v>
          </cell>
          <cell r="E531" t="str">
            <v>BIHAR</v>
          </cell>
          <cell r="F531" t="str">
            <v>SALES COORDINATOR</v>
          </cell>
          <cell r="G531">
            <v>2930</v>
          </cell>
          <cell r="H531" t="str">
            <v>DUJRA ,PATNA</v>
          </cell>
          <cell r="I531" t="str">
            <v>BIHAR</v>
          </cell>
        </row>
        <row r="532">
          <cell r="A532">
            <v>369171</v>
          </cell>
          <cell r="B532" t="str">
            <v xml:space="preserve">SRINATH G V  </v>
          </cell>
          <cell r="C532">
            <v>927</v>
          </cell>
          <cell r="D532" t="str">
            <v>DODDABALLAPURA</v>
          </cell>
          <cell r="E532" t="str">
            <v>KARNATAKA</v>
          </cell>
          <cell r="F532" t="str">
            <v>SALES OFFICER</v>
          </cell>
          <cell r="G532">
            <v>927</v>
          </cell>
          <cell r="H532" t="str">
            <v>DODDABALLAPURA</v>
          </cell>
          <cell r="I532" t="str">
            <v>KARNATAKA</v>
          </cell>
        </row>
        <row r="533">
          <cell r="A533">
            <v>372895</v>
          </cell>
          <cell r="B533" t="str">
            <v xml:space="preserve">MANJUNATHA R  </v>
          </cell>
          <cell r="C533">
            <v>927</v>
          </cell>
          <cell r="D533" t="str">
            <v>DODDABALLAPURA</v>
          </cell>
          <cell r="E533" t="str">
            <v>KARNATAKA</v>
          </cell>
          <cell r="F533" t="str">
            <v>SALES OFFICER</v>
          </cell>
          <cell r="G533">
            <v>927</v>
          </cell>
          <cell r="H533" t="str">
            <v>DODDABALLAPURA</v>
          </cell>
          <cell r="I533" t="str">
            <v>KARNATAKA</v>
          </cell>
        </row>
        <row r="534">
          <cell r="A534">
            <v>375222</v>
          </cell>
          <cell r="B534" t="str">
            <v>GANGADHARA RAO GANDAM</v>
          </cell>
          <cell r="C534">
            <v>2226</v>
          </cell>
          <cell r="D534" t="str">
            <v>BENZ CIRCLE M G ROAD,VIJAYAWADA</v>
          </cell>
          <cell r="E534" t="str">
            <v>ANDHRA PRADESH</v>
          </cell>
          <cell r="F534" t="str">
            <v>SALES OFFICER</v>
          </cell>
          <cell r="G534">
            <v>2226</v>
          </cell>
          <cell r="H534" t="str">
            <v>BENZ CIRCLE M G ROAD,VIJAYAWADA</v>
          </cell>
          <cell r="I534" t="str">
            <v>ANDHRA PRADESH</v>
          </cell>
        </row>
        <row r="535">
          <cell r="A535">
            <v>369262</v>
          </cell>
          <cell r="B535" t="str">
            <v>FULESHWAR  KUMAR</v>
          </cell>
          <cell r="C535">
            <v>1445</v>
          </cell>
          <cell r="D535" t="str">
            <v>TRANSPORT NAGAR,KORBA</v>
          </cell>
          <cell r="E535" t="str">
            <v>CHHATTISGARH</v>
          </cell>
          <cell r="F535" t="str">
            <v>SALES OFFICER</v>
          </cell>
          <cell r="G535">
            <v>1445</v>
          </cell>
          <cell r="H535" t="str">
            <v>TRANSPORT NAGAR,KORBA</v>
          </cell>
          <cell r="I535" t="str">
            <v>CHHATTISGARH</v>
          </cell>
        </row>
        <row r="536">
          <cell r="A536">
            <v>373899</v>
          </cell>
          <cell r="B536" t="str">
            <v>ASHOK</v>
          </cell>
          <cell r="C536">
            <v>2941</v>
          </cell>
          <cell r="D536" t="str">
            <v>PARVATHINAGAR BELLARY</v>
          </cell>
          <cell r="E536" t="str">
            <v>KARNATAKA</v>
          </cell>
          <cell r="F536" t="str">
            <v>SALES EXECUTIVE</v>
          </cell>
          <cell r="G536">
            <v>2941</v>
          </cell>
          <cell r="H536" t="str">
            <v>PARVATHINAGAR BELLARY</v>
          </cell>
          <cell r="I536" t="str">
            <v>KARNATAKA</v>
          </cell>
        </row>
        <row r="537">
          <cell r="A537">
            <v>369417</v>
          </cell>
          <cell r="B537" t="str">
            <v xml:space="preserve">THIRUNAVUKKARASU B  </v>
          </cell>
          <cell r="C537">
            <v>2579</v>
          </cell>
          <cell r="D537" t="str">
            <v>BY PASS ROAD SATHUR</v>
          </cell>
          <cell r="E537" t="str">
            <v>TAMIL NADU</v>
          </cell>
          <cell r="F537" t="str">
            <v>SALES OFFICER</v>
          </cell>
          <cell r="G537">
            <v>2579</v>
          </cell>
          <cell r="H537" t="str">
            <v>BY PASS ROAD SATHUR</v>
          </cell>
          <cell r="I537" t="str">
            <v>TAMIL NADU</v>
          </cell>
        </row>
        <row r="538">
          <cell r="A538">
            <v>372051</v>
          </cell>
          <cell r="B538" t="str">
            <v>ITIREDDY RAMA KRISHNA</v>
          </cell>
          <cell r="C538">
            <v>146</v>
          </cell>
          <cell r="D538" t="str">
            <v>J.P ROAD,RAJAMUNDRY</v>
          </cell>
          <cell r="E538" t="str">
            <v>ANDHRA PRADESH</v>
          </cell>
          <cell r="F538" t="str">
            <v>BRANCH CREDIT HEAD</v>
          </cell>
          <cell r="G538">
            <v>146</v>
          </cell>
          <cell r="H538" t="str">
            <v>J.P ROAD,RAJAMUNDRY</v>
          </cell>
          <cell r="I538" t="str">
            <v>ANDHRA PRADESH</v>
          </cell>
        </row>
        <row r="539">
          <cell r="A539">
            <v>372646</v>
          </cell>
          <cell r="B539" t="str">
            <v xml:space="preserve">KRISHNAN I  </v>
          </cell>
          <cell r="C539">
            <v>1703</v>
          </cell>
          <cell r="D539" t="str">
            <v>GEMINI MOUNT ROAD</v>
          </cell>
          <cell r="E539" t="str">
            <v>TAMIL NADU</v>
          </cell>
          <cell r="F539" t="str">
            <v>REGIONAL OPERATION ASST</v>
          </cell>
          <cell r="G539">
            <v>347</v>
          </cell>
          <cell r="H539" t="str">
            <v>CHATRAM TRICHY</v>
          </cell>
          <cell r="I539" t="str">
            <v>TAMIL NADU</v>
          </cell>
        </row>
        <row r="540">
          <cell r="A540">
            <v>373771</v>
          </cell>
          <cell r="B540" t="str">
            <v>SUDHARSAN</v>
          </cell>
          <cell r="C540">
            <v>1720</v>
          </cell>
          <cell r="D540" t="str">
            <v>ARIYALUR</v>
          </cell>
          <cell r="E540" t="str">
            <v>TAMIL NADU</v>
          </cell>
          <cell r="F540" t="str">
            <v>SALES EXECUTIVE</v>
          </cell>
          <cell r="G540">
            <v>1720</v>
          </cell>
          <cell r="H540" t="str">
            <v>ARIYALUR</v>
          </cell>
          <cell r="I540" t="str">
            <v>TAMIL NADU</v>
          </cell>
        </row>
        <row r="541">
          <cell r="A541">
            <v>369237</v>
          </cell>
          <cell r="B541" t="str">
            <v>KANKATI  SRAVAN KUMAR</v>
          </cell>
          <cell r="C541">
            <v>959</v>
          </cell>
          <cell r="D541" t="str">
            <v>MANKAMMATHOTTA</v>
          </cell>
          <cell r="E541" t="str">
            <v>TELANGANA</v>
          </cell>
          <cell r="F541" t="str">
            <v>SALES OFFICER</v>
          </cell>
          <cell r="G541">
            <v>959</v>
          </cell>
          <cell r="H541" t="str">
            <v>MANKAMMATHOTTA</v>
          </cell>
          <cell r="I541" t="str">
            <v>TELANGANA</v>
          </cell>
        </row>
        <row r="542">
          <cell r="A542">
            <v>372231</v>
          </cell>
          <cell r="B542" t="str">
            <v>GUGULOTHU ANIL KUMAR</v>
          </cell>
          <cell r="C542">
            <v>3054</v>
          </cell>
          <cell r="D542" t="str">
            <v>SUBEDARI WARRANGAL</v>
          </cell>
          <cell r="E542" t="str">
            <v>TELANGANA</v>
          </cell>
          <cell r="F542" t="str">
            <v>SALES EXECUTIVE</v>
          </cell>
          <cell r="G542">
            <v>3054</v>
          </cell>
          <cell r="H542" t="str">
            <v>SUBEDARI WARRANGAL</v>
          </cell>
          <cell r="I542" t="str">
            <v>TELANGANA</v>
          </cell>
        </row>
        <row r="543">
          <cell r="A543">
            <v>371526</v>
          </cell>
          <cell r="B543" t="str">
            <v xml:space="preserve">SOMARAJU MAHESH  </v>
          </cell>
          <cell r="C543">
            <v>862</v>
          </cell>
          <cell r="D543" t="str">
            <v>YOUSUFGUDA</v>
          </cell>
          <cell r="E543" t="str">
            <v>TELANGANA</v>
          </cell>
          <cell r="F543" t="str">
            <v>SALES OFFICER</v>
          </cell>
          <cell r="G543">
            <v>979</v>
          </cell>
          <cell r="H543" t="str">
            <v>RAMGIRI</v>
          </cell>
          <cell r="I543" t="str">
            <v>TELANGANA</v>
          </cell>
        </row>
        <row r="544">
          <cell r="A544">
            <v>373713</v>
          </cell>
          <cell r="B544" t="str">
            <v>NINGE GOWDA  M R</v>
          </cell>
          <cell r="C544">
            <v>100</v>
          </cell>
          <cell r="D544" t="str">
            <v>KAMASHIPALAYAM</v>
          </cell>
          <cell r="E544" t="str">
            <v>KARNATAKA</v>
          </cell>
          <cell r="F544" t="str">
            <v>SALES OFFICER</v>
          </cell>
          <cell r="G544">
            <v>100</v>
          </cell>
          <cell r="H544" t="str">
            <v>KAMASHIPALAYAM</v>
          </cell>
          <cell r="I544" t="str">
            <v>KARNATAKA</v>
          </cell>
        </row>
        <row r="545">
          <cell r="A545">
            <v>373814</v>
          </cell>
          <cell r="B545" t="str">
            <v>HARDAYRAJ SINGH RAJPOOT</v>
          </cell>
          <cell r="C545">
            <v>2420</v>
          </cell>
          <cell r="D545" t="str">
            <v>WRIGHT TOWN</v>
          </cell>
          <cell r="E545" t="str">
            <v>MADHYA PRADESH</v>
          </cell>
          <cell r="F545" t="str">
            <v>FLD.ASSISTANT</v>
          </cell>
          <cell r="G545">
            <v>2420</v>
          </cell>
          <cell r="H545" t="str">
            <v>WRIGHT TOWN</v>
          </cell>
          <cell r="I545" t="str">
            <v>MADHYA PRADESH</v>
          </cell>
        </row>
        <row r="546">
          <cell r="A546">
            <v>371202</v>
          </cell>
          <cell r="B546" t="str">
            <v>SUNEELA M S</v>
          </cell>
          <cell r="C546">
            <v>935</v>
          </cell>
          <cell r="D546" t="str">
            <v>RAMASWAMY CIRCLE</v>
          </cell>
          <cell r="E546" t="str">
            <v>KARNATAKA</v>
          </cell>
          <cell r="F546" t="str">
            <v>SALES OFFICER</v>
          </cell>
          <cell r="G546">
            <v>935</v>
          </cell>
          <cell r="H546" t="str">
            <v>RAMASWAMY CIRCLE</v>
          </cell>
          <cell r="I546" t="str">
            <v>KARNATAKA</v>
          </cell>
        </row>
        <row r="547">
          <cell r="A547">
            <v>374259</v>
          </cell>
          <cell r="B547" t="str">
            <v>KONDADA SURESH</v>
          </cell>
          <cell r="C547">
            <v>925</v>
          </cell>
          <cell r="D547" t="str">
            <v>SURYABAGH VISAG</v>
          </cell>
          <cell r="E547" t="str">
            <v>ANDHRA PRADESH</v>
          </cell>
          <cell r="F547" t="str">
            <v>SALES OFFICER</v>
          </cell>
          <cell r="G547">
            <v>925</v>
          </cell>
          <cell r="H547" t="str">
            <v>SURYABAGH VISAG</v>
          </cell>
          <cell r="I547" t="str">
            <v>ANDHRA PRADESH</v>
          </cell>
        </row>
        <row r="548">
          <cell r="A548">
            <v>369989</v>
          </cell>
          <cell r="B548" t="str">
            <v>JAGDISH RAM GURJAR</v>
          </cell>
          <cell r="C548">
            <v>1424</v>
          </cell>
          <cell r="D548" t="str">
            <v>PRATHAP NAGAR JAIPUR</v>
          </cell>
          <cell r="E548" t="str">
            <v>RAJASTHAN</v>
          </cell>
          <cell r="F548" t="str">
            <v>SALES EXECUTIVE</v>
          </cell>
          <cell r="G548">
            <v>1424</v>
          </cell>
          <cell r="H548" t="str">
            <v>PRATHAP NAGAR JAIPUR</v>
          </cell>
          <cell r="I548" t="str">
            <v>RAJASTHAN</v>
          </cell>
        </row>
        <row r="549">
          <cell r="A549">
            <v>369880</v>
          </cell>
          <cell r="B549" t="str">
            <v>RAJESH  VALLALA</v>
          </cell>
          <cell r="C549">
            <v>3054</v>
          </cell>
          <cell r="D549" t="str">
            <v>SUBEDARI WARRANGAL</v>
          </cell>
          <cell r="E549" t="str">
            <v>TELANGANA</v>
          </cell>
          <cell r="F549" t="str">
            <v>SALES OFFICER</v>
          </cell>
          <cell r="G549">
            <v>3054</v>
          </cell>
          <cell r="H549" t="str">
            <v>SUBEDARI WARRANGAL</v>
          </cell>
          <cell r="I549" t="str">
            <v>TELANGANA</v>
          </cell>
        </row>
        <row r="550">
          <cell r="A550">
            <v>369826</v>
          </cell>
          <cell r="B550" t="str">
            <v>PABITRA KUMAR SWAIN</v>
          </cell>
          <cell r="C550">
            <v>850</v>
          </cell>
          <cell r="D550" t="str">
            <v>BERHAMPUR 1</v>
          </cell>
          <cell r="E550" t="str">
            <v>ODISHA</v>
          </cell>
          <cell r="F550" t="str">
            <v>FLD.ASSISTANT</v>
          </cell>
          <cell r="G550">
            <v>850</v>
          </cell>
          <cell r="H550" t="str">
            <v>BERHAMPUR 1</v>
          </cell>
          <cell r="I550" t="str">
            <v>ODISHA</v>
          </cell>
        </row>
        <row r="551">
          <cell r="A551">
            <v>371976</v>
          </cell>
          <cell r="B551" t="str">
            <v xml:space="preserve">AJITHKUMAR K  </v>
          </cell>
          <cell r="C551">
            <v>2579</v>
          </cell>
          <cell r="D551" t="str">
            <v>BY PASS ROAD SATHUR</v>
          </cell>
          <cell r="E551" t="str">
            <v>TAMIL NADU</v>
          </cell>
          <cell r="F551" t="str">
            <v>SALES OFFICER</v>
          </cell>
          <cell r="G551">
            <v>2579</v>
          </cell>
          <cell r="H551" t="str">
            <v>BY PASS ROAD SATHUR</v>
          </cell>
          <cell r="I551" t="str">
            <v>TAMIL NADU</v>
          </cell>
        </row>
        <row r="552">
          <cell r="A552">
            <v>369937</v>
          </cell>
          <cell r="B552" t="str">
            <v xml:space="preserve">AMARAPPA KADABUR  </v>
          </cell>
          <cell r="C552">
            <v>2941</v>
          </cell>
          <cell r="D552" t="str">
            <v>PARVATHINAGAR BELLARY</v>
          </cell>
          <cell r="E552" t="str">
            <v>KARNATAKA</v>
          </cell>
          <cell r="F552" t="str">
            <v>SALES OFFICER</v>
          </cell>
          <cell r="G552">
            <v>2941</v>
          </cell>
          <cell r="H552" t="str">
            <v>PARVATHINAGAR BELLARY</v>
          </cell>
          <cell r="I552" t="str">
            <v>KARNATAKA</v>
          </cell>
        </row>
        <row r="553">
          <cell r="A553">
            <v>371630</v>
          </cell>
          <cell r="B553" t="str">
            <v>VISHNU V S</v>
          </cell>
          <cell r="C553">
            <v>2579</v>
          </cell>
          <cell r="D553" t="str">
            <v>BY PASS ROAD SATHUR</v>
          </cell>
          <cell r="E553" t="str">
            <v>TAMIL NADU</v>
          </cell>
          <cell r="F553" t="str">
            <v>SALES EXECUTIVE</v>
          </cell>
          <cell r="G553">
            <v>2579</v>
          </cell>
          <cell r="H553" t="str">
            <v>BY PASS ROAD SATHUR</v>
          </cell>
          <cell r="I553" t="str">
            <v>TAMIL NADU</v>
          </cell>
        </row>
        <row r="554">
          <cell r="A554">
            <v>371652</v>
          </cell>
          <cell r="B554" t="str">
            <v>JITENDRA KUMAR DEHURY</v>
          </cell>
          <cell r="C554">
            <v>2046</v>
          </cell>
          <cell r="D554" t="str">
            <v>LAXMISAGAR CHOWK,BHUBANESWAR</v>
          </cell>
          <cell r="E554" t="str">
            <v>ODISHA</v>
          </cell>
          <cell r="F554" t="str">
            <v>SALES EXECUTIVE</v>
          </cell>
          <cell r="G554">
            <v>2046</v>
          </cell>
          <cell r="H554" t="str">
            <v>LAXMISAGAR CHOWK,BHUBANESWAR</v>
          </cell>
          <cell r="I554" t="str">
            <v>ODISHA</v>
          </cell>
        </row>
        <row r="555">
          <cell r="A555">
            <v>371051</v>
          </cell>
          <cell r="B555" t="str">
            <v>SONU CHANDRA</v>
          </cell>
          <cell r="C555">
            <v>1445</v>
          </cell>
          <cell r="D555" t="str">
            <v>TRANSPORT NAGAR,KORBA</v>
          </cell>
          <cell r="E555" t="str">
            <v>CHHATTISGARH</v>
          </cell>
          <cell r="F555" t="str">
            <v>SALES EXECUTIVE</v>
          </cell>
          <cell r="G555">
            <v>1445</v>
          </cell>
          <cell r="H555" t="str">
            <v>TRANSPORT NAGAR,KORBA</v>
          </cell>
          <cell r="I555" t="str">
            <v>CHHATTISGARH</v>
          </cell>
        </row>
        <row r="556">
          <cell r="A556">
            <v>372250</v>
          </cell>
          <cell r="B556" t="str">
            <v>DIPAK VIJAY BHALME</v>
          </cell>
          <cell r="C556">
            <v>214</v>
          </cell>
          <cell r="D556" t="str">
            <v>GANDHIBAGH</v>
          </cell>
          <cell r="E556" t="str">
            <v>MAHARASHTRA</v>
          </cell>
          <cell r="F556" t="str">
            <v>FLD.ASSISTANT</v>
          </cell>
          <cell r="G556">
            <v>214</v>
          </cell>
          <cell r="H556" t="str">
            <v>GANDHIBAGH</v>
          </cell>
          <cell r="I556" t="str">
            <v>MAHARASHTRA</v>
          </cell>
        </row>
        <row r="557">
          <cell r="A557">
            <v>375904</v>
          </cell>
          <cell r="B557" t="str">
            <v>BHOJARAJ JOGEPPA ANGADI</v>
          </cell>
          <cell r="C557">
            <v>2109</v>
          </cell>
          <cell r="D557" t="str">
            <v>KADUR</v>
          </cell>
          <cell r="E557" t="str">
            <v>KARNATAKA</v>
          </cell>
          <cell r="F557" t="str">
            <v>SALES EXECUTIVE</v>
          </cell>
          <cell r="G557">
            <v>2109</v>
          </cell>
          <cell r="H557" t="str">
            <v>KADUR</v>
          </cell>
          <cell r="I557" t="str">
            <v>KARNATAKA</v>
          </cell>
        </row>
        <row r="558">
          <cell r="A558">
            <v>371753</v>
          </cell>
          <cell r="B558" t="str">
            <v>ANANDA KUMAR SWAIN</v>
          </cell>
          <cell r="C558">
            <v>2046</v>
          </cell>
          <cell r="D558" t="str">
            <v>LAXMISAGAR CHOWK,BHUBANESWAR</v>
          </cell>
          <cell r="E558" t="str">
            <v>ODISHA</v>
          </cell>
          <cell r="F558" t="str">
            <v>SALES EXECUTIVE</v>
          </cell>
          <cell r="G558">
            <v>2046</v>
          </cell>
          <cell r="H558" t="str">
            <v>LAXMISAGAR CHOWK,BHUBANESWAR</v>
          </cell>
          <cell r="I558" t="str">
            <v>ODISHA</v>
          </cell>
        </row>
        <row r="559">
          <cell r="A559">
            <v>370219</v>
          </cell>
          <cell r="B559" t="str">
            <v>AJITHKUMAR GANESAN</v>
          </cell>
          <cell r="C559">
            <v>907</v>
          </cell>
          <cell r="D559" t="str">
            <v>FIVE ROAD JUNCTION SALEM</v>
          </cell>
          <cell r="E559" t="str">
            <v>TAMIL NADU</v>
          </cell>
          <cell r="F559" t="str">
            <v>FLD.ASSISTANT</v>
          </cell>
          <cell r="G559">
            <v>907</v>
          </cell>
          <cell r="H559" t="str">
            <v>FIVE ROAD JUNCTION SALEM</v>
          </cell>
          <cell r="I559" t="str">
            <v>TAMIL NADU</v>
          </cell>
        </row>
        <row r="560">
          <cell r="A560">
            <v>371393</v>
          </cell>
          <cell r="B560" t="str">
            <v>KULDEEP SHARMA</v>
          </cell>
          <cell r="C560">
            <v>1772</v>
          </cell>
          <cell r="D560" t="str">
            <v>AYODHYA NAGAR BHOPAL</v>
          </cell>
          <cell r="E560" t="str">
            <v>MADHYA PRADESH</v>
          </cell>
          <cell r="F560" t="str">
            <v>SALES EXECUTIVE</v>
          </cell>
          <cell r="G560">
            <v>1772</v>
          </cell>
          <cell r="H560" t="str">
            <v>AYODHYA NAGAR BHOPAL</v>
          </cell>
          <cell r="I560" t="str">
            <v>MADHYA PRADESH</v>
          </cell>
        </row>
        <row r="561">
          <cell r="A561">
            <v>372022</v>
          </cell>
          <cell r="B561" t="str">
            <v>PRAMODA</v>
          </cell>
          <cell r="C561">
            <v>935</v>
          </cell>
          <cell r="D561" t="str">
            <v>RAMASWAMY CIRCLE</v>
          </cell>
          <cell r="E561" t="str">
            <v>KARNATAKA</v>
          </cell>
          <cell r="F561" t="str">
            <v>SALES EXECUTIVE</v>
          </cell>
          <cell r="G561">
            <v>935</v>
          </cell>
          <cell r="H561" t="str">
            <v>RAMASWAMY CIRCLE</v>
          </cell>
          <cell r="I561" t="str">
            <v>KARNATAKA</v>
          </cell>
        </row>
        <row r="562">
          <cell r="A562">
            <v>374758</v>
          </cell>
          <cell r="B562" t="str">
            <v>DURGAMPATI  MANOHAR</v>
          </cell>
          <cell r="C562">
            <v>156</v>
          </cell>
          <cell r="D562" t="str">
            <v>SUNDARAYYAR STREET,CHITOOR</v>
          </cell>
          <cell r="E562" t="str">
            <v>ANDHRA PRADESH</v>
          </cell>
          <cell r="F562" t="str">
            <v>SALES OFFICER</v>
          </cell>
          <cell r="G562">
            <v>156</v>
          </cell>
          <cell r="H562" t="str">
            <v>SUNDARAYYAR STREET,CHITOOR</v>
          </cell>
          <cell r="I562" t="str">
            <v>ANDHRA PRADESH</v>
          </cell>
        </row>
        <row r="563">
          <cell r="A563">
            <v>372695</v>
          </cell>
          <cell r="B563" t="str">
            <v xml:space="preserve">RAGAVENDRA H B  </v>
          </cell>
          <cell r="C563">
            <v>927</v>
          </cell>
          <cell r="D563" t="str">
            <v>DODDABALLAPURA</v>
          </cell>
          <cell r="E563" t="str">
            <v>KARNATAKA</v>
          </cell>
          <cell r="F563" t="str">
            <v>BRANCH SALES HEAD</v>
          </cell>
          <cell r="G563">
            <v>927</v>
          </cell>
          <cell r="H563" t="str">
            <v>DODDABALLAPURA</v>
          </cell>
          <cell r="I563" t="str">
            <v>KARNATAKA</v>
          </cell>
        </row>
        <row r="564">
          <cell r="A564">
            <v>374447</v>
          </cell>
          <cell r="B564" t="str">
            <v>RAHUL KUMAR DEBNATH</v>
          </cell>
          <cell r="C564">
            <v>1267</v>
          </cell>
          <cell r="D564" t="str">
            <v>CHANDERNAGAR</v>
          </cell>
          <cell r="E564" t="str">
            <v>WEST BENGAL</v>
          </cell>
          <cell r="F564" t="str">
            <v>COLLECTION EXECUTIVE</v>
          </cell>
          <cell r="G564">
            <v>1267</v>
          </cell>
          <cell r="H564" t="str">
            <v>CHANDERNAGAR</v>
          </cell>
          <cell r="I564" t="str">
            <v>WEST BENGAL</v>
          </cell>
        </row>
        <row r="565">
          <cell r="A565">
            <v>374738</v>
          </cell>
          <cell r="B565" t="str">
            <v>GADDAM LAKSHMI NARAYANA</v>
          </cell>
          <cell r="C565">
            <v>2906</v>
          </cell>
          <cell r="D565" t="str">
            <v>KODADA</v>
          </cell>
          <cell r="E565" t="str">
            <v>TELANGANA</v>
          </cell>
          <cell r="F565" t="str">
            <v>SALES EXECUTIVE</v>
          </cell>
          <cell r="G565">
            <v>979</v>
          </cell>
          <cell r="H565" t="str">
            <v>RAMGIRI</v>
          </cell>
          <cell r="I565" t="str">
            <v>TELANGANA</v>
          </cell>
        </row>
        <row r="566">
          <cell r="A566">
            <v>374894</v>
          </cell>
          <cell r="B566" t="str">
            <v>RENUKANAND  S M</v>
          </cell>
          <cell r="C566">
            <v>100</v>
          </cell>
          <cell r="D566" t="str">
            <v>KAMASHIPALAYAM</v>
          </cell>
          <cell r="E566" t="str">
            <v>KARNATAKA</v>
          </cell>
          <cell r="F566" t="str">
            <v>SALES OFFICER</v>
          </cell>
          <cell r="G566">
            <v>100</v>
          </cell>
          <cell r="H566" t="str">
            <v>KAMASHIPALAYAM</v>
          </cell>
          <cell r="I566" t="str">
            <v>KARNATAKA</v>
          </cell>
        </row>
        <row r="567">
          <cell r="A567">
            <v>371294</v>
          </cell>
          <cell r="B567" t="str">
            <v>MANIVEL  V</v>
          </cell>
          <cell r="C567">
            <v>1720</v>
          </cell>
          <cell r="D567" t="str">
            <v>ARIYALUR</v>
          </cell>
          <cell r="E567" t="str">
            <v>TAMIL NADU</v>
          </cell>
          <cell r="F567" t="str">
            <v>SALES OFFICER</v>
          </cell>
          <cell r="G567">
            <v>1720</v>
          </cell>
          <cell r="H567" t="str">
            <v>ARIYALUR</v>
          </cell>
          <cell r="I567" t="str">
            <v>TAMIL NADU</v>
          </cell>
        </row>
        <row r="568">
          <cell r="A568">
            <v>371818</v>
          </cell>
          <cell r="B568" t="str">
            <v>RAJKUMAR YADAV</v>
          </cell>
          <cell r="C568">
            <v>2930</v>
          </cell>
          <cell r="D568" t="str">
            <v>DUJRA ,PATNA</v>
          </cell>
          <cell r="E568" t="str">
            <v>BIHAR</v>
          </cell>
          <cell r="F568" t="str">
            <v>SALES EXECUTIVE</v>
          </cell>
          <cell r="G568">
            <v>2930</v>
          </cell>
          <cell r="H568" t="str">
            <v>DUJRA ,PATNA</v>
          </cell>
          <cell r="I568" t="str">
            <v>BIHAR</v>
          </cell>
        </row>
        <row r="569">
          <cell r="A569">
            <v>369702</v>
          </cell>
          <cell r="B569" t="str">
            <v xml:space="preserve">SAKTHIVEL A  </v>
          </cell>
          <cell r="C569">
            <v>907</v>
          </cell>
          <cell r="D569" t="str">
            <v>FIVE ROAD JUNCTION SALEM</v>
          </cell>
          <cell r="E569" t="str">
            <v>TAMIL NADU</v>
          </cell>
          <cell r="F569" t="str">
            <v>SALES OFFICER</v>
          </cell>
          <cell r="G569">
            <v>907</v>
          </cell>
          <cell r="H569" t="str">
            <v>FIVE ROAD JUNCTION SALEM</v>
          </cell>
          <cell r="I569" t="str">
            <v>TAMIL NADU</v>
          </cell>
        </row>
        <row r="570">
          <cell r="A570">
            <v>371534</v>
          </cell>
          <cell r="B570" t="str">
            <v>ATHUL KRISHNAN.K</v>
          </cell>
          <cell r="C570">
            <v>15</v>
          </cell>
          <cell r="D570" t="str">
            <v>KOYILANDI</v>
          </cell>
          <cell r="E570" t="str">
            <v>KERALA</v>
          </cell>
          <cell r="F570" t="str">
            <v>SALES EXECUTIVE</v>
          </cell>
          <cell r="G570">
            <v>15</v>
          </cell>
          <cell r="H570" t="str">
            <v>KOYILANDI</v>
          </cell>
          <cell r="I570" t="str">
            <v>KERALA</v>
          </cell>
        </row>
        <row r="571">
          <cell r="A571">
            <v>372021</v>
          </cell>
          <cell r="B571" t="str">
            <v>CHANDU R</v>
          </cell>
          <cell r="C571">
            <v>2302</v>
          </cell>
          <cell r="D571" t="str">
            <v>HOLEKERE ROAD CHITRADURGA</v>
          </cell>
          <cell r="E571" t="str">
            <v>KARNATAKA</v>
          </cell>
          <cell r="F571" t="str">
            <v>SALES EXECUTIVE</v>
          </cell>
          <cell r="G571">
            <v>2302</v>
          </cell>
          <cell r="H571" t="str">
            <v>HOLEKERE ROAD CHITRADURGA</v>
          </cell>
          <cell r="I571" t="str">
            <v>KARNATAKA</v>
          </cell>
        </row>
        <row r="572">
          <cell r="A572">
            <v>378311</v>
          </cell>
          <cell r="B572" t="str">
            <v>RISHI SINGH</v>
          </cell>
          <cell r="C572">
            <v>2817</v>
          </cell>
          <cell r="D572" t="str">
            <v>REWA ROAD,SATNA</v>
          </cell>
          <cell r="E572" t="str">
            <v>MADHYA PRADESH</v>
          </cell>
          <cell r="F572" t="str">
            <v>FLD.ASSISTANT</v>
          </cell>
          <cell r="G572">
            <v>2817</v>
          </cell>
          <cell r="H572" t="str">
            <v>REWA ROAD,SATNA</v>
          </cell>
          <cell r="I572" t="str">
            <v>MADHYA PRADESH</v>
          </cell>
        </row>
        <row r="573">
          <cell r="A573">
            <v>377375</v>
          </cell>
          <cell r="B573" t="str">
            <v>NAYAN PAL</v>
          </cell>
          <cell r="C573">
            <v>1267</v>
          </cell>
          <cell r="D573" t="str">
            <v>CHANDERNAGAR</v>
          </cell>
          <cell r="E573" t="str">
            <v>WEST BENGAL</v>
          </cell>
          <cell r="F573" t="str">
            <v>SALES COORDINATOR</v>
          </cell>
          <cell r="G573">
            <v>1267</v>
          </cell>
          <cell r="H573" t="str">
            <v>CHANDERNAGAR</v>
          </cell>
          <cell r="I573" t="str">
            <v>WEST BENGAL</v>
          </cell>
        </row>
        <row r="574">
          <cell r="A574">
            <v>375796</v>
          </cell>
          <cell r="B574" t="str">
            <v>VIMAL KUMAR DAS</v>
          </cell>
          <cell r="C574">
            <v>3550</v>
          </cell>
          <cell r="D574" t="str">
            <v>HINOO RANCHI</v>
          </cell>
          <cell r="E574" t="str">
            <v>JHARKHAND</v>
          </cell>
          <cell r="F574" t="str">
            <v>SALES EXECUTIVE</v>
          </cell>
          <cell r="G574">
            <v>3550</v>
          </cell>
          <cell r="H574" t="str">
            <v>HINOO RANCHI</v>
          </cell>
          <cell r="I574" t="str">
            <v>JHARKHAND</v>
          </cell>
        </row>
        <row r="575">
          <cell r="A575">
            <v>378608</v>
          </cell>
          <cell r="B575" t="str">
            <v>NILESH RATHORE</v>
          </cell>
          <cell r="C575">
            <v>1010</v>
          </cell>
          <cell r="D575" t="str">
            <v>MAHARANI ROAD</v>
          </cell>
          <cell r="E575" t="str">
            <v>MADHYA PRADESH</v>
          </cell>
          <cell r="F575" t="str">
            <v>FLD.ASSISTANT</v>
          </cell>
          <cell r="G575">
            <v>1010</v>
          </cell>
          <cell r="H575" t="str">
            <v>MAHARANI ROAD</v>
          </cell>
          <cell r="I575" t="str">
            <v>MADHYA PRADESH</v>
          </cell>
        </row>
        <row r="576">
          <cell r="A576">
            <v>377638</v>
          </cell>
          <cell r="B576" t="str">
            <v>DILEEP B R</v>
          </cell>
          <cell r="C576">
            <v>106</v>
          </cell>
          <cell r="D576" t="str">
            <v>TUMKUR</v>
          </cell>
          <cell r="E576" t="str">
            <v>KARNATAKA</v>
          </cell>
          <cell r="F576" t="str">
            <v>SALES EXECUTIVE</v>
          </cell>
          <cell r="G576">
            <v>106</v>
          </cell>
          <cell r="H576" t="str">
            <v>TUMKUR</v>
          </cell>
          <cell r="I576" t="str">
            <v>KARNATAKA</v>
          </cell>
        </row>
        <row r="577">
          <cell r="A577">
            <v>376686</v>
          </cell>
          <cell r="B577" t="str">
            <v>ABHISEKH MAHAPATRA</v>
          </cell>
          <cell r="C577">
            <v>850</v>
          </cell>
          <cell r="D577" t="str">
            <v>BERHAMPUR 1</v>
          </cell>
          <cell r="E577" t="str">
            <v>ODISHA</v>
          </cell>
          <cell r="F577" t="str">
            <v>COLLECTION EXECUTIVE</v>
          </cell>
          <cell r="G577">
            <v>850</v>
          </cell>
          <cell r="H577" t="str">
            <v>BERHAMPUR 1</v>
          </cell>
          <cell r="I577" t="str">
            <v>ODISHA</v>
          </cell>
        </row>
        <row r="578">
          <cell r="A578">
            <v>378699</v>
          </cell>
          <cell r="B578" t="str">
            <v>GOPI SINGH</v>
          </cell>
          <cell r="C578">
            <v>2817</v>
          </cell>
          <cell r="D578" t="str">
            <v>REWA ROAD,SATNA</v>
          </cell>
          <cell r="E578" t="str">
            <v>MADHYA PRADESH</v>
          </cell>
          <cell r="F578" t="str">
            <v>FLD.ASSISTANT</v>
          </cell>
          <cell r="G578">
            <v>2817</v>
          </cell>
          <cell r="H578" t="str">
            <v>REWA ROAD,SATNA</v>
          </cell>
          <cell r="I578" t="str">
            <v>MADHYA PRADESH</v>
          </cell>
        </row>
        <row r="579">
          <cell r="A579">
            <v>377861</v>
          </cell>
          <cell r="B579" t="str">
            <v>RAJAPANDI A</v>
          </cell>
          <cell r="C579">
            <v>2827</v>
          </cell>
          <cell r="D579" t="str">
            <v>ARAPALAYAM BUS STAND</v>
          </cell>
          <cell r="E579" t="str">
            <v>TAMIL NADU</v>
          </cell>
          <cell r="F579" t="str">
            <v>FLD.ASSISTANT</v>
          </cell>
          <cell r="G579">
            <v>2827</v>
          </cell>
          <cell r="H579" t="str">
            <v>ARAPALAYAM BUS STAND</v>
          </cell>
          <cell r="I579" t="str">
            <v>TAMIL NADU</v>
          </cell>
        </row>
        <row r="580">
          <cell r="A580">
            <v>377205</v>
          </cell>
          <cell r="B580" t="str">
            <v>BARAPATRE KETAN VIJAYBHAI</v>
          </cell>
          <cell r="C580">
            <v>3527</v>
          </cell>
          <cell r="D580" t="str">
            <v>BANK SQUARE GANDHINAGAR</v>
          </cell>
          <cell r="E580" t="str">
            <v>GUJARAT</v>
          </cell>
          <cell r="F580" t="str">
            <v>BRANCH OPERATIONS HEAD</v>
          </cell>
          <cell r="G580">
            <v>3527</v>
          </cell>
          <cell r="H580" t="str">
            <v>BANK SQUARE GANDHINAGAR</v>
          </cell>
          <cell r="I580" t="str">
            <v>GUJARAT</v>
          </cell>
        </row>
        <row r="581">
          <cell r="A581">
            <v>375968</v>
          </cell>
          <cell r="B581" t="str">
            <v>SOURABH JAT</v>
          </cell>
          <cell r="C581">
            <v>1772</v>
          </cell>
          <cell r="D581" t="str">
            <v>AYODHYA NAGAR BHOPAL</v>
          </cell>
          <cell r="E581" t="str">
            <v>MADHYA PRADESH</v>
          </cell>
          <cell r="F581" t="str">
            <v>FLD.ASSISTANT</v>
          </cell>
          <cell r="G581">
            <v>1772</v>
          </cell>
          <cell r="H581" t="str">
            <v>AYODHYA NAGAR BHOPAL</v>
          </cell>
          <cell r="I581" t="str">
            <v>MADHYA PRADESH</v>
          </cell>
        </row>
        <row r="582">
          <cell r="A582">
            <v>377523</v>
          </cell>
          <cell r="B582" t="str">
            <v>ASWIN M D</v>
          </cell>
          <cell r="C582">
            <v>632</v>
          </cell>
          <cell r="D582" t="str">
            <v>AMBALAPARA</v>
          </cell>
          <cell r="E582" t="str">
            <v>KERALA</v>
          </cell>
          <cell r="F582" t="str">
            <v>SALES EXECUTIVE</v>
          </cell>
          <cell r="G582">
            <v>4</v>
          </cell>
          <cell r="H582" t="str">
            <v>TRIPRAYAR</v>
          </cell>
          <cell r="I582" t="str">
            <v>KERALA</v>
          </cell>
        </row>
        <row r="583">
          <cell r="A583">
            <v>377480</v>
          </cell>
          <cell r="B583" t="str">
            <v>NAVEEN TRIPATHI</v>
          </cell>
          <cell r="C583">
            <v>2817</v>
          </cell>
          <cell r="D583" t="str">
            <v>REWA ROAD,SATNA</v>
          </cell>
          <cell r="E583" t="str">
            <v>MADHYA PRADESH</v>
          </cell>
          <cell r="F583" t="str">
            <v>FLD.ASSISTANT</v>
          </cell>
          <cell r="G583">
            <v>2817</v>
          </cell>
          <cell r="H583" t="str">
            <v>REWA ROAD,SATNA</v>
          </cell>
          <cell r="I583" t="str">
            <v>MADHYA PRADESH</v>
          </cell>
        </row>
        <row r="584">
          <cell r="A584">
            <v>378087</v>
          </cell>
          <cell r="B584" t="str">
            <v>SATTI VEERABABU</v>
          </cell>
          <cell r="C584">
            <v>925</v>
          </cell>
          <cell r="D584" t="str">
            <v>SURYABAGH VISAG</v>
          </cell>
          <cell r="E584" t="str">
            <v>ANDHRA PRADESH</v>
          </cell>
          <cell r="F584" t="str">
            <v>SALES EXECUTIVE</v>
          </cell>
          <cell r="G584">
            <v>146</v>
          </cell>
          <cell r="H584" t="str">
            <v>J.P ROAD,RAJAMUNDRY</v>
          </cell>
          <cell r="I584" t="str">
            <v>ANDHRA PRADESH</v>
          </cell>
        </row>
        <row r="585">
          <cell r="A585">
            <v>382465</v>
          </cell>
          <cell r="B585" t="str">
            <v>RAVIKUMAR.S</v>
          </cell>
          <cell r="C585">
            <v>1913</v>
          </cell>
          <cell r="D585" t="str">
            <v>MARAPPALAM</v>
          </cell>
          <cell r="E585" t="str">
            <v>PONDICHERRY</v>
          </cell>
          <cell r="F585" t="str">
            <v>SALES OFFICER</v>
          </cell>
          <cell r="G585">
            <v>1913</v>
          </cell>
          <cell r="H585" t="str">
            <v>MARAPPALAM</v>
          </cell>
          <cell r="I585" t="str">
            <v>PONDICHERRY</v>
          </cell>
        </row>
        <row r="586">
          <cell r="A586">
            <v>382422</v>
          </cell>
          <cell r="B586" t="str">
            <v>ALWIN  SIMON</v>
          </cell>
          <cell r="C586">
            <v>0</v>
          </cell>
          <cell r="D586" t="str">
            <v>A.O.VALAPAD</v>
          </cell>
          <cell r="E586" t="str">
            <v>KERALA</v>
          </cell>
          <cell r="F586" t="str">
            <v>SR. MANAGER</v>
          </cell>
          <cell r="G586">
            <v>0</v>
          </cell>
          <cell r="H586" t="str">
            <v>A.O.VALAPAD</v>
          </cell>
          <cell r="I586" t="str">
            <v>KERALA</v>
          </cell>
        </row>
        <row r="587">
          <cell r="A587">
            <v>381976</v>
          </cell>
          <cell r="B587" t="str">
            <v>SUNILAKUMARA .</v>
          </cell>
          <cell r="C587">
            <v>2941</v>
          </cell>
          <cell r="D587" t="str">
            <v>PARVATHINAGAR BELLARY</v>
          </cell>
          <cell r="E587" t="str">
            <v>KARNATAKA</v>
          </cell>
          <cell r="F587" t="str">
            <v>BRANCH SALES HEAD</v>
          </cell>
          <cell r="G587">
            <v>2941</v>
          </cell>
          <cell r="H587" t="str">
            <v>PARVATHINAGAR BELLARY</v>
          </cell>
          <cell r="I587" t="str">
            <v>KARNATAKA</v>
          </cell>
        </row>
        <row r="588">
          <cell r="A588">
            <v>380703</v>
          </cell>
          <cell r="B588" t="str">
            <v>SHUBHAM</v>
          </cell>
          <cell r="C588">
            <v>1772</v>
          </cell>
          <cell r="D588" t="str">
            <v>AYODHYA NAGAR BHOPAL</v>
          </cell>
          <cell r="E588" t="str">
            <v>MADHYA PRADESH</v>
          </cell>
          <cell r="F588" t="str">
            <v>FLD.ASSISTANT</v>
          </cell>
          <cell r="G588">
            <v>1772</v>
          </cell>
          <cell r="H588" t="str">
            <v>AYODHYA NAGAR BHOPAL</v>
          </cell>
          <cell r="I588" t="str">
            <v>MADHYA PRADESH</v>
          </cell>
        </row>
        <row r="589">
          <cell r="A589">
            <v>381669</v>
          </cell>
          <cell r="B589" t="str">
            <v>AKASH PODDAR</v>
          </cell>
          <cell r="C589">
            <v>1267</v>
          </cell>
          <cell r="D589" t="str">
            <v>CHANDERNAGAR</v>
          </cell>
          <cell r="E589" t="str">
            <v>WEST BENGAL</v>
          </cell>
          <cell r="F589" t="str">
            <v>FLD.ASSISTANT</v>
          </cell>
          <cell r="G589">
            <v>1267</v>
          </cell>
          <cell r="H589" t="str">
            <v>CHANDERNAGAR</v>
          </cell>
          <cell r="I589" t="str">
            <v>WEST BENGAL</v>
          </cell>
        </row>
        <row r="590">
          <cell r="A590">
            <v>383030</v>
          </cell>
          <cell r="B590" t="str">
            <v>GOPINATH K</v>
          </cell>
          <cell r="C590">
            <v>183</v>
          </cell>
          <cell r="D590" t="str">
            <v>VELLORE KATPADI</v>
          </cell>
          <cell r="E590" t="str">
            <v>TAMIL NADU</v>
          </cell>
          <cell r="F590" t="str">
            <v>SALES EXECUTIVE</v>
          </cell>
          <cell r="G590">
            <v>183</v>
          </cell>
          <cell r="H590" t="str">
            <v>VELLORE KATPADI</v>
          </cell>
          <cell r="I590" t="str">
            <v>TAMIL NADU</v>
          </cell>
        </row>
        <row r="591">
          <cell r="A591">
            <v>382245</v>
          </cell>
          <cell r="B591" t="str">
            <v>DINESHA B G</v>
          </cell>
          <cell r="C591">
            <v>106</v>
          </cell>
          <cell r="D591" t="str">
            <v>TUMKUR</v>
          </cell>
          <cell r="E591" t="str">
            <v>KARNATAKA</v>
          </cell>
          <cell r="F591" t="str">
            <v>SALES OFFICER</v>
          </cell>
          <cell r="G591">
            <v>106</v>
          </cell>
          <cell r="H591" t="str">
            <v>TUMKUR</v>
          </cell>
          <cell r="I591" t="str">
            <v>KARNATAKA</v>
          </cell>
        </row>
        <row r="592">
          <cell r="A592">
            <v>383038</v>
          </cell>
          <cell r="B592" t="str">
            <v>AKHILESH</v>
          </cell>
          <cell r="C592">
            <v>2302</v>
          </cell>
          <cell r="D592" t="str">
            <v>HOLEKERE ROAD CHITRADURGA</v>
          </cell>
          <cell r="E592" t="str">
            <v>KARNATAKA</v>
          </cell>
          <cell r="F592" t="str">
            <v>SALES EXECUTIVE</v>
          </cell>
          <cell r="G592">
            <v>2302</v>
          </cell>
          <cell r="H592" t="str">
            <v>HOLEKERE ROAD CHITRADURGA</v>
          </cell>
          <cell r="I592" t="str">
            <v>KARNATAKA</v>
          </cell>
        </row>
        <row r="593">
          <cell r="A593">
            <v>379714</v>
          </cell>
          <cell r="B593" t="str">
            <v>KAMLESHKUMAR KANTIBHAI PARMAR</v>
          </cell>
          <cell r="C593">
            <v>3349</v>
          </cell>
          <cell r="D593" t="str">
            <v>SARDAR PATEL ROAD KHEDBRAHMA</v>
          </cell>
          <cell r="E593" t="str">
            <v>GUJARAT</v>
          </cell>
          <cell r="F593" t="str">
            <v>SALES EXECUTIVE</v>
          </cell>
          <cell r="G593">
            <v>3527</v>
          </cell>
          <cell r="H593" t="str">
            <v>BANK SQUARE GANDHINAGAR</v>
          </cell>
          <cell r="I593" t="str">
            <v>GUJARAT</v>
          </cell>
        </row>
        <row r="594">
          <cell r="A594">
            <v>380664</v>
          </cell>
          <cell r="B594" t="str">
            <v>ARUNMARAN ARULDASS</v>
          </cell>
          <cell r="C594">
            <v>1913</v>
          </cell>
          <cell r="D594" t="str">
            <v>MARAPPALAM</v>
          </cell>
          <cell r="E594" t="str">
            <v>PONDICHERRY</v>
          </cell>
          <cell r="F594" t="str">
            <v>SALES EXECUTIVE</v>
          </cell>
          <cell r="G594">
            <v>1913</v>
          </cell>
          <cell r="H594" t="str">
            <v>MARAPPALAM</v>
          </cell>
          <cell r="I594" t="str">
            <v>PONDICHERRY</v>
          </cell>
        </row>
        <row r="595">
          <cell r="A595">
            <v>382294</v>
          </cell>
          <cell r="B595" t="str">
            <v>SUGUMAR S</v>
          </cell>
          <cell r="C595">
            <v>183</v>
          </cell>
          <cell r="D595" t="str">
            <v>VELLORE KATPADI</v>
          </cell>
          <cell r="E595" t="str">
            <v>TAMIL NADU</v>
          </cell>
          <cell r="F595" t="str">
            <v>SALES OFFICER</v>
          </cell>
          <cell r="G595">
            <v>183</v>
          </cell>
          <cell r="H595" t="str">
            <v>VELLORE KATPADI</v>
          </cell>
          <cell r="I595" t="str">
            <v>TAMIL NADU</v>
          </cell>
        </row>
        <row r="596">
          <cell r="A596">
            <v>381920</v>
          </cell>
          <cell r="B596" t="str">
            <v>VIJAYENDRA S</v>
          </cell>
          <cell r="C596">
            <v>935</v>
          </cell>
          <cell r="D596" t="str">
            <v>RAMASWAMY CIRCLE</v>
          </cell>
          <cell r="E596" t="str">
            <v>KARNATAKA</v>
          </cell>
          <cell r="F596" t="str">
            <v>FLD.ASSISTANT</v>
          </cell>
          <cell r="G596">
            <v>935</v>
          </cell>
          <cell r="H596" t="str">
            <v>RAMASWAMY CIRCLE</v>
          </cell>
          <cell r="I596" t="str">
            <v>KARNATAKA</v>
          </cell>
        </row>
        <row r="597">
          <cell r="A597">
            <v>382471</v>
          </cell>
          <cell r="B597" t="str">
            <v>MARUTHUPANDI M</v>
          </cell>
          <cell r="C597">
            <v>2579</v>
          </cell>
          <cell r="D597" t="str">
            <v>BY PASS ROAD SATHUR</v>
          </cell>
          <cell r="E597" t="str">
            <v>TAMIL NADU</v>
          </cell>
          <cell r="F597" t="str">
            <v>COLLECTION EXECUTIVE</v>
          </cell>
          <cell r="G597">
            <v>2579</v>
          </cell>
          <cell r="H597" t="str">
            <v>BY PASS ROAD SATHUR</v>
          </cell>
          <cell r="I597" t="str">
            <v>TAMIL NADU</v>
          </cell>
        </row>
        <row r="598">
          <cell r="A598">
            <v>382474</v>
          </cell>
          <cell r="B598" t="str">
            <v>MEGANATHAN M</v>
          </cell>
          <cell r="C598">
            <v>183</v>
          </cell>
          <cell r="D598" t="str">
            <v>VELLORE KATPADI</v>
          </cell>
          <cell r="E598" t="str">
            <v>TAMIL NADU</v>
          </cell>
          <cell r="F598" t="str">
            <v>SALES OFFICER</v>
          </cell>
          <cell r="G598">
            <v>183</v>
          </cell>
          <cell r="H598" t="str">
            <v>VELLORE KATPADI</v>
          </cell>
          <cell r="I598" t="str">
            <v>TAMIL NADU</v>
          </cell>
        </row>
        <row r="599">
          <cell r="A599">
            <v>381191</v>
          </cell>
          <cell r="B599" t="str">
            <v>SANDEEP KURMI</v>
          </cell>
          <cell r="C599">
            <v>2420</v>
          </cell>
          <cell r="D599" t="str">
            <v>WRIGHT TOWN</v>
          </cell>
          <cell r="E599" t="str">
            <v>MADHYA PRADESH</v>
          </cell>
          <cell r="F599" t="str">
            <v>FLD.ASSISTANT</v>
          </cell>
          <cell r="G599">
            <v>2420</v>
          </cell>
          <cell r="H599" t="str">
            <v>WRIGHT TOWN</v>
          </cell>
          <cell r="I599" t="str">
            <v>MADHYA PRADESH</v>
          </cell>
        </row>
        <row r="600">
          <cell r="A600">
            <v>381747</v>
          </cell>
          <cell r="B600" t="str">
            <v>SHUBHAM YADAV</v>
          </cell>
          <cell r="C600">
            <v>1010</v>
          </cell>
          <cell r="D600" t="str">
            <v>MAHARANI ROAD</v>
          </cell>
          <cell r="E600" t="str">
            <v>MADHYA PRADESH</v>
          </cell>
          <cell r="F600" t="str">
            <v>FLD.ASSISTANT</v>
          </cell>
          <cell r="G600">
            <v>1010</v>
          </cell>
          <cell r="H600" t="str">
            <v>MAHARANI ROAD</v>
          </cell>
          <cell r="I600" t="str">
            <v>MADHYA PRADESH</v>
          </cell>
        </row>
        <row r="601">
          <cell r="A601">
            <v>378956</v>
          </cell>
          <cell r="B601" t="str">
            <v>SHIVPAL RAJPUT</v>
          </cell>
          <cell r="C601">
            <v>1010</v>
          </cell>
          <cell r="D601" t="str">
            <v>MAHARANI ROAD</v>
          </cell>
          <cell r="E601" t="str">
            <v>MADHYA PRADESH</v>
          </cell>
          <cell r="F601" t="str">
            <v>SALES EXECUTIVE</v>
          </cell>
          <cell r="G601">
            <v>1010</v>
          </cell>
          <cell r="H601" t="str">
            <v>MAHARANI ROAD</v>
          </cell>
          <cell r="I601" t="str">
            <v>MADHYA PRADESH</v>
          </cell>
        </row>
        <row r="602">
          <cell r="A602">
            <v>379673</v>
          </cell>
          <cell r="B602" t="str">
            <v>MANOJ</v>
          </cell>
          <cell r="C602">
            <v>1687</v>
          </cell>
          <cell r="D602" t="str">
            <v>PALWAL AGRA ROAD</v>
          </cell>
          <cell r="E602" t="str">
            <v>HARYANA</v>
          </cell>
          <cell r="F602" t="str">
            <v>SALES EXECUTIVE</v>
          </cell>
          <cell r="G602">
            <v>1215</v>
          </cell>
          <cell r="H602" t="str">
            <v>GOVINDPURI</v>
          </cell>
          <cell r="I602" t="str">
            <v>DELHI</v>
          </cell>
        </row>
        <row r="603">
          <cell r="A603">
            <v>382211</v>
          </cell>
          <cell r="B603" t="str">
            <v>HANUMANTHA D G</v>
          </cell>
          <cell r="C603">
            <v>2941</v>
          </cell>
          <cell r="D603" t="str">
            <v>PARVATHINAGAR BELLARY</v>
          </cell>
          <cell r="E603" t="str">
            <v>KARNATAKA</v>
          </cell>
          <cell r="F603" t="str">
            <v>SALES OFFICER</v>
          </cell>
          <cell r="G603">
            <v>2941</v>
          </cell>
          <cell r="H603" t="str">
            <v>PARVATHINAGAR BELLARY</v>
          </cell>
          <cell r="I603" t="str">
            <v>KARNATAKA</v>
          </cell>
        </row>
        <row r="604">
          <cell r="A604">
            <v>382601</v>
          </cell>
          <cell r="B604" t="str">
            <v>SIVANESAN  M</v>
          </cell>
          <cell r="C604">
            <v>1913</v>
          </cell>
          <cell r="D604" t="str">
            <v>MARAPPALAM</v>
          </cell>
          <cell r="E604" t="str">
            <v>PONDICHERRY</v>
          </cell>
          <cell r="F604" t="str">
            <v>SALES EXECUTIVE</v>
          </cell>
          <cell r="G604">
            <v>1913</v>
          </cell>
          <cell r="H604" t="str">
            <v>MARAPPALAM</v>
          </cell>
          <cell r="I604" t="str">
            <v>PONDICHERRY</v>
          </cell>
        </row>
        <row r="605">
          <cell r="A605">
            <v>382899</v>
          </cell>
          <cell r="B605" t="str">
            <v>C N KEERTHI KUMAR</v>
          </cell>
          <cell r="C605">
            <v>927</v>
          </cell>
          <cell r="D605" t="str">
            <v>DODDABALLAPURA</v>
          </cell>
          <cell r="E605" t="str">
            <v>KARNATAKA</v>
          </cell>
          <cell r="F605" t="str">
            <v>FLD.ASSISTANT</v>
          </cell>
          <cell r="G605">
            <v>927</v>
          </cell>
          <cell r="H605" t="str">
            <v>DODDABALLAPURA</v>
          </cell>
          <cell r="I605" t="str">
            <v>KARNATAKA</v>
          </cell>
        </row>
        <row r="606">
          <cell r="A606">
            <v>382880</v>
          </cell>
          <cell r="B606" t="str">
            <v>PARVATHA SURYANARAYANA</v>
          </cell>
          <cell r="C606">
            <v>925</v>
          </cell>
          <cell r="D606" t="str">
            <v>SURYABAGH VISAG</v>
          </cell>
          <cell r="E606" t="str">
            <v>ANDHRA PRADESH</v>
          </cell>
          <cell r="F606" t="str">
            <v>SALES EXECUTIVE</v>
          </cell>
          <cell r="G606">
            <v>146</v>
          </cell>
          <cell r="H606" t="str">
            <v>J.P ROAD,RAJAMUNDRY</v>
          </cell>
          <cell r="I606" t="str">
            <v>ANDHRA PRADESH</v>
          </cell>
        </row>
        <row r="607">
          <cell r="A607">
            <v>380359</v>
          </cell>
          <cell r="B607" t="str">
            <v>KARMEGAM A</v>
          </cell>
          <cell r="C607">
            <v>347</v>
          </cell>
          <cell r="D607" t="str">
            <v>CHATRAM TRICHY</v>
          </cell>
          <cell r="E607" t="str">
            <v>TAMIL NADU</v>
          </cell>
          <cell r="F607" t="str">
            <v>COLLECTION OFFICER</v>
          </cell>
          <cell r="G607">
            <v>347</v>
          </cell>
          <cell r="H607" t="str">
            <v>CHATRAM TRICHY</v>
          </cell>
          <cell r="I607" t="str">
            <v>TAMIL NADU</v>
          </cell>
        </row>
        <row r="608">
          <cell r="A608">
            <v>381485</v>
          </cell>
          <cell r="B608" t="str">
            <v>LOKESH MISAL</v>
          </cell>
          <cell r="C608">
            <v>1010</v>
          </cell>
          <cell r="D608" t="str">
            <v>MAHARANI ROAD</v>
          </cell>
          <cell r="E608" t="str">
            <v>MADHYA PRADESH</v>
          </cell>
          <cell r="F608" t="str">
            <v>SALES EXECUTIVE</v>
          </cell>
          <cell r="G608">
            <v>1010</v>
          </cell>
          <cell r="H608" t="str">
            <v>MAHARANI ROAD</v>
          </cell>
          <cell r="I608" t="str">
            <v>MADHYA PRADESH</v>
          </cell>
        </row>
        <row r="609">
          <cell r="A609">
            <v>382345</v>
          </cell>
          <cell r="B609" t="str">
            <v>NAMALA  SRAVAN</v>
          </cell>
          <cell r="C609">
            <v>83</v>
          </cell>
          <cell r="D609" t="str">
            <v>MUSHARABAD</v>
          </cell>
          <cell r="E609" t="str">
            <v>TELANGANA</v>
          </cell>
          <cell r="F609" t="str">
            <v>BRANCH OPERATIONS HEAD</v>
          </cell>
          <cell r="G609">
            <v>83</v>
          </cell>
          <cell r="H609" t="str">
            <v>MUSHARABAD</v>
          </cell>
          <cell r="I609" t="str">
            <v>TELANGANA</v>
          </cell>
        </row>
        <row r="610">
          <cell r="A610">
            <v>382493</v>
          </cell>
          <cell r="B610" t="str">
            <v>ANOOP K</v>
          </cell>
          <cell r="C610">
            <v>15</v>
          </cell>
          <cell r="D610" t="str">
            <v>KOYILANDI</v>
          </cell>
          <cell r="E610" t="str">
            <v>KERALA</v>
          </cell>
          <cell r="F610" t="str">
            <v>SALES OFFICER</v>
          </cell>
          <cell r="G610">
            <v>15</v>
          </cell>
          <cell r="H610" t="str">
            <v>KOYILANDI</v>
          </cell>
          <cell r="I610" t="str">
            <v>KERALA</v>
          </cell>
        </row>
        <row r="611">
          <cell r="A611">
            <v>381126</v>
          </cell>
          <cell r="B611" t="str">
            <v>B SATISH</v>
          </cell>
          <cell r="C611">
            <v>2639</v>
          </cell>
          <cell r="D611" t="str">
            <v>ADONI JIM,KURNOOL</v>
          </cell>
          <cell r="E611" t="str">
            <v>ANDHRA PRADESH</v>
          </cell>
          <cell r="F611" t="str">
            <v>SALES EXECUTIVE</v>
          </cell>
          <cell r="G611">
            <v>446</v>
          </cell>
          <cell r="H611" t="str">
            <v>GANDHI NAGAR - KURNOOL</v>
          </cell>
          <cell r="I611" t="str">
            <v>ANDHRA PRADESH</v>
          </cell>
        </row>
        <row r="612">
          <cell r="A612">
            <v>382089</v>
          </cell>
          <cell r="B612" t="str">
            <v>DEVAKUMAR RAVI</v>
          </cell>
          <cell r="C612">
            <v>2</v>
          </cell>
          <cell r="D612" t="str">
            <v>6TH STREET GANDHIPURAM</v>
          </cell>
          <cell r="E612" t="str">
            <v>TAMIL NADU</v>
          </cell>
          <cell r="F612" t="str">
            <v>SALES EXECUTIVE</v>
          </cell>
          <cell r="G612">
            <v>2</v>
          </cell>
          <cell r="H612" t="str">
            <v>6TH STREET GANDHIPURAM</v>
          </cell>
          <cell r="I612" t="str">
            <v>TAMIL NADU</v>
          </cell>
        </row>
        <row r="613">
          <cell r="A613">
            <v>382041</v>
          </cell>
          <cell r="B613" t="str">
            <v>RAGHAVENDRA B</v>
          </cell>
          <cell r="C613">
            <v>2302</v>
          </cell>
          <cell r="D613" t="str">
            <v>HOLEKERE ROAD CHITRADURGA</v>
          </cell>
          <cell r="E613" t="str">
            <v>KARNATAKA</v>
          </cell>
          <cell r="F613" t="str">
            <v>SALES EXECUTIVE</v>
          </cell>
          <cell r="G613">
            <v>2302</v>
          </cell>
          <cell r="H613" t="str">
            <v>HOLEKERE ROAD CHITRADURGA</v>
          </cell>
          <cell r="I613" t="str">
            <v>KARNATAKA</v>
          </cell>
        </row>
        <row r="614">
          <cell r="A614">
            <v>382168</v>
          </cell>
          <cell r="B614" t="str">
            <v>ANIL KUMAR A</v>
          </cell>
          <cell r="C614">
            <v>927</v>
          </cell>
          <cell r="D614" t="str">
            <v>DODDABALLAPURA</v>
          </cell>
          <cell r="E614" t="str">
            <v>KARNATAKA</v>
          </cell>
          <cell r="F614" t="str">
            <v>SALES OFFICER</v>
          </cell>
          <cell r="G614">
            <v>927</v>
          </cell>
          <cell r="H614" t="str">
            <v>DODDABALLAPURA</v>
          </cell>
          <cell r="I614" t="str">
            <v>KARNATAKA</v>
          </cell>
        </row>
        <row r="615">
          <cell r="A615">
            <v>380943</v>
          </cell>
          <cell r="B615" t="str">
            <v>MOHAN S</v>
          </cell>
          <cell r="C615">
            <v>2763</v>
          </cell>
          <cell r="D615" t="str">
            <v>S M CIRCLE,SHIMOGA</v>
          </cell>
          <cell r="E615" t="str">
            <v>KARNATAKA</v>
          </cell>
          <cell r="F615" t="str">
            <v>SALES EXECUTIVE</v>
          </cell>
          <cell r="G615">
            <v>2109</v>
          </cell>
          <cell r="H615" t="str">
            <v>KADUR</v>
          </cell>
          <cell r="I615" t="str">
            <v>KARNATAKA</v>
          </cell>
        </row>
        <row r="616">
          <cell r="A616">
            <v>383622</v>
          </cell>
          <cell r="B616" t="str">
            <v>TALARI YERRISWAMY</v>
          </cell>
          <cell r="C616">
            <v>156</v>
          </cell>
          <cell r="D616" t="str">
            <v>SUNDARAYYAR STREET,CHITOOR</v>
          </cell>
          <cell r="E616" t="str">
            <v>ANDHRA PRADESH</v>
          </cell>
          <cell r="F616" t="str">
            <v>SALES OFFICER</v>
          </cell>
          <cell r="G616">
            <v>108</v>
          </cell>
          <cell r="H616" t="str">
            <v>DILSUKHNAGAR</v>
          </cell>
          <cell r="I616" t="str">
            <v>TELANGANA</v>
          </cell>
        </row>
        <row r="617">
          <cell r="A617">
            <v>382445</v>
          </cell>
          <cell r="B617" t="str">
            <v>THUPAKULA DHANUNJAYARAO</v>
          </cell>
          <cell r="C617">
            <v>2226</v>
          </cell>
          <cell r="D617" t="str">
            <v>BENZ CIRCLE M G ROAD,VIJAYAWADA</v>
          </cell>
          <cell r="E617" t="str">
            <v>ANDHRA PRADESH</v>
          </cell>
          <cell r="F617" t="str">
            <v>SALES OFFICER</v>
          </cell>
          <cell r="G617">
            <v>2226</v>
          </cell>
          <cell r="H617" t="str">
            <v>BENZ CIRCLE M G ROAD,VIJAYAWADA</v>
          </cell>
          <cell r="I617" t="str">
            <v>ANDHRA PRADESH</v>
          </cell>
        </row>
        <row r="618">
          <cell r="A618">
            <v>382449</v>
          </cell>
          <cell r="B618" t="str">
            <v>DOBBALI SATISH KUMAR</v>
          </cell>
          <cell r="C618">
            <v>862</v>
          </cell>
          <cell r="D618" t="str">
            <v>YOUSUFGUDA</v>
          </cell>
          <cell r="E618" t="str">
            <v>TELANGANA</v>
          </cell>
          <cell r="F618" t="str">
            <v>SALES OFFICER</v>
          </cell>
          <cell r="G618">
            <v>862</v>
          </cell>
          <cell r="H618" t="str">
            <v>YOUSUFGUDA</v>
          </cell>
          <cell r="I618" t="str">
            <v>TELANGANA</v>
          </cell>
        </row>
        <row r="619">
          <cell r="A619">
            <v>383216</v>
          </cell>
          <cell r="B619" t="str">
            <v>NAVEEN KUMAR H V</v>
          </cell>
          <cell r="C619">
            <v>935</v>
          </cell>
          <cell r="D619" t="str">
            <v>RAMASWAMY CIRCLE</v>
          </cell>
          <cell r="E619" t="str">
            <v>KARNATAKA</v>
          </cell>
          <cell r="F619" t="str">
            <v>SALES EXECUTIVE</v>
          </cell>
          <cell r="G619">
            <v>935</v>
          </cell>
          <cell r="H619" t="str">
            <v>RAMASWAMY CIRCLE</v>
          </cell>
          <cell r="I619" t="str">
            <v>KARNATAKA</v>
          </cell>
        </row>
        <row r="620">
          <cell r="A620">
            <v>384315</v>
          </cell>
          <cell r="B620" t="str">
            <v>RADHA KRISHNAN SANKAR</v>
          </cell>
          <cell r="C620">
            <v>2827</v>
          </cell>
          <cell r="D620" t="str">
            <v>ARAPALAYAM BUS STAND</v>
          </cell>
          <cell r="E620" t="str">
            <v>TAMIL NADU</v>
          </cell>
          <cell r="F620" t="str">
            <v>FLD.ASSISTANT</v>
          </cell>
          <cell r="G620">
            <v>2827</v>
          </cell>
          <cell r="H620" t="str">
            <v>ARAPALAYAM BUS STAND</v>
          </cell>
          <cell r="I620" t="str">
            <v>TAMIL NADU</v>
          </cell>
        </row>
        <row r="621">
          <cell r="A621">
            <v>383628</v>
          </cell>
          <cell r="B621" t="str">
            <v>SHANKARAPPA C</v>
          </cell>
          <cell r="C621">
            <v>935</v>
          </cell>
          <cell r="D621" t="str">
            <v>RAMASWAMY CIRCLE</v>
          </cell>
          <cell r="E621" t="str">
            <v>KARNATAKA</v>
          </cell>
          <cell r="F621" t="str">
            <v>SALES OFFICER</v>
          </cell>
          <cell r="G621">
            <v>935</v>
          </cell>
          <cell r="H621" t="str">
            <v>RAMASWAMY CIRCLE</v>
          </cell>
          <cell r="I621" t="str">
            <v>KARNATAKA</v>
          </cell>
        </row>
        <row r="622">
          <cell r="A622">
            <v>384369</v>
          </cell>
          <cell r="B622" t="str">
            <v>ATHUL KRISHNAN A K</v>
          </cell>
          <cell r="C622">
            <v>15</v>
          </cell>
          <cell r="D622" t="str">
            <v>KOYILANDI</v>
          </cell>
          <cell r="E622" t="str">
            <v>KERALA</v>
          </cell>
          <cell r="F622" t="str">
            <v>FLD.ASSISTANT</v>
          </cell>
          <cell r="G622">
            <v>15</v>
          </cell>
          <cell r="H622" t="str">
            <v>KOYILANDI</v>
          </cell>
          <cell r="I622" t="str">
            <v>KERALA</v>
          </cell>
        </row>
        <row r="623">
          <cell r="A623">
            <v>382961</v>
          </cell>
          <cell r="B623" t="str">
            <v>SRINIVASA RAO RAYAPUDI</v>
          </cell>
          <cell r="C623">
            <v>2226</v>
          </cell>
          <cell r="D623" t="str">
            <v>BENZ CIRCLE M G ROAD,VIJAYAWADA</v>
          </cell>
          <cell r="E623" t="str">
            <v>ANDHRA PRADESH</v>
          </cell>
          <cell r="F623" t="str">
            <v>SALES OFFICER</v>
          </cell>
          <cell r="G623">
            <v>2226</v>
          </cell>
          <cell r="H623" t="str">
            <v>BENZ CIRCLE M G ROAD,VIJAYAWADA</v>
          </cell>
          <cell r="I623" t="str">
            <v>ANDHRA PRADESH</v>
          </cell>
        </row>
        <row r="624">
          <cell r="A624">
            <v>382982</v>
          </cell>
          <cell r="B624" t="str">
            <v>BHAGIRATHI DAS</v>
          </cell>
          <cell r="C624">
            <v>850</v>
          </cell>
          <cell r="D624" t="str">
            <v>BERHAMPUR 1</v>
          </cell>
          <cell r="E624" t="str">
            <v>ODISHA</v>
          </cell>
          <cell r="F624" t="str">
            <v>SALES EXECUTIVE</v>
          </cell>
          <cell r="G624">
            <v>850</v>
          </cell>
          <cell r="H624" t="str">
            <v>BERHAMPUR 1</v>
          </cell>
          <cell r="I624" t="str">
            <v>ODISHA</v>
          </cell>
        </row>
        <row r="625">
          <cell r="A625">
            <v>382109</v>
          </cell>
          <cell r="B625" t="str">
            <v>KODICHERLA SUMANTH</v>
          </cell>
          <cell r="C625">
            <v>959</v>
          </cell>
          <cell r="D625" t="str">
            <v>MANKAMMATHOTTA</v>
          </cell>
          <cell r="E625" t="str">
            <v>TELANGANA</v>
          </cell>
          <cell r="F625" t="str">
            <v>SALES EXECUTIVE</v>
          </cell>
          <cell r="G625">
            <v>959</v>
          </cell>
          <cell r="H625" t="str">
            <v>MANKAMMATHOTTA</v>
          </cell>
          <cell r="I625" t="str">
            <v>TELANGANA</v>
          </cell>
        </row>
        <row r="626">
          <cell r="A626">
            <v>382519</v>
          </cell>
          <cell r="B626" t="str">
            <v>THIRUMURUGAN  K</v>
          </cell>
          <cell r="C626">
            <v>2827</v>
          </cell>
          <cell r="D626" t="str">
            <v>ARAPALAYAM BUS STAND</v>
          </cell>
          <cell r="E626" t="str">
            <v>TAMIL NADU</v>
          </cell>
          <cell r="F626" t="str">
            <v>SALES EXECUTIVE</v>
          </cell>
          <cell r="G626">
            <v>2827</v>
          </cell>
          <cell r="H626" t="str">
            <v>ARAPALAYAM BUS STAND</v>
          </cell>
          <cell r="I626" t="str">
            <v>TAMIL NADU</v>
          </cell>
        </row>
        <row r="627">
          <cell r="A627">
            <v>382542</v>
          </cell>
          <cell r="B627" t="str">
            <v>PRABHU B</v>
          </cell>
          <cell r="C627">
            <v>2</v>
          </cell>
          <cell r="D627" t="str">
            <v>6TH STREET GANDHIPURAM</v>
          </cell>
          <cell r="E627" t="str">
            <v>TAMIL NADU</v>
          </cell>
          <cell r="F627" t="str">
            <v>SALES OFFICER</v>
          </cell>
          <cell r="G627">
            <v>2</v>
          </cell>
          <cell r="H627" t="str">
            <v>6TH STREET GANDHIPURAM</v>
          </cell>
          <cell r="I627" t="str">
            <v>TAMIL NADU</v>
          </cell>
        </row>
        <row r="628">
          <cell r="A628">
            <v>382394</v>
          </cell>
          <cell r="B628" t="str">
            <v>BALDU RAJU</v>
          </cell>
          <cell r="C628">
            <v>3054</v>
          </cell>
          <cell r="D628" t="str">
            <v>SUBEDARI WARRANGAL</v>
          </cell>
          <cell r="E628" t="str">
            <v>TELANGANA</v>
          </cell>
          <cell r="F628" t="str">
            <v>COLLECTION OFFICER</v>
          </cell>
          <cell r="G628">
            <v>3054</v>
          </cell>
          <cell r="H628" t="str">
            <v>SUBEDARI WARRANGAL</v>
          </cell>
          <cell r="I628" t="str">
            <v>TELANGANA</v>
          </cell>
        </row>
        <row r="629">
          <cell r="A629">
            <v>382924</v>
          </cell>
          <cell r="B629" t="str">
            <v>VENKATESH S G</v>
          </cell>
          <cell r="C629">
            <v>100</v>
          </cell>
          <cell r="D629" t="str">
            <v>KAMASHIPALAYAM</v>
          </cell>
          <cell r="E629" t="str">
            <v>KARNATAKA</v>
          </cell>
          <cell r="F629" t="str">
            <v>COLLECTION EXECUTIVE</v>
          </cell>
          <cell r="G629">
            <v>100</v>
          </cell>
          <cell r="H629" t="str">
            <v>KAMASHIPALAYAM</v>
          </cell>
          <cell r="I629" t="str">
            <v>KARNATAKA</v>
          </cell>
        </row>
        <row r="630">
          <cell r="A630">
            <v>383421</v>
          </cell>
          <cell r="B630" t="str">
            <v>MAHENDRAN  M</v>
          </cell>
          <cell r="C630">
            <v>2579</v>
          </cell>
          <cell r="D630" t="str">
            <v>BY PASS ROAD SATHUR</v>
          </cell>
          <cell r="E630" t="str">
            <v>TAMIL NADU</v>
          </cell>
          <cell r="F630" t="str">
            <v>SALES EXECUTIVE</v>
          </cell>
          <cell r="G630">
            <v>2579</v>
          </cell>
          <cell r="H630" t="str">
            <v>BY PASS ROAD SATHUR</v>
          </cell>
          <cell r="I630" t="str">
            <v>TAMIL NADU</v>
          </cell>
        </row>
        <row r="631">
          <cell r="A631">
            <v>384512</v>
          </cell>
          <cell r="B631" t="str">
            <v>JINADEV K KARTHIKEYAN</v>
          </cell>
          <cell r="C631">
            <v>0</v>
          </cell>
          <cell r="D631" t="str">
            <v>A.O.VALAPAD</v>
          </cell>
          <cell r="E631" t="str">
            <v>KERALA</v>
          </cell>
          <cell r="F631" t="str">
            <v>LEGAL OFFICER</v>
          </cell>
          <cell r="G631">
            <v>0</v>
          </cell>
          <cell r="H631" t="str">
            <v>A.O.VALAPAD</v>
          </cell>
          <cell r="I631" t="str">
            <v>KERALA</v>
          </cell>
        </row>
        <row r="632">
          <cell r="A632">
            <v>383403</v>
          </cell>
          <cell r="B632" t="str">
            <v>RAVENDRA PATEL</v>
          </cell>
          <cell r="C632">
            <v>2817</v>
          </cell>
          <cell r="D632" t="str">
            <v>REWA ROAD,SATNA</v>
          </cell>
          <cell r="E632" t="str">
            <v>MADHYA PRADESH</v>
          </cell>
          <cell r="F632" t="str">
            <v>FLD.ASSISTANT</v>
          </cell>
          <cell r="G632">
            <v>2817</v>
          </cell>
          <cell r="H632" t="str">
            <v>REWA ROAD,SATNA</v>
          </cell>
          <cell r="I632" t="str">
            <v>MADHYA PRADESH</v>
          </cell>
        </row>
        <row r="633">
          <cell r="A633">
            <v>382502</v>
          </cell>
          <cell r="B633" t="str">
            <v>VIGNESH S</v>
          </cell>
          <cell r="C633">
            <v>2</v>
          </cell>
          <cell r="D633" t="str">
            <v>6TH STREET GANDHIPURAM</v>
          </cell>
          <cell r="E633" t="str">
            <v>TAMIL NADU</v>
          </cell>
          <cell r="F633" t="str">
            <v>SALES OFFICER</v>
          </cell>
          <cell r="G633">
            <v>2</v>
          </cell>
          <cell r="H633" t="str">
            <v>6TH STREET GANDHIPURAM</v>
          </cell>
          <cell r="I633" t="str">
            <v>TAMIL NADU</v>
          </cell>
        </row>
        <row r="634">
          <cell r="A634">
            <v>382175</v>
          </cell>
          <cell r="B634" t="str">
            <v>PARASHIVA  P</v>
          </cell>
          <cell r="C634">
            <v>100</v>
          </cell>
          <cell r="D634" t="str">
            <v>KAMASHIPALAYAM</v>
          </cell>
          <cell r="E634" t="str">
            <v>KARNATAKA</v>
          </cell>
          <cell r="F634" t="str">
            <v>BRANCH MANAGER - NGL</v>
          </cell>
          <cell r="G634">
            <v>100</v>
          </cell>
          <cell r="H634" t="str">
            <v>KAMASHIPALAYAM</v>
          </cell>
          <cell r="I634" t="str">
            <v>KARNATAKA</v>
          </cell>
        </row>
        <row r="635">
          <cell r="A635">
            <v>382770</v>
          </cell>
          <cell r="B635" t="str">
            <v>NAGENDRA G N</v>
          </cell>
          <cell r="C635">
            <v>935</v>
          </cell>
          <cell r="D635" t="str">
            <v>RAMASWAMY CIRCLE</v>
          </cell>
          <cell r="E635" t="str">
            <v>KARNATAKA</v>
          </cell>
          <cell r="F635" t="str">
            <v>SALES OFFICER</v>
          </cell>
          <cell r="G635">
            <v>935</v>
          </cell>
          <cell r="H635" t="str">
            <v>RAMASWAMY CIRCLE</v>
          </cell>
          <cell r="I635" t="str">
            <v>KARNATAKA</v>
          </cell>
        </row>
        <row r="636">
          <cell r="A636">
            <v>382821</v>
          </cell>
          <cell r="B636" t="str">
            <v>PRASHANT SINGH</v>
          </cell>
          <cell r="C636">
            <v>2420</v>
          </cell>
          <cell r="D636" t="str">
            <v>WRIGHT TOWN</v>
          </cell>
          <cell r="E636" t="str">
            <v>MADHYA PRADESH</v>
          </cell>
          <cell r="F636" t="str">
            <v>FLD.ASSISTANT</v>
          </cell>
          <cell r="G636">
            <v>2420</v>
          </cell>
          <cell r="H636" t="str">
            <v>WRIGHT TOWN</v>
          </cell>
          <cell r="I636" t="str">
            <v>MADHYA PRADESH</v>
          </cell>
        </row>
        <row r="637">
          <cell r="A637">
            <v>381729</v>
          </cell>
          <cell r="B637" t="str">
            <v>CHUKKA PARSHARAMULU</v>
          </cell>
          <cell r="C637">
            <v>862</v>
          </cell>
          <cell r="D637" t="str">
            <v>YOUSUFGUDA</v>
          </cell>
          <cell r="E637" t="str">
            <v>TELANGANA</v>
          </cell>
          <cell r="F637" t="str">
            <v>SALES EXECUTIVE</v>
          </cell>
          <cell r="G637">
            <v>862</v>
          </cell>
          <cell r="H637" t="str">
            <v>YOUSUFGUDA</v>
          </cell>
          <cell r="I637" t="str">
            <v>TELANGANA</v>
          </cell>
        </row>
        <row r="638">
          <cell r="A638">
            <v>382639</v>
          </cell>
          <cell r="B638" t="str">
            <v>PRATEEK SINGH</v>
          </cell>
          <cell r="C638">
            <v>2817</v>
          </cell>
          <cell r="D638" t="str">
            <v>REWA ROAD,SATNA</v>
          </cell>
          <cell r="E638" t="str">
            <v>MADHYA PRADESH</v>
          </cell>
          <cell r="F638" t="str">
            <v>SALES EXECUTIVE</v>
          </cell>
          <cell r="G638">
            <v>2817</v>
          </cell>
          <cell r="H638" t="str">
            <v>REWA ROAD,SATNA</v>
          </cell>
          <cell r="I638" t="str">
            <v>MADHYA PRADESH</v>
          </cell>
        </row>
        <row r="639">
          <cell r="A639">
            <v>382794</v>
          </cell>
          <cell r="B639" t="str">
            <v>MURALI P V</v>
          </cell>
          <cell r="C639">
            <v>100</v>
          </cell>
          <cell r="D639" t="str">
            <v>KAMASHIPALAYAM</v>
          </cell>
          <cell r="E639" t="str">
            <v>KARNATAKA</v>
          </cell>
          <cell r="F639" t="str">
            <v>SALES OFFICER</v>
          </cell>
          <cell r="G639">
            <v>100</v>
          </cell>
          <cell r="H639" t="str">
            <v>KAMASHIPALAYAM</v>
          </cell>
          <cell r="I639" t="str">
            <v>KARNATAKA</v>
          </cell>
        </row>
        <row r="640">
          <cell r="A640">
            <v>384128</v>
          </cell>
          <cell r="B640" t="str">
            <v>MUTHU  M</v>
          </cell>
          <cell r="C640">
            <v>907</v>
          </cell>
          <cell r="D640" t="str">
            <v>FIVE ROAD JUNCTION SALEM</v>
          </cell>
          <cell r="E640" t="str">
            <v>TAMIL NADU</v>
          </cell>
          <cell r="F640" t="str">
            <v>SALES EXECUTIVE</v>
          </cell>
          <cell r="G640">
            <v>907</v>
          </cell>
          <cell r="H640" t="str">
            <v>FIVE ROAD JUNCTION SALEM</v>
          </cell>
          <cell r="I640" t="str">
            <v>TAMIL NADU</v>
          </cell>
        </row>
        <row r="641">
          <cell r="A641">
            <v>385784</v>
          </cell>
          <cell r="B641" t="str">
            <v>V Megesh</v>
          </cell>
          <cell r="C641">
            <v>156</v>
          </cell>
          <cell r="D641" t="str">
            <v>SUNDARAYYAR STREET,CHITOOR</v>
          </cell>
          <cell r="E641" t="str">
            <v>ANDHRA PRADESH</v>
          </cell>
          <cell r="F641" t="str">
            <v>SALES EXECUTIVE</v>
          </cell>
          <cell r="G641">
            <v>156</v>
          </cell>
          <cell r="H641" t="str">
            <v>SUNDARAYYAR STREET,CHITOOR</v>
          </cell>
          <cell r="I641" t="str">
            <v>ANDHRA PRADESH</v>
          </cell>
        </row>
        <row r="642">
          <cell r="A642">
            <v>385790</v>
          </cell>
          <cell r="B642" t="str">
            <v>ANIL KUMAR MEENA</v>
          </cell>
          <cell r="C642">
            <v>1424</v>
          </cell>
          <cell r="D642" t="str">
            <v>PRATHAP NAGAR JAIPUR</v>
          </cell>
          <cell r="E642" t="str">
            <v>RAJASTHAN</v>
          </cell>
          <cell r="F642" t="str">
            <v>FLD.ASSISTANT</v>
          </cell>
          <cell r="G642">
            <v>1424</v>
          </cell>
          <cell r="H642" t="str">
            <v>PRATHAP NAGAR JAIPUR</v>
          </cell>
          <cell r="I642" t="str">
            <v>RAJASTHAN</v>
          </cell>
        </row>
        <row r="643">
          <cell r="A643">
            <v>385795</v>
          </cell>
          <cell r="B643" t="str">
            <v>SUDARSHAN M</v>
          </cell>
          <cell r="C643">
            <v>927</v>
          </cell>
          <cell r="D643" t="str">
            <v>DODDABALLAPURA</v>
          </cell>
          <cell r="E643" t="str">
            <v>KARNATAKA</v>
          </cell>
          <cell r="F643" t="str">
            <v>SALES OFFICER</v>
          </cell>
          <cell r="G643">
            <v>927</v>
          </cell>
          <cell r="H643" t="str">
            <v>DODDABALLAPURA</v>
          </cell>
          <cell r="I643" t="str">
            <v>KARNATAKA</v>
          </cell>
        </row>
        <row r="644">
          <cell r="A644">
            <v>384572</v>
          </cell>
          <cell r="B644" t="str">
            <v>TAMILMARAN  MOHAN</v>
          </cell>
          <cell r="C644">
            <v>347</v>
          </cell>
          <cell r="D644" t="str">
            <v>CHATRAM TRICHY</v>
          </cell>
          <cell r="E644" t="str">
            <v>TAMIL NADU</v>
          </cell>
          <cell r="F644" t="str">
            <v>SALES EXECUTIVE</v>
          </cell>
          <cell r="G644">
            <v>347</v>
          </cell>
          <cell r="H644" t="str">
            <v>CHATRAM TRICHY</v>
          </cell>
          <cell r="I644" t="str">
            <v>TAMIL NADU</v>
          </cell>
        </row>
        <row r="645">
          <cell r="A645">
            <v>385207</v>
          </cell>
          <cell r="B645" t="str">
            <v>SIRAJ MEHDI NAQVI</v>
          </cell>
          <cell r="C645">
            <v>3395</v>
          </cell>
          <cell r="D645" t="str">
            <v>VICTORIA STREET-LUCKNOW</v>
          </cell>
          <cell r="E645" t="str">
            <v>UTTAR PRADESH</v>
          </cell>
          <cell r="F645" t="str">
            <v>FLD.ASSISTANT</v>
          </cell>
          <cell r="G645">
            <v>3395</v>
          </cell>
          <cell r="H645" t="str">
            <v>VICTORIA STREET-LUCKNOW</v>
          </cell>
          <cell r="I645" t="str">
            <v>UTTAR PRADESH</v>
          </cell>
        </row>
        <row r="646">
          <cell r="A646">
            <v>382315</v>
          </cell>
          <cell r="B646" t="str">
            <v>GOKULAKRISHNAN  E</v>
          </cell>
          <cell r="C646">
            <v>183</v>
          </cell>
          <cell r="D646" t="str">
            <v>VELLORE KATPADI</v>
          </cell>
          <cell r="E646" t="str">
            <v>TAMIL NADU</v>
          </cell>
          <cell r="F646" t="str">
            <v>COLLECTION OFFICER</v>
          </cell>
          <cell r="G646">
            <v>183</v>
          </cell>
          <cell r="H646" t="str">
            <v>VELLORE KATPADI</v>
          </cell>
          <cell r="I646" t="str">
            <v>TAMIL NADU</v>
          </cell>
        </row>
        <row r="647">
          <cell r="A647">
            <v>384306</v>
          </cell>
          <cell r="B647" t="str">
            <v>MANOJKUMAR KARUPPASAMY</v>
          </cell>
          <cell r="C647">
            <v>2</v>
          </cell>
          <cell r="D647" t="str">
            <v>6TH STREET GANDHIPURAM</v>
          </cell>
          <cell r="E647" t="str">
            <v>TAMIL NADU</v>
          </cell>
          <cell r="F647" t="str">
            <v>SALES EXECUTIVE</v>
          </cell>
          <cell r="G647">
            <v>2</v>
          </cell>
          <cell r="H647" t="str">
            <v>6TH STREET GANDHIPURAM</v>
          </cell>
          <cell r="I647" t="str">
            <v>TAMIL NADU</v>
          </cell>
        </row>
        <row r="648">
          <cell r="A648">
            <v>382075</v>
          </cell>
          <cell r="B648" t="str">
            <v>THIPPESH S R</v>
          </cell>
          <cell r="C648">
            <v>106</v>
          </cell>
          <cell r="D648" t="str">
            <v>TUMKUR</v>
          </cell>
          <cell r="E648" t="str">
            <v>KARNATAKA</v>
          </cell>
          <cell r="F648" t="str">
            <v>SALES EXECUTIVE</v>
          </cell>
          <cell r="G648">
            <v>106</v>
          </cell>
          <cell r="H648" t="str">
            <v>TUMKUR</v>
          </cell>
          <cell r="I648" t="str">
            <v>KARNATAKA</v>
          </cell>
        </row>
        <row r="649">
          <cell r="A649">
            <v>383107</v>
          </cell>
          <cell r="B649" t="str">
            <v>SK ABID</v>
          </cell>
          <cell r="C649">
            <v>1267</v>
          </cell>
          <cell r="D649" t="str">
            <v>CHANDERNAGAR</v>
          </cell>
          <cell r="E649" t="str">
            <v>WEST BENGAL</v>
          </cell>
          <cell r="F649" t="str">
            <v>SALES COORDINATOR</v>
          </cell>
          <cell r="G649">
            <v>1267</v>
          </cell>
          <cell r="H649" t="str">
            <v>CHANDERNAGAR</v>
          </cell>
          <cell r="I649" t="str">
            <v>WEST BENGAL</v>
          </cell>
        </row>
        <row r="650">
          <cell r="A650">
            <v>385907</v>
          </cell>
          <cell r="B650" t="str">
            <v>MERUGU MANOJ KUMAR</v>
          </cell>
          <cell r="C650">
            <v>156</v>
          </cell>
          <cell r="D650" t="str">
            <v>SUNDARAYYAR STREET,CHITOOR</v>
          </cell>
          <cell r="E650" t="str">
            <v>ANDHRA PRADESH</v>
          </cell>
          <cell r="F650" t="str">
            <v>SALES EXECUTIVE</v>
          </cell>
          <cell r="G650">
            <v>156</v>
          </cell>
          <cell r="H650" t="str">
            <v>SUNDARAYYAR STREET,CHITOOR</v>
          </cell>
          <cell r="I650" t="str">
            <v>ANDHRA PRADESH</v>
          </cell>
        </row>
        <row r="651">
          <cell r="A651">
            <v>385922</v>
          </cell>
          <cell r="B651" t="str">
            <v>SHAIK TASLEEM BASHA</v>
          </cell>
          <cell r="C651">
            <v>156</v>
          </cell>
          <cell r="D651" t="str">
            <v>SUNDARAYYAR STREET,CHITOOR</v>
          </cell>
          <cell r="E651" t="str">
            <v>ANDHRA PRADESH</v>
          </cell>
          <cell r="F651" t="str">
            <v>SALES EXECUTIVE</v>
          </cell>
          <cell r="G651">
            <v>156</v>
          </cell>
          <cell r="H651" t="str">
            <v>SUNDARAYYAR STREET,CHITOOR</v>
          </cell>
          <cell r="I651" t="str">
            <v>ANDHRA PRADESH</v>
          </cell>
        </row>
        <row r="652">
          <cell r="A652">
            <v>384449</v>
          </cell>
          <cell r="B652" t="str">
            <v>SALUGU SANTOSH KUMAR</v>
          </cell>
          <cell r="C652">
            <v>2603</v>
          </cell>
          <cell r="D652" t="str">
            <v>GAJUWAKA</v>
          </cell>
          <cell r="E652" t="str">
            <v>ANDHRA PRADESH</v>
          </cell>
          <cell r="F652" t="str">
            <v>SALES EXECUTIVE</v>
          </cell>
          <cell r="G652">
            <v>925</v>
          </cell>
          <cell r="H652" t="str">
            <v>SURYABAGH VISAG</v>
          </cell>
          <cell r="I652" t="str">
            <v>ANDHRA PRADESH</v>
          </cell>
        </row>
        <row r="653">
          <cell r="A653">
            <v>384607</v>
          </cell>
          <cell r="B653" t="str">
            <v>KARRI DURGA RAO</v>
          </cell>
          <cell r="C653">
            <v>2226</v>
          </cell>
          <cell r="D653" t="str">
            <v>BENZ CIRCLE M G ROAD,VIJAYAWADA</v>
          </cell>
          <cell r="E653" t="str">
            <v>ANDHRA PRADESH</v>
          </cell>
          <cell r="F653" t="str">
            <v>SALES EXECUTIVE</v>
          </cell>
          <cell r="G653">
            <v>2226</v>
          </cell>
          <cell r="H653" t="str">
            <v>BENZ CIRCLE M G ROAD,VIJAYAWADA</v>
          </cell>
          <cell r="I653" t="str">
            <v>ANDHRA PRADESH</v>
          </cell>
        </row>
        <row r="654">
          <cell r="A654">
            <v>382275</v>
          </cell>
          <cell r="B654" t="str">
            <v>PALPANDI C</v>
          </cell>
          <cell r="C654">
            <v>2827</v>
          </cell>
          <cell r="D654" t="str">
            <v>ARAPALAYAM BUS STAND</v>
          </cell>
          <cell r="E654" t="str">
            <v>TAMIL NADU</v>
          </cell>
          <cell r="F654" t="str">
            <v>FLD.ASSISTANT</v>
          </cell>
          <cell r="G654">
            <v>2827</v>
          </cell>
          <cell r="H654" t="str">
            <v>ARAPALAYAM BUS STAND</v>
          </cell>
          <cell r="I654" t="str">
            <v>TAMIL NADU</v>
          </cell>
        </row>
        <row r="655">
          <cell r="A655">
            <v>379562</v>
          </cell>
          <cell r="B655" t="str">
            <v>JAYNTIBHAI DUNGARBHAI MALI</v>
          </cell>
          <cell r="C655">
            <v>3527</v>
          </cell>
          <cell r="D655" t="str">
            <v>BANK SQUARE GANDHINAGAR</v>
          </cell>
          <cell r="E655" t="str">
            <v>GUJARAT</v>
          </cell>
          <cell r="F655" t="str">
            <v>SALES EXECUTIVE</v>
          </cell>
          <cell r="G655">
            <v>3527</v>
          </cell>
          <cell r="H655" t="str">
            <v>BANK SQUARE GANDHINAGAR</v>
          </cell>
          <cell r="I655" t="str">
            <v>GUJARAT</v>
          </cell>
        </row>
        <row r="656">
          <cell r="A656">
            <v>382774</v>
          </cell>
          <cell r="B656" t="str">
            <v>SADHASIVAM D</v>
          </cell>
          <cell r="C656">
            <v>1913</v>
          </cell>
          <cell r="D656" t="str">
            <v>MARAPPALAM</v>
          </cell>
          <cell r="E656" t="str">
            <v>PONDICHERRY</v>
          </cell>
          <cell r="F656" t="str">
            <v>SALES EXECUTIVE</v>
          </cell>
          <cell r="G656">
            <v>1703</v>
          </cell>
          <cell r="H656" t="str">
            <v>GEMINI MOUNT ROAD</v>
          </cell>
          <cell r="I656" t="str">
            <v>TAMIL NADU</v>
          </cell>
        </row>
        <row r="657">
          <cell r="A657">
            <v>382348</v>
          </cell>
          <cell r="B657" t="str">
            <v>KAMARAJ PRABHU I</v>
          </cell>
          <cell r="C657">
            <v>2579</v>
          </cell>
          <cell r="D657" t="str">
            <v>BY PASS ROAD SATHUR</v>
          </cell>
          <cell r="E657" t="str">
            <v>TAMIL NADU</v>
          </cell>
          <cell r="F657" t="str">
            <v>SALES OFFICER</v>
          </cell>
          <cell r="G657">
            <v>2579</v>
          </cell>
          <cell r="H657" t="str">
            <v>BY PASS ROAD SATHUR</v>
          </cell>
          <cell r="I657" t="str">
            <v>TAMIL NADU</v>
          </cell>
        </row>
        <row r="658">
          <cell r="A658">
            <v>383681</v>
          </cell>
          <cell r="B658" t="str">
            <v>RAHUL KOSHTI</v>
          </cell>
          <cell r="C658">
            <v>2420</v>
          </cell>
          <cell r="D658" t="str">
            <v>WRIGHT TOWN</v>
          </cell>
          <cell r="E658" t="str">
            <v>MADHYA PRADESH</v>
          </cell>
          <cell r="F658" t="str">
            <v>FLD.ASSISTANT</v>
          </cell>
          <cell r="G658">
            <v>2420</v>
          </cell>
          <cell r="H658" t="str">
            <v>WRIGHT TOWN</v>
          </cell>
          <cell r="I658" t="str">
            <v>MADHYA PRADESH</v>
          </cell>
        </row>
        <row r="659">
          <cell r="A659">
            <v>382254</v>
          </cell>
          <cell r="B659" t="str">
            <v>MEKALA MADHU</v>
          </cell>
          <cell r="C659">
            <v>862</v>
          </cell>
          <cell r="D659" t="str">
            <v>YOUSUFGUDA</v>
          </cell>
          <cell r="E659" t="str">
            <v>TELANGANA</v>
          </cell>
          <cell r="F659" t="str">
            <v>SALES EXECUTIVE</v>
          </cell>
          <cell r="G659">
            <v>979</v>
          </cell>
          <cell r="H659" t="str">
            <v>RAMGIRI</v>
          </cell>
          <cell r="I659" t="str">
            <v>TELANGANA</v>
          </cell>
        </row>
        <row r="660">
          <cell r="A660">
            <v>383174</v>
          </cell>
          <cell r="B660" t="str">
            <v>AVIJIT ROY</v>
          </cell>
          <cell r="C660">
            <v>1267</v>
          </cell>
          <cell r="D660" t="str">
            <v>CHANDERNAGAR</v>
          </cell>
          <cell r="E660" t="str">
            <v>WEST BENGAL</v>
          </cell>
          <cell r="F660" t="str">
            <v>SALES EXECUTIVE</v>
          </cell>
          <cell r="G660">
            <v>1197</v>
          </cell>
          <cell r="H660" t="str">
            <v>KALYANI</v>
          </cell>
          <cell r="I660" t="str">
            <v>WEST BENGAL</v>
          </cell>
        </row>
        <row r="661">
          <cell r="A661">
            <v>382716</v>
          </cell>
          <cell r="B661" t="str">
            <v>KASAPURAM PRASAD</v>
          </cell>
          <cell r="C661">
            <v>446</v>
          </cell>
          <cell r="D661" t="str">
            <v>GANDHI NAGAR - KURNOOL</v>
          </cell>
          <cell r="E661" t="str">
            <v>ANDHRA PRADESH</v>
          </cell>
          <cell r="F661" t="str">
            <v>SALES OFFICER</v>
          </cell>
          <cell r="G661">
            <v>446</v>
          </cell>
          <cell r="H661" t="str">
            <v>GANDHI NAGAR - KURNOOL</v>
          </cell>
          <cell r="I661" t="str">
            <v>ANDHRA PRADESH</v>
          </cell>
        </row>
        <row r="662">
          <cell r="A662">
            <v>382781</v>
          </cell>
          <cell r="B662" t="str">
            <v>VENKATESH M</v>
          </cell>
          <cell r="C662">
            <v>2827</v>
          </cell>
          <cell r="D662" t="str">
            <v>ARAPALAYAM BUS STAND</v>
          </cell>
          <cell r="E662" t="str">
            <v>TAMIL NADU</v>
          </cell>
          <cell r="F662" t="str">
            <v>CREDIT ASST</v>
          </cell>
          <cell r="G662">
            <v>2827</v>
          </cell>
          <cell r="H662" t="str">
            <v>ARAPALAYAM BUS STAND</v>
          </cell>
          <cell r="I662" t="str">
            <v>TAMIL NADU</v>
          </cell>
        </row>
        <row r="663">
          <cell r="A663">
            <v>383224</v>
          </cell>
          <cell r="B663" t="str">
            <v>SUBHRANSU KUMAR MAHARI</v>
          </cell>
          <cell r="C663">
            <v>2046</v>
          </cell>
          <cell r="D663" t="str">
            <v>LAXMISAGAR CHOWK,BHUBANESWAR</v>
          </cell>
          <cell r="E663" t="str">
            <v>ODISHA</v>
          </cell>
          <cell r="F663" t="str">
            <v>SALES OFFICER</v>
          </cell>
          <cell r="G663">
            <v>2046</v>
          </cell>
          <cell r="H663" t="str">
            <v>LAXMISAGAR CHOWK,BHUBANESWAR</v>
          </cell>
          <cell r="I663" t="str">
            <v>ODISHA</v>
          </cell>
        </row>
        <row r="664">
          <cell r="A664">
            <v>382661</v>
          </cell>
          <cell r="B664" t="str">
            <v>JYOTHISH P L</v>
          </cell>
          <cell r="C664">
            <v>4</v>
          </cell>
          <cell r="D664" t="str">
            <v>TRIPRAYAR</v>
          </cell>
          <cell r="E664" t="str">
            <v>KERALA</v>
          </cell>
          <cell r="F664" t="str">
            <v>SALES EXECUTIVE</v>
          </cell>
          <cell r="G664">
            <v>4</v>
          </cell>
          <cell r="H664" t="str">
            <v>TRIPRAYAR</v>
          </cell>
          <cell r="I664" t="str">
            <v>KERALA</v>
          </cell>
        </row>
        <row r="665">
          <cell r="A665">
            <v>382665</v>
          </cell>
          <cell r="B665" t="str">
            <v>CHANNAKESHAVA T</v>
          </cell>
          <cell r="C665">
            <v>100</v>
          </cell>
          <cell r="D665" t="str">
            <v>KAMASHIPALAYAM</v>
          </cell>
          <cell r="E665" t="str">
            <v>KARNATAKA</v>
          </cell>
          <cell r="F665" t="str">
            <v>SALES EXECUTIVE</v>
          </cell>
          <cell r="G665">
            <v>100</v>
          </cell>
          <cell r="H665" t="str">
            <v>KAMASHIPALAYAM</v>
          </cell>
          <cell r="I665" t="str">
            <v>KARNATAKA</v>
          </cell>
        </row>
        <row r="666">
          <cell r="A666">
            <v>380743</v>
          </cell>
          <cell r="B666" t="str">
            <v>GOWRI SHANKARA R</v>
          </cell>
          <cell r="C666">
            <v>100</v>
          </cell>
          <cell r="D666" t="str">
            <v>KAMASHIPALAYAM</v>
          </cell>
          <cell r="E666" t="str">
            <v>KARNATAKA</v>
          </cell>
          <cell r="F666" t="str">
            <v>CLUSTER HEAD - COLLECTIONS</v>
          </cell>
          <cell r="G666">
            <v>488</v>
          </cell>
          <cell r="H666" t="str">
            <v>DASARAHALLUI 8TH CROSS</v>
          </cell>
          <cell r="I666" t="str">
            <v>KARNATAKA</v>
          </cell>
        </row>
        <row r="667">
          <cell r="A667">
            <v>383312</v>
          </cell>
          <cell r="B667" t="str">
            <v>ABISHEK THAKUR</v>
          </cell>
          <cell r="C667">
            <v>2930</v>
          </cell>
          <cell r="D667" t="str">
            <v>DUJRA ,PATNA</v>
          </cell>
          <cell r="E667" t="str">
            <v>BIHAR</v>
          </cell>
          <cell r="F667" t="str">
            <v>FLD.ASSISTANT</v>
          </cell>
          <cell r="G667">
            <v>2930</v>
          </cell>
          <cell r="H667" t="str">
            <v>DUJRA ,PATNA</v>
          </cell>
          <cell r="I667" t="str">
            <v>BIHAR</v>
          </cell>
        </row>
        <row r="668">
          <cell r="A668">
            <v>385211</v>
          </cell>
          <cell r="B668" t="str">
            <v>PUNDRA RANJITH</v>
          </cell>
          <cell r="C668">
            <v>959</v>
          </cell>
          <cell r="D668" t="str">
            <v>MANKAMMATHOTTA</v>
          </cell>
          <cell r="E668" t="str">
            <v>TELANGANA</v>
          </cell>
          <cell r="F668" t="str">
            <v>SALES OFFICER</v>
          </cell>
          <cell r="G668">
            <v>959</v>
          </cell>
          <cell r="H668" t="str">
            <v>MANKAMMATHOTTA</v>
          </cell>
          <cell r="I668" t="str">
            <v>TELANGANA</v>
          </cell>
        </row>
        <row r="669">
          <cell r="A669">
            <v>379031</v>
          </cell>
          <cell r="B669" t="str">
            <v>DILEEP KUMARA B B</v>
          </cell>
          <cell r="C669">
            <v>3260</v>
          </cell>
          <cell r="D669" t="str">
            <v>BANAVARA HASSAN</v>
          </cell>
          <cell r="E669" t="str">
            <v>KARNATAKA</v>
          </cell>
          <cell r="F669" t="str">
            <v>SALES EXECUTIVE</v>
          </cell>
          <cell r="G669">
            <v>2109</v>
          </cell>
          <cell r="H669" t="str">
            <v>KADUR</v>
          </cell>
          <cell r="I669" t="str">
            <v>KARNATAKA</v>
          </cell>
        </row>
        <row r="670">
          <cell r="A670">
            <v>388110</v>
          </cell>
          <cell r="B670" t="str">
            <v>AKASH</v>
          </cell>
          <cell r="C670">
            <v>378</v>
          </cell>
          <cell r="D670" t="str">
            <v>WEST STREET THIRUKOVILUR</v>
          </cell>
          <cell r="E670" t="str">
            <v>TAMIL NADU</v>
          </cell>
          <cell r="F670" t="str">
            <v>SALES EXECUTIVE</v>
          </cell>
          <cell r="G670">
            <v>1913</v>
          </cell>
          <cell r="H670" t="str">
            <v>MARAPPALAM</v>
          </cell>
          <cell r="I670" t="str">
            <v>PONDICHERRY</v>
          </cell>
        </row>
        <row r="671">
          <cell r="A671">
            <v>383617</v>
          </cell>
          <cell r="B671" t="str">
            <v>ASHISH KUMAR MAHARANA</v>
          </cell>
          <cell r="C671">
            <v>2046</v>
          </cell>
          <cell r="D671" t="str">
            <v>LAXMISAGAR CHOWK,BHUBANESWAR</v>
          </cell>
          <cell r="E671" t="str">
            <v>ODISHA</v>
          </cell>
          <cell r="F671" t="str">
            <v>SALES OFFICER</v>
          </cell>
          <cell r="G671">
            <v>2527</v>
          </cell>
          <cell r="H671" t="str">
            <v>RM OFFICE-BHUBANESWAR</v>
          </cell>
          <cell r="I671" t="str">
            <v>ODISHA</v>
          </cell>
        </row>
        <row r="672">
          <cell r="A672">
            <v>384963</v>
          </cell>
          <cell r="B672" t="str">
            <v>SHAIK MUZEEB PATEL</v>
          </cell>
          <cell r="C672">
            <v>862</v>
          </cell>
          <cell r="D672" t="str">
            <v>YOUSUFGUDA</v>
          </cell>
          <cell r="E672" t="str">
            <v>TELANGANA</v>
          </cell>
          <cell r="F672" t="str">
            <v>SALES EXECUTIVE</v>
          </cell>
          <cell r="G672">
            <v>862</v>
          </cell>
          <cell r="H672" t="str">
            <v>YOUSUFGUDA</v>
          </cell>
          <cell r="I672" t="str">
            <v>TELANGANA</v>
          </cell>
        </row>
        <row r="673">
          <cell r="A673">
            <v>387773</v>
          </cell>
          <cell r="B673" t="str">
            <v>DARSHAN C L</v>
          </cell>
          <cell r="C673">
            <v>2109</v>
          </cell>
          <cell r="D673" t="str">
            <v>KADUR</v>
          </cell>
          <cell r="E673" t="str">
            <v>KARNATAKA</v>
          </cell>
          <cell r="F673" t="str">
            <v>CREDIT ASST</v>
          </cell>
          <cell r="G673">
            <v>2109</v>
          </cell>
          <cell r="H673" t="str">
            <v>KADUR</v>
          </cell>
          <cell r="I673" t="str">
            <v>KARNATAKA</v>
          </cell>
        </row>
        <row r="674">
          <cell r="A674">
            <v>387781</v>
          </cell>
          <cell r="B674" t="str">
            <v>MURTHY NAYAKA  S N</v>
          </cell>
          <cell r="C674">
            <v>106</v>
          </cell>
          <cell r="D674" t="str">
            <v>TUMKUR</v>
          </cell>
          <cell r="E674" t="str">
            <v>KARNATAKA</v>
          </cell>
          <cell r="F674" t="str">
            <v>SALES EXECUTIVE</v>
          </cell>
          <cell r="G674">
            <v>106</v>
          </cell>
          <cell r="H674" t="str">
            <v>TUMKUR</v>
          </cell>
          <cell r="I674" t="str">
            <v>KARNATAKA</v>
          </cell>
        </row>
        <row r="675">
          <cell r="A675">
            <v>388702</v>
          </cell>
          <cell r="B675" t="str">
            <v>M MOHAMED GHOUSE</v>
          </cell>
          <cell r="C675">
            <v>1703</v>
          </cell>
          <cell r="D675" t="str">
            <v>GEMINI MOUNT ROAD</v>
          </cell>
          <cell r="E675" t="str">
            <v>TAMIL NADU</v>
          </cell>
          <cell r="F675" t="str">
            <v>REGIONAL CREDIT ASST</v>
          </cell>
          <cell r="G675">
            <v>1703</v>
          </cell>
          <cell r="H675" t="str">
            <v>GEMINI MOUNT ROAD</v>
          </cell>
          <cell r="I675" t="str">
            <v>TAMIL NADU</v>
          </cell>
        </row>
        <row r="676">
          <cell r="A676">
            <v>384218</v>
          </cell>
          <cell r="B676" t="str">
            <v>BED PRAKASH RAI</v>
          </cell>
          <cell r="C676">
            <v>2930</v>
          </cell>
          <cell r="D676" t="str">
            <v>DUJRA ,PATNA</v>
          </cell>
          <cell r="E676" t="str">
            <v>BIHAR</v>
          </cell>
          <cell r="F676" t="str">
            <v>FLD.ASSISTANT</v>
          </cell>
          <cell r="G676">
            <v>2930</v>
          </cell>
          <cell r="H676" t="str">
            <v>DUJRA ,PATNA</v>
          </cell>
          <cell r="I676" t="str">
            <v>BIHAR</v>
          </cell>
        </row>
        <row r="677">
          <cell r="A677">
            <v>384335</v>
          </cell>
          <cell r="B677" t="str">
            <v>BRAHMANANDAM BASWANI</v>
          </cell>
          <cell r="C677">
            <v>2226</v>
          </cell>
          <cell r="D677" t="str">
            <v>BENZ CIRCLE M G ROAD,VIJAYAWADA</v>
          </cell>
          <cell r="E677" t="str">
            <v>ANDHRA PRADESH</v>
          </cell>
          <cell r="F677" t="str">
            <v>SALES OFFICER</v>
          </cell>
          <cell r="G677">
            <v>2226</v>
          </cell>
          <cell r="H677" t="str">
            <v>BENZ CIRCLE M G ROAD,VIJAYAWADA</v>
          </cell>
          <cell r="I677" t="str">
            <v>ANDHRA PRADESH</v>
          </cell>
        </row>
        <row r="678">
          <cell r="A678">
            <v>386819</v>
          </cell>
          <cell r="B678" t="str">
            <v>JAYASEELAN THANGARASU</v>
          </cell>
          <cell r="C678">
            <v>1720</v>
          </cell>
          <cell r="D678" t="str">
            <v>ARIYALUR</v>
          </cell>
          <cell r="E678" t="str">
            <v>TAMIL NADU</v>
          </cell>
          <cell r="F678" t="str">
            <v>SALES EXECUTIVE</v>
          </cell>
          <cell r="G678">
            <v>1720</v>
          </cell>
          <cell r="H678" t="str">
            <v>ARIYALUR</v>
          </cell>
          <cell r="I678" t="str">
            <v>TAMIL NADU</v>
          </cell>
        </row>
        <row r="679">
          <cell r="A679">
            <v>384576</v>
          </cell>
          <cell r="B679" t="str">
            <v>CHHATRAPAL SINGH CHOUHAN</v>
          </cell>
          <cell r="C679">
            <v>2577</v>
          </cell>
          <cell r="D679" t="str">
            <v>BOMBAY BAZAR KHANDWA</v>
          </cell>
          <cell r="E679" t="str">
            <v>MADHYA PRADESH</v>
          </cell>
          <cell r="F679" t="str">
            <v>SALES EXECUTIVE</v>
          </cell>
          <cell r="G679">
            <v>1010</v>
          </cell>
          <cell r="H679" t="str">
            <v>MAHARANI ROAD</v>
          </cell>
          <cell r="I679" t="str">
            <v>MADHYA PRADESH</v>
          </cell>
        </row>
        <row r="680">
          <cell r="A680">
            <v>386562</v>
          </cell>
          <cell r="B680" t="str">
            <v>PRATIK SUBHASHRAO KALASKAR</v>
          </cell>
          <cell r="C680">
            <v>214</v>
          </cell>
          <cell r="D680" t="str">
            <v>GANDHIBAGH</v>
          </cell>
          <cell r="E680" t="str">
            <v>MAHARASHTRA</v>
          </cell>
          <cell r="F680" t="str">
            <v>SALES EXECUTIVE</v>
          </cell>
          <cell r="G680">
            <v>214</v>
          </cell>
          <cell r="H680" t="str">
            <v>GANDHIBAGH</v>
          </cell>
          <cell r="I680" t="str">
            <v>MAHARASHTRA</v>
          </cell>
        </row>
        <row r="681">
          <cell r="A681">
            <v>387099</v>
          </cell>
          <cell r="B681" t="str">
            <v>LOKANADHAM  LANDA</v>
          </cell>
          <cell r="C681">
            <v>925</v>
          </cell>
          <cell r="D681" t="str">
            <v>SURYABAGH VISAG</v>
          </cell>
          <cell r="E681" t="str">
            <v>ANDHRA PRADESH</v>
          </cell>
          <cell r="F681" t="str">
            <v>SALES EXECUTIVE</v>
          </cell>
          <cell r="G681">
            <v>925</v>
          </cell>
          <cell r="H681" t="str">
            <v>SURYABAGH VISAG</v>
          </cell>
          <cell r="I681" t="str">
            <v>ANDHRA PRADESH</v>
          </cell>
        </row>
        <row r="682">
          <cell r="A682">
            <v>390233</v>
          </cell>
          <cell r="B682" t="str">
            <v>RAJASHEKHARA</v>
          </cell>
          <cell r="C682">
            <v>3247</v>
          </cell>
          <cell r="D682" t="str">
            <v>BRUESPET BELLARY</v>
          </cell>
          <cell r="E682" t="str">
            <v>KARNATAKA</v>
          </cell>
          <cell r="F682" t="str">
            <v>SALES EXECUTIVE</v>
          </cell>
          <cell r="G682">
            <v>2941</v>
          </cell>
          <cell r="H682" t="str">
            <v>PARVATHINAGAR BELLARY</v>
          </cell>
          <cell r="I682" t="str">
            <v>KARNATAKA</v>
          </cell>
        </row>
        <row r="683">
          <cell r="A683">
            <v>384245</v>
          </cell>
          <cell r="B683" t="str">
            <v>DABBETA KRISHNA</v>
          </cell>
          <cell r="C683">
            <v>2471</v>
          </cell>
          <cell r="D683" t="str">
            <v>MUSTABAD X ROAD</v>
          </cell>
          <cell r="E683" t="str">
            <v>TELANGANA</v>
          </cell>
          <cell r="F683" t="str">
            <v>SALES EXECUTIVE</v>
          </cell>
          <cell r="G683">
            <v>959</v>
          </cell>
          <cell r="H683" t="str">
            <v>MANKAMMATHOTTA</v>
          </cell>
          <cell r="I683" t="str">
            <v>TELANGANA</v>
          </cell>
        </row>
        <row r="684">
          <cell r="A684">
            <v>387405</v>
          </cell>
          <cell r="B684" t="str">
            <v>PRAJEESH T P</v>
          </cell>
          <cell r="C684">
            <v>3030</v>
          </cell>
          <cell r="D684" t="str">
            <v>KOTTAKKAL</v>
          </cell>
          <cell r="E684" t="str">
            <v>KERALA</v>
          </cell>
          <cell r="F684" t="str">
            <v>SALES EXECUTIVE</v>
          </cell>
          <cell r="G684">
            <v>15</v>
          </cell>
          <cell r="H684" t="str">
            <v>KOYILANDI</v>
          </cell>
          <cell r="I684" t="str">
            <v>KERALA</v>
          </cell>
        </row>
        <row r="685">
          <cell r="A685">
            <v>386615</v>
          </cell>
          <cell r="B685" t="str">
            <v>AVOONURI NARESH</v>
          </cell>
          <cell r="C685">
            <v>83</v>
          </cell>
          <cell r="D685" t="str">
            <v>MUSHARABAD</v>
          </cell>
          <cell r="E685" t="str">
            <v>TELANGANA</v>
          </cell>
          <cell r="F685" t="str">
            <v>SALES OFFICER</v>
          </cell>
          <cell r="G685">
            <v>959</v>
          </cell>
          <cell r="H685" t="str">
            <v>MANKAMMATHOTTA</v>
          </cell>
          <cell r="I685" t="str">
            <v>TELANGANA</v>
          </cell>
        </row>
        <row r="686">
          <cell r="A686">
            <v>386886</v>
          </cell>
          <cell r="B686" t="str">
            <v>SASIKUMAR K</v>
          </cell>
          <cell r="C686">
            <v>1913</v>
          </cell>
          <cell r="D686" t="str">
            <v>MARAPPALAM</v>
          </cell>
          <cell r="E686" t="str">
            <v>PONDICHERRY</v>
          </cell>
          <cell r="F686" t="str">
            <v>SALES EXECUTIVE</v>
          </cell>
          <cell r="G686">
            <v>1913</v>
          </cell>
          <cell r="H686" t="str">
            <v>MARAPPALAM</v>
          </cell>
          <cell r="I686" t="str">
            <v>PONDICHERRY</v>
          </cell>
        </row>
        <row r="687">
          <cell r="A687">
            <v>384330</v>
          </cell>
          <cell r="B687" t="str">
            <v>MANUEL  JOSE</v>
          </cell>
          <cell r="C687">
            <v>0</v>
          </cell>
          <cell r="D687" t="str">
            <v>A.O.VALAPAD</v>
          </cell>
          <cell r="E687" t="str">
            <v>KERALA</v>
          </cell>
          <cell r="F687" t="str">
            <v>ASST MANAGER</v>
          </cell>
          <cell r="G687">
            <v>0</v>
          </cell>
          <cell r="H687" t="str">
            <v>A.O.VALAPAD</v>
          </cell>
          <cell r="I687" t="str">
            <v>KERALA</v>
          </cell>
        </row>
        <row r="688">
          <cell r="A688">
            <v>386674</v>
          </cell>
          <cell r="B688" t="str">
            <v>NEERATI SRIKANTH</v>
          </cell>
          <cell r="C688">
            <v>83</v>
          </cell>
          <cell r="D688" t="str">
            <v>MUSHARABAD</v>
          </cell>
          <cell r="E688" t="str">
            <v>TELANGANA</v>
          </cell>
          <cell r="F688" t="str">
            <v>SALES OFFICER</v>
          </cell>
          <cell r="G688">
            <v>83</v>
          </cell>
          <cell r="H688" t="str">
            <v>MUSHARABAD</v>
          </cell>
          <cell r="I688" t="str">
            <v>TELANGANA</v>
          </cell>
        </row>
        <row r="689">
          <cell r="A689">
            <v>390365</v>
          </cell>
          <cell r="B689" t="str">
            <v>DEIVENDRAN S</v>
          </cell>
          <cell r="C689">
            <v>2827</v>
          </cell>
          <cell r="D689" t="str">
            <v>ARAPALAYAM BUS STAND</v>
          </cell>
          <cell r="E689" t="str">
            <v>TAMIL NADU</v>
          </cell>
          <cell r="F689" t="str">
            <v>SALES OFFICER</v>
          </cell>
          <cell r="G689">
            <v>2827</v>
          </cell>
          <cell r="H689" t="str">
            <v>ARAPALAYAM BUS STAND</v>
          </cell>
          <cell r="I689" t="str">
            <v>TAMIL NADU</v>
          </cell>
        </row>
        <row r="690">
          <cell r="A690">
            <v>385574</v>
          </cell>
          <cell r="B690" t="str">
            <v>JASVEER SINGH</v>
          </cell>
          <cell r="C690">
            <v>2795</v>
          </cell>
          <cell r="D690" t="str">
            <v>PATIALA BUS STAND</v>
          </cell>
          <cell r="E690" t="str">
            <v>PUNJAB</v>
          </cell>
          <cell r="F690" t="str">
            <v>SALES OFFICER</v>
          </cell>
          <cell r="G690">
            <v>2795</v>
          </cell>
          <cell r="H690" t="str">
            <v>PATIALA BUS STAND</v>
          </cell>
          <cell r="I690" t="str">
            <v>PUNJAB</v>
          </cell>
        </row>
        <row r="691">
          <cell r="A691">
            <v>387991</v>
          </cell>
          <cell r="B691" t="str">
            <v>ROHIT NAMDEV</v>
          </cell>
          <cell r="C691">
            <v>2638</v>
          </cell>
          <cell r="D691" t="str">
            <v>BHAGAVANGANJ SAGAR</v>
          </cell>
          <cell r="E691" t="str">
            <v>MADHYA PRADESH</v>
          </cell>
          <cell r="F691" t="str">
            <v>FLD.ASSISTANT</v>
          </cell>
          <cell r="G691">
            <v>2638</v>
          </cell>
          <cell r="H691" t="str">
            <v>BHAGAVANGANJ SAGAR</v>
          </cell>
          <cell r="I691" t="str">
            <v>MADHYA PRADESH</v>
          </cell>
        </row>
        <row r="692">
          <cell r="A692">
            <v>385504</v>
          </cell>
          <cell r="B692" t="str">
            <v>PARWINDER  DASS</v>
          </cell>
          <cell r="C692">
            <v>2795</v>
          </cell>
          <cell r="D692" t="str">
            <v>PATIALA BUS STAND</v>
          </cell>
          <cell r="E692" t="str">
            <v>PUNJAB</v>
          </cell>
          <cell r="F692" t="str">
            <v>BRANCH CREDIT HEAD</v>
          </cell>
          <cell r="G692">
            <v>2795</v>
          </cell>
          <cell r="H692" t="str">
            <v>PATIALA BUS STAND</v>
          </cell>
          <cell r="I692" t="str">
            <v>PUNJAB</v>
          </cell>
        </row>
        <row r="693">
          <cell r="A693">
            <v>387149</v>
          </cell>
          <cell r="B693" t="str">
            <v>MASTAN ALI</v>
          </cell>
          <cell r="C693">
            <v>2587</v>
          </cell>
          <cell r="D693" t="str">
            <v>CHOTI BARADARI STREET,PATIALA</v>
          </cell>
          <cell r="E693" t="str">
            <v>PUNJAB</v>
          </cell>
          <cell r="F693" t="str">
            <v>SALES EXECUTIVE</v>
          </cell>
          <cell r="G693">
            <v>2795</v>
          </cell>
          <cell r="H693" t="str">
            <v>PATIALA BUS STAND</v>
          </cell>
          <cell r="I693" t="str">
            <v>PUNJAB</v>
          </cell>
        </row>
        <row r="694">
          <cell r="A694">
            <v>387111</v>
          </cell>
          <cell r="B694" t="str">
            <v>SUNIL KUMAR MEENA</v>
          </cell>
          <cell r="C694">
            <v>1424</v>
          </cell>
          <cell r="D694" t="str">
            <v>PRATHAP NAGAR JAIPUR</v>
          </cell>
          <cell r="E694" t="str">
            <v>RAJASTHAN</v>
          </cell>
          <cell r="F694" t="str">
            <v>FLD.ASSISTANT</v>
          </cell>
          <cell r="G694">
            <v>1424</v>
          </cell>
          <cell r="H694" t="str">
            <v>PRATHAP NAGAR JAIPUR</v>
          </cell>
          <cell r="I694" t="str">
            <v>RAJASTHAN</v>
          </cell>
        </row>
        <row r="695">
          <cell r="A695">
            <v>385133</v>
          </cell>
          <cell r="B695" t="str">
            <v>SHASHI KANT DUBEY</v>
          </cell>
          <cell r="C695">
            <v>3395</v>
          </cell>
          <cell r="D695" t="str">
            <v>VICTORIA STREET-LUCKNOW</v>
          </cell>
          <cell r="E695" t="str">
            <v>UTTAR PRADESH</v>
          </cell>
          <cell r="F695" t="str">
            <v>SALES OFFICER</v>
          </cell>
          <cell r="G695">
            <v>3395</v>
          </cell>
          <cell r="H695" t="str">
            <v>VICTORIA STREET-LUCKNOW</v>
          </cell>
          <cell r="I695" t="str">
            <v>UTTAR PRADESH</v>
          </cell>
        </row>
        <row r="696">
          <cell r="A696">
            <v>387506</v>
          </cell>
          <cell r="B696" t="str">
            <v>IYYAPPAN RAJENDRAN</v>
          </cell>
          <cell r="C696">
            <v>3620</v>
          </cell>
          <cell r="D696" t="str">
            <v>MAYILADUTHURAI</v>
          </cell>
          <cell r="E696" t="str">
            <v>TAMIL NADU</v>
          </cell>
          <cell r="F696" t="str">
            <v>SALES EXECUTIVE</v>
          </cell>
          <cell r="G696">
            <v>347</v>
          </cell>
          <cell r="H696" t="str">
            <v>CHATRAM TRICHY</v>
          </cell>
          <cell r="I696" t="str">
            <v>TAMIL NADU</v>
          </cell>
        </row>
        <row r="697">
          <cell r="A697">
            <v>388517</v>
          </cell>
          <cell r="B697" t="str">
            <v>ABHAY PRATAP SINGH PARMAR</v>
          </cell>
          <cell r="C697">
            <v>3612</v>
          </cell>
          <cell r="D697" t="str">
            <v>CHHATARPUR</v>
          </cell>
          <cell r="E697" t="str">
            <v>MADHYA PRADESH</v>
          </cell>
          <cell r="F697" t="str">
            <v>SALES EXECUTIVE</v>
          </cell>
          <cell r="G697">
            <v>2638</v>
          </cell>
          <cell r="H697" t="str">
            <v>BHAGAVANGANJ SAGAR</v>
          </cell>
          <cell r="I697" t="str">
            <v>MADHYA PRADESH</v>
          </cell>
        </row>
        <row r="698">
          <cell r="A698">
            <v>386320</v>
          </cell>
          <cell r="B698" t="str">
            <v>JANARDHANA ALLIPULA</v>
          </cell>
          <cell r="C698">
            <v>156</v>
          </cell>
          <cell r="D698" t="str">
            <v>SUNDARAYYAR STREET,CHITOOR</v>
          </cell>
          <cell r="E698" t="str">
            <v>ANDHRA PRADESH</v>
          </cell>
          <cell r="F698" t="str">
            <v>SALES OFFICER</v>
          </cell>
          <cell r="G698">
            <v>156</v>
          </cell>
          <cell r="H698" t="str">
            <v>SUNDARAYYAR STREET,CHITOOR</v>
          </cell>
          <cell r="I698" t="str">
            <v>ANDHRA PRADESH</v>
          </cell>
        </row>
        <row r="699">
          <cell r="A699">
            <v>388177</v>
          </cell>
          <cell r="B699" t="str">
            <v>HARPREET SINGH</v>
          </cell>
          <cell r="C699">
            <v>2795</v>
          </cell>
          <cell r="D699" t="str">
            <v>PATIALA BUS STAND</v>
          </cell>
          <cell r="E699" t="str">
            <v>PUNJAB</v>
          </cell>
          <cell r="F699" t="str">
            <v>SALES EXECUTIVE</v>
          </cell>
          <cell r="G699">
            <v>2795</v>
          </cell>
          <cell r="H699" t="str">
            <v>PATIALA BUS STAND</v>
          </cell>
          <cell r="I699" t="str">
            <v>PUNJAB</v>
          </cell>
        </row>
        <row r="700">
          <cell r="A700">
            <v>389068</v>
          </cell>
          <cell r="B700" t="str">
            <v>HASIBUL HASSAN</v>
          </cell>
          <cell r="C700">
            <v>3245</v>
          </cell>
          <cell r="D700" t="str">
            <v>NORTH JALUKBARI</v>
          </cell>
          <cell r="E700" t="str">
            <v>ASSAM</v>
          </cell>
          <cell r="F700" t="str">
            <v>FLD.ASSISTANT</v>
          </cell>
          <cell r="G700">
            <v>3245</v>
          </cell>
          <cell r="H700" t="str">
            <v>NORTH JALUKBARI</v>
          </cell>
          <cell r="I700" t="str">
            <v>ASSAM</v>
          </cell>
        </row>
        <row r="701">
          <cell r="A701">
            <v>385578</v>
          </cell>
          <cell r="B701" t="str">
            <v>JAGDEEP SINGH</v>
          </cell>
          <cell r="C701">
            <v>2795</v>
          </cell>
          <cell r="D701" t="str">
            <v>PATIALA BUS STAND</v>
          </cell>
          <cell r="E701" t="str">
            <v>PUNJAB</v>
          </cell>
          <cell r="F701" t="str">
            <v>SALES OFFICER</v>
          </cell>
          <cell r="G701">
            <v>2795</v>
          </cell>
          <cell r="H701" t="str">
            <v>PATIALA BUS STAND</v>
          </cell>
          <cell r="I701" t="str">
            <v>PUNJAB</v>
          </cell>
        </row>
        <row r="702">
          <cell r="A702">
            <v>389674</v>
          </cell>
          <cell r="B702" t="str">
            <v>RAVI BELKHADE</v>
          </cell>
          <cell r="C702">
            <v>3768</v>
          </cell>
          <cell r="D702" t="str">
            <v>PANDURANA MP</v>
          </cell>
          <cell r="E702" t="str">
            <v>MADHYA PRADESH</v>
          </cell>
          <cell r="F702" t="str">
            <v>SALES EXECUTIVE</v>
          </cell>
          <cell r="G702">
            <v>2420</v>
          </cell>
          <cell r="H702" t="str">
            <v>WRIGHT TOWN</v>
          </cell>
          <cell r="I702" t="str">
            <v>MADHYA PRADESH</v>
          </cell>
        </row>
        <row r="703">
          <cell r="A703">
            <v>384332</v>
          </cell>
          <cell r="B703" t="str">
            <v>SARATHKUMAR</v>
          </cell>
          <cell r="C703">
            <v>347</v>
          </cell>
          <cell r="D703" t="str">
            <v>CHATRAM TRICHY</v>
          </cell>
          <cell r="E703" t="str">
            <v>TAMIL NADU</v>
          </cell>
          <cell r="F703" t="str">
            <v>FLD.ASSISTANT</v>
          </cell>
          <cell r="G703">
            <v>347</v>
          </cell>
          <cell r="H703" t="str">
            <v>CHATRAM TRICHY</v>
          </cell>
          <cell r="I703" t="str">
            <v>TAMIL NADU</v>
          </cell>
        </row>
        <row r="704">
          <cell r="A704">
            <v>385093</v>
          </cell>
          <cell r="B704" t="str">
            <v>VENKANNA KATTA</v>
          </cell>
          <cell r="C704">
            <v>2226</v>
          </cell>
          <cell r="D704" t="str">
            <v>BENZ CIRCLE M G ROAD,VIJAYAWADA</v>
          </cell>
          <cell r="E704" t="str">
            <v>ANDHRA PRADESH</v>
          </cell>
          <cell r="F704" t="str">
            <v>SALES OFFICER</v>
          </cell>
          <cell r="G704">
            <v>2226</v>
          </cell>
          <cell r="H704" t="str">
            <v>BENZ CIRCLE M G ROAD,VIJAYAWADA</v>
          </cell>
          <cell r="I704" t="str">
            <v>ANDHRA PRADESH</v>
          </cell>
        </row>
        <row r="705">
          <cell r="A705">
            <v>386393</v>
          </cell>
          <cell r="B705" t="str">
            <v>JANAGAMA MANOJ</v>
          </cell>
          <cell r="C705">
            <v>2542</v>
          </cell>
          <cell r="D705" t="str">
            <v>A.S.RAO.NAGAR</v>
          </cell>
          <cell r="E705" t="str">
            <v>TELANGANA</v>
          </cell>
          <cell r="F705" t="str">
            <v>SALES EXECUTIVE</v>
          </cell>
          <cell r="G705">
            <v>83</v>
          </cell>
          <cell r="H705" t="str">
            <v>MUSHARABAD</v>
          </cell>
          <cell r="I705" t="str">
            <v>TELANGANA</v>
          </cell>
        </row>
        <row r="706">
          <cell r="A706">
            <v>386986</v>
          </cell>
          <cell r="B706" t="str">
            <v>ANIL MENARIA</v>
          </cell>
          <cell r="C706">
            <v>1424</v>
          </cell>
          <cell r="D706" t="str">
            <v>PRATHAP NAGAR JAIPUR</v>
          </cell>
          <cell r="E706" t="str">
            <v>RAJASTHAN</v>
          </cell>
          <cell r="F706" t="str">
            <v>SALES EXECUTIVE</v>
          </cell>
          <cell r="G706">
            <v>1424</v>
          </cell>
          <cell r="H706" t="str">
            <v>PRATHAP NAGAR JAIPUR</v>
          </cell>
          <cell r="I706" t="str">
            <v>RAJASTHAN</v>
          </cell>
        </row>
        <row r="707">
          <cell r="A707">
            <v>387286</v>
          </cell>
          <cell r="B707" t="str">
            <v>VIKASH SINGH</v>
          </cell>
          <cell r="C707">
            <v>1772</v>
          </cell>
          <cell r="D707" t="str">
            <v>AYODHYA NAGAR BHOPAL</v>
          </cell>
          <cell r="E707" t="str">
            <v>MADHYA PRADESH</v>
          </cell>
          <cell r="F707" t="str">
            <v>FLD.ASSISTANT</v>
          </cell>
          <cell r="G707">
            <v>1772</v>
          </cell>
          <cell r="H707" t="str">
            <v>AYODHYA NAGAR BHOPAL</v>
          </cell>
          <cell r="I707" t="str">
            <v>MADHYA PRADESH</v>
          </cell>
        </row>
        <row r="708">
          <cell r="A708">
            <v>386212</v>
          </cell>
          <cell r="B708" t="str">
            <v>MD SADDAM HUSSAIN</v>
          </cell>
          <cell r="C708">
            <v>3245</v>
          </cell>
          <cell r="D708" t="str">
            <v>NORTH JALUKBARI</v>
          </cell>
          <cell r="E708" t="str">
            <v>ASSAM</v>
          </cell>
          <cell r="F708" t="str">
            <v>BRANCH HEAD NGL</v>
          </cell>
          <cell r="G708">
            <v>3245</v>
          </cell>
          <cell r="H708" t="str">
            <v>NORTH JALUKBARI</v>
          </cell>
          <cell r="I708" t="str">
            <v>ASSAM</v>
          </cell>
        </row>
        <row r="709">
          <cell r="A709">
            <v>390935</v>
          </cell>
          <cell r="B709" t="str">
            <v>GOLLA RAMESH</v>
          </cell>
          <cell r="C709">
            <v>446</v>
          </cell>
          <cell r="D709" t="str">
            <v>GANDHI NAGAR - KURNOOL</v>
          </cell>
          <cell r="E709" t="str">
            <v>ANDHRA PRADESH</v>
          </cell>
          <cell r="F709" t="str">
            <v>ASST MANAGER- CIVIL</v>
          </cell>
          <cell r="G709">
            <v>446</v>
          </cell>
          <cell r="H709" t="str">
            <v>GANDHI NAGAR - KURNOOL</v>
          </cell>
          <cell r="I709" t="str">
            <v>ANDHRA PRADESH</v>
          </cell>
        </row>
        <row r="710">
          <cell r="A710">
            <v>383516</v>
          </cell>
          <cell r="B710" t="str">
            <v>KONDA KOTESH</v>
          </cell>
          <cell r="C710">
            <v>345</v>
          </cell>
          <cell r="D710" t="str">
            <v>MG ROAD SURYAPET</v>
          </cell>
          <cell r="E710" t="str">
            <v>TELANGANA</v>
          </cell>
          <cell r="F710" t="str">
            <v>SALES EXECUTIVE</v>
          </cell>
          <cell r="G710">
            <v>979</v>
          </cell>
          <cell r="H710" t="str">
            <v>RAMGIRI</v>
          </cell>
          <cell r="I710" t="str">
            <v>TELANGANA</v>
          </cell>
        </row>
        <row r="711">
          <cell r="A711">
            <v>387354</v>
          </cell>
          <cell r="B711" t="str">
            <v>DHANAPAL GURUSAMY</v>
          </cell>
          <cell r="C711">
            <v>347</v>
          </cell>
          <cell r="D711" t="str">
            <v>CHATRAM TRICHY</v>
          </cell>
          <cell r="E711" t="str">
            <v>TAMIL NADU</v>
          </cell>
          <cell r="F711" t="str">
            <v>FLD.ASSISTANT</v>
          </cell>
          <cell r="G711">
            <v>347</v>
          </cell>
          <cell r="H711" t="str">
            <v>CHATRAM TRICHY</v>
          </cell>
          <cell r="I711" t="str">
            <v>TAMIL NADU</v>
          </cell>
        </row>
        <row r="712">
          <cell r="A712">
            <v>390721</v>
          </cell>
          <cell r="B712" t="str">
            <v>NARAYAN LAL JAT</v>
          </cell>
          <cell r="C712">
            <v>1424</v>
          </cell>
          <cell r="D712" t="str">
            <v>PRATHAP NAGAR JAIPUR</v>
          </cell>
          <cell r="E712" t="str">
            <v>RAJASTHAN</v>
          </cell>
          <cell r="F712" t="str">
            <v>FLD.ASSISTANT</v>
          </cell>
          <cell r="G712">
            <v>1424</v>
          </cell>
          <cell r="H712" t="str">
            <v>PRATHAP NAGAR JAIPUR</v>
          </cell>
          <cell r="I712" t="str">
            <v>RAJASTHAN</v>
          </cell>
        </row>
        <row r="713">
          <cell r="A713">
            <v>386431</v>
          </cell>
          <cell r="B713" t="str">
            <v>FIROZUL HOQUE</v>
          </cell>
          <cell r="C713">
            <v>3245</v>
          </cell>
          <cell r="D713" t="str">
            <v>NORTH JALUKBARI</v>
          </cell>
          <cell r="E713" t="str">
            <v>ASSAM</v>
          </cell>
          <cell r="F713" t="str">
            <v>BRANCH CREDIT HEAD</v>
          </cell>
          <cell r="G713">
            <v>3245</v>
          </cell>
          <cell r="H713" t="str">
            <v>NORTH JALUKBARI</v>
          </cell>
          <cell r="I713" t="str">
            <v>ASSAM</v>
          </cell>
        </row>
        <row r="714">
          <cell r="A714">
            <v>386434</v>
          </cell>
          <cell r="B714" t="str">
            <v>UTPAL KUMAR</v>
          </cell>
          <cell r="C714">
            <v>3245</v>
          </cell>
          <cell r="D714" t="str">
            <v>NORTH JALUKBARI</v>
          </cell>
          <cell r="E714" t="str">
            <v>ASSAM</v>
          </cell>
          <cell r="F714" t="str">
            <v>BRANCH SALES HEAD</v>
          </cell>
          <cell r="G714">
            <v>3245</v>
          </cell>
          <cell r="H714" t="str">
            <v>NORTH JALUKBARI</v>
          </cell>
          <cell r="I714" t="str">
            <v>ASSAM</v>
          </cell>
        </row>
        <row r="715">
          <cell r="A715">
            <v>386978</v>
          </cell>
          <cell r="B715" t="str">
            <v>RADHESHYAM GADRI</v>
          </cell>
          <cell r="C715">
            <v>1424</v>
          </cell>
          <cell r="D715" t="str">
            <v>PRATHAP NAGAR JAIPUR</v>
          </cell>
          <cell r="E715" t="str">
            <v>RAJASTHAN</v>
          </cell>
          <cell r="F715" t="str">
            <v>FLD.ASSISTANT</v>
          </cell>
          <cell r="G715">
            <v>1424</v>
          </cell>
          <cell r="H715" t="str">
            <v>PRATHAP NAGAR JAIPUR</v>
          </cell>
          <cell r="I715" t="str">
            <v>RAJASTHAN</v>
          </cell>
        </row>
        <row r="716">
          <cell r="A716">
            <v>383640</v>
          </cell>
          <cell r="B716" t="str">
            <v>NAREDLA MADHU</v>
          </cell>
          <cell r="C716">
            <v>2625</v>
          </cell>
          <cell r="D716" t="str">
            <v>DEVICHOWK</v>
          </cell>
          <cell r="E716" t="str">
            <v>ANDHRA PRADESH</v>
          </cell>
          <cell r="F716" t="str">
            <v>SALES OFFICER</v>
          </cell>
          <cell r="G716">
            <v>146</v>
          </cell>
          <cell r="H716" t="str">
            <v>J.P ROAD,RAJAMUNDRY</v>
          </cell>
          <cell r="I716" t="str">
            <v>ANDHRA PRADESH</v>
          </cell>
        </row>
        <row r="717">
          <cell r="A717">
            <v>383829</v>
          </cell>
          <cell r="B717" t="str">
            <v>SANJEEV  KUMAR</v>
          </cell>
          <cell r="C717">
            <v>3395</v>
          </cell>
          <cell r="D717" t="str">
            <v>VICTORIA STREET-LUCKNOW</v>
          </cell>
          <cell r="E717" t="str">
            <v>UTTAR PRADESH</v>
          </cell>
          <cell r="F717" t="str">
            <v>SALES EXECUTIVE</v>
          </cell>
          <cell r="G717">
            <v>2527</v>
          </cell>
          <cell r="H717" t="str">
            <v>RM OFFICE-BHUBANESWAR</v>
          </cell>
          <cell r="I717" t="str">
            <v>ODISHA</v>
          </cell>
        </row>
        <row r="718">
          <cell r="A718">
            <v>388542</v>
          </cell>
          <cell r="B718" t="str">
            <v>AMIT KUMAR</v>
          </cell>
          <cell r="C718">
            <v>1445</v>
          </cell>
          <cell r="D718" t="str">
            <v>TRANSPORT NAGAR,KORBA</v>
          </cell>
          <cell r="E718" t="str">
            <v>CHHATTISGARH</v>
          </cell>
          <cell r="F718" t="str">
            <v>SALES EXECUTIVE</v>
          </cell>
          <cell r="G718">
            <v>1445</v>
          </cell>
          <cell r="H718" t="str">
            <v>TRANSPORT NAGAR,KORBA</v>
          </cell>
          <cell r="I718" t="str">
            <v>CHHATTISGARH</v>
          </cell>
        </row>
        <row r="719">
          <cell r="A719">
            <v>387669</v>
          </cell>
          <cell r="B719" t="str">
            <v>SUMITH K M</v>
          </cell>
          <cell r="C719">
            <v>1842</v>
          </cell>
          <cell r="D719" t="str">
            <v>SHIRALAKOPPA</v>
          </cell>
          <cell r="E719" t="str">
            <v>KARNATAKA</v>
          </cell>
          <cell r="F719" t="str">
            <v>SALES EXECUTIVE</v>
          </cell>
          <cell r="G719">
            <v>2109</v>
          </cell>
          <cell r="H719" t="str">
            <v>KADUR</v>
          </cell>
          <cell r="I719" t="str">
            <v>KARNATAKA</v>
          </cell>
        </row>
        <row r="720">
          <cell r="A720">
            <v>385069</v>
          </cell>
          <cell r="B720" t="str">
            <v>PUTLA MURALIKRISHNA</v>
          </cell>
          <cell r="C720">
            <v>83</v>
          </cell>
          <cell r="D720" t="str">
            <v>MUSHARABAD</v>
          </cell>
          <cell r="E720" t="str">
            <v>TELANGANA</v>
          </cell>
          <cell r="F720" t="str">
            <v>SALES OFFICER</v>
          </cell>
          <cell r="G720">
            <v>83</v>
          </cell>
          <cell r="H720" t="str">
            <v>MUSHARABAD</v>
          </cell>
          <cell r="I720" t="str">
            <v>TELANGANA</v>
          </cell>
        </row>
        <row r="721">
          <cell r="A721">
            <v>385843</v>
          </cell>
          <cell r="B721" t="str">
            <v>GURUNATHA TANGOJI</v>
          </cell>
          <cell r="C721">
            <v>2109</v>
          </cell>
          <cell r="D721" t="str">
            <v>KADUR</v>
          </cell>
          <cell r="E721" t="str">
            <v>KARNATAKA</v>
          </cell>
          <cell r="F721" t="str">
            <v>SALES EXECUTIVE</v>
          </cell>
          <cell r="G721">
            <v>2109</v>
          </cell>
          <cell r="H721" t="str">
            <v>KADUR</v>
          </cell>
          <cell r="I721" t="str">
            <v>KARNATAKA</v>
          </cell>
        </row>
        <row r="722">
          <cell r="A722">
            <v>387052</v>
          </cell>
          <cell r="B722" t="str">
            <v>PENDEM MURALI</v>
          </cell>
          <cell r="C722">
            <v>156</v>
          </cell>
          <cell r="D722" t="str">
            <v>SUNDARAYYAR STREET,CHITOOR</v>
          </cell>
          <cell r="E722" t="str">
            <v>ANDHRA PRADESH</v>
          </cell>
          <cell r="F722" t="str">
            <v>SALES OFFICER</v>
          </cell>
          <cell r="G722">
            <v>156</v>
          </cell>
          <cell r="H722" t="str">
            <v>SUNDARAYYAR STREET,CHITOOR</v>
          </cell>
          <cell r="I722" t="str">
            <v>ANDHRA PRADESH</v>
          </cell>
        </row>
        <row r="723">
          <cell r="A723">
            <v>387048</v>
          </cell>
          <cell r="B723" t="str">
            <v>SUGANDAM  SRIKANTH</v>
          </cell>
          <cell r="C723">
            <v>3054</v>
          </cell>
          <cell r="D723" t="str">
            <v>SUBEDARI WARRANGAL</v>
          </cell>
          <cell r="E723" t="str">
            <v>TELANGANA</v>
          </cell>
          <cell r="F723" t="str">
            <v>SALES OFFICER</v>
          </cell>
          <cell r="G723">
            <v>83</v>
          </cell>
          <cell r="H723" t="str">
            <v>MUSHARABAD</v>
          </cell>
          <cell r="I723" t="str">
            <v>TELANGANA</v>
          </cell>
        </row>
        <row r="724">
          <cell r="A724">
            <v>391081</v>
          </cell>
          <cell r="B724" t="str">
            <v>AKHILESH PP</v>
          </cell>
          <cell r="C724">
            <v>10</v>
          </cell>
          <cell r="D724" t="str">
            <v>KALPATTA</v>
          </cell>
          <cell r="E724" t="str">
            <v>KERALA</v>
          </cell>
          <cell r="F724" t="str">
            <v>SALES EXECUTIVE</v>
          </cell>
          <cell r="G724">
            <v>15</v>
          </cell>
          <cell r="H724" t="str">
            <v>KOYILANDI</v>
          </cell>
          <cell r="I724" t="str">
            <v>KERALA</v>
          </cell>
        </row>
        <row r="725">
          <cell r="A725">
            <v>384488</v>
          </cell>
          <cell r="B725" t="str">
            <v>AYUSH SONI</v>
          </cell>
          <cell r="C725">
            <v>2638</v>
          </cell>
          <cell r="D725" t="str">
            <v>BHAGAVANGANJ SAGAR</v>
          </cell>
          <cell r="E725" t="str">
            <v>MADHYA PRADESH</v>
          </cell>
          <cell r="F725" t="str">
            <v>FLD.ASSISTANT</v>
          </cell>
          <cell r="G725">
            <v>2638</v>
          </cell>
          <cell r="H725" t="str">
            <v>BHAGAVANGANJ SAGAR</v>
          </cell>
          <cell r="I725" t="str">
            <v>MADHYA PRADESH</v>
          </cell>
        </row>
        <row r="726">
          <cell r="A726">
            <v>389521</v>
          </cell>
          <cell r="B726" t="str">
            <v>A SATHYAMOORTHY</v>
          </cell>
          <cell r="C726">
            <v>1398</v>
          </cell>
          <cell r="D726" t="str">
            <v>SUNDAR NAGAR TRICHY</v>
          </cell>
          <cell r="E726" t="str">
            <v>TAMIL NADU</v>
          </cell>
          <cell r="F726" t="str">
            <v>SALES EXECUTIVE</v>
          </cell>
          <cell r="G726">
            <v>347</v>
          </cell>
          <cell r="H726" t="str">
            <v>CHATRAM TRICHY</v>
          </cell>
          <cell r="I726" t="str">
            <v>TAMIL NADU</v>
          </cell>
        </row>
        <row r="727">
          <cell r="A727">
            <v>390469</v>
          </cell>
          <cell r="B727" t="str">
            <v>RAJENDRA AHIRWAR</v>
          </cell>
          <cell r="C727">
            <v>3820</v>
          </cell>
          <cell r="D727" t="str">
            <v>PARASIA ROAD CHHINDWARA</v>
          </cell>
          <cell r="E727" t="str">
            <v>MADHYA PRADESH</v>
          </cell>
          <cell r="F727" t="str">
            <v>SALES EXECUTIVE</v>
          </cell>
          <cell r="G727">
            <v>2420</v>
          </cell>
          <cell r="H727" t="str">
            <v>WRIGHT TOWN</v>
          </cell>
          <cell r="I727" t="str">
            <v>MADHYA PRADESH</v>
          </cell>
        </row>
        <row r="728">
          <cell r="A728">
            <v>387089</v>
          </cell>
          <cell r="B728" t="str">
            <v>TAMMANA BALA SUBRAHMANYAM</v>
          </cell>
          <cell r="C728">
            <v>925</v>
          </cell>
          <cell r="D728" t="str">
            <v>SURYABAGH VISAG</v>
          </cell>
          <cell r="E728" t="str">
            <v>ANDHRA PRADESH</v>
          </cell>
          <cell r="F728" t="str">
            <v>SALES EXECUTIVE</v>
          </cell>
          <cell r="G728">
            <v>146</v>
          </cell>
          <cell r="H728" t="str">
            <v>J.P ROAD,RAJAMUNDRY</v>
          </cell>
          <cell r="I728" t="str">
            <v>ANDHRA PRADESH</v>
          </cell>
        </row>
        <row r="729">
          <cell r="A729">
            <v>389586</v>
          </cell>
          <cell r="B729" t="str">
            <v>ANAND SINGH DANGI</v>
          </cell>
          <cell r="C729">
            <v>2926</v>
          </cell>
          <cell r="D729" t="str">
            <v>KRISHNA GUNJ SAGAR</v>
          </cell>
          <cell r="E729" t="str">
            <v>MADHYA PRADESH</v>
          </cell>
          <cell r="F729" t="str">
            <v>SALES EXECUTIVE</v>
          </cell>
          <cell r="G729">
            <v>2638</v>
          </cell>
          <cell r="H729" t="str">
            <v>BHAGAVANGANJ SAGAR</v>
          </cell>
          <cell r="I729" t="str">
            <v>MADHYA PRADESH</v>
          </cell>
        </row>
        <row r="730">
          <cell r="A730">
            <v>391212</v>
          </cell>
          <cell r="B730" t="str">
            <v>UPPARA SHREENIVASA</v>
          </cell>
          <cell r="C730">
            <v>2512</v>
          </cell>
          <cell r="D730" t="str">
            <v>COWL BAZAR,BELLARY</v>
          </cell>
          <cell r="E730" t="str">
            <v>KARNATAKA</v>
          </cell>
          <cell r="F730" t="str">
            <v>SALES EXECUTIVE</v>
          </cell>
          <cell r="G730">
            <v>2941</v>
          </cell>
          <cell r="H730" t="str">
            <v>PARVATHINAGAR BELLARY</v>
          </cell>
          <cell r="I730" t="str">
            <v>KARNATAKA</v>
          </cell>
        </row>
        <row r="731">
          <cell r="A731">
            <v>391329</v>
          </cell>
          <cell r="B731" t="str">
            <v>MAHADEVASWAMY P</v>
          </cell>
          <cell r="C731">
            <v>2109</v>
          </cell>
          <cell r="D731" t="str">
            <v>KADUR</v>
          </cell>
          <cell r="E731" t="str">
            <v>KARNATAKA</v>
          </cell>
          <cell r="F731" t="str">
            <v>SALES OFFICER</v>
          </cell>
          <cell r="G731">
            <v>488</v>
          </cell>
          <cell r="H731" t="str">
            <v>DASARAHALLUI 8TH CROSS</v>
          </cell>
          <cell r="I731" t="str">
            <v>KARNATAKA</v>
          </cell>
        </row>
        <row r="732">
          <cell r="A732">
            <v>386238</v>
          </cell>
          <cell r="B732" t="str">
            <v>DANDUPROLU AJAY</v>
          </cell>
          <cell r="C732">
            <v>2293</v>
          </cell>
          <cell r="D732" t="str">
            <v>RAMARAOPETA</v>
          </cell>
          <cell r="E732" t="str">
            <v>ANDHRA PRADESH</v>
          </cell>
          <cell r="F732" t="str">
            <v>SALES EXECUTIVE</v>
          </cell>
          <cell r="G732">
            <v>925</v>
          </cell>
          <cell r="H732" t="str">
            <v>SURYABAGH VISAG</v>
          </cell>
          <cell r="I732" t="str">
            <v>ANDHRA PRADESH</v>
          </cell>
        </row>
        <row r="733">
          <cell r="A733">
            <v>391358</v>
          </cell>
          <cell r="B733" t="str">
            <v>YOGESHA G S</v>
          </cell>
          <cell r="C733">
            <v>935</v>
          </cell>
          <cell r="D733" t="str">
            <v>RAMASWAMY CIRCLE</v>
          </cell>
          <cell r="E733" t="str">
            <v>KARNATAKA</v>
          </cell>
          <cell r="F733" t="str">
            <v>SALES OFFICER</v>
          </cell>
          <cell r="G733">
            <v>935</v>
          </cell>
          <cell r="H733" t="str">
            <v>RAMASWAMY CIRCLE</v>
          </cell>
          <cell r="I733" t="str">
            <v>KARNATAKA</v>
          </cell>
        </row>
        <row r="734">
          <cell r="A734">
            <v>383601</v>
          </cell>
          <cell r="B734" t="str">
            <v>RUPESH  KUSHWAH</v>
          </cell>
          <cell r="C734">
            <v>1010</v>
          </cell>
          <cell r="D734" t="str">
            <v>MAHARANI ROAD</v>
          </cell>
          <cell r="E734" t="str">
            <v>MADHYA PRADESH</v>
          </cell>
          <cell r="F734" t="str">
            <v>SALES EXECUTIVE</v>
          </cell>
          <cell r="G734">
            <v>1010</v>
          </cell>
          <cell r="H734" t="str">
            <v>MAHARANI ROAD</v>
          </cell>
          <cell r="I734" t="str">
            <v>MADHYA PRADESH</v>
          </cell>
        </row>
        <row r="735">
          <cell r="A735">
            <v>384072</v>
          </cell>
          <cell r="B735" t="str">
            <v>RAVICHANDRAN M</v>
          </cell>
          <cell r="C735">
            <v>907</v>
          </cell>
          <cell r="D735" t="str">
            <v>FIVE ROAD JUNCTION SALEM</v>
          </cell>
          <cell r="E735" t="str">
            <v>TAMIL NADU</v>
          </cell>
          <cell r="F735" t="str">
            <v>SALES OFFICER</v>
          </cell>
          <cell r="G735">
            <v>907</v>
          </cell>
          <cell r="H735" t="str">
            <v>FIVE ROAD JUNCTION SALEM</v>
          </cell>
          <cell r="I735" t="str">
            <v>TAMIL NADU</v>
          </cell>
        </row>
        <row r="736">
          <cell r="A736">
            <v>388127</v>
          </cell>
          <cell r="B736" t="str">
            <v>ROOP SINGH</v>
          </cell>
          <cell r="C736">
            <v>2795</v>
          </cell>
          <cell r="D736" t="str">
            <v>PATIALA BUS STAND</v>
          </cell>
          <cell r="E736" t="str">
            <v>PUNJAB</v>
          </cell>
          <cell r="F736" t="str">
            <v>SALES OFFICER</v>
          </cell>
          <cell r="G736">
            <v>2795</v>
          </cell>
          <cell r="H736" t="str">
            <v>PATIALA BUS STAND</v>
          </cell>
          <cell r="I736" t="str">
            <v>PUNJAB</v>
          </cell>
        </row>
        <row r="737">
          <cell r="A737">
            <v>387060</v>
          </cell>
          <cell r="B737" t="str">
            <v>ROHAN LODHI</v>
          </cell>
          <cell r="C737">
            <v>2638</v>
          </cell>
          <cell r="D737" t="str">
            <v>BHAGAVANGANJ SAGAR</v>
          </cell>
          <cell r="E737" t="str">
            <v>MADHYA PRADESH</v>
          </cell>
          <cell r="F737" t="str">
            <v>FLD.ASSISTANT</v>
          </cell>
          <cell r="G737">
            <v>2638</v>
          </cell>
          <cell r="H737" t="str">
            <v>BHAGAVANGANJ SAGAR</v>
          </cell>
          <cell r="I737" t="str">
            <v>MADHYA PRADESH</v>
          </cell>
        </row>
        <row r="738">
          <cell r="A738">
            <v>389682</v>
          </cell>
          <cell r="B738" t="str">
            <v>MADAS RAVI KIRAN</v>
          </cell>
          <cell r="C738">
            <v>2596</v>
          </cell>
          <cell r="D738" t="str">
            <v>ADONI,KURNOOL</v>
          </cell>
          <cell r="E738" t="str">
            <v>ANDHRA PRADESH</v>
          </cell>
          <cell r="F738" t="str">
            <v>SALES EXECUTIVE</v>
          </cell>
          <cell r="G738">
            <v>446</v>
          </cell>
          <cell r="H738" t="str">
            <v>GANDHI NAGAR - KURNOOL</v>
          </cell>
          <cell r="I738" t="str">
            <v>ANDHRA PRADESH</v>
          </cell>
        </row>
        <row r="739">
          <cell r="A739">
            <v>391624</v>
          </cell>
          <cell r="B739" t="str">
            <v>NATARAJ K</v>
          </cell>
          <cell r="C739">
            <v>2941</v>
          </cell>
          <cell r="D739" t="str">
            <v>PARVATHINAGAR BELLARY</v>
          </cell>
          <cell r="E739" t="str">
            <v>KARNATAKA</v>
          </cell>
          <cell r="F739" t="str">
            <v>SALES OFFICER</v>
          </cell>
          <cell r="G739">
            <v>2941</v>
          </cell>
          <cell r="H739" t="str">
            <v>PARVATHINAGAR BELLARY</v>
          </cell>
          <cell r="I739" t="str">
            <v>KARNATAKA</v>
          </cell>
        </row>
        <row r="740">
          <cell r="A740">
            <v>389443</v>
          </cell>
          <cell r="B740" t="str">
            <v>SANJAYA KUMAR SAHOO</v>
          </cell>
          <cell r="C740">
            <v>1213</v>
          </cell>
          <cell r="D740" t="str">
            <v>ASHOK NAGAR,ORISSA</v>
          </cell>
          <cell r="E740" t="str">
            <v>ODISHA</v>
          </cell>
          <cell r="F740" t="str">
            <v>SALES EXECUTIVE</v>
          </cell>
          <cell r="G740">
            <v>850</v>
          </cell>
          <cell r="H740" t="str">
            <v>BERHAMPUR 1</v>
          </cell>
          <cell r="I740" t="str">
            <v>ODISHA</v>
          </cell>
        </row>
        <row r="741">
          <cell r="A741">
            <v>390640</v>
          </cell>
          <cell r="B741" t="str">
            <v>PRAMOD T A</v>
          </cell>
          <cell r="C741">
            <v>2334</v>
          </cell>
          <cell r="D741" t="str">
            <v>OLD M.C.ROAD MADDUR</v>
          </cell>
          <cell r="E741" t="str">
            <v>KARNATAKA</v>
          </cell>
          <cell r="F741" t="str">
            <v>SALES EXECUTIVE</v>
          </cell>
          <cell r="G741">
            <v>100</v>
          </cell>
          <cell r="H741" t="str">
            <v>KAMASHIPALAYAM</v>
          </cell>
          <cell r="I741" t="str">
            <v>KARNATAKA</v>
          </cell>
        </row>
        <row r="742">
          <cell r="A742">
            <v>386437</v>
          </cell>
          <cell r="B742" t="str">
            <v>BIBEKANANDA BORA</v>
          </cell>
          <cell r="C742">
            <v>3245</v>
          </cell>
          <cell r="D742" t="str">
            <v>NORTH JALUKBARI</v>
          </cell>
          <cell r="E742" t="str">
            <v>ASSAM</v>
          </cell>
          <cell r="F742" t="str">
            <v>BRANCH OPERATIONS HEAD</v>
          </cell>
          <cell r="G742">
            <v>3245</v>
          </cell>
          <cell r="H742" t="str">
            <v>NORTH JALUKBARI</v>
          </cell>
          <cell r="I742" t="str">
            <v>ASSAM</v>
          </cell>
        </row>
        <row r="743">
          <cell r="A743">
            <v>388952</v>
          </cell>
          <cell r="B743" t="str">
            <v>PRATHAP  V</v>
          </cell>
          <cell r="C743">
            <v>2579</v>
          </cell>
          <cell r="D743" t="str">
            <v>BY PASS ROAD SATHUR</v>
          </cell>
          <cell r="E743" t="str">
            <v>TAMIL NADU</v>
          </cell>
          <cell r="F743" t="str">
            <v>SALES OFFICER</v>
          </cell>
          <cell r="G743">
            <v>2579</v>
          </cell>
          <cell r="H743" t="str">
            <v>BY PASS ROAD SATHUR</v>
          </cell>
          <cell r="I743" t="str">
            <v>TAMIL NADU</v>
          </cell>
        </row>
        <row r="744">
          <cell r="A744">
            <v>391146</v>
          </cell>
          <cell r="B744" t="str">
            <v>HARIHARAN D</v>
          </cell>
          <cell r="C744">
            <v>3547</v>
          </cell>
          <cell r="D744" t="str">
            <v>RAMESWARAM</v>
          </cell>
          <cell r="E744" t="str">
            <v>TAMIL NADU</v>
          </cell>
          <cell r="F744" t="str">
            <v>SALES EXECUTIVE</v>
          </cell>
          <cell r="G744">
            <v>2579</v>
          </cell>
          <cell r="H744" t="str">
            <v>BY PASS ROAD SATHUR</v>
          </cell>
          <cell r="I744" t="str">
            <v>TAMIL NADU</v>
          </cell>
        </row>
        <row r="745">
          <cell r="A745">
            <v>386795</v>
          </cell>
          <cell r="B745" t="str">
            <v>ABHAYKUMAR RRAMESHCHANDRA BHAN</v>
          </cell>
          <cell r="C745">
            <v>3349</v>
          </cell>
          <cell r="D745" t="str">
            <v>SARDAR PATEL ROAD KHEDBRAHMA</v>
          </cell>
          <cell r="E745" t="str">
            <v>GUJARAT</v>
          </cell>
          <cell r="F745" t="str">
            <v>SALES EXECUTIVE</v>
          </cell>
          <cell r="G745">
            <v>3527</v>
          </cell>
          <cell r="H745" t="str">
            <v>BANK SQUARE GANDHINAGAR</v>
          </cell>
          <cell r="I745" t="str">
            <v>GUJARAT</v>
          </cell>
        </row>
        <row r="746">
          <cell r="A746">
            <v>386523</v>
          </cell>
          <cell r="B746" t="str">
            <v>ARYAN KUMAR</v>
          </cell>
          <cell r="C746">
            <v>3884</v>
          </cell>
          <cell r="D746" t="str">
            <v>KESINGA</v>
          </cell>
          <cell r="E746" t="str">
            <v>ODISHA</v>
          </cell>
          <cell r="F746" t="str">
            <v>SALES EXECUTIVE</v>
          </cell>
          <cell r="G746">
            <v>2046</v>
          </cell>
          <cell r="H746" t="str">
            <v>LAXMISAGAR CHOWK,BHUBANESWAR</v>
          </cell>
          <cell r="I746" t="str">
            <v>ODISHA</v>
          </cell>
        </row>
        <row r="747">
          <cell r="A747">
            <v>386418</v>
          </cell>
          <cell r="B747" t="str">
            <v>PILLALU MANJUNATH</v>
          </cell>
          <cell r="C747">
            <v>2766</v>
          </cell>
          <cell r="D747" t="str">
            <v>MARIYAMMAN TEMPLE STREET,PALAMANER</v>
          </cell>
          <cell r="E747" t="str">
            <v>ANDHRA PRADESH</v>
          </cell>
          <cell r="F747" t="str">
            <v>SALES EXECUTIVE</v>
          </cell>
          <cell r="G747">
            <v>156</v>
          </cell>
          <cell r="H747" t="str">
            <v>SUNDARAYYAR STREET,CHITOOR</v>
          </cell>
          <cell r="I747" t="str">
            <v>ANDHRA PRADESH</v>
          </cell>
        </row>
        <row r="748">
          <cell r="A748">
            <v>391365</v>
          </cell>
          <cell r="B748" t="str">
            <v>AVEEN NAIK G</v>
          </cell>
          <cell r="C748">
            <v>935</v>
          </cell>
          <cell r="D748" t="str">
            <v>RAMASWAMY CIRCLE</v>
          </cell>
          <cell r="E748" t="str">
            <v>KARNATAKA</v>
          </cell>
          <cell r="F748" t="str">
            <v>SALES EXECUTIVE</v>
          </cell>
          <cell r="G748">
            <v>935</v>
          </cell>
          <cell r="H748" t="str">
            <v>RAMASWAMY CIRCLE</v>
          </cell>
          <cell r="I748" t="str">
            <v>KARNATAKA</v>
          </cell>
        </row>
        <row r="749">
          <cell r="A749">
            <v>388121</v>
          </cell>
          <cell r="B749" t="str">
            <v>ABALASINGU PRASANTHKUMAR</v>
          </cell>
          <cell r="C749">
            <v>925</v>
          </cell>
          <cell r="D749" t="str">
            <v>SURYABAGH VISAG</v>
          </cell>
          <cell r="E749" t="str">
            <v>ANDHRA PRADESH</v>
          </cell>
          <cell r="F749" t="str">
            <v>SALES EXECUTIVE</v>
          </cell>
          <cell r="G749">
            <v>925</v>
          </cell>
          <cell r="H749" t="str">
            <v>SURYABAGH VISAG</v>
          </cell>
          <cell r="I749" t="str">
            <v>ANDHRA PRADESH</v>
          </cell>
        </row>
        <row r="750">
          <cell r="A750">
            <v>388987</v>
          </cell>
          <cell r="B750" t="str">
            <v>HARIBASKAR K</v>
          </cell>
          <cell r="C750">
            <v>1913</v>
          </cell>
          <cell r="D750" t="str">
            <v>MARAPPALAM</v>
          </cell>
          <cell r="E750" t="str">
            <v>PONDICHERRY</v>
          </cell>
          <cell r="F750" t="str">
            <v>SALES EXECUTIVE</v>
          </cell>
          <cell r="G750">
            <v>1913</v>
          </cell>
          <cell r="H750" t="str">
            <v>MARAPPALAM</v>
          </cell>
          <cell r="I750" t="str">
            <v>PONDICHERRY</v>
          </cell>
        </row>
        <row r="751">
          <cell r="A751">
            <v>384433</v>
          </cell>
          <cell r="B751" t="str">
            <v>KARINKI SRINIVASU</v>
          </cell>
          <cell r="C751">
            <v>2226</v>
          </cell>
          <cell r="D751" t="str">
            <v>BENZ CIRCLE M G ROAD,VIJAYAWADA</v>
          </cell>
          <cell r="E751" t="str">
            <v>ANDHRA PRADESH</v>
          </cell>
          <cell r="F751" t="str">
            <v>SALES COORDINATOR</v>
          </cell>
          <cell r="G751">
            <v>2226</v>
          </cell>
          <cell r="H751" t="str">
            <v>BENZ CIRCLE M G ROAD,VIJAYAWADA</v>
          </cell>
          <cell r="I751" t="str">
            <v>ANDHRA PRADESH</v>
          </cell>
        </row>
        <row r="752">
          <cell r="A752">
            <v>388316</v>
          </cell>
          <cell r="B752" t="str">
            <v>GUDIPALLI VENKATA SIVA PRASAD</v>
          </cell>
          <cell r="C752">
            <v>2226</v>
          </cell>
          <cell r="D752" t="str">
            <v>BENZ CIRCLE M G ROAD,VIJAYAWADA</v>
          </cell>
          <cell r="E752" t="str">
            <v>ANDHRA PRADESH</v>
          </cell>
          <cell r="F752" t="str">
            <v>SALES OFFICER</v>
          </cell>
          <cell r="G752">
            <v>2226</v>
          </cell>
          <cell r="H752" t="str">
            <v>BENZ CIRCLE M G ROAD,VIJAYAWADA</v>
          </cell>
          <cell r="I752" t="str">
            <v>ANDHRA PRADESH</v>
          </cell>
        </row>
        <row r="753">
          <cell r="A753">
            <v>385968</v>
          </cell>
          <cell r="B753" t="str">
            <v>SANDEEP SAKHARAM GIRAM</v>
          </cell>
          <cell r="C753">
            <v>1808</v>
          </cell>
          <cell r="D753" t="str">
            <v>GARKHED AURANGABAD</v>
          </cell>
          <cell r="E753" t="str">
            <v>MAHARASHTRA</v>
          </cell>
          <cell r="F753" t="str">
            <v>SALES EXECUTIVE</v>
          </cell>
          <cell r="G753">
            <v>1808</v>
          </cell>
          <cell r="H753" t="str">
            <v>GARKHED AURANGABAD</v>
          </cell>
          <cell r="I753" t="str">
            <v>MAHARASHTRA</v>
          </cell>
        </row>
        <row r="754">
          <cell r="A754">
            <v>386312</v>
          </cell>
          <cell r="B754" t="str">
            <v>RAJESH D N</v>
          </cell>
          <cell r="C754">
            <v>2109</v>
          </cell>
          <cell r="D754" t="str">
            <v>KADUR</v>
          </cell>
          <cell r="E754" t="str">
            <v>KARNATAKA</v>
          </cell>
          <cell r="F754" t="str">
            <v>INTERNAL AUDITOR - NGL</v>
          </cell>
          <cell r="G754">
            <v>488</v>
          </cell>
          <cell r="H754" t="str">
            <v>DASARAHALLUI 8TH CROSS</v>
          </cell>
          <cell r="I754" t="str">
            <v>KARNATAKA</v>
          </cell>
        </row>
        <row r="755">
          <cell r="A755">
            <v>383938</v>
          </cell>
          <cell r="B755" t="str">
            <v>SUSHANTA KUMAR SETHI</v>
          </cell>
          <cell r="C755">
            <v>2046</v>
          </cell>
          <cell r="D755" t="str">
            <v>LAXMISAGAR CHOWK,BHUBANESWAR</v>
          </cell>
          <cell r="E755" t="str">
            <v>ODISHA</v>
          </cell>
          <cell r="F755" t="str">
            <v>SALES EXECUTIVE</v>
          </cell>
          <cell r="G755">
            <v>2046</v>
          </cell>
          <cell r="H755" t="str">
            <v>LAXMISAGAR CHOWK,BHUBANESWAR</v>
          </cell>
          <cell r="I755" t="str">
            <v>ODISHA</v>
          </cell>
        </row>
        <row r="756">
          <cell r="A756">
            <v>391317</v>
          </cell>
          <cell r="B756" t="str">
            <v>G MILAN DORA</v>
          </cell>
          <cell r="C756">
            <v>850</v>
          </cell>
          <cell r="D756" t="str">
            <v>BERHAMPUR 1</v>
          </cell>
          <cell r="E756" t="str">
            <v>ODISHA</v>
          </cell>
          <cell r="F756" t="str">
            <v>FLD.ASSISTANT</v>
          </cell>
          <cell r="G756">
            <v>850</v>
          </cell>
          <cell r="H756" t="str">
            <v>BERHAMPUR 1</v>
          </cell>
          <cell r="I756" t="str">
            <v>ODISHA</v>
          </cell>
        </row>
        <row r="757">
          <cell r="A757">
            <v>391331</v>
          </cell>
          <cell r="B757" t="str">
            <v>THANGALLAPALLY MADHU</v>
          </cell>
          <cell r="C757">
            <v>959</v>
          </cell>
          <cell r="D757" t="str">
            <v>MANKAMMATHOTTA</v>
          </cell>
          <cell r="E757" t="str">
            <v>TELANGANA</v>
          </cell>
          <cell r="F757" t="str">
            <v>SALES OFFICER</v>
          </cell>
          <cell r="G757">
            <v>959</v>
          </cell>
          <cell r="H757" t="str">
            <v>MANKAMMATHOTTA</v>
          </cell>
          <cell r="I757" t="str">
            <v>TELANGANA</v>
          </cell>
        </row>
        <row r="758">
          <cell r="A758">
            <v>389136</v>
          </cell>
          <cell r="B758" t="str">
            <v>SAIDU BHANUPRASAD</v>
          </cell>
          <cell r="C758">
            <v>430</v>
          </cell>
          <cell r="D758" t="str">
            <v>KAMAREDDY</v>
          </cell>
          <cell r="E758" t="str">
            <v>TELANGANA</v>
          </cell>
          <cell r="F758" t="str">
            <v>SALES EXECUTIVE</v>
          </cell>
          <cell r="G758">
            <v>83</v>
          </cell>
          <cell r="H758" t="str">
            <v>MUSHARABAD</v>
          </cell>
          <cell r="I758" t="str">
            <v>TELANGANA</v>
          </cell>
        </row>
        <row r="759">
          <cell r="A759">
            <v>384410</v>
          </cell>
          <cell r="B759" t="str">
            <v>TARUN KUMAR</v>
          </cell>
          <cell r="C759">
            <v>2930</v>
          </cell>
          <cell r="D759" t="str">
            <v>DUJRA ,PATNA</v>
          </cell>
          <cell r="E759" t="str">
            <v>BIHAR</v>
          </cell>
          <cell r="F759" t="str">
            <v>FLD.ASSISTANT</v>
          </cell>
          <cell r="G759">
            <v>2930</v>
          </cell>
          <cell r="H759" t="str">
            <v>DUJRA ,PATNA</v>
          </cell>
          <cell r="I759" t="str">
            <v>BIHAR</v>
          </cell>
        </row>
        <row r="760">
          <cell r="A760">
            <v>387874</v>
          </cell>
          <cell r="B760" t="str">
            <v>ARSHDEEP SINGH</v>
          </cell>
          <cell r="C760">
            <v>134</v>
          </cell>
          <cell r="D760" t="str">
            <v>RAJPURA</v>
          </cell>
          <cell r="E760" t="str">
            <v>PUNJAB</v>
          </cell>
          <cell r="F760" t="str">
            <v>SALES EXECUTIVE</v>
          </cell>
          <cell r="G760">
            <v>2795</v>
          </cell>
          <cell r="H760" t="str">
            <v>PATIALA BUS STAND</v>
          </cell>
          <cell r="I760" t="str">
            <v>PUNJAB</v>
          </cell>
        </row>
        <row r="761">
          <cell r="A761">
            <v>387433</v>
          </cell>
          <cell r="B761" t="str">
            <v>BANDILI LOHIT RAJU</v>
          </cell>
          <cell r="C761">
            <v>2256</v>
          </cell>
          <cell r="D761" t="str">
            <v>VALASAPAKALA,KAKINADA</v>
          </cell>
          <cell r="E761" t="str">
            <v>ANDHRA PRADESH</v>
          </cell>
          <cell r="F761" t="str">
            <v>SALES EXECUTIVE</v>
          </cell>
          <cell r="G761">
            <v>925</v>
          </cell>
          <cell r="H761" t="str">
            <v>SURYABAGH VISAG</v>
          </cell>
          <cell r="I761" t="str">
            <v>ANDHRA PRADESH</v>
          </cell>
        </row>
        <row r="762">
          <cell r="A762">
            <v>391417</v>
          </cell>
          <cell r="B762" t="str">
            <v>HARISHA H K</v>
          </cell>
          <cell r="C762">
            <v>935</v>
          </cell>
          <cell r="D762" t="str">
            <v>RAMASWAMY CIRCLE</v>
          </cell>
          <cell r="E762" t="str">
            <v>KARNATAKA</v>
          </cell>
          <cell r="F762" t="str">
            <v>SALES OFFICER</v>
          </cell>
          <cell r="G762">
            <v>935</v>
          </cell>
          <cell r="H762" t="str">
            <v>RAMASWAMY CIRCLE</v>
          </cell>
          <cell r="I762" t="str">
            <v>KARNATAKA</v>
          </cell>
        </row>
        <row r="763">
          <cell r="A763">
            <v>390776</v>
          </cell>
          <cell r="B763" t="str">
            <v>LOKANATH MALLICK</v>
          </cell>
          <cell r="C763">
            <v>3809</v>
          </cell>
          <cell r="D763" t="str">
            <v>KHURDHA MAIN ROAD</v>
          </cell>
          <cell r="E763" t="str">
            <v>ODISHA</v>
          </cell>
          <cell r="F763" t="str">
            <v>SALES EXECUTIVE</v>
          </cell>
          <cell r="G763">
            <v>2046</v>
          </cell>
          <cell r="H763" t="str">
            <v>LAXMISAGAR CHOWK,BHUBANESWAR</v>
          </cell>
          <cell r="I763" t="str">
            <v>ODISHA</v>
          </cell>
        </row>
        <row r="764">
          <cell r="A764">
            <v>384093</v>
          </cell>
          <cell r="B764" t="str">
            <v>RANA GHOSH</v>
          </cell>
          <cell r="C764">
            <v>1092</v>
          </cell>
          <cell r="D764" t="str">
            <v>SHYAMNAGAR, WEST BENGAL</v>
          </cell>
          <cell r="E764" t="str">
            <v>WEST BENGAL</v>
          </cell>
          <cell r="F764" t="str">
            <v>SALES EXECUTIVE</v>
          </cell>
          <cell r="G764">
            <v>1197</v>
          </cell>
          <cell r="H764" t="str">
            <v>KALYANI</v>
          </cell>
          <cell r="I764" t="str">
            <v>WEST BENGAL</v>
          </cell>
        </row>
        <row r="765">
          <cell r="A765">
            <v>386106</v>
          </cell>
          <cell r="B765" t="str">
            <v>RAJENDRAN P M</v>
          </cell>
          <cell r="C765">
            <v>15</v>
          </cell>
          <cell r="D765" t="str">
            <v>KOYILANDI</v>
          </cell>
          <cell r="E765" t="str">
            <v>KERALA</v>
          </cell>
          <cell r="F765" t="str">
            <v>INTERNAL AUDITOR - NGL</v>
          </cell>
          <cell r="G765">
            <v>1703</v>
          </cell>
          <cell r="H765" t="str">
            <v>GEMINI MOUNT ROAD</v>
          </cell>
          <cell r="I765" t="str">
            <v>TAMIL NADU</v>
          </cell>
        </row>
        <row r="766">
          <cell r="A766">
            <v>386459</v>
          </cell>
          <cell r="B766" t="str">
            <v>AJAY SAGWALIYA</v>
          </cell>
          <cell r="C766">
            <v>1772</v>
          </cell>
          <cell r="D766" t="str">
            <v>AYODHYA NAGAR BHOPAL</v>
          </cell>
          <cell r="E766" t="str">
            <v>MADHYA PRADESH</v>
          </cell>
          <cell r="F766" t="str">
            <v>FLD.ASSISTANT</v>
          </cell>
          <cell r="G766">
            <v>1772</v>
          </cell>
          <cell r="H766" t="str">
            <v>AYODHYA NAGAR BHOPAL</v>
          </cell>
          <cell r="I766" t="str">
            <v>MADHYA PRADESH</v>
          </cell>
        </row>
        <row r="767">
          <cell r="A767">
            <v>388661</v>
          </cell>
          <cell r="B767" t="str">
            <v>MANIKANDAN R</v>
          </cell>
          <cell r="C767">
            <v>1720</v>
          </cell>
          <cell r="D767" t="str">
            <v>ARIYALUR</v>
          </cell>
          <cell r="E767" t="str">
            <v>TAMIL NADU</v>
          </cell>
          <cell r="F767" t="str">
            <v>FLD.ASSISTANT</v>
          </cell>
          <cell r="G767">
            <v>1720</v>
          </cell>
          <cell r="H767" t="str">
            <v>ARIYALUR</v>
          </cell>
          <cell r="I767" t="str">
            <v>TAMIL NADU</v>
          </cell>
        </row>
        <row r="768">
          <cell r="A768">
            <v>384334</v>
          </cell>
          <cell r="B768" t="str">
            <v>SAVATH  AHAMMED</v>
          </cell>
          <cell r="C768">
            <v>15</v>
          </cell>
          <cell r="D768" t="str">
            <v>KOYILANDI</v>
          </cell>
          <cell r="E768" t="str">
            <v>KERALA</v>
          </cell>
          <cell r="F768" t="str">
            <v>LEGAL OFFICER</v>
          </cell>
          <cell r="G768">
            <v>15</v>
          </cell>
          <cell r="H768" t="str">
            <v>KOYILANDI</v>
          </cell>
          <cell r="I768" t="str">
            <v>KERALA</v>
          </cell>
        </row>
        <row r="769">
          <cell r="A769">
            <v>384336</v>
          </cell>
          <cell r="B769" t="str">
            <v>KURUVA GIDDAIAH</v>
          </cell>
          <cell r="C769">
            <v>446</v>
          </cell>
          <cell r="D769" t="str">
            <v>GANDHI NAGAR - KURNOOL</v>
          </cell>
          <cell r="E769" t="str">
            <v>ANDHRA PRADESH</v>
          </cell>
          <cell r="F769" t="str">
            <v>SALES OFFICER</v>
          </cell>
          <cell r="G769">
            <v>446</v>
          </cell>
          <cell r="H769" t="str">
            <v>GANDHI NAGAR - KURNOOL</v>
          </cell>
          <cell r="I769" t="str">
            <v>ANDHRA PRADESH</v>
          </cell>
        </row>
        <row r="770">
          <cell r="A770">
            <v>390684</v>
          </cell>
          <cell r="B770" t="str">
            <v>ARUNMENAN</v>
          </cell>
          <cell r="C770">
            <v>3119</v>
          </cell>
          <cell r="D770" t="str">
            <v>THIRUTHIRAPOONDI</v>
          </cell>
          <cell r="E770" t="str">
            <v>TAMIL NADU</v>
          </cell>
          <cell r="F770" t="str">
            <v>SALES EXECUTIVE</v>
          </cell>
          <cell r="G770">
            <v>347</v>
          </cell>
          <cell r="H770" t="str">
            <v>CHATRAM TRICHY</v>
          </cell>
          <cell r="I770" t="str">
            <v>TAMIL NADU</v>
          </cell>
        </row>
        <row r="771">
          <cell r="A771">
            <v>391495</v>
          </cell>
          <cell r="B771" t="str">
            <v>GAJENDRA M</v>
          </cell>
          <cell r="C771">
            <v>927</v>
          </cell>
          <cell r="D771" t="str">
            <v>DODDABALLAPURA</v>
          </cell>
          <cell r="E771" t="str">
            <v>KARNATAKA</v>
          </cell>
          <cell r="F771" t="str">
            <v>SALES OFFICER</v>
          </cell>
          <cell r="G771">
            <v>927</v>
          </cell>
          <cell r="H771" t="str">
            <v>DODDABALLAPURA</v>
          </cell>
          <cell r="I771" t="str">
            <v>KARNATAKA</v>
          </cell>
        </row>
        <row r="772">
          <cell r="A772">
            <v>389016</v>
          </cell>
          <cell r="B772" t="str">
            <v>AKHIL C</v>
          </cell>
          <cell r="C772">
            <v>1483</v>
          </cell>
          <cell r="D772" t="str">
            <v>VELLARADA</v>
          </cell>
          <cell r="E772" t="str">
            <v>KERALA</v>
          </cell>
          <cell r="F772" t="str">
            <v>SALES EXECUTIVE</v>
          </cell>
          <cell r="G772">
            <v>315</v>
          </cell>
          <cell r="H772" t="str">
            <v>CHERUPARAMBATH ROAD KADAVANTHRA</v>
          </cell>
          <cell r="I772" t="str">
            <v>KERALA</v>
          </cell>
        </row>
        <row r="773">
          <cell r="A773">
            <v>388622</v>
          </cell>
          <cell r="B773" t="str">
            <v>BUDH SINGH</v>
          </cell>
          <cell r="C773">
            <v>2795</v>
          </cell>
          <cell r="D773" t="str">
            <v>PATIALA BUS STAND</v>
          </cell>
          <cell r="E773" t="str">
            <v>PUNJAB</v>
          </cell>
          <cell r="F773" t="str">
            <v>SALES OFFICER</v>
          </cell>
          <cell r="G773">
            <v>2795</v>
          </cell>
          <cell r="H773" t="str">
            <v>PATIALA BUS STAND</v>
          </cell>
          <cell r="I773" t="str">
            <v>PUNJAB</v>
          </cell>
        </row>
        <row r="774">
          <cell r="A774">
            <v>391209</v>
          </cell>
          <cell r="B774" t="str">
            <v>SHAILENDRA SINGH</v>
          </cell>
          <cell r="C774">
            <v>2817</v>
          </cell>
          <cell r="D774" t="str">
            <v>REWA ROAD,SATNA</v>
          </cell>
          <cell r="E774" t="str">
            <v>MADHYA PRADESH</v>
          </cell>
          <cell r="F774" t="str">
            <v>FLD.ASSISTANT</v>
          </cell>
          <cell r="G774">
            <v>2817</v>
          </cell>
          <cell r="H774" t="str">
            <v>REWA ROAD,SATNA</v>
          </cell>
          <cell r="I774" t="str">
            <v>MADHYA PRADESH</v>
          </cell>
        </row>
        <row r="775">
          <cell r="A775">
            <v>384989</v>
          </cell>
          <cell r="B775" t="str">
            <v>RAJINDER SINGH</v>
          </cell>
          <cell r="C775">
            <v>2795</v>
          </cell>
          <cell r="D775" t="str">
            <v>PATIALA BUS STAND</v>
          </cell>
          <cell r="E775" t="str">
            <v>PUNJAB</v>
          </cell>
          <cell r="F775" t="str">
            <v>BRANCH MANAGER - NGL</v>
          </cell>
          <cell r="G775">
            <v>2795</v>
          </cell>
          <cell r="H775" t="str">
            <v>PATIALA BUS STAND</v>
          </cell>
          <cell r="I775" t="str">
            <v>PUNJAB</v>
          </cell>
        </row>
        <row r="776">
          <cell r="A776">
            <v>391582</v>
          </cell>
          <cell r="B776" t="str">
            <v>SHEKSHAVALI</v>
          </cell>
          <cell r="C776">
            <v>2941</v>
          </cell>
          <cell r="D776" t="str">
            <v>PARVATHINAGAR BELLARY</v>
          </cell>
          <cell r="E776" t="str">
            <v>KARNATAKA</v>
          </cell>
          <cell r="F776" t="str">
            <v>SALES OFFICER</v>
          </cell>
          <cell r="G776">
            <v>2941</v>
          </cell>
          <cell r="H776" t="str">
            <v>PARVATHINAGAR BELLARY</v>
          </cell>
          <cell r="I776" t="str">
            <v>KARNATAKA</v>
          </cell>
        </row>
        <row r="777">
          <cell r="A777">
            <v>388027</v>
          </cell>
          <cell r="B777" t="str">
            <v>AKSHAY KUMAR SHARMA</v>
          </cell>
          <cell r="C777">
            <v>3842</v>
          </cell>
          <cell r="D777" t="str">
            <v>BINIGANJ CHHATARPUR</v>
          </cell>
          <cell r="E777" t="str">
            <v>MADHYA PRADESH</v>
          </cell>
          <cell r="F777" t="str">
            <v>SALES EXECUTIVE</v>
          </cell>
          <cell r="G777">
            <v>2638</v>
          </cell>
          <cell r="H777" t="str">
            <v>BHAGAVANGANJ SAGAR</v>
          </cell>
          <cell r="I777" t="str">
            <v>MADHYA PRADESH</v>
          </cell>
        </row>
        <row r="778">
          <cell r="A778">
            <v>391598</v>
          </cell>
          <cell r="B778" t="str">
            <v>RAJESH N</v>
          </cell>
          <cell r="C778">
            <v>907</v>
          </cell>
          <cell r="D778" t="str">
            <v>FIVE ROAD JUNCTION SALEM</v>
          </cell>
          <cell r="E778" t="str">
            <v>TAMIL NADU</v>
          </cell>
          <cell r="F778" t="str">
            <v>COLLECTION OFFICER</v>
          </cell>
          <cell r="G778">
            <v>907</v>
          </cell>
          <cell r="H778" t="str">
            <v>FIVE ROAD JUNCTION SALEM</v>
          </cell>
          <cell r="I778" t="str">
            <v>TAMIL NADU</v>
          </cell>
        </row>
        <row r="779">
          <cell r="A779">
            <v>385718</v>
          </cell>
          <cell r="B779" t="str">
            <v>BODA  RAJKUMAR</v>
          </cell>
          <cell r="C779">
            <v>3054</v>
          </cell>
          <cell r="D779" t="str">
            <v>SUBEDARI WARRANGAL</v>
          </cell>
          <cell r="E779" t="str">
            <v>TELANGANA</v>
          </cell>
          <cell r="F779" t="str">
            <v>SALES EXECUTIVE</v>
          </cell>
          <cell r="G779">
            <v>3054</v>
          </cell>
          <cell r="H779" t="str">
            <v>SUBEDARI WARRANGAL</v>
          </cell>
          <cell r="I779" t="str">
            <v>TELANGANA</v>
          </cell>
        </row>
        <row r="780">
          <cell r="A780">
            <v>386379</v>
          </cell>
          <cell r="B780" t="str">
            <v>JAYAPRAKASH MEDHI</v>
          </cell>
          <cell r="C780">
            <v>3245</v>
          </cell>
          <cell r="D780" t="str">
            <v>NORTH JALUKBARI</v>
          </cell>
          <cell r="E780" t="str">
            <v>ASSAM</v>
          </cell>
          <cell r="F780" t="str">
            <v>SALES EXECUTIVE</v>
          </cell>
          <cell r="G780">
            <v>3245</v>
          </cell>
          <cell r="H780" t="str">
            <v>NORTH JALUKBARI</v>
          </cell>
          <cell r="I780" t="str">
            <v>ASSAM</v>
          </cell>
        </row>
        <row r="781">
          <cell r="A781">
            <v>385544</v>
          </cell>
          <cell r="B781" t="str">
            <v>CHAMKAUR SINGH</v>
          </cell>
          <cell r="C781">
            <v>2795</v>
          </cell>
          <cell r="D781" t="str">
            <v>PATIALA BUS STAND</v>
          </cell>
          <cell r="E781" t="str">
            <v>PUNJAB</v>
          </cell>
          <cell r="F781" t="str">
            <v>BRANCH SALES HEAD</v>
          </cell>
          <cell r="G781">
            <v>2795</v>
          </cell>
          <cell r="H781" t="str">
            <v>PATIALA BUS STAND</v>
          </cell>
          <cell r="I781" t="str">
            <v>PUNJAB</v>
          </cell>
        </row>
        <row r="782">
          <cell r="A782">
            <v>387687</v>
          </cell>
          <cell r="B782" t="str">
            <v>PANDIYAN S</v>
          </cell>
          <cell r="C782">
            <v>2827</v>
          </cell>
          <cell r="D782" t="str">
            <v>ARAPALAYAM BUS STAND</v>
          </cell>
          <cell r="E782" t="str">
            <v>TAMIL NADU</v>
          </cell>
          <cell r="F782" t="str">
            <v>SALES OFFICER</v>
          </cell>
          <cell r="G782">
            <v>2827</v>
          </cell>
          <cell r="H782" t="str">
            <v>ARAPALAYAM BUS STAND</v>
          </cell>
          <cell r="I782" t="str">
            <v>TAMIL NADU</v>
          </cell>
        </row>
        <row r="783">
          <cell r="A783">
            <v>387701</v>
          </cell>
          <cell r="B783" t="str">
            <v>SARANKUMAR S</v>
          </cell>
          <cell r="C783">
            <v>2123</v>
          </cell>
          <cell r="D783" t="str">
            <v>PULLAMPADI TRICHY</v>
          </cell>
          <cell r="E783" t="str">
            <v>TAMIL NADU</v>
          </cell>
          <cell r="F783" t="str">
            <v>SALES EXECUTIVE</v>
          </cell>
          <cell r="G783">
            <v>347</v>
          </cell>
          <cell r="H783" t="str">
            <v>CHATRAM TRICHY</v>
          </cell>
          <cell r="I783" t="str">
            <v>TAMIL NADU</v>
          </cell>
        </row>
        <row r="784">
          <cell r="A784">
            <v>387265</v>
          </cell>
          <cell r="B784" t="str">
            <v>SOORAJ M</v>
          </cell>
          <cell r="C784">
            <v>545</v>
          </cell>
          <cell r="D784" t="str">
            <v>KOPPAM</v>
          </cell>
          <cell r="E784" t="str">
            <v>KERALA</v>
          </cell>
          <cell r="F784" t="str">
            <v>SALES EXECUTIVE</v>
          </cell>
          <cell r="G784">
            <v>4</v>
          </cell>
          <cell r="H784" t="str">
            <v>TRIPRAYAR</v>
          </cell>
          <cell r="I784" t="str">
            <v>KERALA</v>
          </cell>
        </row>
        <row r="785">
          <cell r="A785">
            <v>394346</v>
          </cell>
          <cell r="B785" t="str">
            <v>Manoj Thakuriya</v>
          </cell>
          <cell r="C785">
            <v>3245</v>
          </cell>
          <cell r="D785" t="str">
            <v>NORTH JALUKBARI</v>
          </cell>
          <cell r="E785" t="str">
            <v>ASSAM</v>
          </cell>
          <cell r="F785" t="str">
            <v>SALES OFFICER</v>
          </cell>
          <cell r="G785">
            <v>3245</v>
          </cell>
          <cell r="H785" t="str">
            <v>NORTH JALUKBARI</v>
          </cell>
          <cell r="I785" t="str">
            <v>ASSAM</v>
          </cell>
        </row>
        <row r="786">
          <cell r="A786">
            <v>396397</v>
          </cell>
          <cell r="B786" t="str">
            <v>NANDYALA VENKATESWARLU</v>
          </cell>
          <cell r="C786">
            <v>1401</v>
          </cell>
          <cell r="D786" t="str">
            <v>MEERBAG COLONY</v>
          </cell>
          <cell r="E786" t="str">
            <v>TELANGANA</v>
          </cell>
          <cell r="F786" t="str">
            <v>SALES EXECUTIVE</v>
          </cell>
          <cell r="G786">
            <v>979</v>
          </cell>
          <cell r="H786" t="str">
            <v>RAMGIRI</v>
          </cell>
          <cell r="I786" t="str">
            <v>TELANGANA</v>
          </cell>
        </row>
        <row r="787">
          <cell r="A787">
            <v>397255</v>
          </cell>
          <cell r="B787" t="str">
            <v>ATISHAY JAIN</v>
          </cell>
          <cell r="C787">
            <v>1215</v>
          </cell>
          <cell r="D787" t="str">
            <v>GOVINDPURI</v>
          </cell>
          <cell r="E787" t="str">
            <v>DELHI</v>
          </cell>
          <cell r="F787" t="str">
            <v>LEGAL OFFICER</v>
          </cell>
          <cell r="G787">
            <v>1215</v>
          </cell>
          <cell r="H787" t="str">
            <v>GOVINDPURI</v>
          </cell>
          <cell r="I787" t="str">
            <v>DELHI</v>
          </cell>
        </row>
        <row r="788">
          <cell r="A788">
            <v>395522</v>
          </cell>
          <cell r="B788" t="str">
            <v>AMIT KUMAR</v>
          </cell>
          <cell r="C788">
            <v>3581</v>
          </cell>
          <cell r="D788" t="str">
            <v>JAGADISHPUR,U.P</v>
          </cell>
          <cell r="E788" t="str">
            <v>UTTAR PRADESH</v>
          </cell>
          <cell r="F788" t="str">
            <v>SALES EXECUTIVE</v>
          </cell>
          <cell r="G788">
            <v>3395</v>
          </cell>
          <cell r="H788" t="str">
            <v>VICTORIA STREET-LUCKNOW</v>
          </cell>
          <cell r="I788" t="str">
            <v>UTTAR PRADESH</v>
          </cell>
        </row>
        <row r="789">
          <cell r="A789">
            <v>393743</v>
          </cell>
          <cell r="B789" t="str">
            <v>PRASANTH S</v>
          </cell>
          <cell r="C789">
            <v>2827</v>
          </cell>
          <cell r="D789" t="str">
            <v>ARAPALAYAM BUS STAND</v>
          </cell>
          <cell r="E789" t="str">
            <v>TAMIL NADU</v>
          </cell>
          <cell r="F789" t="str">
            <v>COLLECTION EXECUTIVE</v>
          </cell>
          <cell r="G789">
            <v>2827</v>
          </cell>
          <cell r="H789" t="str">
            <v>ARAPALAYAM BUS STAND</v>
          </cell>
          <cell r="I789" t="str">
            <v>TAMIL NADU</v>
          </cell>
        </row>
        <row r="790">
          <cell r="A790">
            <v>393767</v>
          </cell>
          <cell r="B790" t="str">
            <v>GANESAN  K</v>
          </cell>
          <cell r="C790">
            <v>1913</v>
          </cell>
          <cell r="D790" t="str">
            <v>MARAPPALAM</v>
          </cell>
          <cell r="E790" t="str">
            <v>PONDICHERRY</v>
          </cell>
          <cell r="F790" t="str">
            <v>SALES OFFICER</v>
          </cell>
          <cell r="G790">
            <v>1913</v>
          </cell>
          <cell r="H790" t="str">
            <v>MARAPPALAM</v>
          </cell>
          <cell r="I790" t="str">
            <v>PONDICHERRY</v>
          </cell>
        </row>
        <row r="791">
          <cell r="A791">
            <v>397481</v>
          </cell>
          <cell r="B791" t="str">
            <v>ANKUR BISWAS</v>
          </cell>
          <cell r="C791">
            <v>1109</v>
          </cell>
          <cell r="D791" t="str">
            <v>BURDWAN</v>
          </cell>
          <cell r="E791" t="str">
            <v>WEST BENGAL</v>
          </cell>
          <cell r="F791" t="str">
            <v>SALES OFFICER</v>
          </cell>
          <cell r="G791">
            <v>1109</v>
          </cell>
          <cell r="H791" t="str">
            <v>BURDWAN</v>
          </cell>
          <cell r="I791" t="str">
            <v>WEST BENGAL</v>
          </cell>
        </row>
        <row r="792">
          <cell r="A792">
            <v>397645</v>
          </cell>
          <cell r="B792" t="str">
            <v>PUSHPINDER SINGH</v>
          </cell>
          <cell r="C792">
            <v>2795</v>
          </cell>
          <cell r="D792" t="str">
            <v>PATIALA BUS STAND</v>
          </cell>
          <cell r="E792" t="str">
            <v>PUNJAB</v>
          </cell>
          <cell r="F792" t="str">
            <v>SALES OFFICER</v>
          </cell>
          <cell r="G792">
            <v>2795</v>
          </cell>
          <cell r="H792" t="str">
            <v>PATIALA BUS STAND</v>
          </cell>
          <cell r="I792" t="str">
            <v>PUNJAB</v>
          </cell>
        </row>
        <row r="793">
          <cell r="A793">
            <v>393047</v>
          </cell>
          <cell r="B793" t="str">
            <v>DHANUSHKUMAR</v>
          </cell>
          <cell r="C793">
            <v>1161</v>
          </cell>
          <cell r="D793" t="str">
            <v>THURAIYUR</v>
          </cell>
          <cell r="E793" t="str">
            <v>TAMIL NADU</v>
          </cell>
          <cell r="F793" t="str">
            <v>SALES EXECUTIVE</v>
          </cell>
          <cell r="G793">
            <v>347</v>
          </cell>
          <cell r="H793" t="str">
            <v>CHATRAM TRICHY</v>
          </cell>
          <cell r="I793" t="str">
            <v>TAMIL NADU</v>
          </cell>
        </row>
        <row r="794">
          <cell r="A794">
            <v>395238</v>
          </cell>
          <cell r="B794" t="str">
            <v>SINGARAJA K</v>
          </cell>
          <cell r="C794">
            <v>2579</v>
          </cell>
          <cell r="D794" t="str">
            <v>BY PASS ROAD SATHUR</v>
          </cell>
          <cell r="E794" t="str">
            <v>TAMIL NADU</v>
          </cell>
          <cell r="F794" t="str">
            <v>SALES OFFICER</v>
          </cell>
          <cell r="G794">
            <v>2579</v>
          </cell>
          <cell r="H794" t="str">
            <v>BY PASS ROAD SATHUR</v>
          </cell>
          <cell r="I794" t="str">
            <v>TAMIL NADU</v>
          </cell>
        </row>
        <row r="795">
          <cell r="A795">
            <v>397656</v>
          </cell>
          <cell r="B795" t="str">
            <v>BUTTALA DURGA RAO</v>
          </cell>
          <cell r="C795">
            <v>925</v>
          </cell>
          <cell r="D795" t="str">
            <v>SURYABAGH VISAG</v>
          </cell>
          <cell r="E795" t="str">
            <v>ANDHRA PRADESH</v>
          </cell>
          <cell r="F795" t="str">
            <v>SALES OFFICER</v>
          </cell>
          <cell r="G795">
            <v>146</v>
          </cell>
          <cell r="H795" t="str">
            <v>J.P ROAD,RAJAMUNDRY</v>
          </cell>
          <cell r="I795" t="str">
            <v>ANDHRA PRADESH</v>
          </cell>
        </row>
        <row r="796">
          <cell r="A796">
            <v>393772</v>
          </cell>
          <cell r="B796" t="str">
            <v>MUTHAIYAN A</v>
          </cell>
          <cell r="C796">
            <v>1913</v>
          </cell>
          <cell r="D796" t="str">
            <v>MARAPPALAM</v>
          </cell>
          <cell r="E796" t="str">
            <v>PONDICHERRY</v>
          </cell>
          <cell r="F796" t="str">
            <v>SALES EXECUTIVE</v>
          </cell>
          <cell r="G796">
            <v>1913</v>
          </cell>
          <cell r="H796" t="str">
            <v>MARAPPALAM</v>
          </cell>
          <cell r="I796" t="str">
            <v>PONDICHERRY</v>
          </cell>
        </row>
        <row r="797">
          <cell r="A797">
            <v>396362</v>
          </cell>
          <cell r="B797" t="str">
            <v>DARNASI CHINARAYUDU</v>
          </cell>
          <cell r="C797">
            <v>2226</v>
          </cell>
          <cell r="D797" t="str">
            <v>BENZ CIRCLE M G ROAD,VIJAYAWADA</v>
          </cell>
          <cell r="E797" t="str">
            <v>ANDHRA PRADESH</v>
          </cell>
          <cell r="F797" t="str">
            <v>SALES OFFICER</v>
          </cell>
          <cell r="G797">
            <v>2226</v>
          </cell>
          <cell r="H797" t="str">
            <v>BENZ CIRCLE M G ROAD,VIJAYAWADA</v>
          </cell>
          <cell r="I797" t="str">
            <v>ANDHRA PRADESH</v>
          </cell>
        </row>
        <row r="798">
          <cell r="A798">
            <v>396378</v>
          </cell>
          <cell r="B798" t="str">
            <v xml:space="preserve">SOUNDARYAN M  </v>
          </cell>
          <cell r="C798">
            <v>2</v>
          </cell>
          <cell r="D798" t="str">
            <v>6TH STREET GANDHIPURAM</v>
          </cell>
          <cell r="E798" t="str">
            <v>TAMIL NADU</v>
          </cell>
          <cell r="F798" t="str">
            <v>LEGAL OFFICER</v>
          </cell>
          <cell r="G798">
            <v>2</v>
          </cell>
          <cell r="H798" t="str">
            <v>6TH STREET GANDHIPURAM</v>
          </cell>
          <cell r="I798" t="str">
            <v>TAMIL NADU</v>
          </cell>
        </row>
        <row r="799">
          <cell r="A799">
            <v>397690</v>
          </cell>
          <cell r="B799" t="str">
            <v>PUSHPENDAR SINGH THAKUR</v>
          </cell>
          <cell r="C799">
            <v>2638</v>
          </cell>
          <cell r="D799" t="str">
            <v>BHAGAVANGANJ SAGAR</v>
          </cell>
          <cell r="E799" t="str">
            <v>MADHYA PRADESH</v>
          </cell>
          <cell r="F799" t="str">
            <v>FLD.ASSISTANT</v>
          </cell>
          <cell r="G799">
            <v>2638</v>
          </cell>
          <cell r="H799" t="str">
            <v>BHAGAVANGANJ SAGAR</v>
          </cell>
          <cell r="I799" t="str">
            <v>MADHYA PRADESH</v>
          </cell>
        </row>
        <row r="800">
          <cell r="A800">
            <v>396596</v>
          </cell>
          <cell r="B800" t="str">
            <v>CHINTAPELLY MAHESH</v>
          </cell>
          <cell r="C800">
            <v>1435</v>
          </cell>
          <cell r="D800" t="str">
            <v>VIJAYAWADA ROAD SURYAPET</v>
          </cell>
          <cell r="E800" t="str">
            <v>TELANGANA</v>
          </cell>
          <cell r="F800" t="str">
            <v>SALES OFFICER</v>
          </cell>
          <cell r="G800">
            <v>979</v>
          </cell>
          <cell r="H800" t="str">
            <v>RAMGIRI</v>
          </cell>
          <cell r="I800" t="str">
            <v>TELANGANA</v>
          </cell>
        </row>
        <row r="801">
          <cell r="A801">
            <v>393915</v>
          </cell>
          <cell r="B801" t="str">
            <v>PRABAKARAN P</v>
          </cell>
          <cell r="C801">
            <v>148</v>
          </cell>
          <cell r="D801" t="str">
            <v>PALLADAM</v>
          </cell>
          <cell r="E801" t="str">
            <v>TAMIL NADU</v>
          </cell>
          <cell r="F801" t="str">
            <v>SALES EXECUTIVE</v>
          </cell>
          <cell r="G801">
            <v>2</v>
          </cell>
          <cell r="H801" t="str">
            <v>6TH STREET GANDHIPURAM</v>
          </cell>
          <cell r="I801" t="str">
            <v>TAMIL NADU</v>
          </cell>
        </row>
        <row r="802">
          <cell r="A802">
            <v>396223</v>
          </cell>
          <cell r="B802" t="str">
            <v>NIMIT SHRIVASTAVA</v>
          </cell>
          <cell r="C802">
            <v>1772</v>
          </cell>
          <cell r="D802" t="str">
            <v>AYODHYA NAGAR BHOPAL</v>
          </cell>
          <cell r="E802" t="str">
            <v>MADHYA PRADESH</v>
          </cell>
          <cell r="F802" t="str">
            <v>SALES OFFICER</v>
          </cell>
          <cell r="G802">
            <v>1772</v>
          </cell>
          <cell r="H802" t="str">
            <v>AYODHYA NAGAR BHOPAL</v>
          </cell>
          <cell r="I802" t="str">
            <v>MADHYA PRADESH</v>
          </cell>
        </row>
        <row r="803">
          <cell r="A803">
            <v>393598</v>
          </cell>
          <cell r="B803" t="str">
            <v>SALEEMPASH</v>
          </cell>
          <cell r="C803">
            <v>1943</v>
          </cell>
          <cell r="D803" t="str">
            <v>YELBURGA</v>
          </cell>
          <cell r="E803" t="str">
            <v>KARNATAKA</v>
          </cell>
          <cell r="F803" t="str">
            <v>SALES EXECUTIVE</v>
          </cell>
          <cell r="G803">
            <v>2302</v>
          </cell>
          <cell r="H803" t="str">
            <v>HOLEKERE ROAD CHITRADURGA</v>
          </cell>
          <cell r="I803" t="str">
            <v>KARNATAKA</v>
          </cell>
        </row>
        <row r="804">
          <cell r="A804">
            <v>396918</v>
          </cell>
          <cell r="B804" t="str">
            <v>TELLADARLA OBULA SUBBAIAH</v>
          </cell>
          <cell r="C804">
            <v>446</v>
          </cell>
          <cell r="D804" t="str">
            <v>GANDHI NAGAR - KURNOOL</v>
          </cell>
          <cell r="E804" t="str">
            <v>ANDHRA PRADESH</v>
          </cell>
          <cell r="F804" t="str">
            <v>SALES OFFICER</v>
          </cell>
          <cell r="G804">
            <v>446</v>
          </cell>
          <cell r="H804" t="str">
            <v>GANDHI NAGAR - KURNOOL</v>
          </cell>
          <cell r="I804" t="str">
            <v>ANDHRA PRADESH</v>
          </cell>
        </row>
        <row r="805">
          <cell r="A805">
            <v>393886</v>
          </cell>
          <cell r="B805" t="str">
            <v>NENAVATH KALYAN</v>
          </cell>
          <cell r="C805">
            <v>862</v>
          </cell>
          <cell r="D805" t="str">
            <v>YOUSUFGUDA</v>
          </cell>
          <cell r="E805" t="str">
            <v>TELANGANA</v>
          </cell>
          <cell r="F805" t="str">
            <v>SALES OFFICER</v>
          </cell>
          <cell r="G805">
            <v>979</v>
          </cell>
          <cell r="H805" t="str">
            <v>RAMGIRI</v>
          </cell>
          <cell r="I805" t="str">
            <v>TELANGANA</v>
          </cell>
        </row>
        <row r="806">
          <cell r="A806">
            <v>396892</v>
          </cell>
          <cell r="B806" t="str">
            <v>NANDHAKUMAR R</v>
          </cell>
          <cell r="C806">
            <v>2827</v>
          </cell>
          <cell r="D806" t="str">
            <v>ARAPALAYAM BUS STAND</v>
          </cell>
          <cell r="E806" t="str">
            <v>TAMIL NADU</v>
          </cell>
          <cell r="F806" t="str">
            <v>ASST MANAGER- CIVIL</v>
          </cell>
          <cell r="G806">
            <v>2827</v>
          </cell>
          <cell r="H806" t="str">
            <v>ARAPALAYAM BUS STAND</v>
          </cell>
          <cell r="I806" t="str">
            <v>TAMIL NADU</v>
          </cell>
        </row>
        <row r="807">
          <cell r="A807">
            <v>393633</v>
          </cell>
          <cell r="B807" t="str">
            <v>PAUL  TIRKEY</v>
          </cell>
          <cell r="C807">
            <v>3550</v>
          </cell>
          <cell r="D807" t="str">
            <v>HINOO RANCHI</v>
          </cell>
          <cell r="E807" t="str">
            <v>JHARKHAND</v>
          </cell>
          <cell r="F807" t="str">
            <v>BRANCH OPERATIONS HEAD</v>
          </cell>
          <cell r="G807">
            <v>3550</v>
          </cell>
          <cell r="H807" t="str">
            <v>HINOO RANCHI</v>
          </cell>
          <cell r="I807" t="str">
            <v>JHARKHAND</v>
          </cell>
        </row>
        <row r="808">
          <cell r="A808">
            <v>397177</v>
          </cell>
          <cell r="B808" t="str">
            <v>BISWAJIT JANA</v>
          </cell>
          <cell r="C808">
            <v>1267</v>
          </cell>
          <cell r="D808" t="str">
            <v>CHANDERNAGAR</v>
          </cell>
          <cell r="E808" t="str">
            <v>WEST BENGAL</v>
          </cell>
          <cell r="F808" t="str">
            <v>FLD.ASSISTANT</v>
          </cell>
          <cell r="G808">
            <v>1267</v>
          </cell>
          <cell r="H808" t="str">
            <v>CHANDERNAGAR</v>
          </cell>
          <cell r="I808" t="str">
            <v>WEST BENGAL</v>
          </cell>
        </row>
        <row r="809">
          <cell r="A809">
            <v>397876</v>
          </cell>
          <cell r="B809" t="str">
            <v>ASHOK SARJERAO THOKE</v>
          </cell>
          <cell r="C809">
            <v>1808</v>
          </cell>
          <cell r="D809" t="str">
            <v>GARKHED AURANGABAD</v>
          </cell>
          <cell r="E809" t="str">
            <v>MAHARASHTRA</v>
          </cell>
          <cell r="F809" t="str">
            <v>LEGAL OFFICER</v>
          </cell>
          <cell r="G809">
            <v>1808</v>
          </cell>
          <cell r="H809" t="str">
            <v>GARKHED AURANGABAD</v>
          </cell>
          <cell r="I809" t="str">
            <v>MAHARASHTRA</v>
          </cell>
        </row>
        <row r="810">
          <cell r="A810">
            <v>392430</v>
          </cell>
          <cell r="B810" t="str">
            <v>NANTHAKUMAR P</v>
          </cell>
          <cell r="C810">
            <v>309</v>
          </cell>
          <cell r="D810" t="str">
            <v>ANDIPATTI</v>
          </cell>
          <cell r="E810" t="str">
            <v>TAMIL NADU</v>
          </cell>
          <cell r="F810" t="str">
            <v>SALES EXECUTIVE</v>
          </cell>
          <cell r="G810">
            <v>2827</v>
          </cell>
          <cell r="H810" t="str">
            <v>ARAPALAYAM BUS STAND</v>
          </cell>
          <cell r="I810" t="str">
            <v>TAMIL NADU</v>
          </cell>
        </row>
        <row r="811">
          <cell r="A811">
            <v>395065</v>
          </cell>
          <cell r="B811" t="str">
            <v>SELVAKUMAR N</v>
          </cell>
          <cell r="C811">
            <v>2827</v>
          </cell>
          <cell r="D811" t="str">
            <v>ARAPALAYAM BUS STAND</v>
          </cell>
          <cell r="E811" t="str">
            <v>TAMIL NADU</v>
          </cell>
          <cell r="F811" t="str">
            <v>SALES OFFICER</v>
          </cell>
          <cell r="G811">
            <v>2827</v>
          </cell>
          <cell r="H811" t="str">
            <v>ARAPALAYAM BUS STAND</v>
          </cell>
          <cell r="I811" t="str">
            <v>TAMIL NADU</v>
          </cell>
        </row>
        <row r="812">
          <cell r="A812">
            <v>395677</v>
          </cell>
          <cell r="B812" t="str">
            <v>PRAMOD  PATIDAR</v>
          </cell>
          <cell r="C812">
            <v>1772</v>
          </cell>
          <cell r="D812" t="str">
            <v>AYODHYA NAGAR BHOPAL</v>
          </cell>
          <cell r="E812" t="str">
            <v>MADHYA PRADESH</v>
          </cell>
          <cell r="F812" t="str">
            <v>SALES OFFICER</v>
          </cell>
          <cell r="G812">
            <v>1772</v>
          </cell>
          <cell r="H812" t="str">
            <v>AYODHYA NAGAR BHOPAL</v>
          </cell>
          <cell r="I812" t="str">
            <v>MADHYA PRADESH</v>
          </cell>
        </row>
        <row r="813">
          <cell r="A813">
            <v>396345</v>
          </cell>
          <cell r="B813" t="str">
            <v>VENKATESWARA RAO V</v>
          </cell>
          <cell r="C813">
            <v>2226</v>
          </cell>
          <cell r="D813" t="str">
            <v>BENZ CIRCLE M G ROAD,VIJAYAWADA</v>
          </cell>
          <cell r="E813" t="str">
            <v>ANDHRA PRADESH</v>
          </cell>
          <cell r="F813" t="str">
            <v>SALES OFFICER</v>
          </cell>
          <cell r="G813">
            <v>2226</v>
          </cell>
          <cell r="H813" t="str">
            <v>BENZ CIRCLE M G ROAD,VIJAYAWADA</v>
          </cell>
          <cell r="I813" t="str">
            <v>ANDHRA PRADESH</v>
          </cell>
        </row>
        <row r="814">
          <cell r="A814">
            <v>396678</v>
          </cell>
          <cell r="B814" t="str">
            <v>SAGAR L P</v>
          </cell>
          <cell r="C814">
            <v>927</v>
          </cell>
          <cell r="D814" t="str">
            <v>DODDABALLAPURA</v>
          </cell>
          <cell r="E814" t="str">
            <v>KARNATAKA</v>
          </cell>
          <cell r="F814" t="str">
            <v>ASST MANAGER- CIVIL</v>
          </cell>
          <cell r="G814">
            <v>927</v>
          </cell>
          <cell r="H814" t="str">
            <v>DODDABALLAPURA</v>
          </cell>
          <cell r="I814" t="str">
            <v>KARNATAKA</v>
          </cell>
        </row>
        <row r="815">
          <cell r="A815">
            <v>397911</v>
          </cell>
          <cell r="B815" t="str">
            <v>SANJOY SARKAR</v>
          </cell>
          <cell r="C815">
            <v>1109</v>
          </cell>
          <cell r="D815" t="str">
            <v>BURDWAN</v>
          </cell>
          <cell r="E815" t="str">
            <v>WEST BENGAL</v>
          </cell>
          <cell r="F815" t="str">
            <v>FLD.ASSISTANT</v>
          </cell>
          <cell r="G815">
            <v>1109</v>
          </cell>
          <cell r="H815" t="str">
            <v>BURDWAN</v>
          </cell>
          <cell r="I815" t="str">
            <v>WEST BENGAL</v>
          </cell>
        </row>
        <row r="816">
          <cell r="A816">
            <v>397925</v>
          </cell>
          <cell r="B816" t="str">
            <v>BANDI UDAY KUMAR</v>
          </cell>
          <cell r="C816">
            <v>446</v>
          </cell>
          <cell r="D816" t="str">
            <v>GANDHI NAGAR - KURNOOL</v>
          </cell>
          <cell r="E816" t="str">
            <v>ANDHRA PRADESH</v>
          </cell>
          <cell r="F816" t="str">
            <v>SALES OFFICER</v>
          </cell>
          <cell r="G816">
            <v>446</v>
          </cell>
          <cell r="H816" t="str">
            <v>GANDHI NAGAR - KURNOOL</v>
          </cell>
          <cell r="I816" t="str">
            <v>ANDHRA PRADESH</v>
          </cell>
        </row>
        <row r="817">
          <cell r="A817">
            <v>396380</v>
          </cell>
          <cell r="B817" t="str">
            <v>CHENVA VISHALKUMAR PRABHUBHAI</v>
          </cell>
          <cell r="C817">
            <v>3527</v>
          </cell>
          <cell r="D817" t="str">
            <v>BANK SQUARE GANDHINAGAR</v>
          </cell>
          <cell r="E817" t="str">
            <v>GUJARAT</v>
          </cell>
          <cell r="F817" t="str">
            <v>BRANCH SALES HEAD</v>
          </cell>
          <cell r="G817">
            <v>3527</v>
          </cell>
          <cell r="H817" t="str">
            <v>BANK SQUARE GANDHINAGAR</v>
          </cell>
          <cell r="I817" t="str">
            <v>GUJARAT</v>
          </cell>
        </row>
        <row r="818">
          <cell r="A818">
            <v>394219</v>
          </cell>
          <cell r="B818" t="str">
            <v>KAMLESH BHATT</v>
          </cell>
          <cell r="C818">
            <v>1445</v>
          </cell>
          <cell r="D818" t="str">
            <v>TRANSPORT NAGAR,KORBA</v>
          </cell>
          <cell r="E818" t="str">
            <v>CHHATTISGARH</v>
          </cell>
          <cell r="F818" t="str">
            <v>SALES OFFICER</v>
          </cell>
          <cell r="G818">
            <v>1445</v>
          </cell>
          <cell r="H818" t="str">
            <v>TRANSPORT NAGAR,KORBA</v>
          </cell>
          <cell r="I818" t="str">
            <v>CHHATTISGARH</v>
          </cell>
        </row>
        <row r="819">
          <cell r="A819">
            <v>394224</v>
          </cell>
          <cell r="B819" t="str">
            <v>GULLIGORLA RAMESH</v>
          </cell>
          <cell r="C819">
            <v>446</v>
          </cell>
          <cell r="D819" t="str">
            <v>GANDHI NAGAR - KURNOOL</v>
          </cell>
          <cell r="E819" t="str">
            <v>ANDHRA PRADESH</v>
          </cell>
          <cell r="F819" t="str">
            <v>SALES OFFICER</v>
          </cell>
          <cell r="G819">
            <v>446</v>
          </cell>
          <cell r="H819" t="str">
            <v>GANDHI NAGAR - KURNOOL</v>
          </cell>
          <cell r="I819" t="str">
            <v>ANDHRA PRADESH</v>
          </cell>
        </row>
        <row r="820">
          <cell r="A820">
            <v>394225</v>
          </cell>
          <cell r="B820" t="str">
            <v>BANDI SIVAIAH</v>
          </cell>
          <cell r="C820">
            <v>446</v>
          </cell>
          <cell r="D820" t="str">
            <v>GANDHI NAGAR - KURNOOL</v>
          </cell>
          <cell r="E820" t="str">
            <v>ANDHRA PRADESH</v>
          </cell>
          <cell r="F820" t="str">
            <v>SALES OFFICER</v>
          </cell>
          <cell r="G820">
            <v>446</v>
          </cell>
          <cell r="H820" t="str">
            <v>GANDHI NAGAR - KURNOOL</v>
          </cell>
          <cell r="I820" t="str">
            <v>ANDHRA PRADESH</v>
          </cell>
        </row>
        <row r="821">
          <cell r="A821">
            <v>395767</v>
          </cell>
          <cell r="B821" t="str">
            <v>SRINIVASARAO GUDALA</v>
          </cell>
          <cell r="C821">
            <v>2226</v>
          </cell>
          <cell r="D821" t="str">
            <v>BENZ CIRCLE M G ROAD,VIJAYAWADA</v>
          </cell>
          <cell r="E821" t="str">
            <v>ANDHRA PRADESH</v>
          </cell>
          <cell r="F821" t="str">
            <v>SALES OFFICER</v>
          </cell>
          <cell r="G821">
            <v>2226</v>
          </cell>
          <cell r="H821" t="str">
            <v>BENZ CIRCLE M G ROAD,VIJAYAWADA</v>
          </cell>
          <cell r="I821" t="str">
            <v>ANDHRA PRADESH</v>
          </cell>
        </row>
        <row r="822">
          <cell r="A822">
            <v>396900</v>
          </cell>
          <cell r="B822" t="str">
            <v>RAJEEV KUMAR PATEL</v>
          </cell>
          <cell r="C822">
            <v>2420</v>
          </cell>
          <cell r="D822" t="str">
            <v>WRIGHT TOWN</v>
          </cell>
          <cell r="E822" t="str">
            <v>MADHYA PRADESH</v>
          </cell>
          <cell r="F822" t="str">
            <v>COLLECTION EXECUTIVE</v>
          </cell>
          <cell r="G822">
            <v>2420</v>
          </cell>
          <cell r="H822" t="str">
            <v>WRIGHT TOWN</v>
          </cell>
          <cell r="I822" t="str">
            <v>MADHYA PRADESH</v>
          </cell>
        </row>
        <row r="823">
          <cell r="A823">
            <v>396984</v>
          </cell>
          <cell r="B823" t="str">
            <v>BANAVATH DESHRAJ</v>
          </cell>
          <cell r="C823">
            <v>108</v>
          </cell>
          <cell r="D823" t="str">
            <v>DILSUKHNAGAR</v>
          </cell>
          <cell r="E823" t="str">
            <v>TELANGANA</v>
          </cell>
          <cell r="F823" t="str">
            <v>ASST MANAGER- CIVIL</v>
          </cell>
          <cell r="G823">
            <v>108</v>
          </cell>
          <cell r="H823" t="str">
            <v>DILSUKHNAGAR</v>
          </cell>
          <cell r="I823" t="str">
            <v>TELANGANA</v>
          </cell>
        </row>
        <row r="824">
          <cell r="A824">
            <v>398087</v>
          </cell>
          <cell r="B824" t="str">
            <v>NARRA SUSHANTH</v>
          </cell>
          <cell r="C824">
            <v>3054</v>
          </cell>
          <cell r="D824" t="str">
            <v>SUBEDARI WARRANGAL</v>
          </cell>
          <cell r="E824" t="str">
            <v>TELANGANA</v>
          </cell>
          <cell r="F824" t="str">
            <v>ASST MANAGER- CIVIL</v>
          </cell>
          <cell r="G824">
            <v>3054</v>
          </cell>
          <cell r="H824" t="str">
            <v>SUBEDARI WARRANGAL</v>
          </cell>
          <cell r="I824" t="str">
            <v>TELANGANA</v>
          </cell>
        </row>
        <row r="825">
          <cell r="A825">
            <v>395502</v>
          </cell>
          <cell r="B825" t="str">
            <v>AJAY TULSHIRAM CHAVHAN</v>
          </cell>
          <cell r="C825">
            <v>214</v>
          </cell>
          <cell r="D825" t="str">
            <v>GANDHIBAGH</v>
          </cell>
          <cell r="E825" t="str">
            <v>MAHARASHTRA</v>
          </cell>
          <cell r="F825" t="str">
            <v>FLD.ASSISTANT</v>
          </cell>
          <cell r="G825">
            <v>214</v>
          </cell>
          <cell r="H825" t="str">
            <v>GANDHIBAGH</v>
          </cell>
          <cell r="I825" t="str">
            <v>MAHARASHTRA</v>
          </cell>
        </row>
        <row r="826">
          <cell r="A826">
            <v>396632</v>
          </cell>
          <cell r="B826" t="str">
            <v>VANSHAJ DUBEY</v>
          </cell>
          <cell r="C826">
            <v>2183</v>
          </cell>
          <cell r="D826" t="str">
            <v>REGIONAL OFFICE BHOPAL</v>
          </cell>
          <cell r="E826" t="str">
            <v>MADHYA PRADESH</v>
          </cell>
          <cell r="F826" t="str">
            <v>LEGAL OFFICER</v>
          </cell>
          <cell r="G826">
            <v>2183</v>
          </cell>
          <cell r="H826" t="str">
            <v>REGIONAL OFFICE BHOPAL</v>
          </cell>
          <cell r="I826" t="str">
            <v>MADHYA PRADESH</v>
          </cell>
        </row>
        <row r="827">
          <cell r="A827">
            <v>393083</v>
          </cell>
          <cell r="B827" t="str">
            <v>NAGAPURI GANESH</v>
          </cell>
          <cell r="C827">
            <v>83</v>
          </cell>
          <cell r="D827" t="str">
            <v>MUSHARABAD</v>
          </cell>
          <cell r="E827" t="str">
            <v>TELANGANA</v>
          </cell>
          <cell r="F827" t="str">
            <v>SALES OFFICER</v>
          </cell>
          <cell r="G827">
            <v>83</v>
          </cell>
          <cell r="H827" t="str">
            <v>MUSHARABAD</v>
          </cell>
          <cell r="I827" t="str">
            <v>TELANGANA</v>
          </cell>
        </row>
        <row r="828">
          <cell r="A828">
            <v>396315</v>
          </cell>
          <cell r="B828" t="str">
            <v>SOHAN AHIRWAR</v>
          </cell>
          <cell r="C828">
            <v>1772</v>
          </cell>
          <cell r="D828" t="str">
            <v>AYODHYA NAGAR BHOPAL</v>
          </cell>
          <cell r="E828" t="str">
            <v>MADHYA PRADESH</v>
          </cell>
          <cell r="F828" t="str">
            <v>SALES OFFICER</v>
          </cell>
          <cell r="G828">
            <v>1772</v>
          </cell>
          <cell r="H828" t="str">
            <v>AYODHYA NAGAR BHOPAL</v>
          </cell>
          <cell r="I828" t="str">
            <v>MADHYA PRADESH</v>
          </cell>
        </row>
        <row r="829">
          <cell r="A829">
            <v>397182</v>
          </cell>
          <cell r="B829" t="str">
            <v>GURURAJ T G</v>
          </cell>
          <cell r="C829">
            <v>2109</v>
          </cell>
          <cell r="D829" t="str">
            <v>KADUR</v>
          </cell>
          <cell r="E829" t="str">
            <v>KARNATAKA</v>
          </cell>
          <cell r="F829" t="str">
            <v>FLD.ASSISTANT</v>
          </cell>
          <cell r="G829">
            <v>2109</v>
          </cell>
          <cell r="H829" t="str">
            <v>KADUR</v>
          </cell>
          <cell r="I829" t="str">
            <v>KARNATAKA</v>
          </cell>
        </row>
        <row r="830">
          <cell r="A830">
            <v>398063</v>
          </cell>
          <cell r="B830" t="str">
            <v>PERLA PRASAD</v>
          </cell>
          <cell r="C830">
            <v>3054</v>
          </cell>
          <cell r="D830" t="str">
            <v>SUBEDARI WARRANGAL</v>
          </cell>
          <cell r="E830" t="str">
            <v>TELANGANA</v>
          </cell>
          <cell r="F830" t="str">
            <v>SALES EXECUTIVE</v>
          </cell>
          <cell r="G830">
            <v>979</v>
          </cell>
          <cell r="H830" t="str">
            <v>RAMGIRI</v>
          </cell>
          <cell r="I830" t="str">
            <v>TELANGANA</v>
          </cell>
        </row>
        <row r="831">
          <cell r="A831">
            <v>394439</v>
          </cell>
          <cell r="B831" t="str">
            <v>KORNU SRINIVASA RAO</v>
          </cell>
          <cell r="C831">
            <v>925</v>
          </cell>
          <cell r="D831" t="str">
            <v>SURYABAGH VISAG</v>
          </cell>
          <cell r="E831" t="str">
            <v>ANDHRA PRADESH</v>
          </cell>
          <cell r="F831" t="str">
            <v>SALES OFFICER</v>
          </cell>
          <cell r="G831">
            <v>925</v>
          </cell>
          <cell r="H831" t="str">
            <v>SURYABAGH VISAG</v>
          </cell>
          <cell r="I831" t="str">
            <v>ANDHRA PRADESH</v>
          </cell>
        </row>
        <row r="832">
          <cell r="A832">
            <v>394444</v>
          </cell>
          <cell r="B832" t="str">
            <v>GURUGUBELLI J MOHANA RAO</v>
          </cell>
          <cell r="C832">
            <v>925</v>
          </cell>
          <cell r="D832" t="str">
            <v>SURYABAGH VISAG</v>
          </cell>
          <cell r="E832" t="str">
            <v>ANDHRA PRADESH</v>
          </cell>
          <cell r="F832" t="str">
            <v>SALES OFFICER</v>
          </cell>
          <cell r="G832">
            <v>925</v>
          </cell>
          <cell r="H832" t="str">
            <v>SURYABAGH VISAG</v>
          </cell>
          <cell r="I832" t="str">
            <v>ANDHRA PRADESH</v>
          </cell>
        </row>
        <row r="833">
          <cell r="A833">
            <v>396306</v>
          </cell>
          <cell r="B833" t="str">
            <v>NARAYANARAO DONKALA</v>
          </cell>
          <cell r="C833">
            <v>2226</v>
          </cell>
          <cell r="D833" t="str">
            <v>BENZ CIRCLE M G ROAD,VIJAYAWADA</v>
          </cell>
          <cell r="E833" t="str">
            <v>ANDHRA PRADESH</v>
          </cell>
          <cell r="F833" t="str">
            <v>SALES OFFICER</v>
          </cell>
          <cell r="G833">
            <v>2226</v>
          </cell>
          <cell r="H833" t="str">
            <v>BENZ CIRCLE M G ROAD,VIJAYAWADA</v>
          </cell>
          <cell r="I833" t="str">
            <v>ANDHRA PRADESH</v>
          </cell>
        </row>
        <row r="834">
          <cell r="A834">
            <v>397035</v>
          </cell>
          <cell r="B834" t="str">
            <v>SWAPNIL  SHRIVASTAVA</v>
          </cell>
          <cell r="C834">
            <v>2420</v>
          </cell>
          <cell r="D834" t="str">
            <v>WRIGHT TOWN</v>
          </cell>
          <cell r="E834" t="str">
            <v>MADHYA PRADESH</v>
          </cell>
          <cell r="F834" t="str">
            <v>SALES EXECUTIVE</v>
          </cell>
          <cell r="G834">
            <v>2420</v>
          </cell>
          <cell r="H834" t="str">
            <v>WRIGHT TOWN</v>
          </cell>
          <cell r="I834" t="str">
            <v>MADHYA PRADESH</v>
          </cell>
        </row>
        <row r="835">
          <cell r="A835">
            <v>391927</v>
          </cell>
          <cell r="B835" t="str">
            <v>UTHINMANI</v>
          </cell>
          <cell r="C835">
            <v>1911</v>
          </cell>
          <cell r="D835" t="str">
            <v>MOHANUR NAMAKKAL</v>
          </cell>
          <cell r="E835" t="str">
            <v>TAMIL NADU</v>
          </cell>
          <cell r="F835" t="str">
            <v>SALES EXECUTIVE</v>
          </cell>
          <cell r="G835">
            <v>347</v>
          </cell>
          <cell r="H835" t="str">
            <v>CHATRAM TRICHY</v>
          </cell>
          <cell r="I835" t="str">
            <v>TAMIL NADU</v>
          </cell>
        </row>
        <row r="836">
          <cell r="A836">
            <v>397607</v>
          </cell>
          <cell r="B836" t="str">
            <v>MALLIKARJUNA .</v>
          </cell>
          <cell r="C836">
            <v>2941</v>
          </cell>
          <cell r="D836" t="str">
            <v>PARVATHINAGAR BELLARY</v>
          </cell>
          <cell r="E836" t="str">
            <v>KARNATAKA</v>
          </cell>
          <cell r="F836" t="str">
            <v>SALES OFFICER</v>
          </cell>
          <cell r="G836">
            <v>2941</v>
          </cell>
          <cell r="H836" t="str">
            <v>PARVATHINAGAR BELLARY</v>
          </cell>
          <cell r="I836" t="str">
            <v>KARNATAKA</v>
          </cell>
        </row>
        <row r="837">
          <cell r="A837">
            <v>396395</v>
          </cell>
          <cell r="B837" t="str">
            <v>HARISH SHARMA</v>
          </cell>
          <cell r="C837">
            <v>1215</v>
          </cell>
          <cell r="D837" t="str">
            <v>GOVINDPURI</v>
          </cell>
          <cell r="E837" t="str">
            <v>DELHI</v>
          </cell>
          <cell r="F837" t="str">
            <v>SALES EXECUTIVE</v>
          </cell>
          <cell r="G837">
            <v>1215</v>
          </cell>
          <cell r="H837" t="str">
            <v>GOVINDPURI</v>
          </cell>
          <cell r="I837" t="str">
            <v>DELHI</v>
          </cell>
        </row>
        <row r="838">
          <cell r="A838">
            <v>395739</v>
          </cell>
          <cell r="B838" t="str">
            <v>RAMESH KUMAR</v>
          </cell>
          <cell r="C838">
            <v>1981</v>
          </cell>
          <cell r="D838" t="str">
            <v>SOUTH CAR STREET CHIDAMBARAM</v>
          </cell>
          <cell r="E838" t="str">
            <v>TAMIL NADU</v>
          </cell>
          <cell r="F838" t="str">
            <v>SALES EXECUTIVE</v>
          </cell>
          <cell r="G838">
            <v>1913</v>
          </cell>
          <cell r="H838" t="str">
            <v>MARAPPALAM</v>
          </cell>
          <cell r="I838" t="str">
            <v>PONDICHERRY</v>
          </cell>
        </row>
        <row r="839">
          <cell r="A839">
            <v>396400</v>
          </cell>
          <cell r="B839" t="str">
            <v>VIJAY V</v>
          </cell>
          <cell r="C839">
            <v>2827</v>
          </cell>
          <cell r="D839" t="str">
            <v>ARAPALAYAM BUS STAND</v>
          </cell>
          <cell r="E839" t="str">
            <v>TAMIL NADU</v>
          </cell>
          <cell r="F839" t="str">
            <v>FLD.ASSISTANT</v>
          </cell>
          <cell r="G839">
            <v>2827</v>
          </cell>
          <cell r="H839" t="str">
            <v>ARAPALAYAM BUS STAND</v>
          </cell>
          <cell r="I839" t="str">
            <v>TAMIL NADU</v>
          </cell>
        </row>
        <row r="840">
          <cell r="A840">
            <v>398047</v>
          </cell>
          <cell r="B840" t="str">
            <v>KARAGANA NARESH</v>
          </cell>
          <cell r="C840">
            <v>925</v>
          </cell>
          <cell r="D840" t="str">
            <v>SURYABAGH VISAG</v>
          </cell>
          <cell r="E840" t="str">
            <v>ANDHRA PRADESH</v>
          </cell>
          <cell r="F840" t="str">
            <v>ASST MANAGER- CIVIL</v>
          </cell>
          <cell r="G840">
            <v>925</v>
          </cell>
          <cell r="H840" t="str">
            <v>SURYABAGH VISAG</v>
          </cell>
          <cell r="I840" t="str">
            <v>ANDHRA PRADESH</v>
          </cell>
        </row>
        <row r="841">
          <cell r="A841">
            <v>398171</v>
          </cell>
          <cell r="B841" t="str">
            <v>SANKAR M</v>
          </cell>
          <cell r="C841">
            <v>2579</v>
          </cell>
          <cell r="D841" t="str">
            <v>BY PASS ROAD SATHUR</v>
          </cell>
          <cell r="E841" t="str">
            <v>TAMIL NADU</v>
          </cell>
          <cell r="F841" t="str">
            <v>ASST MANAGER- CIVIL</v>
          </cell>
          <cell r="G841">
            <v>2579</v>
          </cell>
          <cell r="H841" t="str">
            <v>BY PASS ROAD SATHUR</v>
          </cell>
          <cell r="I841" t="str">
            <v>TAMIL NADU</v>
          </cell>
        </row>
        <row r="842">
          <cell r="A842">
            <v>398174</v>
          </cell>
          <cell r="B842" t="str">
            <v>CHALKI ANKUSH REDDY</v>
          </cell>
          <cell r="C842">
            <v>83</v>
          </cell>
          <cell r="D842" t="str">
            <v>MUSHARABAD</v>
          </cell>
          <cell r="E842" t="str">
            <v>TELANGANA</v>
          </cell>
          <cell r="F842" t="str">
            <v>ASST MANAGER- CIVIL</v>
          </cell>
          <cell r="G842">
            <v>83</v>
          </cell>
          <cell r="H842" t="str">
            <v>MUSHARABAD</v>
          </cell>
          <cell r="I842" t="str">
            <v>TELANGANA</v>
          </cell>
        </row>
        <row r="843">
          <cell r="A843">
            <v>398084</v>
          </cell>
          <cell r="B843" t="str">
            <v>ANURAG S</v>
          </cell>
          <cell r="C843">
            <v>1778</v>
          </cell>
          <cell r="D843" t="str">
            <v>ORKKATTERY</v>
          </cell>
          <cell r="E843" t="str">
            <v>KERALA</v>
          </cell>
          <cell r="F843" t="str">
            <v>SALES EXECUTIVE</v>
          </cell>
          <cell r="G843">
            <v>15</v>
          </cell>
          <cell r="H843" t="str">
            <v>KOYILANDI</v>
          </cell>
          <cell r="I843" t="str">
            <v>KERALA</v>
          </cell>
        </row>
        <row r="844">
          <cell r="A844">
            <v>398225</v>
          </cell>
          <cell r="B844" t="str">
            <v>SIDDESH R M</v>
          </cell>
          <cell r="C844">
            <v>2109</v>
          </cell>
          <cell r="D844" t="str">
            <v>KADUR</v>
          </cell>
          <cell r="E844" t="str">
            <v>KARNATAKA</v>
          </cell>
          <cell r="F844" t="str">
            <v>FLD.ASSISTANT</v>
          </cell>
          <cell r="G844">
            <v>2109</v>
          </cell>
          <cell r="H844" t="str">
            <v>KADUR</v>
          </cell>
          <cell r="I844" t="str">
            <v>KARNATAKA</v>
          </cell>
        </row>
        <row r="845">
          <cell r="A845">
            <v>394993</v>
          </cell>
          <cell r="B845" t="str">
            <v>SHIVAKUMARA S</v>
          </cell>
          <cell r="C845">
            <v>2941</v>
          </cell>
          <cell r="D845" t="str">
            <v>PARVATHINAGAR BELLARY</v>
          </cell>
          <cell r="E845" t="str">
            <v>KARNATAKA</v>
          </cell>
          <cell r="F845" t="str">
            <v>SALES OFFICER</v>
          </cell>
          <cell r="G845">
            <v>2941</v>
          </cell>
          <cell r="H845" t="str">
            <v>PARVATHINAGAR BELLARY</v>
          </cell>
          <cell r="I845" t="str">
            <v>KARNATAKA</v>
          </cell>
        </row>
        <row r="846">
          <cell r="A846">
            <v>396119</v>
          </cell>
          <cell r="B846" t="str">
            <v>PRADEEP DAS</v>
          </cell>
          <cell r="C846">
            <v>3550</v>
          </cell>
          <cell r="D846" t="str">
            <v>HINOO RANCHI</v>
          </cell>
          <cell r="E846" t="str">
            <v>JHARKHAND</v>
          </cell>
          <cell r="F846" t="str">
            <v>FLD.ASSISTANT</v>
          </cell>
          <cell r="G846">
            <v>3550</v>
          </cell>
          <cell r="H846" t="str">
            <v>HINOO RANCHI</v>
          </cell>
          <cell r="I846" t="str">
            <v>JHARKHAND</v>
          </cell>
        </row>
        <row r="847">
          <cell r="A847">
            <v>393804</v>
          </cell>
          <cell r="B847" t="str">
            <v>KEERTHI RAGHU</v>
          </cell>
          <cell r="C847">
            <v>83</v>
          </cell>
          <cell r="D847" t="str">
            <v>MUSHARABAD</v>
          </cell>
          <cell r="E847" t="str">
            <v>TELANGANA</v>
          </cell>
          <cell r="F847" t="str">
            <v>SALES OFFICER</v>
          </cell>
          <cell r="G847">
            <v>83</v>
          </cell>
          <cell r="H847" t="str">
            <v>MUSHARABAD</v>
          </cell>
          <cell r="I847" t="str">
            <v>TELANGANA</v>
          </cell>
        </row>
        <row r="848">
          <cell r="A848">
            <v>393880</v>
          </cell>
          <cell r="B848" t="str">
            <v>THIPPESWAMY H</v>
          </cell>
          <cell r="C848">
            <v>106</v>
          </cell>
          <cell r="D848" t="str">
            <v>TUMKUR</v>
          </cell>
          <cell r="E848" t="str">
            <v>KARNATAKA</v>
          </cell>
          <cell r="F848" t="str">
            <v>SALES EXECUTIVE</v>
          </cell>
          <cell r="G848">
            <v>106</v>
          </cell>
          <cell r="H848" t="str">
            <v>TUMKUR</v>
          </cell>
          <cell r="I848" t="str">
            <v>KARNATAKA</v>
          </cell>
        </row>
        <row r="849">
          <cell r="A849">
            <v>396423</v>
          </cell>
          <cell r="B849" t="str">
            <v>CHANDAN D R</v>
          </cell>
          <cell r="C849">
            <v>935</v>
          </cell>
          <cell r="D849" t="str">
            <v>RAMASWAMY CIRCLE</v>
          </cell>
          <cell r="E849" t="str">
            <v>KARNATAKA</v>
          </cell>
          <cell r="F849" t="str">
            <v>CREDIT ASST</v>
          </cell>
          <cell r="G849">
            <v>935</v>
          </cell>
          <cell r="H849" t="str">
            <v>RAMASWAMY CIRCLE</v>
          </cell>
          <cell r="I849" t="str">
            <v>KARNATAKA</v>
          </cell>
        </row>
        <row r="850">
          <cell r="A850">
            <v>394799</v>
          </cell>
          <cell r="B850" t="str">
            <v>MANJUNATH .</v>
          </cell>
          <cell r="C850">
            <v>2941</v>
          </cell>
          <cell r="D850" t="str">
            <v>PARVATHINAGAR BELLARY</v>
          </cell>
          <cell r="E850" t="str">
            <v>KARNATAKA</v>
          </cell>
          <cell r="F850" t="str">
            <v>SALES OFFICER</v>
          </cell>
          <cell r="G850">
            <v>2941</v>
          </cell>
          <cell r="H850" t="str">
            <v>PARVATHINAGAR BELLARY</v>
          </cell>
          <cell r="I850" t="str">
            <v>KARNATAKA</v>
          </cell>
        </row>
        <row r="851">
          <cell r="A851">
            <v>397165</v>
          </cell>
          <cell r="B851" t="str">
            <v>CHANDA SRIKANTH</v>
          </cell>
          <cell r="C851">
            <v>862</v>
          </cell>
          <cell r="D851" t="str">
            <v>YOUSUFGUDA</v>
          </cell>
          <cell r="E851" t="str">
            <v>TELANGANA</v>
          </cell>
          <cell r="F851" t="str">
            <v>SALES OFFICER</v>
          </cell>
          <cell r="G851">
            <v>862</v>
          </cell>
          <cell r="H851" t="str">
            <v>YOUSUFGUDA</v>
          </cell>
          <cell r="I851" t="str">
            <v>TELANGANA</v>
          </cell>
        </row>
        <row r="852">
          <cell r="A852">
            <v>397240</v>
          </cell>
          <cell r="B852" t="str">
            <v>KARTHIK RAMESH</v>
          </cell>
          <cell r="C852">
            <v>347</v>
          </cell>
          <cell r="D852" t="str">
            <v>CHATRAM TRICHY</v>
          </cell>
          <cell r="E852" t="str">
            <v>TAMIL NADU</v>
          </cell>
          <cell r="F852" t="str">
            <v>FLD.ASSISTANT</v>
          </cell>
          <cell r="G852">
            <v>347</v>
          </cell>
          <cell r="H852" t="str">
            <v>CHATRAM TRICHY</v>
          </cell>
          <cell r="I852" t="str">
            <v>TAMIL NADU</v>
          </cell>
        </row>
        <row r="853">
          <cell r="A853">
            <v>394416</v>
          </cell>
          <cell r="B853" t="str">
            <v>ANIL A P</v>
          </cell>
          <cell r="C853">
            <v>100</v>
          </cell>
          <cell r="D853" t="str">
            <v>KAMASHIPALAYAM</v>
          </cell>
          <cell r="E853" t="str">
            <v>KARNATAKA</v>
          </cell>
          <cell r="F853" t="str">
            <v>SALES EXECUTIVE</v>
          </cell>
          <cell r="G853">
            <v>100</v>
          </cell>
          <cell r="H853" t="str">
            <v>KAMASHIPALAYAM</v>
          </cell>
          <cell r="I853" t="str">
            <v>KARNATAKA</v>
          </cell>
        </row>
        <row r="854">
          <cell r="A854">
            <v>396154</v>
          </cell>
          <cell r="B854" t="str">
            <v>UDUTHA RAMCHANDRAM</v>
          </cell>
          <cell r="C854">
            <v>3054</v>
          </cell>
          <cell r="D854" t="str">
            <v>SUBEDARI WARRANGAL</v>
          </cell>
          <cell r="E854" t="str">
            <v>TELANGANA</v>
          </cell>
          <cell r="F854" t="str">
            <v>SALES EXECUTIVE</v>
          </cell>
          <cell r="G854">
            <v>3054</v>
          </cell>
          <cell r="H854" t="str">
            <v>SUBEDARI WARRANGAL</v>
          </cell>
          <cell r="I854" t="str">
            <v>TELANGANA</v>
          </cell>
        </row>
        <row r="855">
          <cell r="A855">
            <v>396364</v>
          </cell>
          <cell r="B855" t="str">
            <v>DULAM ANIL</v>
          </cell>
          <cell r="C855">
            <v>959</v>
          </cell>
          <cell r="D855" t="str">
            <v>MANKAMMATHOTTA</v>
          </cell>
          <cell r="E855" t="str">
            <v>TELANGANA</v>
          </cell>
          <cell r="F855" t="str">
            <v>FLD.ASSISTANT</v>
          </cell>
          <cell r="G855">
            <v>959</v>
          </cell>
          <cell r="H855" t="str">
            <v>MANKAMMATHOTTA</v>
          </cell>
          <cell r="I855" t="str">
            <v>TELANGANA</v>
          </cell>
        </row>
        <row r="856">
          <cell r="A856">
            <v>396623</v>
          </cell>
          <cell r="B856" t="str">
            <v>AKHIL T M</v>
          </cell>
          <cell r="C856">
            <v>15</v>
          </cell>
          <cell r="D856" t="str">
            <v>KOYILANDI</v>
          </cell>
          <cell r="E856" t="str">
            <v>KERALA</v>
          </cell>
          <cell r="F856" t="str">
            <v>ASST MANAGER- CIVIL</v>
          </cell>
          <cell r="G856">
            <v>15</v>
          </cell>
          <cell r="H856" t="str">
            <v>KOYILANDI</v>
          </cell>
          <cell r="I856" t="str">
            <v>KERALA</v>
          </cell>
        </row>
        <row r="857">
          <cell r="A857">
            <v>397462</v>
          </cell>
          <cell r="B857" t="str">
            <v>S MAHESWARAN</v>
          </cell>
          <cell r="C857">
            <v>333</v>
          </cell>
          <cell r="D857" t="str">
            <v>AMBASAMUDRAM</v>
          </cell>
          <cell r="E857" t="str">
            <v>TAMIL NADU</v>
          </cell>
          <cell r="F857" t="str">
            <v>SALES EXECUTIVE</v>
          </cell>
          <cell r="G857">
            <v>2579</v>
          </cell>
          <cell r="H857" t="str">
            <v>BY PASS ROAD SATHUR</v>
          </cell>
          <cell r="I857" t="str">
            <v>TAMIL NADU</v>
          </cell>
        </row>
        <row r="858">
          <cell r="A858">
            <v>397750</v>
          </cell>
          <cell r="B858" t="str">
            <v>ARUN M S</v>
          </cell>
          <cell r="C858">
            <v>927</v>
          </cell>
          <cell r="D858" t="str">
            <v>DODDABALLAPURA</v>
          </cell>
          <cell r="E858" t="str">
            <v>KARNATAKA</v>
          </cell>
          <cell r="F858" t="str">
            <v>SALES EXECUTIVE</v>
          </cell>
          <cell r="G858">
            <v>927</v>
          </cell>
          <cell r="H858" t="str">
            <v>DODDABALLAPURA</v>
          </cell>
          <cell r="I858" t="str">
            <v>KARNATAKA</v>
          </cell>
        </row>
        <row r="859">
          <cell r="A859">
            <v>394103</v>
          </cell>
          <cell r="B859" t="str">
            <v>SUMAN KUMAR MONDAL</v>
          </cell>
          <cell r="C859">
            <v>1109</v>
          </cell>
          <cell r="D859" t="str">
            <v>BURDWAN</v>
          </cell>
          <cell r="E859" t="str">
            <v>WEST BENGAL</v>
          </cell>
          <cell r="F859" t="str">
            <v>SALES EXECUTIVE</v>
          </cell>
          <cell r="G859">
            <v>1109</v>
          </cell>
          <cell r="H859" t="str">
            <v>BURDWAN</v>
          </cell>
          <cell r="I859" t="str">
            <v>WEST BENGAL</v>
          </cell>
        </row>
        <row r="860">
          <cell r="A860">
            <v>397069</v>
          </cell>
          <cell r="B860" t="str">
            <v>KALYANKAR NIRANJAN</v>
          </cell>
          <cell r="C860">
            <v>862</v>
          </cell>
          <cell r="D860" t="str">
            <v>YOUSUFGUDA</v>
          </cell>
          <cell r="E860" t="str">
            <v>TELANGANA</v>
          </cell>
          <cell r="F860" t="str">
            <v>SALES EXECUTIVE</v>
          </cell>
          <cell r="G860">
            <v>862</v>
          </cell>
          <cell r="H860" t="str">
            <v>YOUSUFGUDA</v>
          </cell>
          <cell r="I860" t="str">
            <v>TELANGANA</v>
          </cell>
        </row>
        <row r="861">
          <cell r="A861">
            <v>394548</v>
          </cell>
          <cell r="B861" t="str">
            <v>PERLA MOSHE</v>
          </cell>
          <cell r="C861">
            <v>2226</v>
          </cell>
          <cell r="D861" t="str">
            <v>BENZ CIRCLE M G ROAD,VIJAYAWADA</v>
          </cell>
          <cell r="E861" t="str">
            <v>ANDHRA PRADESH</v>
          </cell>
          <cell r="F861" t="str">
            <v>SALES OFFICER</v>
          </cell>
          <cell r="G861">
            <v>2226</v>
          </cell>
          <cell r="H861" t="str">
            <v>BENZ CIRCLE M G ROAD,VIJAYAWADA</v>
          </cell>
          <cell r="I861" t="str">
            <v>ANDHRA PRADESH</v>
          </cell>
        </row>
        <row r="862">
          <cell r="A862">
            <v>398012</v>
          </cell>
          <cell r="B862" t="str">
            <v>SIDHARTH E P</v>
          </cell>
          <cell r="C862">
            <v>315</v>
          </cell>
          <cell r="D862" t="str">
            <v>CHERUPARAMBATH ROAD KADAVANTHRA</v>
          </cell>
          <cell r="E862" t="str">
            <v>KERALA</v>
          </cell>
          <cell r="F862" t="str">
            <v>LEGAL OFFICER</v>
          </cell>
          <cell r="G862">
            <v>315</v>
          </cell>
          <cell r="H862" t="str">
            <v>CHERUPARAMBATH ROAD KADAVANTHRA</v>
          </cell>
          <cell r="I862" t="str">
            <v>KERALA</v>
          </cell>
        </row>
        <row r="863">
          <cell r="A863">
            <v>398272</v>
          </cell>
          <cell r="B863" t="str">
            <v>PRANAV P</v>
          </cell>
          <cell r="C863">
            <v>4</v>
          </cell>
          <cell r="D863" t="str">
            <v>TRIPRAYAR</v>
          </cell>
          <cell r="E863" t="str">
            <v>KERALA</v>
          </cell>
          <cell r="F863" t="str">
            <v>ASST MANAGER- CIVIL</v>
          </cell>
          <cell r="G863">
            <v>4</v>
          </cell>
          <cell r="H863" t="str">
            <v>TRIPRAYAR</v>
          </cell>
          <cell r="I863" t="str">
            <v>KERALA</v>
          </cell>
        </row>
        <row r="864">
          <cell r="A864">
            <v>398294</v>
          </cell>
          <cell r="B864" t="str">
            <v>AMIT VITTHAL JADHAV</v>
          </cell>
          <cell r="C864">
            <v>1808</v>
          </cell>
          <cell r="D864" t="str">
            <v>GARKHED AURANGABAD</v>
          </cell>
          <cell r="E864" t="str">
            <v>MAHARASHTRA</v>
          </cell>
          <cell r="F864" t="str">
            <v>FLD.ASSISTANT</v>
          </cell>
          <cell r="G864">
            <v>1808</v>
          </cell>
          <cell r="H864" t="str">
            <v>GARKHED AURANGABAD</v>
          </cell>
          <cell r="I864" t="str">
            <v>MAHARASHTRA</v>
          </cell>
        </row>
        <row r="865">
          <cell r="A865">
            <v>394688</v>
          </cell>
          <cell r="B865" t="str">
            <v>Rakesh Kanti Sarkar</v>
          </cell>
          <cell r="C865">
            <v>1109</v>
          </cell>
          <cell r="D865" t="str">
            <v>BURDWAN</v>
          </cell>
          <cell r="E865" t="str">
            <v>WEST BENGAL</v>
          </cell>
          <cell r="F865" t="str">
            <v>SALES EXECUTIVE</v>
          </cell>
          <cell r="G865">
            <v>1109</v>
          </cell>
          <cell r="H865" t="str">
            <v>BURDWAN</v>
          </cell>
          <cell r="I865" t="str">
            <v>WEST BENGAL</v>
          </cell>
        </row>
        <row r="866">
          <cell r="A866">
            <v>393818</v>
          </cell>
          <cell r="B866" t="str">
            <v>BITTU RAM</v>
          </cell>
          <cell r="C866">
            <v>2795</v>
          </cell>
          <cell r="D866" t="str">
            <v>PATIALA BUS STAND</v>
          </cell>
          <cell r="E866" t="str">
            <v>PUNJAB</v>
          </cell>
          <cell r="F866" t="str">
            <v>SALES EXECUTIVE</v>
          </cell>
          <cell r="G866">
            <v>2795</v>
          </cell>
          <cell r="H866" t="str">
            <v>PATIALA BUS STAND</v>
          </cell>
          <cell r="I866" t="str">
            <v>PUNJAB</v>
          </cell>
        </row>
        <row r="867">
          <cell r="A867">
            <v>396200</v>
          </cell>
          <cell r="B867" t="str">
            <v>FAIZAN ALI</v>
          </cell>
          <cell r="C867">
            <v>3550</v>
          </cell>
          <cell r="D867" t="str">
            <v>HINOO RANCHI</v>
          </cell>
          <cell r="E867" t="str">
            <v>JHARKHAND</v>
          </cell>
          <cell r="F867" t="str">
            <v>FLD.ASSISTANT</v>
          </cell>
          <cell r="G867">
            <v>3550</v>
          </cell>
          <cell r="H867" t="str">
            <v>HINOO RANCHI</v>
          </cell>
          <cell r="I867" t="str">
            <v>JHARKHAND</v>
          </cell>
        </row>
        <row r="868">
          <cell r="A868">
            <v>396818</v>
          </cell>
          <cell r="B868" t="str">
            <v>RATHISHKUMAR K</v>
          </cell>
          <cell r="C868">
            <v>1720</v>
          </cell>
          <cell r="D868" t="str">
            <v>ARIYALUR</v>
          </cell>
          <cell r="E868" t="str">
            <v>TAMIL NADU</v>
          </cell>
          <cell r="F868" t="str">
            <v>ASST MANAGER- CIVIL</v>
          </cell>
          <cell r="G868">
            <v>1720</v>
          </cell>
          <cell r="H868" t="str">
            <v>ARIYALUR</v>
          </cell>
          <cell r="I868" t="str">
            <v>TAMIL NADU</v>
          </cell>
        </row>
        <row r="869">
          <cell r="A869">
            <v>394402</v>
          </cell>
          <cell r="B869" t="str">
            <v>ANUKUPALLI AKHIL</v>
          </cell>
          <cell r="C869">
            <v>156</v>
          </cell>
          <cell r="D869" t="str">
            <v>SUNDARAYYAR STREET,CHITOOR</v>
          </cell>
          <cell r="E869" t="str">
            <v>ANDHRA PRADESH</v>
          </cell>
          <cell r="F869" t="str">
            <v>SALES OFFICER</v>
          </cell>
          <cell r="G869">
            <v>156</v>
          </cell>
          <cell r="H869" t="str">
            <v>SUNDARAYYAR STREET,CHITOOR</v>
          </cell>
          <cell r="I869" t="str">
            <v>ANDHRA PRADESH</v>
          </cell>
        </row>
        <row r="870">
          <cell r="A870">
            <v>396546</v>
          </cell>
          <cell r="B870" t="str">
            <v>SOMESH NAMDEO</v>
          </cell>
          <cell r="C870">
            <v>2183</v>
          </cell>
          <cell r="D870" t="str">
            <v>REGIONAL OFFICE BHOPAL</v>
          </cell>
          <cell r="E870" t="str">
            <v>MADHYA PRADESH</v>
          </cell>
          <cell r="F870" t="str">
            <v>ASST MANAGER- CIVIL</v>
          </cell>
          <cell r="G870">
            <v>2183</v>
          </cell>
          <cell r="H870" t="str">
            <v>REGIONAL OFFICE BHOPAL</v>
          </cell>
          <cell r="I870" t="str">
            <v>MADHYA PRADESH</v>
          </cell>
        </row>
        <row r="871">
          <cell r="A871">
            <v>394777</v>
          </cell>
          <cell r="B871" t="str">
            <v>YUVRAJ  SINHA</v>
          </cell>
          <cell r="C871">
            <v>1445</v>
          </cell>
          <cell r="D871" t="str">
            <v>TRANSPORT NAGAR,KORBA</v>
          </cell>
          <cell r="E871" t="str">
            <v>CHHATTISGARH</v>
          </cell>
          <cell r="F871" t="str">
            <v>SALES OFFICER</v>
          </cell>
          <cell r="G871">
            <v>1445</v>
          </cell>
          <cell r="H871" t="str">
            <v>TRANSPORT NAGAR,KORBA</v>
          </cell>
          <cell r="I871" t="str">
            <v>CHHATTISGARH</v>
          </cell>
        </row>
        <row r="872">
          <cell r="A872">
            <v>396792</v>
          </cell>
          <cell r="B872" t="str">
            <v>UMESH MEWADA</v>
          </cell>
          <cell r="C872">
            <v>1772</v>
          </cell>
          <cell r="D872" t="str">
            <v>AYODHYA NAGAR BHOPAL</v>
          </cell>
          <cell r="E872" t="str">
            <v>MADHYA PRADESH</v>
          </cell>
          <cell r="F872" t="str">
            <v>FLD.ASSISTANT</v>
          </cell>
          <cell r="G872">
            <v>1772</v>
          </cell>
          <cell r="H872" t="str">
            <v>AYODHYA NAGAR BHOPAL</v>
          </cell>
          <cell r="I872" t="str">
            <v>MADHYA PRADESH</v>
          </cell>
        </row>
        <row r="873">
          <cell r="A873">
            <v>396538</v>
          </cell>
          <cell r="B873" t="str">
            <v>RAJKUMAR A</v>
          </cell>
          <cell r="C873">
            <v>1720</v>
          </cell>
          <cell r="D873" t="str">
            <v>ARIYALUR</v>
          </cell>
          <cell r="E873" t="str">
            <v>TAMIL NADU</v>
          </cell>
          <cell r="F873" t="str">
            <v>SALES OFFICER</v>
          </cell>
          <cell r="G873">
            <v>1720</v>
          </cell>
          <cell r="H873" t="str">
            <v>ARIYALUR</v>
          </cell>
          <cell r="I873" t="str">
            <v>TAMIL NADU</v>
          </cell>
        </row>
        <row r="874">
          <cell r="A874">
            <v>396613</v>
          </cell>
          <cell r="B874" t="str">
            <v>RAJU BASHPALA</v>
          </cell>
          <cell r="C874">
            <v>83</v>
          </cell>
          <cell r="D874" t="str">
            <v>MUSHARABAD</v>
          </cell>
          <cell r="E874" t="str">
            <v>TELANGANA</v>
          </cell>
          <cell r="F874" t="str">
            <v>SALES OFFICER</v>
          </cell>
          <cell r="G874">
            <v>83</v>
          </cell>
          <cell r="H874" t="str">
            <v>MUSHARABAD</v>
          </cell>
          <cell r="I874" t="str">
            <v>TELANGANA</v>
          </cell>
        </row>
        <row r="875">
          <cell r="A875">
            <v>394478</v>
          </cell>
          <cell r="B875" t="str">
            <v>KONDI RAJASEKHARA</v>
          </cell>
          <cell r="C875">
            <v>446</v>
          </cell>
          <cell r="D875" t="str">
            <v>GANDHI NAGAR - KURNOOL</v>
          </cell>
          <cell r="E875" t="str">
            <v>ANDHRA PRADESH</v>
          </cell>
          <cell r="F875" t="str">
            <v>SALES EXECUTIVE</v>
          </cell>
          <cell r="G875">
            <v>446</v>
          </cell>
          <cell r="H875" t="str">
            <v>GANDHI NAGAR - KURNOOL</v>
          </cell>
          <cell r="I875" t="str">
            <v>ANDHRA PRADESH</v>
          </cell>
        </row>
        <row r="876">
          <cell r="A876">
            <v>397326</v>
          </cell>
          <cell r="B876" t="str">
            <v>GOPINATH BHAUSAHEB DOIFODE</v>
          </cell>
          <cell r="C876">
            <v>1808</v>
          </cell>
          <cell r="D876" t="str">
            <v>GARKHED AURANGABAD</v>
          </cell>
          <cell r="E876" t="str">
            <v>MAHARASHTRA</v>
          </cell>
          <cell r="F876" t="str">
            <v>SALES EXECUTIVE</v>
          </cell>
          <cell r="G876">
            <v>1808</v>
          </cell>
          <cell r="H876" t="str">
            <v>GARKHED AURANGABAD</v>
          </cell>
          <cell r="I876" t="str">
            <v>MAHARASHTRA</v>
          </cell>
        </row>
        <row r="877">
          <cell r="A877">
            <v>396096</v>
          </cell>
          <cell r="B877" t="str">
            <v>P NARESH GOUD</v>
          </cell>
          <cell r="C877">
            <v>83</v>
          </cell>
          <cell r="D877" t="str">
            <v>MUSHARABAD</v>
          </cell>
          <cell r="E877" t="str">
            <v>TELANGANA</v>
          </cell>
          <cell r="F877" t="str">
            <v>SALES OFFICER</v>
          </cell>
          <cell r="G877">
            <v>83</v>
          </cell>
          <cell r="H877" t="str">
            <v>MUSHARABAD</v>
          </cell>
          <cell r="I877" t="str">
            <v>TELANGANA</v>
          </cell>
        </row>
        <row r="878">
          <cell r="A878">
            <v>396572</v>
          </cell>
          <cell r="B878" t="str">
            <v>SATYABRATA SAHOO</v>
          </cell>
          <cell r="C878">
            <v>2527</v>
          </cell>
          <cell r="D878" t="str">
            <v>RM OFFICE-BHUBANESWAR</v>
          </cell>
          <cell r="E878" t="str">
            <v>ODISHA</v>
          </cell>
          <cell r="F878" t="str">
            <v>ASST MANAGER- CIVIL</v>
          </cell>
          <cell r="G878">
            <v>2527</v>
          </cell>
          <cell r="H878" t="str">
            <v>RM OFFICE-BHUBANESWAR</v>
          </cell>
          <cell r="I878" t="str">
            <v>ODISHA</v>
          </cell>
        </row>
        <row r="879">
          <cell r="A879">
            <v>392773</v>
          </cell>
          <cell r="B879" t="str">
            <v>VIKRANT  SINGH</v>
          </cell>
          <cell r="C879">
            <v>2930</v>
          </cell>
          <cell r="D879" t="str">
            <v>DUJRA ,PATNA</v>
          </cell>
          <cell r="E879" t="str">
            <v>BIHAR</v>
          </cell>
          <cell r="F879" t="str">
            <v>SALES OFFICER</v>
          </cell>
          <cell r="G879">
            <v>2930</v>
          </cell>
          <cell r="H879" t="str">
            <v>DUJRA ,PATNA</v>
          </cell>
          <cell r="I879" t="str">
            <v>BIHAR</v>
          </cell>
        </row>
        <row r="880">
          <cell r="A880">
            <v>392931</v>
          </cell>
          <cell r="B880" t="str">
            <v>AWISH U S</v>
          </cell>
          <cell r="C880">
            <v>3410</v>
          </cell>
          <cell r="D880" t="str">
            <v>ALAMCODE</v>
          </cell>
          <cell r="E880" t="str">
            <v>KERALA</v>
          </cell>
          <cell r="F880" t="str">
            <v>SALES EXECUTIVE</v>
          </cell>
          <cell r="G880">
            <v>315</v>
          </cell>
          <cell r="H880" t="str">
            <v>CHERUPARAMBATH ROAD KADAVANTHRA</v>
          </cell>
          <cell r="I880" t="str">
            <v>KERALA</v>
          </cell>
        </row>
        <row r="881">
          <cell r="A881">
            <v>396962</v>
          </cell>
          <cell r="B881" t="str">
            <v>UTTAM  KUMAR PANDEY</v>
          </cell>
          <cell r="C881">
            <v>3550</v>
          </cell>
          <cell r="D881" t="str">
            <v>HINOO RANCHI</v>
          </cell>
          <cell r="E881" t="str">
            <v>JHARKHAND</v>
          </cell>
          <cell r="F881" t="str">
            <v>SALES EXECUTIVE</v>
          </cell>
          <cell r="G881">
            <v>3550</v>
          </cell>
          <cell r="H881" t="str">
            <v>HINOO RANCHI</v>
          </cell>
          <cell r="I881" t="str">
            <v>JHARKHAND</v>
          </cell>
        </row>
        <row r="882">
          <cell r="A882">
            <v>397677</v>
          </cell>
          <cell r="B882" t="str">
            <v>VINITH KUMAR S</v>
          </cell>
          <cell r="C882">
            <v>2827</v>
          </cell>
          <cell r="D882" t="str">
            <v>ARAPALAYAM BUS STAND</v>
          </cell>
          <cell r="E882" t="str">
            <v>TAMIL NADU</v>
          </cell>
          <cell r="F882" t="str">
            <v>LEGAL OFFICER</v>
          </cell>
          <cell r="G882">
            <v>2827</v>
          </cell>
          <cell r="H882" t="str">
            <v>ARAPALAYAM BUS STAND</v>
          </cell>
          <cell r="I882" t="str">
            <v>TAMIL NADU</v>
          </cell>
        </row>
        <row r="883">
          <cell r="A883">
            <v>395228</v>
          </cell>
          <cell r="B883" t="str">
            <v>SANTHOSHKUMAR E</v>
          </cell>
          <cell r="C883">
            <v>1913</v>
          </cell>
          <cell r="D883" t="str">
            <v>MARAPPALAM</v>
          </cell>
          <cell r="E883" t="str">
            <v>PONDICHERRY</v>
          </cell>
          <cell r="F883" t="str">
            <v>SALES OFFICER</v>
          </cell>
          <cell r="G883">
            <v>1913</v>
          </cell>
          <cell r="H883" t="str">
            <v>MARAPPALAM</v>
          </cell>
          <cell r="I883" t="str">
            <v>PONDICHERRY</v>
          </cell>
        </row>
        <row r="884">
          <cell r="A884">
            <v>393617</v>
          </cell>
          <cell r="B884" t="str">
            <v>SUNIL KUMAR H B</v>
          </cell>
          <cell r="C884">
            <v>935</v>
          </cell>
          <cell r="D884" t="str">
            <v>RAMASWAMY CIRCLE</v>
          </cell>
          <cell r="E884" t="str">
            <v>KARNATAKA</v>
          </cell>
          <cell r="F884" t="str">
            <v>SALES OFFICER</v>
          </cell>
          <cell r="G884">
            <v>935</v>
          </cell>
          <cell r="H884" t="str">
            <v>RAMASWAMY CIRCLE</v>
          </cell>
          <cell r="I884" t="str">
            <v>KARNATAKA</v>
          </cell>
        </row>
        <row r="885">
          <cell r="A885">
            <v>397904</v>
          </cell>
          <cell r="B885" t="str">
            <v>NALLAGONDA KALYAN</v>
          </cell>
          <cell r="C885">
            <v>1392</v>
          </cell>
          <cell r="D885" t="str">
            <v>CLOCK TOWER NALGONDA</v>
          </cell>
          <cell r="E885" t="str">
            <v>TELANGANA</v>
          </cell>
          <cell r="F885" t="str">
            <v>SALES EXECUTIVE</v>
          </cell>
          <cell r="G885">
            <v>979</v>
          </cell>
          <cell r="H885" t="str">
            <v>RAMGIRI</v>
          </cell>
          <cell r="I885" t="str">
            <v>TELANGANA</v>
          </cell>
        </row>
        <row r="886">
          <cell r="A886">
            <v>397956</v>
          </cell>
          <cell r="B886" t="str">
            <v>CHANDRASHEKHAR MALI</v>
          </cell>
          <cell r="C886">
            <v>1010</v>
          </cell>
          <cell r="D886" t="str">
            <v>MAHARANI ROAD</v>
          </cell>
          <cell r="E886" t="str">
            <v>MADHYA PRADESH</v>
          </cell>
          <cell r="F886" t="str">
            <v>FLD.ASSISTANT</v>
          </cell>
          <cell r="G886">
            <v>1010</v>
          </cell>
          <cell r="H886" t="str">
            <v>MAHARANI ROAD</v>
          </cell>
          <cell r="I886" t="str">
            <v>MADHYA PRADESH</v>
          </cell>
        </row>
        <row r="887">
          <cell r="A887">
            <v>391488</v>
          </cell>
          <cell r="B887" t="str">
            <v>SAJAL AGARWAL</v>
          </cell>
          <cell r="C887">
            <v>3395</v>
          </cell>
          <cell r="D887" t="str">
            <v>VICTORIA STREET-LUCKNOW</v>
          </cell>
          <cell r="E887" t="str">
            <v>UTTAR PRADESH</v>
          </cell>
          <cell r="F887" t="str">
            <v>FLD.ASSISTANT</v>
          </cell>
          <cell r="G887">
            <v>3395</v>
          </cell>
          <cell r="H887" t="str">
            <v>VICTORIA STREET-LUCKNOW</v>
          </cell>
          <cell r="I887" t="str">
            <v>UTTAR PRADESH</v>
          </cell>
        </row>
        <row r="888">
          <cell r="A888">
            <v>393486</v>
          </cell>
          <cell r="B888" t="str">
            <v>LIKITH M R</v>
          </cell>
          <cell r="C888">
            <v>2089</v>
          </cell>
          <cell r="D888" t="str">
            <v>TIPTUR</v>
          </cell>
          <cell r="E888" t="str">
            <v>KARNATAKA</v>
          </cell>
          <cell r="F888" t="str">
            <v>SALES EXECUTIVE</v>
          </cell>
          <cell r="G888">
            <v>106</v>
          </cell>
          <cell r="H888" t="str">
            <v>TUMKUR</v>
          </cell>
          <cell r="I888" t="str">
            <v>KARNATAKA</v>
          </cell>
        </row>
        <row r="889">
          <cell r="A889">
            <v>394115</v>
          </cell>
          <cell r="B889" t="str">
            <v>NEERAJ KUMAR SAHU</v>
          </cell>
          <cell r="C889">
            <v>1445</v>
          </cell>
          <cell r="D889" t="str">
            <v>TRANSPORT NAGAR,KORBA</v>
          </cell>
          <cell r="E889" t="str">
            <v>CHHATTISGARH</v>
          </cell>
          <cell r="F889" t="str">
            <v>SALES OFFICER</v>
          </cell>
          <cell r="G889">
            <v>1445</v>
          </cell>
          <cell r="H889" t="str">
            <v>TRANSPORT NAGAR,KORBA</v>
          </cell>
          <cell r="I889" t="str">
            <v>CHHATTISGARH</v>
          </cell>
        </row>
        <row r="890">
          <cell r="A890">
            <v>394412</v>
          </cell>
          <cell r="B890" t="str">
            <v>DEVARAJ M</v>
          </cell>
          <cell r="C890">
            <v>100</v>
          </cell>
          <cell r="D890" t="str">
            <v>KAMASHIPALAYAM</v>
          </cell>
          <cell r="E890" t="str">
            <v>KARNATAKA</v>
          </cell>
          <cell r="F890" t="str">
            <v>SALES EXECUTIVE</v>
          </cell>
          <cell r="G890">
            <v>100</v>
          </cell>
          <cell r="H890" t="str">
            <v>KAMASHIPALAYAM</v>
          </cell>
          <cell r="I890" t="str">
            <v>KARNATAKA</v>
          </cell>
        </row>
        <row r="891">
          <cell r="A891">
            <v>397064</v>
          </cell>
          <cell r="B891" t="str">
            <v>CHANDRA SEKHAR D</v>
          </cell>
          <cell r="C891">
            <v>959</v>
          </cell>
          <cell r="D891" t="str">
            <v>MANKAMMATHOTTA</v>
          </cell>
          <cell r="E891" t="str">
            <v>TELANGANA</v>
          </cell>
          <cell r="F891" t="str">
            <v>SALES EXECUTIVE</v>
          </cell>
          <cell r="G891">
            <v>959</v>
          </cell>
          <cell r="H891" t="str">
            <v>MANKAMMATHOTTA</v>
          </cell>
          <cell r="I891" t="str">
            <v>TELANGANA</v>
          </cell>
        </row>
        <row r="892">
          <cell r="A892">
            <v>391468</v>
          </cell>
          <cell r="B892" t="str">
            <v>POOVARASAN R</v>
          </cell>
          <cell r="C892">
            <v>1698</v>
          </cell>
          <cell r="D892" t="str">
            <v>CHEYYAR</v>
          </cell>
          <cell r="E892" t="str">
            <v>TAMIL NADU</v>
          </cell>
          <cell r="F892" t="str">
            <v>SALES EXECUTIVE</v>
          </cell>
          <cell r="G892">
            <v>183</v>
          </cell>
          <cell r="H892" t="str">
            <v>VELLORE KATPADI</v>
          </cell>
          <cell r="I892" t="str">
            <v>TAMIL NADU</v>
          </cell>
        </row>
        <row r="893">
          <cell r="A893">
            <v>398054</v>
          </cell>
          <cell r="B893" t="str">
            <v>PRASENJIT SUTRADHAR</v>
          </cell>
          <cell r="C893">
            <v>3245</v>
          </cell>
          <cell r="D893" t="str">
            <v>NORTH JALUKBARI</v>
          </cell>
          <cell r="E893" t="str">
            <v>ASSAM</v>
          </cell>
          <cell r="F893" t="str">
            <v>FLD.ASSISTANT</v>
          </cell>
          <cell r="G893">
            <v>3245</v>
          </cell>
          <cell r="H893" t="str">
            <v>NORTH JALUKBARI</v>
          </cell>
          <cell r="I893" t="str">
            <v>ASSAM</v>
          </cell>
        </row>
        <row r="894">
          <cell r="A894">
            <v>393763</v>
          </cell>
          <cell r="B894" t="str">
            <v>SELVAMANI</v>
          </cell>
          <cell r="C894">
            <v>1913</v>
          </cell>
          <cell r="D894" t="str">
            <v>MARAPPALAM</v>
          </cell>
          <cell r="E894" t="str">
            <v>PONDICHERRY</v>
          </cell>
          <cell r="F894" t="str">
            <v>SALES OFFICER</v>
          </cell>
          <cell r="G894">
            <v>1913</v>
          </cell>
          <cell r="H894" t="str">
            <v>MARAPPALAM</v>
          </cell>
          <cell r="I894" t="str">
            <v>PONDICHERRY</v>
          </cell>
        </row>
        <row r="895">
          <cell r="A895">
            <v>393790</v>
          </cell>
          <cell r="B895" t="str">
            <v>SARATHI BEHERA</v>
          </cell>
          <cell r="C895">
            <v>850</v>
          </cell>
          <cell r="D895" t="str">
            <v>BERHAMPUR 1</v>
          </cell>
          <cell r="E895" t="str">
            <v>ODISHA</v>
          </cell>
          <cell r="F895" t="str">
            <v>FLD.ASSISTANT</v>
          </cell>
          <cell r="G895">
            <v>850</v>
          </cell>
          <cell r="H895" t="str">
            <v>BERHAMPUR 1</v>
          </cell>
          <cell r="I895" t="str">
            <v>ODISHA</v>
          </cell>
        </row>
        <row r="896">
          <cell r="A896">
            <v>393803</v>
          </cell>
          <cell r="B896" t="str">
            <v>UBBANI  RAJENDRABABU</v>
          </cell>
          <cell r="C896">
            <v>83</v>
          </cell>
          <cell r="D896" t="str">
            <v>MUSHARABAD</v>
          </cell>
          <cell r="E896" t="str">
            <v>TELANGANA</v>
          </cell>
          <cell r="F896" t="str">
            <v>SALES OFFICER</v>
          </cell>
          <cell r="G896">
            <v>83</v>
          </cell>
          <cell r="H896" t="str">
            <v>MUSHARABAD</v>
          </cell>
          <cell r="I896" t="str">
            <v>TELANGANA</v>
          </cell>
        </row>
        <row r="897">
          <cell r="A897">
            <v>394295</v>
          </cell>
          <cell r="B897" t="str">
            <v>WASHIM AKRAM MALLICK</v>
          </cell>
          <cell r="C897">
            <v>1109</v>
          </cell>
          <cell r="D897" t="str">
            <v>BURDWAN</v>
          </cell>
          <cell r="E897" t="str">
            <v>WEST BENGAL</v>
          </cell>
          <cell r="F897" t="str">
            <v>SALES EXECUTIVE</v>
          </cell>
          <cell r="G897">
            <v>1109</v>
          </cell>
          <cell r="H897" t="str">
            <v>BURDWAN</v>
          </cell>
          <cell r="I897" t="str">
            <v>WEST BENGAL</v>
          </cell>
        </row>
        <row r="898">
          <cell r="A898">
            <v>396408</v>
          </cell>
          <cell r="B898" t="str">
            <v>NIKHIL YADAV</v>
          </cell>
          <cell r="C898">
            <v>2638</v>
          </cell>
          <cell r="D898" t="str">
            <v>BHAGAVANGANJ SAGAR</v>
          </cell>
          <cell r="E898" t="str">
            <v>MADHYA PRADESH</v>
          </cell>
          <cell r="F898" t="str">
            <v>FLD.ASSISTANT</v>
          </cell>
          <cell r="G898">
            <v>2638</v>
          </cell>
          <cell r="H898" t="str">
            <v>BHAGAVANGANJ SAGAR</v>
          </cell>
          <cell r="I898" t="str">
            <v>MADHYA PRADESH</v>
          </cell>
        </row>
        <row r="899">
          <cell r="A899">
            <v>392831</v>
          </cell>
          <cell r="B899" t="str">
            <v>UTTAM KUMAR</v>
          </cell>
          <cell r="C899">
            <v>1215</v>
          </cell>
          <cell r="D899" t="str">
            <v>GOVINDPURI</v>
          </cell>
          <cell r="E899" t="str">
            <v>DELHI</v>
          </cell>
          <cell r="F899" t="str">
            <v>BRANCH OPERATIONS HEAD</v>
          </cell>
          <cell r="G899">
            <v>1215</v>
          </cell>
          <cell r="H899" t="str">
            <v>GOVINDPURI</v>
          </cell>
          <cell r="I899" t="str">
            <v>DELHI</v>
          </cell>
        </row>
        <row r="900">
          <cell r="A900">
            <v>396003</v>
          </cell>
          <cell r="B900" t="str">
            <v>PRABHAT KUMAR</v>
          </cell>
          <cell r="C900">
            <v>3550</v>
          </cell>
          <cell r="D900" t="str">
            <v>HINOO RANCHI</v>
          </cell>
          <cell r="E900" t="str">
            <v>JHARKHAND</v>
          </cell>
          <cell r="F900" t="str">
            <v>FLD.ASSISTANT</v>
          </cell>
          <cell r="G900">
            <v>3550</v>
          </cell>
          <cell r="H900" t="str">
            <v>HINOO RANCHI</v>
          </cell>
          <cell r="I900" t="str">
            <v>JHARKHAND</v>
          </cell>
        </row>
        <row r="901">
          <cell r="A901">
            <v>395753</v>
          </cell>
          <cell r="B901" t="str">
            <v>PEDAPUDI SRINU</v>
          </cell>
          <cell r="C901">
            <v>2226</v>
          </cell>
          <cell r="D901" t="str">
            <v>BENZ CIRCLE M G ROAD,VIJAYAWADA</v>
          </cell>
          <cell r="E901" t="str">
            <v>ANDHRA PRADESH</v>
          </cell>
          <cell r="F901" t="str">
            <v>SALES OFFICER</v>
          </cell>
          <cell r="G901">
            <v>2226</v>
          </cell>
          <cell r="H901" t="str">
            <v>BENZ CIRCLE M G ROAD,VIJAYAWADA</v>
          </cell>
          <cell r="I901" t="str">
            <v>ANDHRA PRADESH</v>
          </cell>
        </row>
        <row r="902">
          <cell r="A902">
            <v>396793</v>
          </cell>
          <cell r="B902" t="str">
            <v>ANAND BAGHEL</v>
          </cell>
          <cell r="C902">
            <v>1772</v>
          </cell>
          <cell r="D902" t="str">
            <v>AYODHYA NAGAR BHOPAL</v>
          </cell>
          <cell r="E902" t="str">
            <v>MADHYA PRADESH</v>
          </cell>
          <cell r="F902" t="str">
            <v>FLD.ASSISTANT</v>
          </cell>
          <cell r="G902">
            <v>1772</v>
          </cell>
          <cell r="H902" t="str">
            <v>AYODHYA NAGAR BHOPAL</v>
          </cell>
          <cell r="I902" t="str">
            <v>MADHYA PRADESH</v>
          </cell>
        </row>
        <row r="903">
          <cell r="A903">
            <v>397160</v>
          </cell>
          <cell r="B903" t="str">
            <v>ANKIT  SAHU</v>
          </cell>
          <cell r="C903">
            <v>2420</v>
          </cell>
          <cell r="D903" t="str">
            <v>WRIGHT TOWN</v>
          </cell>
          <cell r="E903" t="str">
            <v>MADHYA PRADESH</v>
          </cell>
          <cell r="F903" t="str">
            <v>ASST MANAGER- CIVIL</v>
          </cell>
          <cell r="G903">
            <v>2420</v>
          </cell>
          <cell r="H903" t="str">
            <v>WRIGHT TOWN</v>
          </cell>
          <cell r="I903" t="str">
            <v>MADHYA PRADESH</v>
          </cell>
        </row>
        <row r="904">
          <cell r="A904">
            <v>397996</v>
          </cell>
          <cell r="B904" t="str">
            <v>PRAKASH GOWDA G L</v>
          </cell>
          <cell r="C904">
            <v>488</v>
          </cell>
          <cell r="D904" t="str">
            <v>DASARAHALLUI 8TH CROSS</v>
          </cell>
          <cell r="E904" t="str">
            <v>KARNATAKA</v>
          </cell>
          <cell r="F904" t="str">
            <v>LEGAL OFFICER</v>
          </cell>
          <cell r="G904">
            <v>488</v>
          </cell>
          <cell r="H904" t="str">
            <v>DASARAHALLUI 8TH CROSS</v>
          </cell>
          <cell r="I904" t="str">
            <v>KARNATAKA</v>
          </cell>
        </row>
        <row r="905">
          <cell r="A905">
            <v>398136</v>
          </cell>
          <cell r="B905" t="str">
            <v>AMIT KUMAR SASMAL</v>
          </cell>
          <cell r="C905">
            <v>850</v>
          </cell>
          <cell r="D905" t="str">
            <v>BERHAMPUR 1</v>
          </cell>
          <cell r="E905" t="str">
            <v>ODISHA</v>
          </cell>
          <cell r="F905" t="str">
            <v>SALES OFFICER</v>
          </cell>
          <cell r="G905">
            <v>850</v>
          </cell>
          <cell r="H905" t="str">
            <v>BERHAMPUR 1</v>
          </cell>
          <cell r="I905" t="str">
            <v>ODISHA</v>
          </cell>
        </row>
        <row r="906">
          <cell r="A906">
            <v>398208</v>
          </cell>
          <cell r="B906" t="str">
            <v>SHIVAM TIWARI</v>
          </cell>
          <cell r="C906">
            <v>3395</v>
          </cell>
          <cell r="D906" t="str">
            <v>VICTORIA STREET-LUCKNOW</v>
          </cell>
          <cell r="E906" t="str">
            <v>UTTAR PRADESH</v>
          </cell>
          <cell r="F906" t="str">
            <v>LEGAL OFFICER</v>
          </cell>
          <cell r="G906">
            <v>3395</v>
          </cell>
          <cell r="H906" t="str">
            <v>VICTORIA STREET-LUCKNOW</v>
          </cell>
          <cell r="I906" t="str">
            <v>UTTAR PRADESH</v>
          </cell>
        </row>
        <row r="907">
          <cell r="A907">
            <v>392857</v>
          </cell>
          <cell r="B907" t="str">
            <v>JOTHIBASU S</v>
          </cell>
          <cell r="C907">
            <v>183</v>
          </cell>
          <cell r="D907" t="str">
            <v>VELLORE KATPADI</v>
          </cell>
          <cell r="E907" t="str">
            <v>TAMIL NADU</v>
          </cell>
          <cell r="F907" t="str">
            <v>ASST MANAGER- CIVIL</v>
          </cell>
          <cell r="G907">
            <v>183</v>
          </cell>
          <cell r="H907" t="str">
            <v>VELLORE KATPADI</v>
          </cell>
          <cell r="I907" t="str">
            <v>TAMIL NADU</v>
          </cell>
        </row>
        <row r="908">
          <cell r="A908">
            <v>393826</v>
          </cell>
          <cell r="B908" t="str">
            <v>AJIT NATH</v>
          </cell>
          <cell r="C908">
            <v>3245</v>
          </cell>
          <cell r="D908" t="str">
            <v>NORTH JALUKBARI</v>
          </cell>
          <cell r="E908" t="str">
            <v>ASSAM</v>
          </cell>
          <cell r="F908" t="str">
            <v>SALES OFFICER</v>
          </cell>
          <cell r="G908">
            <v>3245</v>
          </cell>
          <cell r="H908" t="str">
            <v>NORTH JALUKBARI</v>
          </cell>
          <cell r="I908" t="str">
            <v>ASSAM</v>
          </cell>
        </row>
        <row r="909">
          <cell r="A909">
            <v>394091</v>
          </cell>
          <cell r="B909" t="str">
            <v>Stalin -</v>
          </cell>
          <cell r="C909">
            <v>2827</v>
          </cell>
          <cell r="D909" t="str">
            <v>ARAPALAYAM BUS STAND</v>
          </cell>
          <cell r="E909" t="str">
            <v>TAMIL NADU</v>
          </cell>
          <cell r="F909" t="str">
            <v>SALES OFFICER</v>
          </cell>
          <cell r="G909">
            <v>2827</v>
          </cell>
          <cell r="H909" t="str">
            <v>ARAPALAYAM BUS STAND</v>
          </cell>
          <cell r="I909" t="str">
            <v>TAMIL NADU</v>
          </cell>
        </row>
        <row r="910">
          <cell r="A910">
            <v>398341</v>
          </cell>
          <cell r="B910" t="str">
            <v>KANHU CHARAN SWAIN</v>
          </cell>
          <cell r="C910">
            <v>850</v>
          </cell>
          <cell r="D910" t="str">
            <v>BERHAMPUR 1</v>
          </cell>
          <cell r="E910" t="str">
            <v>ODISHA</v>
          </cell>
          <cell r="F910" t="str">
            <v>FLD.ASSISTANT</v>
          </cell>
          <cell r="G910">
            <v>850</v>
          </cell>
          <cell r="H910" t="str">
            <v>BERHAMPUR 1</v>
          </cell>
          <cell r="I910" t="str">
            <v>ODISHA</v>
          </cell>
        </row>
        <row r="911">
          <cell r="A911">
            <v>392241</v>
          </cell>
          <cell r="B911" t="str">
            <v>KUNCHALA DHANADHA RAO</v>
          </cell>
          <cell r="C911">
            <v>2226</v>
          </cell>
          <cell r="D911" t="str">
            <v>BENZ CIRCLE M G ROAD,VIJAYAWADA</v>
          </cell>
          <cell r="E911" t="str">
            <v>ANDHRA PRADESH</v>
          </cell>
          <cell r="F911" t="str">
            <v>SALES OFFICER</v>
          </cell>
          <cell r="G911">
            <v>2226</v>
          </cell>
          <cell r="H911" t="str">
            <v>BENZ CIRCLE M G ROAD,VIJAYAWADA</v>
          </cell>
          <cell r="I911" t="str">
            <v>ANDHRA PRADESH</v>
          </cell>
        </row>
        <row r="912">
          <cell r="A912">
            <v>394733</v>
          </cell>
          <cell r="B912" t="str">
            <v>ANBARASAN P</v>
          </cell>
          <cell r="C912">
            <v>347</v>
          </cell>
          <cell r="D912" t="str">
            <v>CHATRAM TRICHY</v>
          </cell>
          <cell r="E912" t="str">
            <v>TAMIL NADU</v>
          </cell>
          <cell r="F912" t="str">
            <v>SALES OFFICER</v>
          </cell>
          <cell r="G912">
            <v>347</v>
          </cell>
          <cell r="H912" t="str">
            <v>CHATRAM TRICHY</v>
          </cell>
          <cell r="I912" t="str">
            <v>TAMIL NADU</v>
          </cell>
        </row>
        <row r="913">
          <cell r="A913">
            <v>395902</v>
          </cell>
          <cell r="B913" t="str">
            <v>S MANJUNATH</v>
          </cell>
          <cell r="C913">
            <v>2778</v>
          </cell>
          <cell r="D913" t="str">
            <v>AVENUE ROAD KGF</v>
          </cell>
          <cell r="E913" t="str">
            <v>KARNATAKA</v>
          </cell>
          <cell r="F913" t="str">
            <v>SALES EXECUTIVE</v>
          </cell>
          <cell r="G913">
            <v>100</v>
          </cell>
          <cell r="H913" t="str">
            <v>KAMASHIPALAYAM</v>
          </cell>
          <cell r="I913" t="str">
            <v>KARNATAKA</v>
          </cell>
        </row>
        <row r="914">
          <cell r="A914">
            <v>393063</v>
          </cell>
          <cell r="B914" t="str">
            <v>MIDHUN KUNJUMON</v>
          </cell>
          <cell r="C914">
            <v>3455</v>
          </cell>
          <cell r="D914" t="str">
            <v>CHAVARA SOUTH</v>
          </cell>
          <cell r="E914" t="str">
            <v>KERALA</v>
          </cell>
          <cell r="F914" t="str">
            <v>SALES EXECUTIVE</v>
          </cell>
          <cell r="G914">
            <v>315</v>
          </cell>
          <cell r="H914" t="str">
            <v>CHERUPARAMBATH ROAD KADAVANTHRA</v>
          </cell>
          <cell r="I914" t="str">
            <v>KERALA</v>
          </cell>
        </row>
        <row r="915">
          <cell r="A915">
            <v>393853</v>
          </cell>
          <cell r="B915" t="str">
            <v>SHANMUKHA M</v>
          </cell>
          <cell r="C915">
            <v>2109</v>
          </cell>
          <cell r="D915" t="str">
            <v>KADUR</v>
          </cell>
          <cell r="E915" t="str">
            <v>KARNATAKA</v>
          </cell>
          <cell r="F915" t="str">
            <v>SALES OFFICER</v>
          </cell>
          <cell r="G915">
            <v>2109</v>
          </cell>
          <cell r="H915" t="str">
            <v>KADUR</v>
          </cell>
          <cell r="I915" t="str">
            <v>KARNATAKA</v>
          </cell>
        </row>
        <row r="916">
          <cell r="A916">
            <v>397792</v>
          </cell>
          <cell r="B916" t="str">
            <v>BARATH S</v>
          </cell>
          <cell r="C916">
            <v>935</v>
          </cell>
          <cell r="D916" t="str">
            <v>RAMASWAMY CIRCLE</v>
          </cell>
          <cell r="E916" t="str">
            <v>KARNATAKA</v>
          </cell>
          <cell r="F916" t="str">
            <v>LEGAL OFFICER</v>
          </cell>
          <cell r="G916">
            <v>935</v>
          </cell>
          <cell r="H916" t="str">
            <v>RAMASWAMY CIRCLE</v>
          </cell>
          <cell r="I916" t="str">
            <v>KARNATAKA</v>
          </cell>
        </row>
        <row r="917">
          <cell r="A917">
            <v>396009</v>
          </cell>
          <cell r="B917" t="str">
            <v>AMAR PRAKASH BHATKAR</v>
          </cell>
          <cell r="C917">
            <v>214</v>
          </cell>
          <cell r="D917" t="str">
            <v>GANDHIBAGH</v>
          </cell>
          <cell r="E917" t="str">
            <v>MAHARASHTRA</v>
          </cell>
          <cell r="F917" t="str">
            <v>FLD.ASSISTANT</v>
          </cell>
          <cell r="G917">
            <v>214</v>
          </cell>
          <cell r="H917" t="str">
            <v>GANDHIBAGH</v>
          </cell>
          <cell r="I917" t="str">
            <v>MAHARASHTRA</v>
          </cell>
        </row>
        <row r="918">
          <cell r="A918">
            <v>396721</v>
          </cell>
          <cell r="B918" t="str">
            <v>RAHUL GANESH UGGIRWALE</v>
          </cell>
          <cell r="C918">
            <v>1808</v>
          </cell>
          <cell r="D918" t="str">
            <v>GARKHED AURANGABAD</v>
          </cell>
          <cell r="E918" t="str">
            <v>MAHARASHTRA</v>
          </cell>
          <cell r="F918" t="str">
            <v>FLD.ASSISTANT</v>
          </cell>
          <cell r="G918">
            <v>1808</v>
          </cell>
          <cell r="H918" t="str">
            <v>GARKHED AURANGABAD</v>
          </cell>
          <cell r="I918" t="str">
            <v>MAHARASHTRA</v>
          </cell>
        </row>
        <row r="919">
          <cell r="A919">
            <v>394099</v>
          </cell>
          <cell r="B919" t="str">
            <v>YASHWANTHA K L</v>
          </cell>
          <cell r="C919">
            <v>106</v>
          </cell>
          <cell r="D919" t="str">
            <v>TUMKUR</v>
          </cell>
          <cell r="E919" t="str">
            <v>KARNATAKA</v>
          </cell>
          <cell r="F919" t="str">
            <v>SALES EXECUTIVE</v>
          </cell>
          <cell r="G919">
            <v>106</v>
          </cell>
          <cell r="H919" t="str">
            <v>TUMKUR</v>
          </cell>
          <cell r="I919" t="str">
            <v>KARNATAKA</v>
          </cell>
        </row>
        <row r="920">
          <cell r="A920">
            <v>394659</v>
          </cell>
          <cell r="B920" t="str">
            <v>SURAJ KUMAR</v>
          </cell>
          <cell r="C920">
            <v>3550</v>
          </cell>
          <cell r="D920" t="str">
            <v>HINOO RANCHI</v>
          </cell>
          <cell r="E920" t="str">
            <v>JHARKHAND</v>
          </cell>
          <cell r="F920" t="str">
            <v>BRANCH SALES HEAD</v>
          </cell>
          <cell r="G920">
            <v>3550</v>
          </cell>
          <cell r="H920" t="str">
            <v>HINOO RANCHI</v>
          </cell>
          <cell r="I920" t="str">
            <v>JHARKHAND</v>
          </cell>
        </row>
        <row r="921">
          <cell r="A921">
            <v>396282</v>
          </cell>
          <cell r="B921" t="str">
            <v>ASHISH SINGH</v>
          </cell>
          <cell r="C921">
            <v>2817</v>
          </cell>
          <cell r="D921" t="str">
            <v>REWA ROAD,SATNA</v>
          </cell>
          <cell r="E921" t="str">
            <v>MADHYA PRADESH</v>
          </cell>
          <cell r="F921" t="str">
            <v>FLD.ASSISTANT</v>
          </cell>
          <cell r="G921">
            <v>2817</v>
          </cell>
          <cell r="H921" t="str">
            <v>REWA ROAD,SATNA</v>
          </cell>
          <cell r="I921" t="str">
            <v>MADHYA PRADESH</v>
          </cell>
        </row>
        <row r="922">
          <cell r="A922">
            <v>396457</v>
          </cell>
          <cell r="B922" t="str">
            <v>BHARATHAN A</v>
          </cell>
          <cell r="C922">
            <v>2</v>
          </cell>
          <cell r="D922" t="str">
            <v>6TH STREET GANDHIPURAM</v>
          </cell>
          <cell r="E922" t="str">
            <v>TAMIL NADU</v>
          </cell>
          <cell r="F922" t="str">
            <v>ASST MANAGER- CIVIL</v>
          </cell>
          <cell r="G922">
            <v>2</v>
          </cell>
          <cell r="H922" t="str">
            <v>6TH STREET GANDHIPURAM</v>
          </cell>
          <cell r="I922" t="str">
            <v>TAMIL NADU</v>
          </cell>
        </row>
        <row r="923">
          <cell r="A923">
            <v>396743</v>
          </cell>
          <cell r="B923" t="str">
            <v>AMIYA PANDA</v>
          </cell>
          <cell r="C923">
            <v>2527</v>
          </cell>
          <cell r="D923" t="str">
            <v>RM OFFICE-BHUBANESWAR</v>
          </cell>
          <cell r="E923" t="str">
            <v>ODISHA</v>
          </cell>
          <cell r="F923" t="str">
            <v>LEGAL OFFICER</v>
          </cell>
          <cell r="G923">
            <v>2527</v>
          </cell>
          <cell r="H923" t="str">
            <v>RM OFFICE-BHUBANESWAR</v>
          </cell>
          <cell r="I923" t="str">
            <v>ODISHA</v>
          </cell>
        </row>
        <row r="924">
          <cell r="A924">
            <v>393879</v>
          </cell>
          <cell r="B924" t="str">
            <v>HARSH SINGH</v>
          </cell>
          <cell r="C924">
            <v>3395</v>
          </cell>
          <cell r="D924" t="str">
            <v>VICTORIA STREET-LUCKNOW</v>
          </cell>
          <cell r="E924" t="str">
            <v>UTTAR PRADESH</v>
          </cell>
          <cell r="F924" t="str">
            <v>FLD.ASSISTANT</v>
          </cell>
          <cell r="G924">
            <v>3221</v>
          </cell>
          <cell r="H924" t="str">
            <v>PRADE KOTHI- VARANASI</v>
          </cell>
          <cell r="I924" t="str">
            <v>UTTAR PRADESH</v>
          </cell>
        </row>
        <row r="925">
          <cell r="A925">
            <v>393900</v>
          </cell>
          <cell r="B925" t="str">
            <v>GOVINDANAYAKA M</v>
          </cell>
          <cell r="C925">
            <v>106</v>
          </cell>
          <cell r="D925" t="str">
            <v>TUMKUR</v>
          </cell>
          <cell r="E925" t="str">
            <v>KARNATAKA</v>
          </cell>
          <cell r="F925" t="str">
            <v>SALES EXECUTIVE</v>
          </cell>
          <cell r="G925">
            <v>106</v>
          </cell>
          <cell r="H925" t="str">
            <v>TUMKUR</v>
          </cell>
          <cell r="I925" t="str">
            <v>KARNATAKA</v>
          </cell>
        </row>
        <row r="926">
          <cell r="A926">
            <v>394022</v>
          </cell>
          <cell r="B926" t="str">
            <v>VISHWAJEET KUMAR MISHRA</v>
          </cell>
          <cell r="C926">
            <v>3550</v>
          </cell>
          <cell r="D926" t="str">
            <v>HINOO RANCHI</v>
          </cell>
          <cell r="E926" t="str">
            <v>JHARKHAND</v>
          </cell>
          <cell r="F926" t="str">
            <v>SALES EXECUTIVE</v>
          </cell>
          <cell r="G926">
            <v>3550</v>
          </cell>
          <cell r="H926" t="str">
            <v>HINOO RANCHI</v>
          </cell>
          <cell r="I926" t="str">
            <v>JHARKHAND</v>
          </cell>
        </row>
        <row r="927">
          <cell r="A927">
            <v>397451</v>
          </cell>
          <cell r="B927" t="str">
            <v>BATTAMEKALA SRAVAN KUMAR</v>
          </cell>
          <cell r="C927">
            <v>3054</v>
          </cell>
          <cell r="D927" t="str">
            <v>SUBEDARI WARRANGAL</v>
          </cell>
          <cell r="E927" t="str">
            <v>TELANGANA</v>
          </cell>
          <cell r="F927" t="str">
            <v>LEGAL OFFICER</v>
          </cell>
          <cell r="G927">
            <v>3054</v>
          </cell>
          <cell r="H927" t="str">
            <v>SUBEDARI WARRANGAL</v>
          </cell>
          <cell r="I927" t="str">
            <v>TELANGANA</v>
          </cell>
        </row>
        <row r="928">
          <cell r="A928">
            <v>392681</v>
          </cell>
          <cell r="B928" t="str">
            <v>BALAJI A</v>
          </cell>
          <cell r="C928">
            <v>1511</v>
          </cell>
          <cell r="D928" t="str">
            <v>THIRUVANI KOIL TRICHY</v>
          </cell>
          <cell r="E928" t="str">
            <v>TAMIL NADU</v>
          </cell>
          <cell r="F928" t="str">
            <v>SALES EXECUTIVE</v>
          </cell>
          <cell r="G928">
            <v>347</v>
          </cell>
          <cell r="H928" t="str">
            <v>CHATRAM TRICHY</v>
          </cell>
          <cell r="I928" t="str">
            <v>TAMIL NADU</v>
          </cell>
        </row>
        <row r="929">
          <cell r="A929">
            <v>398079</v>
          </cell>
          <cell r="B929" t="str">
            <v>VIJESH M P</v>
          </cell>
          <cell r="C929">
            <v>0</v>
          </cell>
          <cell r="D929" t="str">
            <v>A.O.VALAPAD</v>
          </cell>
          <cell r="E929" t="str">
            <v>KERALA</v>
          </cell>
          <cell r="F929" t="str">
            <v>JR.ASST(T)</v>
          </cell>
          <cell r="G929">
            <v>0</v>
          </cell>
          <cell r="H929" t="str">
            <v>A.O.VALAPAD</v>
          </cell>
          <cell r="I929" t="str">
            <v>KERALA</v>
          </cell>
        </row>
        <row r="930">
          <cell r="A930">
            <v>397054</v>
          </cell>
          <cell r="B930" t="str">
            <v>GUNDELLA MAHENDAR</v>
          </cell>
          <cell r="C930">
            <v>959</v>
          </cell>
          <cell r="D930" t="str">
            <v>MANKAMMATHOTTA</v>
          </cell>
          <cell r="E930" t="str">
            <v>TELANGANA</v>
          </cell>
          <cell r="F930" t="str">
            <v>SALES OFFICER</v>
          </cell>
          <cell r="G930">
            <v>959</v>
          </cell>
          <cell r="H930" t="str">
            <v>MANKAMMATHOTTA</v>
          </cell>
          <cell r="I930" t="str">
            <v>TELANGANA</v>
          </cell>
        </row>
        <row r="931">
          <cell r="A931">
            <v>393979</v>
          </cell>
          <cell r="B931" t="str">
            <v>KORA KOTEESWARANAIDUN</v>
          </cell>
          <cell r="C931">
            <v>156</v>
          </cell>
          <cell r="D931" t="str">
            <v>SUNDARAYYAR STREET,CHITOOR</v>
          </cell>
          <cell r="E931" t="str">
            <v>ANDHRA PRADESH</v>
          </cell>
          <cell r="F931" t="str">
            <v>SALES OFFICER</v>
          </cell>
          <cell r="G931">
            <v>156</v>
          </cell>
          <cell r="H931" t="str">
            <v>SUNDARAYYAR STREET,CHITOOR</v>
          </cell>
          <cell r="I931" t="str">
            <v>ANDHRA PRADESH</v>
          </cell>
        </row>
        <row r="932">
          <cell r="A932">
            <v>397118</v>
          </cell>
          <cell r="B932" t="str">
            <v>ARULMANI C</v>
          </cell>
          <cell r="C932">
            <v>907</v>
          </cell>
          <cell r="D932" t="str">
            <v>FIVE ROAD JUNCTION SALEM</v>
          </cell>
          <cell r="E932" t="str">
            <v>TAMIL NADU</v>
          </cell>
          <cell r="F932" t="str">
            <v>ASST MANAGER- CIVIL</v>
          </cell>
          <cell r="G932">
            <v>907</v>
          </cell>
          <cell r="H932" t="str">
            <v>FIVE ROAD JUNCTION SALEM</v>
          </cell>
          <cell r="I932" t="str">
            <v>TAMIL NADU</v>
          </cell>
        </row>
        <row r="933">
          <cell r="A933">
            <v>395966</v>
          </cell>
          <cell r="B933" t="str">
            <v>SWAPNIL PRAKASH CHONDKE</v>
          </cell>
          <cell r="C933">
            <v>214</v>
          </cell>
          <cell r="D933" t="str">
            <v>GANDHIBAGH</v>
          </cell>
          <cell r="E933" t="str">
            <v>MAHARASHTRA</v>
          </cell>
          <cell r="F933" t="str">
            <v>FLD.ASSISTANT</v>
          </cell>
          <cell r="G933">
            <v>214</v>
          </cell>
          <cell r="H933" t="str">
            <v>GANDHIBAGH</v>
          </cell>
          <cell r="I933" t="str">
            <v>MAHARASHTRA</v>
          </cell>
        </row>
        <row r="934">
          <cell r="A934">
            <v>397005</v>
          </cell>
          <cell r="B934" t="str">
            <v>VINAY  SINGH</v>
          </cell>
          <cell r="C934">
            <v>2817</v>
          </cell>
          <cell r="D934" t="str">
            <v>REWA ROAD,SATNA</v>
          </cell>
          <cell r="E934" t="str">
            <v>MADHYA PRADESH</v>
          </cell>
          <cell r="F934" t="str">
            <v>ASST MANAGER- CIVIL</v>
          </cell>
          <cell r="G934">
            <v>2817</v>
          </cell>
          <cell r="H934" t="str">
            <v>REWA ROAD,SATNA</v>
          </cell>
          <cell r="I934" t="str">
            <v>MADHYA PRADESH</v>
          </cell>
        </row>
        <row r="935">
          <cell r="A935">
            <v>393310</v>
          </cell>
          <cell r="B935" t="str">
            <v>HEMANTHKUMAR M R</v>
          </cell>
          <cell r="C935">
            <v>1430</v>
          </cell>
          <cell r="D935" t="str">
            <v>BANNUR</v>
          </cell>
          <cell r="E935" t="str">
            <v>KARNATAKA</v>
          </cell>
          <cell r="F935" t="str">
            <v>SALES EXECUTIVE</v>
          </cell>
          <cell r="G935">
            <v>935</v>
          </cell>
          <cell r="H935" t="str">
            <v>RAMASWAMY CIRCLE</v>
          </cell>
          <cell r="I935" t="str">
            <v>KARNATAKA</v>
          </cell>
        </row>
        <row r="936">
          <cell r="A936">
            <v>394893</v>
          </cell>
          <cell r="B936" t="str">
            <v>KORNANA SURENDRA</v>
          </cell>
          <cell r="C936">
            <v>925</v>
          </cell>
          <cell r="D936" t="str">
            <v>SURYABAGH VISAG</v>
          </cell>
          <cell r="E936" t="str">
            <v>ANDHRA PRADESH</v>
          </cell>
          <cell r="F936" t="str">
            <v>SALES EXECUTIVE</v>
          </cell>
          <cell r="G936">
            <v>925</v>
          </cell>
          <cell r="H936" t="str">
            <v>SURYABAGH VISAG</v>
          </cell>
          <cell r="I936" t="str">
            <v>ANDHRA PRADESH</v>
          </cell>
        </row>
        <row r="937">
          <cell r="A937">
            <v>394052</v>
          </cell>
          <cell r="B937" t="str">
            <v>GOVINDA B</v>
          </cell>
          <cell r="C937">
            <v>2941</v>
          </cell>
          <cell r="D937" t="str">
            <v>PARVATHINAGAR BELLARY</v>
          </cell>
          <cell r="E937" t="str">
            <v>KARNATAKA</v>
          </cell>
          <cell r="F937" t="str">
            <v>SALES OFFICER</v>
          </cell>
          <cell r="G937">
            <v>2941</v>
          </cell>
          <cell r="H937" t="str">
            <v>PARVATHINAGAR BELLARY</v>
          </cell>
          <cell r="I937" t="str">
            <v>KARNATAKA</v>
          </cell>
        </row>
        <row r="938">
          <cell r="A938">
            <v>395116</v>
          </cell>
          <cell r="B938" t="str">
            <v>BINOD ROY</v>
          </cell>
          <cell r="C938">
            <v>1109</v>
          </cell>
          <cell r="D938" t="str">
            <v>BURDWAN</v>
          </cell>
          <cell r="E938" t="str">
            <v>WEST BENGAL</v>
          </cell>
          <cell r="F938" t="str">
            <v>SALES EXECUTIVE</v>
          </cell>
          <cell r="G938">
            <v>1109</v>
          </cell>
          <cell r="H938" t="str">
            <v>BURDWAN</v>
          </cell>
          <cell r="I938" t="str">
            <v>WEST BENGAL</v>
          </cell>
        </row>
        <row r="939">
          <cell r="A939">
            <v>396313</v>
          </cell>
          <cell r="B939" t="str">
            <v>RADHO KUMAR</v>
          </cell>
          <cell r="C939">
            <v>2795</v>
          </cell>
          <cell r="D939" t="str">
            <v>PATIALA BUS STAND</v>
          </cell>
          <cell r="E939" t="str">
            <v>PUNJAB</v>
          </cell>
          <cell r="F939" t="str">
            <v>SALES OFFICER</v>
          </cell>
          <cell r="G939">
            <v>2795</v>
          </cell>
          <cell r="H939" t="str">
            <v>PATIALA BUS STAND</v>
          </cell>
          <cell r="I939" t="str">
            <v>PUNJAB</v>
          </cell>
        </row>
        <row r="940">
          <cell r="A940">
            <v>396349</v>
          </cell>
          <cell r="B940" t="str">
            <v>PRASHANTHA N</v>
          </cell>
          <cell r="C940">
            <v>2109</v>
          </cell>
          <cell r="D940" t="str">
            <v>KADUR</v>
          </cell>
          <cell r="E940" t="str">
            <v>KARNATAKA</v>
          </cell>
          <cell r="F940" t="str">
            <v>SALES OFFICER</v>
          </cell>
          <cell r="G940">
            <v>2109</v>
          </cell>
          <cell r="H940" t="str">
            <v>KADUR</v>
          </cell>
          <cell r="I940" t="str">
            <v>KARNATAKA</v>
          </cell>
        </row>
        <row r="941">
          <cell r="A941">
            <v>394897</v>
          </cell>
          <cell r="B941" t="str">
            <v>SUROJIT DAS</v>
          </cell>
          <cell r="C941">
            <v>1109</v>
          </cell>
          <cell r="D941" t="str">
            <v>BURDWAN</v>
          </cell>
          <cell r="E941" t="str">
            <v>WEST BENGAL</v>
          </cell>
          <cell r="F941" t="str">
            <v>SALES OFFICER</v>
          </cell>
          <cell r="G941">
            <v>1109</v>
          </cell>
          <cell r="H941" t="str">
            <v>BURDWAN</v>
          </cell>
          <cell r="I941" t="str">
            <v>WEST BENGAL</v>
          </cell>
        </row>
        <row r="942">
          <cell r="A942">
            <v>398022</v>
          </cell>
          <cell r="B942" t="str">
            <v>PRANEET DIPANKAR MANDPE</v>
          </cell>
          <cell r="C942">
            <v>214</v>
          </cell>
          <cell r="D942" t="str">
            <v>GANDHIBAGH</v>
          </cell>
          <cell r="E942" t="str">
            <v>MAHARASHTRA</v>
          </cell>
          <cell r="F942" t="str">
            <v>LEGAL OFFICER</v>
          </cell>
          <cell r="G942">
            <v>214</v>
          </cell>
          <cell r="H942" t="str">
            <v>GANDHIBAGH</v>
          </cell>
          <cell r="I942" t="str">
            <v>MAHARASHTRA</v>
          </cell>
        </row>
        <row r="943">
          <cell r="A943">
            <v>395578</v>
          </cell>
          <cell r="B943" t="str">
            <v>SAJIB BALA</v>
          </cell>
          <cell r="C943">
            <v>1109</v>
          </cell>
          <cell r="D943" t="str">
            <v>BURDWAN</v>
          </cell>
          <cell r="E943" t="str">
            <v>WEST BENGAL</v>
          </cell>
          <cell r="F943" t="str">
            <v>FLD.ASSISTANT</v>
          </cell>
          <cell r="G943">
            <v>1109</v>
          </cell>
          <cell r="H943" t="str">
            <v>BURDWAN</v>
          </cell>
          <cell r="I943" t="str">
            <v>WEST BENGAL</v>
          </cell>
        </row>
        <row r="944">
          <cell r="A944">
            <v>393842</v>
          </cell>
          <cell r="B944" t="str">
            <v>SHRIDHAR B VALMIKI</v>
          </cell>
          <cell r="C944">
            <v>1665</v>
          </cell>
          <cell r="D944" t="str">
            <v>BYADGI</v>
          </cell>
          <cell r="E944" t="str">
            <v>KARNATAKA</v>
          </cell>
          <cell r="F944" t="str">
            <v>SALES EXECUTIVE</v>
          </cell>
          <cell r="G944">
            <v>2302</v>
          </cell>
          <cell r="H944" t="str">
            <v>HOLEKERE ROAD CHITRADURGA</v>
          </cell>
          <cell r="I944" t="str">
            <v>KARNATAKA</v>
          </cell>
        </row>
        <row r="945">
          <cell r="A945">
            <v>393858</v>
          </cell>
          <cell r="B945" t="str">
            <v>NANTHAKUMAR SAMU</v>
          </cell>
          <cell r="C945">
            <v>183</v>
          </cell>
          <cell r="D945" t="str">
            <v>VELLORE KATPADI</v>
          </cell>
          <cell r="E945" t="str">
            <v>TAMIL NADU</v>
          </cell>
          <cell r="F945" t="str">
            <v>FLD.ASSISTANT</v>
          </cell>
          <cell r="G945">
            <v>183</v>
          </cell>
          <cell r="H945" t="str">
            <v>VELLORE KATPADI</v>
          </cell>
          <cell r="I945" t="str">
            <v>TAMIL NADU</v>
          </cell>
        </row>
        <row r="946">
          <cell r="A946">
            <v>396609</v>
          </cell>
          <cell r="B946" t="str">
            <v>M RADHAKRISHNA</v>
          </cell>
          <cell r="C946">
            <v>83</v>
          </cell>
          <cell r="D946" t="str">
            <v>MUSHARABAD</v>
          </cell>
          <cell r="E946" t="str">
            <v>TELANGANA</v>
          </cell>
          <cell r="F946" t="str">
            <v>SALES OFFICER</v>
          </cell>
          <cell r="G946">
            <v>83</v>
          </cell>
          <cell r="H946" t="str">
            <v>MUSHARABAD</v>
          </cell>
          <cell r="I946" t="str">
            <v>TELANGANA</v>
          </cell>
        </row>
        <row r="947">
          <cell r="A947">
            <v>391482</v>
          </cell>
          <cell r="B947" t="str">
            <v>SRIKANTA SAHU</v>
          </cell>
          <cell r="C947">
            <v>850</v>
          </cell>
          <cell r="D947" t="str">
            <v>BERHAMPUR 1</v>
          </cell>
          <cell r="E947" t="str">
            <v>ODISHA</v>
          </cell>
          <cell r="F947" t="str">
            <v>FLD.ASSISTANT</v>
          </cell>
          <cell r="G947">
            <v>850</v>
          </cell>
          <cell r="H947" t="str">
            <v>BERHAMPUR 1</v>
          </cell>
          <cell r="I947" t="str">
            <v>ODISHA</v>
          </cell>
        </row>
        <row r="948">
          <cell r="A948">
            <v>394459</v>
          </cell>
          <cell r="B948" t="str">
            <v>SARIPILLI VENU VENU</v>
          </cell>
          <cell r="C948">
            <v>925</v>
          </cell>
          <cell r="D948" t="str">
            <v>SURYABAGH VISAG</v>
          </cell>
          <cell r="E948" t="str">
            <v>ANDHRA PRADESH</v>
          </cell>
          <cell r="F948" t="str">
            <v>SALES EXECUTIVE</v>
          </cell>
          <cell r="G948">
            <v>925</v>
          </cell>
          <cell r="H948" t="str">
            <v>SURYABAGH VISAG</v>
          </cell>
          <cell r="I948" t="str">
            <v>ANDHRA PRADESH</v>
          </cell>
        </row>
        <row r="949">
          <cell r="A949">
            <v>394595</v>
          </cell>
          <cell r="B949" t="str">
            <v>DILEEPKUMAR V</v>
          </cell>
          <cell r="C949">
            <v>2941</v>
          </cell>
          <cell r="D949" t="str">
            <v>PARVATHINAGAR BELLARY</v>
          </cell>
          <cell r="E949" t="str">
            <v>KARNATAKA</v>
          </cell>
          <cell r="F949" t="str">
            <v>SALES OFFICER</v>
          </cell>
          <cell r="G949">
            <v>2941</v>
          </cell>
          <cell r="H949" t="str">
            <v>PARVATHINAGAR BELLARY</v>
          </cell>
          <cell r="I949" t="str">
            <v>KARNATAKA</v>
          </cell>
        </row>
        <row r="950">
          <cell r="A950">
            <v>396218</v>
          </cell>
          <cell r="B950" t="str">
            <v>AKHLESH  VERMA</v>
          </cell>
          <cell r="C950">
            <v>1010</v>
          </cell>
          <cell r="D950" t="str">
            <v>MAHARANI ROAD</v>
          </cell>
          <cell r="E950" t="str">
            <v>MADHYA PRADESH</v>
          </cell>
          <cell r="F950" t="str">
            <v>SALES OFFICER</v>
          </cell>
          <cell r="G950">
            <v>1010</v>
          </cell>
          <cell r="H950" t="str">
            <v>MAHARANI ROAD</v>
          </cell>
          <cell r="I950" t="str">
            <v>MADHYA PRADESH</v>
          </cell>
        </row>
        <row r="951">
          <cell r="A951">
            <v>396238</v>
          </cell>
          <cell r="B951" t="str">
            <v>MANBHUL KUMAR DAS</v>
          </cell>
          <cell r="C951">
            <v>3550</v>
          </cell>
          <cell r="D951" t="str">
            <v>HINOO RANCHI</v>
          </cell>
          <cell r="E951" t="str">
            <v>JHARKHAND</v>
          </cell>
          <cell r="F951" t="str">
            <v>SALES EXECUTIVE</v>
          </cell>
          <cell r="G951">
            <v>3550</v>
          </cell>
          <cell r="H951" t="str">
            <v>HINOO RANCHI</v>
          </cell>
          <cell r="I951" t="str">
            <v>JHARKHAND</v>
          </cell>
        </row>
        <row r="952">
          <cell r="A952">
            <v>394417</v>
          </cell>
          <cell r="B952" t="str">
            <v>GURUPRASAD R</v>
          </cell>
          <cell r="C952">
            <v>1874</v>
          </cell>
          <cell r="D952" t="str">
            <v>CHIKKANAYAKANAHALLI</v>
          </cell>
          <cell r="E952" t="str">
            <v>KARNATAKA</v>
          </cell>
          <cell r="F952" t="str">
            <v>SALES EXECUTIVE</v>
          </cell>
          <cell r="G952">
            <v>106</v>
          </cell>
          <cell r="H952" t="str">
            <v>TUMKUR</v>
          </cell>
          <cell r="I952" t="str">
            <v>KARNATAKA</v>
          </cell>
        </row>
        <row r="953">
          <cell r="A953">
            <v>394427</v>
          </cell>
          <cell r="B953" t="str">
            <v>DINESH K R</v>
          </cell>
          <cell r="C953">
            <v>240</v>
          </cell>
          <cell r="D953" t="str">
            <v>GUBBI B H ROAD</v>
          </cell>
          <cell r="E953" t="str">
            <v>KARNATAKA</v>
          </cell>
          <cell r="F953" t="str">
            <v>SALES EXECUTIVE</v>
          </cell>
          <cell r="G953">
            <v>106</v>
          </cell>
          <cell r="H953" t="str">
            <v>TUMKUR</v>
          </cell>
          <cell r="I953" t="str">
            <v>KARNATAKA</v>
          </cell>
        </row>
        <row r="954">
          <cell r="A954">
            <v>398547</v>
          </cell>
          <cell r="B954" t="str">
            <v>KUSHALGOWDA  G</v>
          </cell>
          <cell r="C954">
            <v>106</v>
          </cell>
          <cell r="D954" t="str">
            <v>TUMKUR</v>
          </cell>
          <cell r="E954" t="str">
            <v>KARNATAKA</v>
          </cell>
          <cell r="F954" t="str">
            <v>LEGAL OFFICER</v>
          </cell>
          <cell r="G954">
            <v>106</v>
          </cell>
          <cell r="H954" t="str">
            <v>TUMKUR</v>
          </cell>
          <cell r="I954" t="str">
            <v>KARNATAKA</v>
          </cell>
        </row>
        <row r="955">
          <cell r="A955">
            <v>395023</v>
          </cell>
          <cell r="B955" t="str">
            <v>MOHIT SAHU</v>
          </cell>
          <cell r="C955">
            <v>1772</v>
          </cell>
          <cell r="D955" t="str">
            <v>AYODHYA NAGAR BHOPAL</v>
          </cell>
          <cell r="E955" t="str">
            <v>MADHYA PRADESH</v>
          </cell>
          <cell r="F955" t="str">
            <v>SALES EXECUTIVE</v>
          </cell>
          <cell r="G955">
            <v>1772</v>
          </cell>
          <cell r="H955" t="str">
            <v>AYODHYA NAGAR BHOPAL</v>
          </cell>
          <cell r="I955" t="str">
            <v>MADHYA PRADESH</v>
          </cell>
        </row>
        <row r="956">
          <cell r="A956">
            <v>396533</v>
          </cell>
          <cell r="B956" t="str">
            <v>SELVARAJ M</v>
          </cell>
          <cell r="C956">
            <v>2</v>
          </cell>
          <cell r="D956" t="str">
            <v>6TH STREET GANDHIPURAM</v>
          </cell>
          <cell r="E956" t="str">
            <v>TAMIL NADU</v>
          </cell>
          <cell r="F956" t="str">
            <v>SALES OFFICER</v>
          </cell>
          <cell r="G956">
            <v>2</v>
          </cell>
          <cell r="H956" t="str">
            <v>6TH STREET GANDHIPURAM</v>
          </cell>
          <cell r="I956" t="str">
            <v>TAMIL NADU</v>
          </cell>
        </row>
        <row r="957">
          <cell r="A957">
            <v>393065</v>
          </cell>
          <cell r="B957" t="str">
            <v>KAUSHIKKUMAR KISHORBHAI PARMAR</v>
          </cell>
          <cell r="C957">
            <v>2866</v>
          </cell>
          <cell r="D957" t="str">
            <v>STATION ROAD VIJAPUR</v>
          </cell>
          <cell r="E957" t="str">
            <v>GUJARAT</v>
          </cell>
          <cell r="F957" t="str">
            <v>SALES EXECUTIVE</v>
          </cell>
          <cell r="G957">
            <v>3527</v>
          </cell>
          <cell r="H957" t="str">
            <v>BANK SQUARE GANDHINAGAR</v>
          </cell>
          <cell r="I957" t="str">
            <v>GUJARAT</v>
          </cell>
        </row>
        <row r="958">
          <cell r="A958">
            <v>394576</v>
          </cell>
          <cell r="B958" t="str">
            <v>CHANDRA SHEKHER KASHYAP</v>
          </cell>
          <cell r="C958">
            <v>1445</v>
          </cell>
          <cell r="D958" t="str">
            <v>TRANSPORT NAGAR,KORBA</v>
          </cell>
          <cell r="E958" t="str">
            <v>CHHATTISGARH</v>
          </cell>
          <cell r="F958" t="str">
            <v>SALES OFFICER</v>
          </cell>
          <cell r="G958">
            <v>1445</v>
          </cell>
          <cell r="H958" t="str">
            <v>TRANSPORT NAGAR,KORBA</v>
          </cell>
          <cell r="I958" t="str">
            <v>CHHATTISGARH</v>
          </cell>
        </row>
        <row r="959">
          <cell r="A959">
            <v>394586</v>
          </cell>
          <cell r="B959" t="str">
            <v>PANKAJ CHAUHAN</v>
          </cell>
          <cell r="C959">
            <v>1445</v>
          </cell>
          <cell r="D959" t="str">
            <v>TRANSPORT NAGAR,KORBA</v>
          </cell>
          <cell r="E959" t="str">
            <v>CHHATTISGARH</v>
          </cell>
          <cell r="F959" t="str">
            <v>SALES EXECUTIVE</v>
          </cell>
          <cell r="G959">
            <v>1445</v>
          </cell>
          <cell r="H959" t="str">
            <v>TRANSPORT NAGAR,KORBA</v>
          </cell>
          <cell r="I959" t="str">
            <v>CHHATTISGARH</v>
          </cell>
        </row>
        <row r="960">
          <cell r="A960">
            <v>394844</v>
          </cell>
          <cell r="B960" t="str">
            <v>RAMANA SETTIPALLI</v>
          </cell>
          <cell r="C960">
            <v>156</v>
          </cell>
          <cell r="D960" t="str">
            <v>SUNDARAYYAR STREET,CHITOOR</v>
          </cell>
          <cell r="E960" t="str">
            <v>ANDHRA PRADESH</v>
          </cell>
          <cell r="F960" t="str">
            <v>SALES EXECUTIVE</v>
          </cell>
          <cell r="G960">
            <v>156</v>
          </cell>
          <cell r="H960" t="str">
            <v>SUNDARAYYAR STREET,CHITOOR</v>
          </cell>
          <cell r="I960" t="str">
            <v>ANDHRA PRADESH</v>
          </cell>
        </row>
        <row r="961">
          <cell r="A961">
            <v>396901</v>
          </cell>
          <cell r="B961" t="str">
            <v>PRADEEP YADLA</v>
          </cell>
          <cell r="C961">
            <v>83</v>
          </cell>
          <cell r="D961" t="str">
            <v>MUSHARABAD</v>
          </cell>
          <cell r="E961" t="str">
            <v>TELANGANA</v>
          </cell>
          <cell r="F961" t="str">
            <v>SALES OFFICER</v>
          </cell>
          <cell r="G961">
            <v>83</v>
          </cell>
          <cell r="H961" t="str">
            <v>MUSHARABAD</v>
          </cell>
          <cell r="I961" t="str">
            <v>TELANGANA</v>
          </cell>
        </row>
        <row r="962">
          <cell r="A962">
            <v>396350</v>
          </cell>
          <cell r="B962" t="str">
            <v>VANDAVASI JEEVAN BABU</v>
          </cell>
          <cell r="C962">
            <v>156</v>
          </cell>
          <cell r="D962" t="str">
            <v>SUNDARAYYAR STREET,CHITOOR</v>
          </cell>
          <cell r="E962" t="str">
            <v>ANDHRA PRADESH</v>
          </cell>
          <cell r="F962" t="str">
            <v>SALES EXECUTIVE</v>
          </cell>
          <cell r="G962">
            <v>156</v>
          </cell>
          <cell r="H962" t="str">
            <v>SUNDARAYYAR STREET,CHITOOR</v>
          </cell>
          <cell r="I962" t="str">
            <v>ANDHRA PRADESH</v>
          </cell>
        </row>
        <row r="963">
          <cell r="A963">
            <v>396730</v>
          </cell>
          <cell r="B963" t="str">
            <v>ARJUN NAIK M S</v>
          </cell>
          <cell r="C963">
            <v>488</v>
          </cell>
          <cell r="D963" t="str">
            <v>DASARAHALLUI 8TH CROSS</v>
          </cell>
          <cell r="E963" t="str">
            <v>KARNATAKA</v>
          </cell>
          <cell r="F963" t="str">
            <v>ASST MANAGER- CIVIL</v>
          </cell>
          <cell r="G963">
            <v>488</v>
          </cell>
          <cell r="H963" t="str">
            <v>DASARAHALLUI 8TH CROSS</v>
          </cell>
          <cell r="I963" t="str">
            <v>KARNATAKA</v>
          </cell>
        </row>
        <row r="964">
          <cell r="A964">
            <v>396760</v>
          </cell>
          <cell r="B964" t="str">
            <v>VICKY EKNATH RATHOD</v>
          </cell>
          <cell r="C964">
            <v>214</v>
          </cell>
          <cell r="D964" t="str">
            <v>GANDHIBAGH</v>
          </cell>
          <cell r="E964" t="str">
            <v>MAHARASHTRA</v>
          </cell>
          <cell r="F964" t="str">
            <v>SALES EXECUTIVE</v>
          </cell>
          <cell r="G964">
            <v>214</v>
          </cell>
          <cell r="H964" t="str">
            <v>GANDHIBAGH</v>
          </cell>
          <cell r="I964" t="str">
            <v>MAHARASHTRA</v>
          </cell>
        </row>
        <row r="965">
          <cell r="A965">
            <v>393094</v>
          </cell>
          <cell r="B965" t="str">
            <v>ANANDA C S</v>
          </cell>
          <cell r="C965">
            <v>935</v>
          </cell>
          <cell r="D965" t="str">
            <v>RAMASWAMY CIRCLE</v>
          </cell>
          <cell r="E965" t="str">
            <v>KARNATAKA</v>
          </cell>
          <cell r="F965" t="str">
            <v>SALES OFFICER</v>
          </cell>
          <cell r="G965">
            <v>935</v>
          </cell>
          <cell r="H965" t="str">
            <v>RAMASWAMY CIRCLE</v>
          </cell>
          <cell r="I965" t="str">
            <v>KARNATAKA</v>
          </cell>
        </row>
        <row r="966">
          <cell r="A966">
            <v>397010</v>
          </cell>
          <cell r="B966" t="str">
            <v>JITENDRA  CHOUHAN</v>
          </cell>
          <cell r="C966">
            <v>1445</v>
          </cell>
          <cell r="D966" t="str">
            <v>TRANSPORT NAGAR,KORBA</v>
          </cell>
          <cell r="E966" t="str">
            <v>CHHATTISGARH</v>
          </cell>
          <cell r="F966" t="str">
            <v>ASST MANAGER- CIVIL</v>
          </cell>
          <cell r="G966">
            <v>1445</v>
          </cell>
          <cell r="H966" t="str">
            <v>TRANSPORT NAGAR,KORBA</v>
          </cell>
          <cell r="I966" t="str">
            <v>CHHATTISGARH</v>
          </cell>
        </row>
        <row r="967">
          <cell r="A967">
            <v>398622</v>
          </cell>
          <cell r="B967" t="str">
            <v>KUMARESAN R</v>
          </cell>
          <cell r="C967">
            <v>1720</v>
          </cell>
          <cell r="D967" t="str">
            <v>ARIYALUR</v>
          </cell>
          <cell r="E967" t="str">
            <v>TAMIL NADU</v>
          </cell>
          <cell r="F967" t="str">
            <v>SALES OFFICER</v>
          </cell>
          <cell r="G967">
            <v>1720</v>
          </cell>
          <cell r="H967" t="str">
            <v>ARIYALUR</v>
          </cell>
          <cell r="I967" t="str">
            <v>TAMIL NADU</v>
          </cell>
        </row>
        <row r="968">
          <cell r="A968">
            <v>398622</v>
          </cell>
          <cell r="B968" t="str">
            <v>KUMARESAN R</v>
          </cell>
          <cell r="C968">
            <v>1720</v>
          </cell>
          <cell r="D968" t="str">
            <v>ARIYALUR</v>
          </cell>
          <cell r="E968" t="str">
            <v>TAMIL NADU</v>
          </cell>
          <cell r="F968" t="str">
            <v>SALES OFFICER</v>
          </cell>
          <cell r="G968">
            <v>1720</v>
          </cell>
          <cell r="H968" t="str">
            <v>ARIYALUR</v>
          </cell>
          <cell r="I968" t="str">
            <v>TAMIL NADU</v>
          </cell>
        </row>
        <row r="969">
          <cell r="A969">
            <v>394561</v>
          </cell>
          <cell r="B969" t="str">
            <v>BHANU PRASAD</v>
          </cell>
          <cell r="C969">
            <v>1445</v>
          </cell>
          <cell r="D969" t="str">
            <v>TRANSPORT NAGAR,KORBA</v>
          </cell>
          <cell r="E969" t="str">
            <v>CHHATTISGARH</v>
          </cell>
          <cell r="F969" t="str">
            <v>SALES OFFICER</v>
          </cell>
          <cell r="G969">
            <v>1445</v>
          </cell>
          <cell r="H969" t="str">
            <v>TRANSPORT NAGAR,KORBA</v>
          </cell>
          <cell r="I969" t="str">
            <v>CHHATTISGARH</v>
          </cell>
        </row>
        <row r="970">
          <cell r="A970">
            <v>394593</v>
          </cell>
          <cell r="B970" t="str">
            <v>SHAIK NYAMATHULLA</v>
          </cell>
          <cell r="C970">
            <v>3690</v>
          </cell>
          <cell r="D970" t="str">
            <v>RTC BUSSTAND ATMAKUR</v>
          </cell>
          <cell r="E970" t="str">
            <v>ANDHRA PRADESH</v>
          </cell>
          <cell r="F970" t="str">
            <v>SALES EXECUTIVE</v>
          </cell>
          <cell r="G970">
            <v>446</v>
          </cell>
          <cell r="H970" t="str">
            <v>GANDHI NAGAR - KURNOOL</v>
          </cell>
          <cell r="I970" t="str">
            <v>ANDHRA PRADESH</v>
          </cell>
        </row>
        <row r="971">
          <cell r="A971">
            <v>396628</v>
          </cell>
          <cell r="B971" t="str">
            <v>RITIK JAIN</v>
          </cell>
          <cell r="C971">
            <v>2638</v>
          </cell>
          <cell r="D971" t="str">
            <v>BHAGAVANGANJ SAGAR</v>
          </cell>
          <cell r="E971" t="str">
            <v>MADHYA PRADESH</v>
          </cell>
          <cell r="F971" t="str">
            <v>FLD.ASSISTANT</v>
          </cell>
          <cell r="G971">
            <v>2638</v>
          </cell>
          <cell r="H971" t="str">
            <v>BHAGAVANGANJ SAGAR</v>
          </cell>
          <cell r="I971" t="str">
            <v>MADHYA PRADESH</v>
          </cell>
        </row>
        <row r="972">
          <cell r="A972">
            <v>398335</v>
          </cell>
          <cell r="B972" t="str">
            <v>BISWAJIT SARDAR</v>
          </cell>
          <cell r="C972">
            <v>1109</v>
          </cell>
          <cell r="D972" t="str">
            <v>BURDWAN</v>
          </cell>
          <cell r="E972" t="str">
            <v>WEST BENGAL</v>
          </cell>
          <cell r="F972" t="str">
            <v>SALES OFFICER</v>
          </cell>
          <cell r="G972">
            <v>1109</v>
          </cell>
          <cell r="H972" t="str">
            <v>BURDWAN</v>
          </cell>
          <cell r="I972" t="str">
            <v>WEST BENGAL</v>
          </cell>
        </row>
        <row r="973">
          <cell r="A973">
            <v>391961</v>
          </cell>
          <cell r="B973" t="str">
            <v>SATHISHKUMAR V</v>
          </cell>
          <cell r="C973">
            <v>265</v>
          </cell>
          <cell r="D973" t="str">
            <v>BAZAR STREET JAYAKONDACHOLAPURAM</v>
          </cell>
          <cell r="E973" t="str">
            <v>TAMIL NADU</v>
          </cell>
          <cell r="F973" t="str">
            <v>SALES EXECUTIVE</v>
          </cell>
          <cell r="G973">
            <v>1720</v>
          </cell>
          <cell r="H973" t="str">
            <v>ARIYALUR</v>
          </cell>
          <cell r="I973" t="str">
            <v>TAMIL NADU</v>
          </cell>
        </row>
        <row r="974">
          <cell r="A974">
            <v>393527</v>
          </cell>
          <cell r="B974" t="str">
            <v>SAMPATTHU N</v>
          </cell>
          <cell r="C974">
            <v>935</v>
          </cell>
          <cell r="D974" t="str">
            <v>RAMASWAMY CIRCLE</v>
          </cell>
          <cell r="E974" t="str">
            <v>KARNATAKA</v>
          </cell>
          <cell r="F974" t="str">
            <v>SALES OFFICER</v>
          </cell>
          <cell r="G974">
            <v>935</v>
          </cell>
          <cell r="H974" t="str">
            <v>RAMASWAMY CIRCLE</v>
          </cell>
          <cell r="I974" t="str">
            <v>KARNATAKA</v>
          </cell>
        </row>
        <row r="975">
          <cell r="A975">
            <v>396968</v>
          </cell>
          <cell r="B975" t="str">
            <v>ATHUL KRISHNA V K</v>
          </cell>
          <cell r="C975">
            <v>15</v>
          </cell>
          <cell r="D975" t="str">
            <v>KOYILANDI</v>
          </cell>
          <cell r="E975" t="str">
            <v>KERALA</v>
          </cell>
          <cell r="F975" t="str">
            <v>CREDIT ASST</v>
          </cell>
          <cell r="G975">
            <v>15</v>
          </cell>
          <cell r="H975" t="str">
            <v>KOYILANDI</v>
          </cell>
          <cell r="I975" t="str">
            <v>KERALA</v>
          </cell>
        </row>
        <row r="976">
          <cell r="A976">
            <v>393515</v>
          </cell>
          <cell r="B976" t="str">
            <v>DHARENDRA R</v>
          </cell>
          <cell r="C976">
            <v>935</v>
          </cell>
          <cell r="D976" t="str">
            <v>RAMASWAMY CIRCLE</v>
          </cell>
          <cell r="E976" t="str">
            <v>KARNATAKA</v>
          </cell>
          <cell r="F976" t="str">
            <v>SALES EXECUTIVE</v>
          </cell>
          <cell r="G976">
            <v>935</v>
          </cell>
          <cell r="H976" t="str">
            <v>RAMASWAMY CIRCLE</v>
          </cell>
          <cell r="I976" t="str">
            <v>KARNATAKA</v>
          </cell>
        </row>
        <row r="977">
          <cell r="A977">
            <v>395367</v>
          </cell>
          <cell r="B977" t="str">
            <v>GOWTHAM</v>
          </cell>
          <cell r="C977">
            <v>1734</v>
          </cell>
          <cell r="D977" t="str">
            <v>VELLAKOIL TIRUPUR</v>
          </cell>
          <cell r="E977" t="str">
            <v>TAMIL NADU</v>
          </cell>
          <cell r="F977" t="str">
            <v>SALES EXECUTIVE</v>
          </cell>
          <cell r="G977">
            <v>2</v>
          </cell>
          <cell r="H977" t="str">
            <v>6TH STREET GANDHIPURAM</v>
          </cell>
          <cell r="I977" t="str">
            <v>TAMIL NADU</v>
          </cell>
        </row>
        <row r="978">
          <cell r="A978">
            <v>397036</v>
          </cell>
          <cell r="B978" t="str">
            <v>PILLI VEKATESH</v>
          </cell>
          <cell r="C978">
            <v>3600</v>
          </cell>
          <cell r="D978" t="str">
            <v>MIRIYALAGUDA</v>
          </cell>
          <cell r="E978" t="str">
            <v>TELANGANA</v>
          </cell>
          <cell r="F978" t="str">
            <v>SALES EXECUTIVE</v>
          </cell>
          <cell r="G978">
            <v>979</v>
          </cell>
          <cell r="H978" t="str">
            <v>RAMGIRI</v>
          </cell>
          <cell r="I978" t="str">
            <v>TELANGANA</v>
          </cell>
        </row>
        <row r="979">
          <cell r="A979">
            <v>391462</v>
          </cell>
          <cell r="B979" t="str">
            <v>DEEPENDRA KUMAR SINGH</v>
          </cell>
          <cell r="C979">
            <v>3395</v>
          </cell>
          <cell r="D979" t="str">
            <v>VICTORIA STREET-LUCKNOW</v>
          </cell>
          <cell r="E979" t="str">
            <v>UTTAR PRADESH</v>
          </cell>
          <cell r="F979" t="str">
            <v>FLD.ASSISTANT</v>
          </cell>
          <cell r="G979">
            <v>3221</v>
          </cell>
          <cell r="H979" t="str">
            <v>PRADE KOTHI- VARANASI</v>
          </cell>
          <cell r="I979" t="str">
            <v>UTTAR PRADESH</v>
          </cell>
        </row>
        <row r="980">
          <cell r="A980">
            <v>394458</v>
          </cell>
          <cell r="B980" t="str">
            <v>SUKHDARSHAN  SINGH</v>
          </cell>
          <cell r="C980">
            <v>2795</v>
          </cell>
          <cell r="D980" t="str">
            <v>PATIALA BUS STAND</v>
          </cell>
          <cell r="E980" t="str">
            <v>PUNJAB</v>
          </cell>
          <cell r="F980" t="str">
            <v>SALES OFFICER</v>
          </cell>
          <cell r="G980">
            <v>2795</v>
          </cell>
          <cell r="H980" t="str">
            <v>PATIALA BUS STAND</v>
          </cell>
          <cell r="I980" t="str">
            <v>PUNJAB</v>
          </cell>
        </row>
        <row r="981">
          <cell r="A981">
            <v>397596</v>
          </cell>
          <cell r="B981" t="str">
            <v>DHANUNJAYA B K</v>
          </cell>
          <cell r="C981">
            <v>100</v>
          </cell>
          <cell r="D981" t="str">
            <v>KAMASHIPALAYAM</v>
          </cell>
          <cell r="E981" t="str">
            <v>KARNATAKA</v>
          </cell>
          <cell r="F981" t="str">
            <v>SALES EXECUTIVE</v>
          </cell>
          <cell r="G981">
            <v>100</v>
          </cell>
          <cell r="H981" t="str">
            <v>KAMASHIPALAYAM</v>
          </cell>
          <cell r="I981" t="str">
            <v>KARNATAKA</v>
          </cell>
        </row>
        <row r="982">
          <cell r="A982">
            <v>398671</v>
          </cell>
          <cell r="B982" t="str">
            <v>PRAKASH B</v>
          </cell>
          <cell r="C982">
            <v>106</v>
          </cell>
          <cell r="D982" t="str">
            <v>TUMKUR</v>
          </cell>
          <cell r="E982" t="str">
            <v>KARNATAKA</v>
          </cell>
          <cell r="F982" t="str">
            <v>SALES OFFICER</v>
          </cell>
          <cell r="G982">
            <v>106</v>
          </cell>
          <cell r="H982" t="str">
            <v>TUMKUR</v>
          </cell>
          <cell r="I982" t="str">
            <v>KARNATAKA</v>
          </cell>
        </row>
        <row r="983">
          <cell r="A983">
            <v>397015</v>
          </cell>
          <cell r="B983" t="str">
            <v>ROHIT S NAIK</v>
          </cell>
          <cell r="C983">
            <v>100</v>
          </cell>
          <cell r="D983" t="str">
            <v>KAMASHIPALAYAM</v>
          </cell>
          <cell r="E983" t="str">
            <v>KARNATAKA</v>
          </cell>
          <cell r="F983" t="str">
            <v>ASST MANAGER- CIVIL</v>
          </cell>
          <cell r="G983">
            <v>100</v>
          </cell>
          <cell r="H983" t="str">
            <v>KAMASHIPALAYAM</v>
          </cell>
          <cell r="I983" t="str">
            <v>KARNATAKA</v>
          </cell>
        </row>
        <row r="984">
          <cell r="A984">
            <v>397037</v>
          </cell>
          <cell r="B984" t="str">
            <v>AMAN SHARMA</v>
          </cell>
          <cell r="C984">
            <v>1772</v>
          </cell>
          <cell r="D984" t="str">
            <v>AYODHYA NAGAR BHOPAL</v>
          </cell>
          <cell r="E984" t="str">
            <v>MADHYA PRADESH</v>
          </cell>
          <cell r="F984" t="str">
            <v>FLD.ASSISTANT</v>
          </cell>
          <cell r="G984">
            <v>1772</v>
          </cell>
          <cell r="H984" t="str">
            <v>AYODHYA NAGAR BHOPAL</v>
          </cell>
          <cell r="I984" t="str">
            <v>MADHYA PRADESH</v>
          </cell>
        </row>
        <row r="985">
          <cell r="A985">
            <v>397044</v>
          </cell>
          <cell r="B985" t="str">
            <v>AKASH K B</v>
          </cell>
          <cell r="C985">
            <v>4</v>
          </cell>
          <cell r="D985" t="str">
            <v>TRIPRAYAR</v>
          </cell>
          <cell r="E985" t="str">
            <v>KERALA</v>
          </cell>
          <cell r="F985" t="str">
            <v>FLD.ASSISTANT</v>
          </cell>
          <cell r="G985">
            <v>4</v>
          </cell>
          <cell r="H985" t="str">
            <v>TRIPRAYAR</v>
          </cell>
          <cell r="I985" t="str">
            <v>KERALA</v>
          </cell>
        </row>
        <row r="986">
          <cell r="A986">
            <v>402623</v>
          </cell>
          <cell r="B986" t="str">
            <v>AMIT BISWAS</v>
          </cell>
          <cell r="C986">
            <v>1197</v>
          </cell>
          <cell r="D986" t="str">
            <v>KALYANI</v>
          </cell>
          <cell r="E986" t="str">
            <v>WEST BENGAL</v>
          </cell>
          <cell r="F986" t="str">
            <v>FLD.ASSISTANT</v>
          </cell>
          <cell r="G986">
            <v>1197</v>
          </cell>
          <cell r="H986" t="str">
            <v>KALYANI</v>
          </cell>
          <cell r="I986" t="str">
            <v>WEST BENGAL</v>
          </cell>
        </row>
        <row r="987">
          <cell r="A987">
            <v>399076</v>
          </cell>
          <cell r="B987" t="str">
            <v>DINESAN.C.K</v>
          </cell>
          <cell r="C987">
            <v>2831</v>
          </cell>
          <cell r="D987" t="str">
            <v>MEPPAYUR</v>
          </cell>
          <cell r="E987" t="str">
            <v>KERALA</v>
          </cell>
          <cell r="F987" t="str">
            <v>JR. OFFICER</v>
          </cell>
          <cell r="G987">
            <v>15</v>
          </cell>
          <cell r="H987" t="str">
            <v>KOYILANDI</v>
          </cell>
          <cell r="I987" t="str">
            <v>KERALA</v>
          </cell>
        </row>
        <row r="988">
          <cell r="A988">
            <v>400150</v>
          </cell>
          <cell r="B988" t="str">
            <v>UMA SANKAR SWAIN</v>
          </cell>
          <cell r="C988">
            <v>850</v>
          </cell>
          <cell r="D988" t="str">
            <v>BERHAMPUR 1</v>
          </cell>
          <cell r="E988" t="str">
            <v>ODISHA</v>
          </cell>
          <cell r="F988" t="str">
            <v>FLD.ASSISTANT</v>
          </cell>
          <cell r="G988">
            <v>850</v>
          </cell>
          <cell r="H988" t="str">
            <v>BERHAMPUR 1</v>
          </cell>
          <cell r="I988" t="str">
            <v>ODISHA</v>
          </cell>
        </row>
        <row r="989">
          <cell r="A989">
            <v>399250</v>
          </cell>
          <cell r="B989" t="str">
            <v>KM PINKI</v>
          </cell>
          <cell r="C989">
            <v>1148</v>
          </cell>
          <cell r="D989" t="str">
            <v>EVES CROSSING</v>
          </cell>
          <cell r="E989" t="str">
            <v>UTTAR PRADESH</v>
          </cell>
          <cell r="F989" t="str">
            <v>SALES EXECUTIVE</v>
          </cell>
          <cell r="G989">
            <v>1215</v>
          </cell>
          <cell r="H989" t="str">
            <v>GOVINDPURI</v>
          </cell>
          <cell r="I989" t="str">
            <v>DELHI</v>
          </cell>
        </row>
        <row r="990">
          <cell r="A990">
            <v>402307</v>
          </cell>
          <cell r="B990" t="str">
            <v>DIPANKAR DAS</v>
          </cell>
          <cell r="C990">
            <v>1197</v>
          </cell>
          <cell r="D990" t="str">
            <v>KALYANI</v>
          </cell>
          <cell r="E990" t="str">
            <v>WEST BENGAL</v>
          </cell>
          <cell r="F990" t="str">
            <v>SALES EXECUTIVE</v>
          </cell>
          <cell r="G990">
            <v>1197</v>
          </cell>
          <cell r="H990" t="str">
            <v>KALYANI</v>
          </cell>
          <cell r="I990" t="str">
            <v>WEST BENGAL</v>
          </cell>
        </row>
        <row r="991">
          <cell r="A991">
            <v>398738</v>
          </cell>
          <cell r="B991" t="str">
            <v>RASEENA K</v>
          </cell>
          <cell r="C991">
            <v>0</v>
          </cell>
          <cell r="D991" t="str">
            <v>A.O.VALAPAD</v>
          </cell>
          <cell r="E991" t="str">
            <v>KERALA</v>
          </cell>
          <cell r="F991" t="str">
            <v>DATA ANALYST</v>
          </cell>
          <cell r="G991">
            <v>0</v>
          </cell>
          <cell r="H991" t="str">
            <v>A.O.VALAPAD</v>
          </cell>
          <cell r="I991" t="str">
            <v>KERALA</v>
          </cell>
        </row>
        <row r="992">
          <cell r="A992">
            <v>401296</v>
          </cell>
          <cell r="B992" t="str">
            <v>ALAGARSAMY E</v>
          </cell>
          <cell r="C992">
            <v>2</v>
          </cell>
          <cell r="D992" t="str">
            <v>6TH STREET GANDHIPURAM</v>
          </cell>
          <cell r="E992" t="str">
            <v>TAMIL NADU</v>
          </cell>
          <cell r="F992" t="str">
            <v>FLD.ASSISTANT</v>
          </cell>
          <cell r="G992">
            <v>2</v>
          </cell>
          <cell r="H992" t="str">
            <v>6TH STREET GANDHIPURAM</v>
          </cell>
          <cell r="I992" t="str">
            <v>TAMIL NADU</v>
          </cell>
        </row>
        <row r="993">
          <cell r="A993">
            <v>400916</v>
          </cell>
          <cell r="B993" t="str">
            <v>MANIKANDAN</v>
          </cell>
          <cell r="C993">
            <v>1913</v>
          </cell>
          <cell r="D993" t="str">
            <v>MARAPPALAM</v>
          </cell>
          <cell r="E993" t="str">
            <v>PONDICHERRY</v>
          </cell>
          <cell r="F993" t="str">
            <v>FLD.ASSISTANT</v>
          </cell>
          <cell r="G993">
            <v>1913</v>
          </cell>
          <cell r="H993" t="str">
            <v>MARAPPALAM</v>
          </cell>
          <cell r="I993" t="str">
            <v>PONDICHERRY</v>
          </cell>
        </row>
        <row r="994">
          <cell r="A994">
            <v>399584</v>
          </cell>
          <cell r="B994" t="str">
            <v>HEMANT GORLE</v>
          </cell>
          <cell r="C994">
            <v>2420</v>
          </cell>
          <cell r="D994" t="str">
            <v>WRIGHT TOWN</v>
          </cell>
          <cell r="E994" t="str">
            <v>MADHYA PRADESH</v>
          </cell>
          <cell r="F994" t="str">
            <v>FLD.ASSISTANT</v>
          </cell>
          <cell r="G994">
            <v>2420</v>
          </cell>
          <cell r="H994" t="str">
            <v>WRIGHT TOWN</v>
          </cell>
          <cell r="I994" t="str">
            <v>MADHYA PRADESH</v>
          </cell>
        </row>
        <row r="995">
          <cell r="A995">
            <v>400478</v>
          </cell>
          <cell r="B995" t="str">
            <v>YASHAVANTH K R</v>
          </cell>
          <cell r="C995">
            <v>106</v>
          </cell>
          <cell r="D995" t="str">
            <v>TUMKUR</v>
          </cell>
          <cell r="E995" t="str">
            <v>KARNATAKA</v>
          </cell>
          <cell r="F995" t="str">
            <v>SALES EXECUTIVE</v>
          </cell>
          <cell r="G995">
            <v>106</v>
          </cell>
          <cell r="H995" t="str">
            <v>TUMKUR</v>
          </cell>
          <cell r="I995" t="str">
            <v>KARNATAKA</v>
          </cell>
        </row>
        <row r="996">
          <cell r="A996">
            <v>400245</v>
          </cell>
          <cell r="B996" t="str">
            <v>CHANDRASHEKARA P A</v>
          </cell>
          <cell r="C996">
            <v>927</v>
          </cell>
          <cell r="D996" t="str">
            <v>DODDABALLAPURA</v>
          </cell>
          <cell r="E996" t="str">
            <v>KARNATAKA</v>
          </cell>
          <cell r="F996" t="str">
            <v>FLD.ASSISTANT</v>
          </cell>
          <cell r="G996">
            <v>927</v>
          </cell>
          <cell r="H996" t="str">
            <v>DODDABALLAPURA</v>
          </cell>
          <cell r="I996" t="str">
            <v>KARNATAKA</v>
          </cell>
        </row>
        <row r="997">
          <cell r="A997">
            <v>400677</v>
          </cell>
          <cell r="B997" t="str">
            <v>MADHU</v>
          </cell>
          <cell r="C997">
            <v>106</v>
          </cell>
          <cell r="D997" t="str">
            <v>TUMKUR</v>
          </cell>
          <cell r="E997" t="str">
            <v>KARNATAKA</v>
          </cell>
          <cell r="F997" t="str">
            <v>FLD.ASSISTANT</v>
          </cell>
          <cell r="G997">
            <v>106</v>
          </cell>
          <cell r="H997" t="str">
            <v>TUMKUR</v>
          </cell>
          <cell r="I997" t="str">
            <v>KARNATAKA</v>
          </cell>
        </row>
        <row r="998">
          <cell r="A998">
            <v>400839</v>
          </cell>
          <cell r="B998" t="str">
            <v>SANDEEP CHAUDHARY</v>
          </cell>
          <cell r="C998">
            <v>3395</v>
          </cell>
          <cell r="D998" t="str">
            <v>VICTORIA STREET-LUCKNOW</v>
          </cell>
          <cell r="E998" t="str">
            <v>UTTAR PRADESH</v>
          </cell>
          <cell r="F998" t="str">
            <v>FLD.ASSISTANT</v>
          </cell>
          <cell r="G998">
            <v>3395</v>
          </cell>
          <cell r="H998" t="str">
            <v>VICTORIA STREET-LUCKNOW</v>
          </cell>
          <cell r="I998" t="str">
            <v>UTTAR PRADESH</v>
          </cell>
        </row>
        <row r="999">
          <cell r="A999">
            <v>400218</v>
          </cell>
          <cell r="B999" t="str">
            <v>SUNIL KUMAR</v>
          </cell>
          <cell r="C999">
            <v>2941</v>
          </cell>
          <cell r="D999" t="str">
            <v>PARVATHINAGAR BELLARY</v>
          </cell>
          <cell r="E999" t="str">
            <v>KARNATAKA</v>
          </cell>
          <cell r="F999" t="str">
            <v>FLD.ASSISTANT</v>
          </cell>
          <cell r="G999">
            <v>2941</v>
          </cell>
          <cell r="H999" t="str">
            <v>PARVATHINAGAR BELLARY</v>
          </cell>
          <cell r="I999" t="str">
            <v>KARNATAKA</v>
          </cell>
        </row>
        <row r="1000">
          <cell r="A1000">
            <v>400958</v>
          </cell>
          <cell r="B1000" t="str">
            <v>KARTHI N</v>
          </cell>
          <cell r="C1000">
            <v>333</v>
          </cell>
          <cell r="D1000" t="str">
            <v>AMBASAMUDRAM</v>
          </cell>
          <cell r="E1000" t="str">
            <v>TAMIL NADU</v>
          </cell>
          <cell r="F1000" t="str">
            <v>SALES EXECUTIVE</v>
          </cell>
          <cell r="G1000">
            <v>2579</v>
          </cell>
          <cell r="H1000" t="str">
            <v>BY PASS ROAD SATHUR</v>
          </cell>
          <cell r="I1000" t="str">
            <v>TAMIL NADU</v>
          </cell>
        </row>
        <row r="1001">
          <cell r="A1001">
            <v>398802</v>
          </cell>
          <cell r="B1001" t="str">
            <v>THIMMAIAH K P</v>
          </cell>
          <cell r="C1001">
            <v>2109</v>
          </cell>
          <cell r="D1001" t="str">
            <v>KADUR</v>
          </cell>
          <cell r="E1001" t="str">
            <v>KARNATAKA</v>
          </cell>
          <cell r="F1001" t="str">
            <v>SALES OFFICER</v>
          </cell>
          <cell r="G1001">
            <v>2109</v>
          </cell>
          <cell r="H1001" t="str">
            <v>KADUR</v>
          </cell>
          <cell r="I1001" t="str">
            <v>KARNATAKA</v>
          </cell>
        </row>
        <row r="1002">
          <cell r="A1002">
            <v>400263</v>
          </cell>
          <cell r="B1002" t="str">
            <v>AJAY K</v>
          </cell>
          <cell r="C1002">
            <v>2579</v>
          </cell>
          <cell r="D1002" t="str">
            <v>BY PASS ROAD SATHUR</v>
          </cell>
          <cell r="E1002" t="str">
            <v>TAMIL NADU</v>
          </cell>
          <cell r="F1002" t="str">
            <v>FLD.ASSISTANT</v>
          </cell>
          <cell r="G1002">
            <v>2579</v>
          </cell>
          <cell r="H1002" t="str">
            <v>BY PASS ROAD SATHUR</v>
          </cell>
          <cell r="I1002" t="str">
            <v>TAMIL NADU</v>
          </cell>
        </row>
        <row r="1003">
          <cell r="A1003">
            <v>401128</v>
          </cell>
          <cell r="B1003" t="str">
            <v>SANDESH SUNIL PATIL</v>
          </cell>
          <cell r="C1003">
            <v>214</v>
          </cell>
          <cell r="D1003" t="str">
            <v>GANDHIBAGH</v>
          </cell>
          <cell r="E1003" t="str">
            <v>MAHARASHTRA</v>
          </cell>
          <cell r="F1003" t="str">
            <v>SALES EXECUTIVE</v>
          </cell>
          <cell r="G1003">
            <v>214</v>
          </cell>
          <cell r="H1003" t="str">
            <v>GANDHIBAGH</v>
          </cell>
          <cell r="I1003" t="str">
            <v>MAHARASHTRA</v>
          </cell>
        </row>
        <row r="1004">
          <cell r="A1004">
            <v>398724</v>
          </cell>
          <cell r="B1004" t="str">
            <v>LAKHAN SINGH PARIHAR</v>
          </cell>
          <cell r="C1004">
            <v>1010</v>
          </cell>
          <cell r="D1004" t="str">
            <v>MAHARANI ROAD</v>
          </cell>
          <cell r="E1004" t="str">
            <v>MADHYA PRADESH</v>
          </cell>
          <cell r="F1004" t="str">
            <v>JR. OFFICER</v>
          </cell>
          <cell r="G1004">
            <v>1010</v>
          </cell>
          <cell r="H1004" t="str">
            <v>MAHARANI ROAD</v>
          </cell>
          <cell r="I1004" t="str">
            <v>MADHYA PRADESH</v>
          </cell>
        </row>
        <row r="1005">
          <cell r="A1005">
            <v>401348</v>
          </cell>
          <cell r="B1005" t="str">
            <v>SRIDHIN M P</v>
          </cell>
          <cell r="C1005">
            <v>541</v>
          </cell>
          <cell r="D1005" t="str">
            <v>PANOOR</v>
          </cell>
          <cell r="E1005" t="str">
            <v>KERALA</v>
          </cell>
          <cell r="F1005" t="str">
            <v>SALES EXECUTIVE</v>
          </cell>
          <cell r="G1005">
            <v>15</v>
          </cell>
          <cell r="H1005" t="str">
            <v>KOYILANDI</v>
          </cell>
          <cell r="I1005" t="str">
            <v>KERALA</v>
          </cell>
        </row>
        <row r="1006">
          <cell r="A1006">
            <v>400258</v>
          </cell>
          <cell r="B1006" t="str">
            <v>MADHUSUDHAN R K</v>
          </cell>
          <cell r="C1006">
            <v>2302</v>
          </cell>
          <cell r="D1006" t="str">
            <v>HOLEKERE ROAD CHITRADURGA</v>
          </cell>
          <cell r="E1006" t="str">
            <v>KARNATAKA</v>
          </cell>
          <cell r="F1006" t="str">
            <v>SALES OFFICER</v>
          </cell>
          <cell r="G1006">
            <v>2302</v>
          </cell>
          <cell r="H1006" t="str">
            <v>HOLEKERE ROAD CHITRADURGA</v>
          </cell>
          <cell r="I1006" t="str">
            <v>KARNATAKA</v>
          </cell>
        </row>
        <row r="1007">
          <cell r="A1007">
            <v>400488</v>
          </cell>
          <cell r="B1007" t="str">
            <v>BALU K</v>
          </cell>
          <cell r="C1007">
            <v>907</v>
          </cell>
          <cell r="D1007" t="str">
            <v>FIVE ROAD JUNCTION SALEM</v>
          </cell>
          <cell r="E1007" t="str">
            <v>TAMIL NADU</v>
          </cell>
          <cell r="F1007" t="str">
            <v>SALES OFFICER</v>
          </cell>
          <cell r="G1007">
            <v>907</v>
          </cell>
          <cell r="H1007" t="str">
            <v>FIVE ROAD JUNCTION SALEM</v>
          </cell>
          <cell r="I1007" t="str">
            <v>TAMIL NADU</v>
          </cell>
        </row>
        <row r="1008">
          <cell r="A1008">
            <v>401068</v>
          </cell>
          <cell r="B1008" t="str">
            <v>ASWIN V K</v>
          </cell>
          <cell r="C1008">
            <v>15</v>
          </cell>
          <cell r="D1008" t="str">
            <v>KOYILANDI</v>
          </cell>
          <cell r="E1008" t="str">
            <v>KERALA</v>
          </cell>
          <cell r="F1008" t="str">
            <v>FLD.ASSISTANT</v>
          </cell>
          <cell r="G1008">
            <v>15</v>
          </cell>
          <cell r="H1008" t="str">
            <v>KOYILANDI</v>
          </cell>
          <cell r="I1008" t="str">
            <v>KERALA</v>
          </cell>
        </row>
        <row r="1009">
          <cell r="A1009">
            <v>401206</v>
          </cell>
          <cell r="B1009" t="str">
            <v>SAHIN BEHERA</v>
          </cell>
          <cell r="C1009">
            <v>850</v>
          </cell>
          <cell r="D1009" t="str">
            <v>BERHAMPUR 1</v>
          </cell>
          <cell r="E1009" t="str">
            <v>ODISHA</v>
          </cell>
          <cell r="F1009" t="str">
            <v>FLD.ASSISTANT</v>
          </cell>
          <cell r="G1009">
            <v>850</v>
          </cell>
          <cell r="H1009" t="str">
            <v>BERHAMPUR 1</v>
          </cell>
          <cell r="I1009" t="str">
            <v>ODISHA</v>
          </cell>
        </row>
        <row r="1010">
          <cell r="A1010">
            <v>400233</v>
          </cell>
          <cell r="B1010" t="str">
            <v>GURJEET SINGH</v>
          </cell>
          <cell r="C1010">
            <v>2795</v>
          </cell>
          <cell r="D1010" t="str">
            <v>PATIALA BUS STAND</v>
          </cell>
          <cell r="E1010" t="str">
            <v>PUNJAB</v>
          </cell>
          <cell r="F1010" t="str">
            <v>SALES OFFICER</v>
          </cell>
          <cell r="G1010">
            <v>2795</v>
          </cell>
          <cell r="H1010" t="str">
            <v>PATIALA BUS STAND</v>
          </cell>
          <cell r="I1010" t="str">
            <v>PUNJAB</v>
          </cell>
        </row>
        <row r="1011">
          <cell r="A1011">
            <v>400329</v>
          </cell>
          <cell r="B1011" t="str">
            <v>ASHIS KUMAR GOCHHAYAT</v>
          </cell>
          <cell r="C1011">
            <v>2046</v>
          </cell>
          <cell r="D1011" t="str">
            <v>LAXMISAGAR CHOWK,BHUBANESWAR</v>
          </cell>
          <cell r="E1011" t="str">
            <v>ODISHA</v>
          </cell>
          <cell r="F1011" t="str">
            <v>SALES OFFICER</v>
          </cell>
          <cell r="G1011">
            <v>2046</v>
          </cell>
          <cell r="H1011" t="str">
            <v>LAXMISAGAR CHOWK,BHUBANESWAR</v>
          </cell>
          <cell r="I1011" t="str">
            <v>ODISHA</v>
          </cell>
        </row>
        <row r="1012">
          <cell r="A1012">
            <v>398512</v>
          </cell>
          <cell r="B1012" t="str">
            <v>VIJETH B N</v>
          </cell>
          <cell r="C1012">
            <v>106</v>
          </cell>
          <cell r="D1012" t="str">
            <v>TUMKUR</v>
          </cell>
          <cell r="E1012" t="str">
            <v>KARNATAKA</v>
          </cell>
          <cell r="F1012" t="str">
            <v>ASST MANAGER- CIVIL</v>
          </cell>
          <cell r="G1012">
            <v>106</v>
          </cell>
          <cell r="H1012" t="str">
            <v>TUMKUR</v>
          </cell>
          <cell r="I1012" t="str">
            <v>KARNATAKA</v>
          </cell>
        </row>
        <row r="1013">
          <cell r="A1013">
            <v>400309</v>
          </cell>
          <cell r="B1013" t="str">
            <v>ARUN</v>
          </cell>
          <cell r="C1013">
            <v>1502</v>
          </cell>
          <cell r="D1013" t="str">
            <v>KAYATHAR TUTICORN</v>
          </cell>
          <cell r="E1013" t="str">
            <v>TAMIL NADU</v>
          </cell>
          <cell r="F1013" t="str">
            <v>SALES EXECUTIVE</v>
          </cell>
          <cell r="G1013">
            <v>2579</v>
          </cell>
          <cell r="H1013" t="str">
            <v>BY PASS ROAD SATHUR</v>
          </cell>
          <cell r="I1013" t="str">
            <v>TAMIL NADU</v>
          </cell>
        </row>
        <row r="1014">
          <cell r="A1014">
            <v>400659</v>
          </cell>
          <cell r="B1014" t="str">
            <v>P RAMAKRISHNA</v>
          </cell>
          <cell r="C1014">
            <v>108</v>
          </cell>
          <cell r="D1014" t="str">
            <v>DILSUKHNAGAR</v>
          </cell>
          <cell r="E1014" t="str">
            <v>TELANGANA</v>
          </cell>
          <cell r="F1014" t="str">
            <v>LEGAL OFFICER</v>
          </cell>
          <cell r="G1014">
            <v>108</v>
          </cell>
          <cell r="H1014" t="str">
            <v>DILSUKHNAGAR</v>
          </cell>
          <cell r="I1014" t="str">
            <v>TELANGANA</v>
          </cell>
        </row>
        <row r="1015">
          <cell r="A1015">
            <v>401017</v>
          </cell>
          <cell r="B1015" t="str">
            <v>ANWESH PANTHANGI</v>
          </cell>
          <cell r="C1015">
            <v>3089</v>
          </cell>
          <cell r="D1015" t="str">
            <v>EDGA ROAD, SURYAPET</v>
          </cell>
          <cell r="E1015" t="str">
            <v>TELANGANA</v>
          </cell>
          <cell r="F1015" t="str">
            <v>SALES EXECUTIVE</v>
          </cell>
          <cell r="G1015">
            <v>979</v>
          </cell>
          <cell r="H1015" t="str">
            <v>RAMGIRI</v>
          </cell>
          <cell r="I1015" t="str">
            <v>TELANGANA</v>
          </cell>
        </row>
        <row r="1016">
          <cell r="A1016">
            <v>401251</v>
          </cell>
          <cell r="B1016" t="str">
            <v>VELDHI SHYAM</v>
          </cell>
          <cell r="C1016">
            <v>512</v>
          </cell>
          <cell r="D1016" t="str">
            <v>MARREDPALLY</v>
          </cell>
          <cell r="E1016" t="str">
            <v>TELANGANA</v>
          </cell>
          <cell r="F1016" t="str">
            <v>SALES EXECUTIVE</v>
          </cell>
          <cell r="G1016">
            <v>862</v>
          </cell>
          <cell r="H1016" t="str">
            <v>YOUSUFGUDA</v>
          </cell>
          <cell r="I1016" t="str">
            <v>TELANGANA</v>
          </cell>
        </row>
        <row r="1017">
          <cell r="A1017">
            <v>402518</v>
          </cell>
          <cell r="B1017" t="str">
            <v>NAGELLI MANOJ KUMAR</v>
          </cell>
          <cell r="C1017">
            <v>979</v>
          </cell>
          <cell r="D1017" t="str">
            <v>RAMGIRI</v>
          </cell>
          <cell r="E1017" t="str">
            <v>TELANGANA</v>
          </cell>
          <cell r="F1017" t="str">
            <v>FLD.ASSISTANT</v>
          </cell>
          <cell r="G1017">
            <v>979</v>
          </cell>
          <cell r="H1017" t="str">
            <v>RAMGIRI</v>
          </cell>
          <cell r="I1017" t="str">
            <v>TELANGANA</v>
          </cell>
        </row>
        <row r="1018">
          <cell r="A1018">
            <v>398841</v>
          </cell>
          <cell r="B1018" t="str">
            <v>SHINAGAM SATTI BABU</v>
          </cell>
          <cell r="C1018">
            <v>925</v>
          </cell>
          <cell r="D1018" t="str">
            <v>SURYABAGH VISAG</v>
          </cell>
          <cell r="E1018" t="str">
            <v>ANDHRA PRADESH</v>
          </cell>
          <cell r="F1018" t="str">
            <v>SALES OFFICER</v>
          </cell>
          <cell r="G1018">
            <v>925</v>
          </cell>
          <cell r="H1018" t="str">
            <v>SURYABAGH VISAG</v>
          </cell>
          <cell r="I1018" t="str">
            <v>ANDHRA PRADESH</v>
          </cell>
        </row>
        <row r="1019">
          <cell r="A1019">
            <v>399256</v>
          </cell>
          <cell r="B1019" t="str">
            <v>SHEELENDRA KUMAR</v>
          </cell>
          <cell r="C1019">
            <v>3312</v>
          </cell>
          <cell r="D1019" t="str">
            <v>NAURANGABAD-ALIGARH</v>
          </cell>
          <cell r="E1019" t="str">
            <v>UTTAR PRADESH</v>
          </cell>
          <cell r="F1019" t="str">
            <v>SALES EXECUTIVE</v>
          </cell>
          <cell r="G1019">
            <v>1215</v>
          </cell>
          <cell r="H1019" t="str">
            <v>GOVINDPURI</v>
          </cell>
          <cell r="I1019" t="str">
            <v>DELHI</v>
          </cell>
        </row>
        <row r="1020">
          <cell r="A1020">
            <v>401311</v>
          </cell>
          <cell r="B1020" t="str">
            <v>HIRABHAI NAGAJIBHAI RAJPUT</v>
          </cell>
          <cell r="C1020">
            <v>3527</v>
          </cell>
          <cell r="D1020" t="str">
            <v>BANK SQUARE GANDHINAGAR</v>
          </cell>
          <cell r="E1020" t="str">
            <v>GUJARAT</v>
          </cell>
          <cell r="F1020" t="str">
            <v>SALES OFFICER</v>
          </cell>
          <cell r="G1020">
            <v>3527</v>
          </cell>
          <cell r="H1020" t="str">
            <v>BANK SQUARE GANDHINAGAR</v>
          </cell>
          <cell r="I1020" t="str">
            <v>GUJARAT</v>
          </cell>
        </row>
        <row r="1021">
          <cell r="A1021">
            <v>402134</v>
          </cell>
          <cell r="B1021" t="str">
            <v>AJAYDAS C S</v>
          </cell>
          <cell r="C1021">
            <v>0</v>
          </cell>
          <cell r="D1021" t="str">
            <v>A.O.VALAPAD</v>
          </cell>
          <cell r="E1021" t="str">
            <v>KERALA</v>
          </cell>
          <cell r="F1021" t="str">
            <v>ASST MANAGER</v>
          </cell>
          <cell r="G1021">
            <v>0</v>
          </cell>
          <cell r="H1021" t="str">
            <v>A.O.VALAPAD</v>
          </cell>
          <cell r="I1021" t="str">
            <v>KERALA</v>
          </cell>
        </row>
        <row r="1022">
          <cell r="A1022">
            <v>399603</v>
          </cell>
          <cell r="B1022" t="str">
            <v>EEDUGANI AKHILESH</v>
          </cell>
          <cell r="C1022">
            <v>3054</v>
          </cell>
          <cell r="D1022" t="str">
            <v>SUBEDARI WARRANGAL</v>
          </cell>
          <cell r="E1022" t="str">
            <v>TELANGANA</v>
          </cell>
          <cell r="F1022" t="str">
            <v>FLD.ASSISTANT</v>
          </cell>
          <cell r="G1022">
            <v>3054</v>
          </cell>
          <cell r="H1022" t="str">
            <v>SUBEDARI WARRANGAL</v>
          </cell>
          <cell r="I1022" t="str">
            <v>TELANGANA</v>
          </cell>
        </row>
        <row r="1023">
          <cell r="A1023">
            <v>398767</v>
          </cell>
          <cell r="B1023" t="str">
            <v>SENTHURPANDIAN</v>
          </cell>
          <cell r="C1023">
            <v>2827</v>
          </cell>
          <cell r="D1023" t="str">
            <v>ARAPALAYAM BUS STAND</v>
          </cell>
          <cell r="E1023" t="str">
            <v>TAMIL NADU</v>
          </cell>
          <cell r="F1023" t="str">
            <v>SALES EXECUTIVE</v>
          </cell>
          <cell r="G1023">
            <v>2827</v>
          </cell>
          <cell r="H1023" t="str">
            <v>ARAPALAYAM BUS STAND</v>
          </cell>
          <cell r="I1023" t="str">
            <v>TAMIL NADU</v>
          </cell>
        </row>
        <row r="1024">
          <cell r="A1024">
            <v>399232</v>
          </cell>
          <cell r="B1024" t="str">
            <v>ANUMALA PRASHANTH</v>
          </cell>
          <cell r="C1024">
            <v>3054</v>
          </cell>
          <cell r="D1024" t="str">
            <v>SUBEDARI WARRANGAL</v>
          </cell>
          <cell r="E1024" t="str">
            <v>TELANGANA</v>
          </cell>
          <cell r="F1024" t="str">
            <v>SALES OFFICER</v>
          </cell>
          <cell r="G1024">
            <v>3054</v>
          </cell>
          <cell r="H1024" t="str">
            <v>SUBEDARI WARRANGAL</v>
          </cell>
          <cell r="I1024" t="str">
            <v>TELANGANA</v>
          </cell>
        </row>
        <row r="1025">
          <cell r="A1025">
            <v>399101</v>
          </cell>
          <cell r="B1025" t="str">
            <v>KAVALI SINDHU</v>
          </cell>
          <cell r="C1025">
            <v>0</v>
          </cell>
          <cell r="D1025" t="str">
            <v>A.O.VALAPAD</v>
          </cell>
          <cell r="E1025" t="str">
            <v>KERALA</v>
          </cell>
          <cell r="F1025" t="str">
            <v>CALL CENTER EXECUTIVE</v>
          </cell>
          <cell r="G1025">
            <v>0</v>
          </cell>
          <cell r="H1025" t="str">
            <v>A.O.VALAPAD</v>
          </cell>
          <cell r="I1025" t="str">
            <v>KERALA</v>
          </cell>
        </row>
        <row r="1026">
          <cell r="A1026">
            <v>400412</v>
          </cell>
          <cell r="B1026" t="str">
            <v>MURUGAN MADHU</v>
          </cell>
          <cell r="C1026">
            <v>907</v>
          </cell>
          <cell r="D1026" t="str">
            <v>FIVE ROAD JUNCTION SALEM</v>
          </cell>
          <cell r="E1026" t="str">
            <v>TAMIL NADU</v>
          </cell>
          <cell r="F1026" t="str">
            <v>FLD.ASSISTANT</v>
          </cell>
          <cell r="G1026">
            <v>907</v>
          </cell>
          <cell r="H1026" t="str">
            <v>FIVE ROAD JUNCTION SALEM</v>
          </cell>
          <cell r="I1026" t="str">
            <v>TAMIL NADU</v>
          </cell>
        </row>
        <row r="1027">
          <cell r="A1027">
            <v>400655</v>
          </cell>
          <cell r="B1027" t="str">
            <v>PANDULA MAHESH</v>
          </cell>
          <cell r="C1027">
            <v>3054</v>
          </cell>
          <cell r="D1027" t="str">
            <v>SUBEDARI WARRANGAL</v>
          </cell>
          <cell r="E1027" t="str">
            <v>TELANGANA</v>
          </cell>
          <cell r="F1027" t="str">
            <v>FLD.ASSISTANT</v>
          </cell>
          <cell r="G1027">
            <v>3054</v>
          </cell>
          <cell r="H1027" t="str">
            <v>SUBEDARI WARRANGAL</v>
          </cell>
          <cell r="I1027" t="str">
            <v>TELANGANA</v>
          </cell>
        </row>
        <row r="1028">
          <cell r="A1028">
            <v>400833</v>
          </cell>
          <cell r="B1028" t="str">
            <v>RAJARAM</v>
          </cell>
          <cell r="C1028">
            <v>186</v>
          </cell>
          <cell r="D1028" t="str">
            <v>DHARAPURAM</v>
          </cell>
          <cell r="E1028" t="str">
            <v>TAMIL NADU</v>
          </cell>
          <cell r="F1028" t="str">
            <v>SALES EXECUTIVE</v>
          </cell>
          <cell r="G1028">
            <v>2</v>
          </cell>
          <cell r="H1028" t="str">
            <v>6TH STREET GANDHIPURAM</v>
          </cell>
          <cell r="I1028" t="str">
            <v>TAMIL NADU</v>
          </cell>
        </row>
        <row r="1029">
          <cell r="A1029">
            <v>402054</v>
          </cell>
          <cell r="B1029" t="str">
            <v>PRINKESH</v>
          </cell>
          <cell r="C1029">
            <v>1010</v>
          </cell>
          <cell r="D1029" t="str">
            <v>MAHARANI ROAD</v>
          </cell>
          <cell r="E1029" t="str">
            <v>MADHYA PRADESH</v>
          </cell>
          <cell r="F1029" t="str">
            <v>FLD.ASSISTANT</v>
          </cell>
          <cell r="G1029">
            <v>1010</v>
          </cell>
          <cell r="H1029" t="str">
            <v>MAHARANI ROAD</v>
          </cell>
          <cell r="I1029" t="str">
            <v>MADHYA PRADESH</v>
          </cell>
        </row>
        <row r="1030">
          <cell r="A1030">
            <v>399273</v>
          </cell>
          <cell r="B1030" t="str">
            <v>NANDEESHA M</v>
          </cell>
          <cell r="C1030">
            <v>106</v>
          </cell>
          <cell r="D1030" t="str">
            <v>TUMKUR</v>
          </cell>
          <cell r="E1030" t="str">
            <v>KARNATAKA</v>
          </cell>
          <cell r="F1030" t="str">
            <v>FLD.ASSISTANT</v>
          </cell>
          <cell r="G1030">
            <v>106</v>
          </cell>
          <cell r="H1030" t="str">
            <v>TUMKUR</v>
          </cell>
          <cell r="I1030" t="str">
            <v>KARNATAKA</v>
          </cell>
        </row>
        <row r="1031">
          <cell r="A1031">
            <v>400495</v>
          </cell>
          <cell r="B1031" t="str">
            <v>SRIKANTH G P</v>
          </cell>
          <cell r="C1031">
            <v>927</v>
          </cell>
          <cell r="D1031" t="str">
            <v>DODDABALLAPURA</v>
          </cell>
          <cell r="E1031" t="str">
            <v>KARNATAKA</v>
          </cell>
          <cell r="F1031" t="str">
            <v>FLD.ASSISTANT</v>
          </cell>
          <cell r="G1031">
            <v>927</v>
          </cell>
          <cell r="H1031" t="str">
            <v>DODDABALLAPURA</v>
          </cell>
          <cell r="I1031" t="str">
            <v>KARNATAKA</v>
          </cell>
        </row>
        <row r="1032">
          <cell r="A1032">
            <v>400834</v>
          </cell>
          <cell r="B1032" t="str">
            <v>ARYAN SINGH</v>
          </cell>
          <cell r="C1032">
            <v>3395</v>
          </cell>
          <cell r="D1032" t="str">
            <v>VICTORIA STREET-LUCKNOW</v>
          </cell>
          <cell r="E1032" t="str">
            <v>UTTAR PRADESH</v>
          </cell>
          <cell r="F1032" t="str">
            <v>SALES EXECUTIVE</v>
          </cell>
          <cell r="G1032">
            <v>3221</v>
          </cell>
          <cell r="H1032" t="str">
            <v>PRADE KOTHI- VARANASI</v>
          </cell>
          <cell r="I1032" t="str">
            <v>UTTAR PRADESH</v>
          </cell>
        </row>
        <row r="1033">
          <cell r="A1033">
            <v>400966</v>
          </cell>
          <cell r="B1033" t="str">
            <v>ASHISH KUMAR SINGH</v>
          </cell>
          <cell r="C1033">
            <v>3395</v>
          </cell>
          <cell r="D1033" t="str">
            <v>VICTORIA STREET-LUCKNOW</v>
          </cell>
          <cell r="E1033" t="str">
            <v>UTTAR PRADESH</v>
          </cell>
          <cell r="F1033" t="str">
            <v>SALES EXECUTIVE</v>
          </cell>
          <cell r="G1033">
            <v>3221</v>
          </cell>
          <cell r="H1033" t="str">
            <v>PRADE KOTHI- VARANASI</v>
          </cell>
          <cell r="I1033" t="str">
            <v>UTTAR PRADESH</v>
          </cell>
        </row>
        <row r="1034">
          <cell r="A1034">
            <v>399261</v>
          </cell>
          <cell r="B1034" t="str">
            <v>REDDI MAHENDER</v>
          </cell>
          <cell r="C1034">
            <v>3054</v>
          </cell>
          <cell r="D1034" t="str">
            <v>SUBEDARI WARRANGAL</v>
          </cell>
          <cell r="E1034" t="str">
            <v>TELANGANA</v>
          </cell>
          <cell r="F1034" t="str">
            <v>JR. OFFICER</v>
          </cell>
          <cell r="G1034">
            <v>3054</v>
          </cell>
          <cell r="H1034" t="str">
            <v>SUBEDARI WARRANGAL</v>
          </cell>
          <cell r="I1034" t="str">
            <v>TELANGANA</v>
          </cell>
        </row>
        <row r="1035">
          <cell r="A1035">
            <v>402511</v>
          </cell>
          <cell r="B1035" t="str">
            <v>RAMANJI B S</v>
          </cell>
          <cell r="C1035">
            <v>1858</v>
          </cell>
          <cell r="D1035" t="str">
            <v>CHIKKABALLAPUR</v>
          </cell>
          <cell r="E1035" t="str">
            <v>KARNATAKA</v>
          </cell>
          <cell r="F1035" t="str">
            <v>JR.ASST(G)</v>
          </cell>
          <cell r="G1035">
            <v>927</v>
          </cell>
          <cell r="H1035" t="str">
            <v>DODDABALLAPURA</v>
          </cell>
          <cell r="I1035" t="str">
            <v>KARNATAKA</v>
          </cell>
        </row>
        <row r="1036">
          <cell r="A1036">
            <v>399066</v>
          </cell>
          <cell r="B1036" t="str">
            <v>ABHIJITH R</v>
          </cell>
          <cell r="C1036">
            <v>315</v>
          </cell>
          <cell r="D1036" t="str">
            <v>CHERUPARAMBATH ROAD KADAVANTHRA</v>
          </cell>
          <cell r="E1036" t="str">
            <v>KERALA</v>
          </cell>
          <cell r="F1036" t="str">
            <v>FLD.ASSISTANT</v>
          </cell>
          <cell r="G1036">
            <v>315</v>
          </cell>
          <cell r="H1036" t="str">
            <v>CHERUPARAMBATH ROAD KADAVANTHRA</v>
          </cell>
          <cell r="I1036" t="str">
            <v>KERALA</v>
          </cell>
        </row>
        <row r="1037">
          <cell r="A1037">
            <v>400798</v>
          </cell>
          <cell r="B1037" t="str">
            <v>NAMPALLY PRADEEP KUMAR</v>
          </cell>
          <cell r="C1037">
            <v>959</v>
          </cell>
          <cell r="D1037" t="str">
            <v>MANKAMMATHOTTA</v>
          </cell>
          <cell r="E1037" t="str">
            <v>TELANGANA</v>
          </cell>
          <cell r="F1037" t="str">
            <v>SALES EXECUTIVE</v>
          </cell>
          <cell r="G1037">
            <v>959</v>
          </cell>
          <cell r="H1037" t="str">
            <v>MANKAMMATHOTTA</v>
          </cell>
          <cell r="I1037" t="str">
            <v>TELANGANA</v>
          </cell>
        </row>
        <row r="1038">
          <cell r="A1038">
            <v>400836</v>
          </cell>
          <cell r="B1038" t="str">
            <v>SUMIT TIWARI</v>
          </cell>
          <cell r="C1038">
            <v>2817</v>
          </cell>
          <cell r="D1038" t="str">
            <v>REWA ROAD,SATNA</v>
          </cell>
          <cell r="E1038" t="str">
            <v>MADHYA PRADESH</v>
          </cell>
          <cell r="F1038" t="str">
            <v>FLD.ASSISTANT</v>
          </cell>
          <cell r="G1038">
            <v>2817</v>
          </cell>
          <cell r="H1038" t="str">
            <v>REWA ROAD,SATNA</v>
          </cell>
          <cell r="I1038" t="str">
            <v>MADHYA PRADESH</v>
          </cell>
        </row>
        <row r="1039">
          <cell r="A1039">
            <v>400316</v>
          </cell>
          <cell r="B1039" t="str">
            <v>BHASKAR R D</v>
          </cell>
          <cell r="C1039">
            <v>2109</v>
          </cell>
          <cell r="D1039" t="str">
            <v>KADUR</v>
          </cell>
          <cell r="E1039" t="str">
            <v>KARNATAKA</v>
          </cell>
          <cell r="F1039" t="str">
            <v>FLD.ASSISTANT</v>
          </cell>
          <cell r="G1039">
            <v>2109</v>
          </cell>
          <cell r="H1039" t="str">
            <v>KADUR</v>
          </cell>
          <cell r="I1039" t="str">
            <v>KARNATAKA</v>
          </cell>
        </row>
        <row r="1040">
          <cell r="A1040">
            <v>399427</v>
          </cell>
          <cell r="B1040" t="str">
            <v>JATIN RAHUWANSHI</v>
          </cell>
          <cell r="C1040">
            <v>1772</v>
          </cell>
          <cell r="D1040" t="str">
            <v>AYODHYA NAGAR BHOPAL</v>
          </cell>
          <cell r="E1040" t="str">
            <v>MADHYA PRADESH</v>
          </cell>
          <cell r="F1040" t="str">
            <v>FLD.ASSISTANT</v>
          </cell>
          <cell r="G1040">
            <v>1772</v>
          </cell>
          <cell r="H1040" t="str">
            <v>AYODHYA NAGAR BHOPAL</v>
          </cell>
          <cell r="I1040" t="str">
            <v>MADHYA PRADESH</v>
          </cell>
        </row>
        <row r="1041">
          <cell r="A1041">
            <v>399889</v>
          </cell>
          <cell r="B1041" t="str">
            <v>JOHNSON J</v>
          </cell>
          <cell r="C1041">
            <v>1703</v>
          </cell>
          <cell r="D1041" t="str">
            <v>GEMINI MOUNT ROAD</v>
          </cell>
          <cell r="E1041" t="str">
            <v>TAMIL NADU</v>
          </cell>
          <cell r="F1041" t="str">
            <v>ASST MANAGER- CIVIL</v>
          </cell>
          <cell r="G1041">
            <v>1703</v>
          </cell>
          <cell r="H1041" t="str">
            <v>GEMINI MOUNT ROAD</v>
          </cell>
          <cell r="I1041" t="str">
            <v>TAMIL NADU</v>
          </cell>
        </row>
        <row r="1042">
          <cell r="A1042">
            <v>400867</v>
          </cell>
          <cell r="B1042" t="str">
            <v>AAKASH SINGH</v>
          </cell>
          <cell r="C1042">
            <v>2817</v>
          </cell>
          <cell r="D1042" t="str">
            <v>REWA ROAD,SATNA</v>
          </cell>
          <cell r="E1042" t="str">
            <v>MADHYA PRADESH</v>
          </cell>
          <cell r="F1042" t="str">
            <v>FLD.ASSISTANT</v>
          </cell>
          <cell r="G1042">
            <v>2817</v>
          </cell>
          <cell r="H1042" t="str">
            <v>REWA ROAD,SATNA</v>
          </cell>
          <cell r="I1042" t="str">
            <v>MADHYA PRADESH</v>
          </cell>
        </row>
        <row r="1043">
          <cell r="A1043">
            <v>400942</v>
          </cell>
          <cell r="B1043" t="str">
            <v>RAYUDU JAGADEESH</v>
          </cell>
          <cell r="C1043">
            <v>2323</v>
          </cell>
          <cell r="D1043" t="str">
            <v>YANAM</v>
          </cell>
          <cell r="E1043" t="str">
            <v>ANDHRA PRADESH</v>
          </cell>
          <cell r="F1043" t="str">
            <v>SALES EXECUTIVE</v>
          </cell>
          <cell r="G1043">
            <v>925</v>
          </cell>
          <cell r="H1043" t="str">
            <v>SURYABAGH VISAG</v>
          </cell>
          <cell r="I1043" t="str">
            <v>ANDHRA PRADESH</v>
          </cell>
        </row>
        <row r="1044">
          <cell r="A1044">
            <v>400781</v>
          </cell>
          <cell r="B1044" t="str">
            <v>RAMKI T</v>
          </cell>
          <cell r="C1044">
            <v>2579</v>
          </cell>
          <cell r="D1044" t="str">
            <v>BY PASS ROAD SATHUR</v>
          </cell>
          <cell r="E1044" t="str">
            <v>TAMIL NADU</v>
          </cell>
          <cell r="F1044" t="str">
            <v>FLD.ASSISTANT</v>
          </cell>
          <cell r="G1044">
            <v>2579</v>
          </cell>
          <cell r="H1044" t="str">
            <v>BY PASS ROAD SATHUR</v>
          </cell>
          <cell r="I1044" t="str">
            <v>TAMIL NADU</v>
          </cell>
        </row>
        <row r="1045">
          <cell r="A1045">
            <v>402098</v>
          </cell>
          <cell r="B1045" t="str">
            <v>HARI KUMAR M R</v>
          </cell>
          <cell r="C1045">
            <v>927</v>
          </cell>
          <cell r="D1045" t="str">
            <v>DODDABALLAPURA</v>
          </cell>
          <cell r="E1045" t="str">
            <v>KARNATAKA</v>
          </cell>
          <cell r="F1045" t="str">
            <v>FLD.ASSISTANT</v>
          </cell>
          <cell r="G1045">
            <v>927</v>
          </cell>
          <cell r="H1045" t="str">
            <v>DODDABALLAPURA</v>
          </cell>
          <cell r="I1045" t="str">
            <v>KARNATAKA</v>
          </cell>
        </row>
        <row r="1046">
          <cell r="A1046">
            <v>402241</v>
          </cell>
          <cell r="B1046" t="str">
            <v>CHANDRASHEKHARA</v>
          </cell>
          <cell r="C1046">
            <v>2550</v>
          </cell>
          <cell r="D1046" t="str">
            <v>BM ROAD CHENARAYAPATANA</v>
          </cell>
          <cell r="E1046" t="str">
            <v>KARNATAKA</v>
          </cell>
          <cell r="F1046" t="str">
            <v>SALES OFFICER</v>
          </cell>
          <cell r="G1046">
            <v>100</v>
          </cell>
          <cell r="H1046" t="str">
            <v>KAMASHIPALAYAM</v>
          </cell>
          <cell r="I1046" t="str">
            <v>KARNATAKA</v>
          </cell>
        </row>
        <row r="1047">
          <cell r="A1047">
            <v>399599</v>
          </cell>
          <cell r="B1047" t="str">
            <v>PALIPILLI VENKATESWARA RAO</v>
          </cell>
          <cell r="C1047">
            <v>925</v>
          </cell>
          <cell r="D1047" t="str">
            <v>SURYABAGH VISAG</v>
          </cell>
          <cell r="E1047" t="str">
            <v>ANDHRA PRADESH</v>
          </cell>
          <cell r="F1047" t="str">
            <v>SALES OFFICER</v>
          </cell>
          <cell r="G1047">
            <v>146</v>
          </cell>
          <cell r="H1047" t="str">
            <v>J.P ROAD,RAJAMUNDRY</v>
          </cell>
          <cell r="I1047" t="str">
            <v>ANDHRA PRADESH</v>
          </cell>
        </row>
        <row r="1048">
          <cell r="A1048">
            <v>398782</v>
          </cell>
          <cell r="B1048" t="str">
            <v>AMIT KAILAS SATPUTE</v>
          </cell>
          <cell r="C1048">
            <v>214</v>
          </cell>
          <cell r="D1048" t="str">
            <v>GANDHIBAGH</v>
          </cell>
          <cell r="E1048" t="str">
            <v>MAHARASHTRA</v>
          </cell>
          <cell r="F1048" t="str">
            <v>ASST MANAGER- CIVIL</v>
          </cell>
          <cell r="G1048">
            <v>214</v>
          </cell>
          <cell r="H1048" t="str">
            <v>GANDHIBAGH</v>
          </cell>
          <cell r="I1048" t="str">
            <v>MAHARASHTRA</v>
          </cell>
        </row>
        <row r="1049">
          <cell r="A1049">
            <v>399613</v>
          </cell>
          <cell r="B1049" t="str">
            <v>BORKUT MAHESH</v>
          </cell>
          <cell r="C1049">
            <v>83</v>
          </cell>
          <cell r="D1049" t="str">
            <v>MUSHARABAD</v>
          </cell>
          <cell r="E1049" t="str">
            <v>TELANGANA</v>
          </cell>
          <cell r="F1049" t="str">
            <v>SALES OFFICER</v>
          </cell>
          <cell r="G1049">
            <v>83</v>
          </cell>
          <cell r="H1049" t="str">
            <v>MUSHARABAD</v>
          </cell>
          <cell r="I1049" t="str">
            <v>TELANGANA</v>
          </cell>
        </row>
        <row r="1050">
          <cell r="A1050">
            <v>399702</v>
          </cell>
          <cell r="B1050" t="str">
            <v>HIMANSHU PANDEY</v>
          </cell>
          <cell r="C1050">
            <v>3395</v>
          </cell>
          <cell r="D1050" t="str">
            <v>VICTORIA STREET-LUCKNOW</v>
          </cell>
          <cell r="E1050" t="str">
            <v>UTTAR PRADESH</v>
          </cell>
          <cell r="F1050" t="str">
            <v>FLD.ASSISTANT</v>
          </cell>
          <cell r="G1050">
            <v>3221</v>
          </cell>
          <cell r="H1050" t="str">
            <v>PRADE KOTHI- VARANASI</v>
          </cell>
          <cell r="I1050" t="str">
            <v>UTTAR PRADESH</v>
          </cell>
        </row>
        <row r="1051">
          <cell r="A1051">
            <v>400363</v>
          </cell>
          <cell r="B1051" t="str">
            <v>SURIYAKUMAR S</v>
          </cell>
          <cell r="C1051">
            <v>2827</v>
          </cell>
          <cell r="D1051" t="str">
            <v>ARAPALAYAM BUS STAND</v>
          </cell>
          <cell r="E1051" t="str">
            <v>TAMIL NADU</v>
          </cell>
          <cell r="F1051" t="str">
            <v>FLD.ASSISTANT</v>
          </cell>
          <cell r="G1051">
            <v>2827</v>
          </cell>
          <cell r="H1051" t="str">
            <v>ARAPALAYAM BUS STAND</v>
          </cell>
          <cell r="I1051" t="str">
            <v>TAMIL NADU</v>
          </cell>
        </row>
        <row r="1052">
          <cell r="A1052">
            <v>400927</v>
          </cell>
          <cell r="B1052" t="str">
            <v>GOUTHAMAN PANNEERSELVAM</v>
          </cell>
          <cell r="C1052">
            <v>3090</v>
          </cell>
          <cell r="D1052" t="str">
            <v>KOOTHANALLUR</v>
          </cell>
          <cell r="E1052" t="str">
            <v>TAMIL NADU</v>
          </cell>
          <cell r="F1052" t="str">
            <v>SALES OFFICER</v>
          </cell>
          <cell r="G1052">
            <v>347</v>
          </cell>
          <cell r="H1052" t="str">
            <v>CHATRAM TRICHY</v>
          </cell>
          <cell r="I1052" t="str">
            <v>TAMIL NADU</v>
          </cell>
        </row>
        <row r="1053">
          <cell r="A1053">
            <v>402225</v>
          </cell>
          <cell r="B1053" t="str">
            <v>YOGANANDA N J</v>
          </cell>
          <cell r="C1053">
            <v>106</v>
          </cell>
          <cell r="D1053" t="str">
            <v>TUMKUR</v>
          </cell>
          <cell r="E1053" t="str">
            <v>KARNATAKA</v>
          </cell>
          <cell r="F1053" t="str">
            <v>SALES EXECUTIVE</v>
          </cell>
          <cell r="G1053">
            <v>106</v>
          </cell>
          <cell r="H1053" t="str">
            <v>TUMKUR</v>
          </cell>
          <cell r="I1053" t="str">
            <v>KARNATAKA</v>
          </cell>
        </row>
        <row r="1054">
          <cell r="A1054">
            <v>398806</v>
          </cell>
          <cell r="B1054" t="str">
            <v>SANTHOSHKUMAR S</v>
          </cell>
          <cell r="C1054">
            <v>1720</v>
          </cell>
          <cell r="D1054" t="str">
            <v>ARIYALUR</v>
          </cell>
          <cell r="E1054" t="str">
            <v>TAMIL NADU</v>
          </cell>
          <cell r="F1054" t="str">
            <v>SALES EXECUTIVE</v>
          </cell>
          <cell r="G1054">
            <v>1720</v>
          </cell>
          <cell r="H1054" t="str">
            <v>ARIYALUR</v>
          </cell>
          <cell r="I1054" t="str">
            <v>TAMIL NADU</v>
          </cell>
        </row>
        <row r="1055">
          <cell r="A1055">
            <v>400400</v>
          </cell>
          <cell r="B1055" t="str">
            <v>KARTHIK T G M</v>
          </cell>
          <cell r="C1055">
            <v>2302</v>
          </cell>
          <cell r="D1055" t="str">
            <v>HOLEKERE ROAD CHITRADURGA</v>
          </cell>
          <cell r="E1055" t="str">
            <v>KARNATAKA</v>
          </cell>
          <cell r="F1055" t="str">
            <v>FLD.ASSISTANT</v>
          </cell>
          <cell r="G1055">
            <v>2302</v>
          </cell>
          <cell r="H1055" t="str">
            <v>HOLEKERE ROAD CHITRADURGA</v>
          </cell>
          <cell r="I1055" t="str">
            <v>KARNATAKA</v>
          </cell>
        </row>
        <row r="1056">
          <cell r="A1056">
            <v>400815</v>
          </cell>
          <cell r="B1056" t="str">
            <v>ADITYA KUMAR</v>
          </cell>
          <cell r="C1056">
            <v>3550</v>
          </cell>
          <cell r="D1056" t="str">
            <v>HINOO RANCHI</v>
          </cell>
          <cell r="E1056" t="str">
            <v>JHARKHAND</v>
          </cell>
          <cell r="F1056" t="str">
            <v>FLD.ASSISTANT</v>
          </cell>
          <cell r="G1056">
            <v>3550</v>
          </cell>
          <cell r="H1056" t="str">
            <v>HINOO RANCHI</v>
          </cell>
          <cell r="I1056" t="str">
            <v>JHARKHAND</v>
          </cell>
        </row>
        <row r="1057">
          <cell r="A1057">
            <v>401108</v>
          </cell>
          <cell r="B1057" t="str">
            <v>SOURAV DEY</v>
          </cell>
          <cell r="C1057">
            <v>3924</v>
          </cell>
          <cell r="D1057" t="str">
            <v>HALDIA</v>
          </cell>
          <cell r="E1057" t="str">
            <v>WEST BENGAL</v>
          </cell>
          <cell r="F1057" t="str">
            <v>SALES EXECUTIVE</v>
          </cell>
          <cell r="G1057">
            <v>1267</v>
          </cell>
          <cell r="H1057" t="str">
            <v>CHANDERNAGAR</v>
          </cell>
          <cell r="I1057" t="str">
            <v>WEST BENGAL</v>
          </cell>
        </row>
        <row r="1058">
          <cell r="A1058">
            <v>401264</v>
          </cell>
          <cell r="B1058" t="str">
            <v>VIGNESH K</v>
          </cell>
          <cell r="C1058">
            <v>1302</v>
          </cell>
          <cell r="D1058" t="str">
            <v>PERAIYUR MADURAI</v>
          </cell>
          <cell r="E1058" t="str">
            <v>TAMIL NADU</v>
          </cell>
          <cell r="F1058" t="str">
            <v>SALES EXECUTIVE</v>
          </cell>
          <cell r="G1058">
            <v>2579</v>
          </cell>
          <cell r="H1058" t="str">
            <v>BY PASS ROAD SATHUR</v>
          </cell>
          <cell r="I1058" t="str">
            <v>TAMIL NADU</v>
          </cell>
        </row>
        <row r="1059">
          <cell r="A1059">
            <v>400007</v>
          </cell>
          <cell r="B1059" t="str">
            <v>STALIN P</v>
          </cell>
          <cell r="C1059">
            <v>347</v>
          </cell>
          <cell r="D1059" t="str">
            <v>CHATRAM TRICHY</v>
          </cell>
          <cell r="E1059" t="str">
            <v>TAMIL NADU</v>
          </cell>
          <cell r="F1059" t="str">
            <v>LEGAL OFFICER</v>
          </cell>
          <cell r="G1059">
            <v>347</v>
          </cell>
          <cell r="H1059" t="str">
            <v>CHATRAM TRICHY</v>
          </cell>
          <cell r="I1059" t="str">
            <v>TAMIL NADU</v>
          </cell>
        </row>
        <row r="1060">
          <cell r="A1060">
            <v>400938</v>
          </cell>
          <cell r="B1060" t="str">
            <v>S GANGADHARAM</v>
          </cell>
          <cell r="C1060">
            <v>156</v>
          </cell>
          <cell r="D1060" t="str">
            <v>SUNDARAYYAR STREET,CHITOOR</v>
          </cell>
          <cell r="E1060" t="str">
            <v>ANDHRA PRADESH</v>
          </cell>
          <cell r="F1060" t="str">
            <v>SALES EXECUTIVE</v>
          </cell>
          <cell r="G1060">
            <v>156</v>
          </cell>
          <cell r="H1060" t="str">
            <v>SUNDARAYYAR STREET,CHITOOR</v>
          </cell>
          <cell r="I1060" t="str">
            <v>ANDHRA PRADESH</v>
          </cell>
        </row>
        <row r="1061">
          <cell r="A1061">
            <v>401120</v>
          </cell>
          <cell r="B1061" t="str">
            <v>SUMIT</v>
          </cell>
          <cell r="C1061">
            <v>1215</v>
          </cell>
          <cell r="D1061" t="str">
            <v>GOVINDPURI</v>
          </cell>
          <cell r="E1061" t="str">
            <v>DELHI</v>
          </cell>
          <cell r="F1061" t="str">
            <v>FLD.ASSISTANT</v>
          </cell>
          <cell r="G1061">
            <v>1215</v>
          </cell>
          <cell r="H1061" t="str">
            <v>GOVINDPURI</v>
          </cell>
          <cell r="I1061" t="str">
            <v>DELHI</v>
          </cell>
        </row>
        <row r="1062">
          <cell r="A1062">
            <v>400256</v>
          </cell>
          <cell r="B1062" t="str">
            <v>ESHWAR KENCHANAGOUDRA</v>
          </cell>
          <cell r="C1062">
            <v>2302</v>
          </cell>
          <cell r="D1062" t="str">
            <v>HOLEKERE ROAD CHITRADURGA</v>
          </cell>
          <cell r="E1062" t="str">
            <v>KARNATAKA</v>
          </cell>
          <cell r="F1062" t="str">
            <v>SALES OFFICER</v>
          </cell>
          <cell r="G1062">
            <v>2302</v>
          </cell>
          <cell r="H1062" t="str">
            <v>HOLEKERE ROAD CHITRADURGA</v>
          </cell>
          <cell r="I1062" t="str">
            <v>KARNATAKA</v>
          </cell>
        </row>
        <row r="1063">
          <cell r="A1063">
            <v>400617</v>
          </cell>
          <cell r="B1063" t="str">
            <v>GITE AKASH DNYANDEV</v>
          </cell>
          <cell r="C1063">
            <v>1808</v>
          </cell>
          <cell r="D1063" t="str">
            <v>GARKHED AURANGABAD</v>
          </cell>
          <cell r="E1063" t="str">
            <v>MAHARASHTRA</v>
          </cell>
          <cell r="F1063" t="str">
            <v>FLD.ASSISTANT</v>
          </cell>
          <cell r="G1063">
            <v>1808</v>
          </cell>
          <cell r="H1063" t="str">
            <v>GARKHED AURANGABAD</v>
          </cell>
          <cell r="I1063" t="str">
            <v>MAHARASHTRA</v>
          </cell>
        </row>
        <row r="1064">
          <cell r="A1064">
            <v>400740</v>
          </cell>
          <cell r="B1064" t="str">
            <v>KULDEEP KUMAR</v>
          </cell>
          <cell r="C1064">
            <v>3395</v>
          </cell>
          <cell r="D1064" t="str">
            <v>VICTORIA STREET-LUCKNOW</v>
          </cell>
          <cell r="E1064" t="str">
            <v>UTTAR PRADESH</v>
          </cell>
          <cell r="F1064" t="str">
            <v>FLD.ASSISTANT</v>
          </cell>
          <cell r="G1064">
            <v>3395</v>
          </cell>
          <cell r="H1064" t="str">
            <v>VICTORIA STREET-LUCKNOW</v>
          </cell>
          <cell r="I1064" t="str">
            <v>UTTAR PRADESH</v>
          </cell>
        </row>
        <row r="1065">
          <cell r="A1065">
            <v>400273</v>
          </cell>
          <cell r="B1065" t="str">
            <v>IMTHIYAZ</v>
          </cell>
          <cell r="C1065">
            <v>2941</v>
          </cell>
          <cell r="D1065" t="str">
            <v>PARVATHINAGAR BELLARY</v>
          </cell>
          <cell r="E1065" t="str">
            <v>KARNATAKA</v>
          </cell>
          <cell r="F1065" t="str">
            <v>SALES OFFICER</v>
          </cell>
          <cell r="G1065">
            <v>2941</v>
          </cell>
          <cell r="H1065" t="str">
            <v>PARVATHINAGAR BELLARY</v>
          </cell>
          <cell r="I1065" t="str">
            <v>KARNATAKA</v>
          </cell>
        </row>
        <row r="1066">
          <cell r="A1066">
            <v>400680</v>
          </cell>
          <cell r="B1066" t="str">
            <v>SIDDHESH SUNIL JOSHI</v>
          </cell>
          <cell r="C1066">
            <v>214</v>
          </cell>
          <cell r="D1066" t="str">
            <v>GANDHIBAGH</v>
          </cell>
          <cell r="E1066" t="str">
            <v>MAHARASHTRA</v>
          </cell>
          <cell r="F1066" t="str">
            <v>FLD.ASSISTANT</v>
          </cell>
          <cell r="G1066">
            <v>214</v>
          </cell>
          <cell r="H1066" t="str">
            <v>GANDHIBAGH</v>
          </cell>
          <cell r="I1066" t="str">
            <v>MAHARASHTRA</v>
          </cell>
        </row>
        <row r="1067">
          <cell r="A1067">
            <v>400854</v>
          </cell>
          <cell r="B1067" t="str">
            <v>SUBESH B S</v>
          </cell>
          <cell r="C1067">
            <v>314</v>
          </cell>
          <cell r="D1067" t="str">
            <v>SWAMIAR MADAM</v>
          </cell>
          <cell r="E1067" t="str">
            <v>TAMIL NADU</v>
          </cell>
          <cell r="F1067" t="str">
            <v>SALES EXECUTIVE</v>
          </cell>
          <cell r="G1067">
            <v>2827</v>
          </cell>
          <cell r="H1067" t="str">
            <v>ARAPALAYAM BUS STAND</v>
          </cell>
          <cell r="I1067" t="str">
            <v>TAMIL NADU</v>
          </cell>
        </row>
        <row r="1068">
          <cell r="A1068">
            <v>400861</v>
          </cell>
          <cell r="B1068" t="str">
            <v>KASIREDDY JHANSI KUMAR</v>
          </cell>
          <cell r="C1068">
            <v>3370</v>
          </cell>
          <cell r="D1068" t="str">
            <v>SIMHACHALAM,VISAKAPATNAM</v>
          </cell>
          <cell r="E1068" t="str">
            <v>ANDHRA PRADESH</v>
          </cell>
          <cell r="F1068" t="str">
            <v>SALES EXECUTIVE</v>
          </cell>
          <cell r="G1068">
            <v>925</v>
          </cell>
          <cell r="H1068" t="str">
            <v>SURYABAGH VISAG</v>
          </cell>
          <cell r="I1068" t="str">
            <v>ANDHRA PRADESH</v>
          </cell>
        </row>
        <row r="1069">
          <cell r="A1069">
            <v>402633</v>
          </cell>
          <cell r="B1069" t="str">
            <v>ASHISH  DUTTA</v>
          </cell>
          <cell r="C1069">
            <v>1197</v>
          </cell>
          <cell r="D1069" t="str">
            <v>KALYANI</v>
          </cell>
          <cell r="E1069" t="str">
            <v>WEST BENGAL</v>
          </cell>
          <cell r="F1069" t="str">
            <v>FLD.ASSISTANT</v>
          </cell>
          <cell r="G1069">
            <v>1197</v>
          </cell>
          <cell r="H1069" t="str">
            <v>KALYANI</v>
          </cell>
          <cell r="I1069" t="str">
            <v>WEST BENGAL</v>
          </cell>
        </row>
        <row r="1070">
          <cell r="A1070">
            <v>402177</v>
          </cell>
          <cell r="B1070" t="str">
            <v>SANTHANA PANDI K</v>
          </cell>
          <cell r="C1070">
            <v>2827</v>
          </cell>
          <cell r="D1070" t="str">
            <v>ARAPALAYAM BUS STAND</v>
          </cell>
          <cell r="E1070" t="str">
            <v>TAMIL NADU</v>
          </cell>
          <cell r="F1070" t="str">
            <v>FLD.ASSISTANT</v>
          </cell>
          <cell r="G1070">
            <v>2827</v>
          </cell>
          <cell r="H1070" t="str">
            <v>ARAPALAYAM BUS STAND</v>
          </cell>
          <cell r="I1070" t="str">
            <v>TAMIL NADU</v>
          </cell>
        </row>
        <row r="1071">
          <cell r="A1071">
            <v>400237</v>
          </cell>
          <cell r="B1071" t="str">
            <v>SANDEEP  VERMA</v>
          </cell>
          <cell r="C1071">
            <v>1772</v>
          </cell>
          <cell r="D1071" t="str">
            <v>AYODHYA NAGAR BHOPAL</v>
          </cell>
          <cell r="E1071" t="str">
            <v>MADHYA PRADESH</v>
          </cell>
          <cell r="F1071" t="str">
            <v>SALES OFFICER</v>
          </cell>
          <cell r="G1071">
            <v>1772</v>
          </cell>
          <cell r="H1071" t="str">
            <v>AYODHYA NAGAR BHOPAL</v>
          </cell>
          <cell r="I1071" t="str">
            <v>MADHYA PRADESH</v>
          </cell>
        </row>
        <row r="1072">
          <cell r="A1072">
            <v>398792</v>
          </cell>
          <cell r="B1072" t="str">
            <v>VIJAY M</v>
          </cell>
          <cell r="C1072">
            <v>470</v>
          </cell>
          <cell r="D1072" t="str">
            <v>GANDHI ROAD ARNI</v>
          </cell>
          <cell r="E1072" t="str">
            <v>TAMIL NADU</v>
          </cell>
          <cell r="F1072" t="str">
            <v>SALES EXECUTIVE</v>
          </cell>
          <cell r="G1072">
            <v>183</v>
          </cell>
          <cell r="H1072" t="str">
            <v>VELLORE KATPADI</v>
          </cell>
          <cell r="I1072" t="str">
            <v>TAMIL NADU</v>
          </cell>
        </row>
        <row r="1073">
          <cell r="A1073">
            <v>399382</v>
          </cell>
          <cell r="B1073" t="str">
            <v>R RAVEENDRAN</v>
          </cell>
          <cell r="C1073">
            <v>1913</v>
          </cell>
          <cell r="D1073" t="str">
            <v>MARAPPALAM</v>
          </cell>
          <cell r="E1073" t="str">
            <v>PONDICHERRY</v>
          </cell>
          <cell r="F1073" t="str">
            <v>SALES EXECUTIVE</v>
          </cell>
          <cell r="G1073">
            <v>1913</v>
          </cell>
          <cell r="H1073" t="str">
            <v>MARAPPALAM</v>
          </cell>
          <cell r="I1073" t="str">
            <v>PONDICHERRY</v>
          </cell>
        </row>
        <row r="1074">
          <cell r="A1074">
            <v>402266</v>
          </cell>
          <cell r="B1074" t="str">
            <v>M R PARTHASARATHY</v>
          </cell>
          <cell r="C1074">
            <v>156</v>
          </cell>
          <cell r="D1074" t="str">
            <v>SUNDARAYYAR STREET,CHITOOR</v>
          </cell>
          <cell r="E1074" t="str">
            <v>ANDHRA PRADESH</v>
          </cell>
          <cell r="F1074" t="str">
            <v>LEGAL OFFICER- BRANCH</v>
          </cell>
          <cell r="G1074">
            <v>156</v>
          </cell>
          <cell r="H1074" t="str">
            <v>SUNDARAYYAR STREET,CHITOOR</v>
          </cell>
          <cell r="I1074" t="str">
            <v>ANDHRA PRADESH</v>
          </cell>
        </row>
        <row r="1075">
          <cell r="A1075">
            <v>400968</v>
          </cell>
          <cell r="B1075" t="str">
            <v>RANJAN BISWAL</v>
          </cell>
          <cell r="C1075">
            <v>850</v>
          </cell>
          <cell r="D1075" t="str">
            <v>BERHAMPUR 1</v>
          </cell>
          <cell r="E1075" t="str">
            <v>ODISHA</v>
          </cell>
          <cell r="F1075" t="str">
            <v>FLD.ASSISTANT</v>
          </cell>
          <cell r="G1075">
            <v>850</v>
          </cell>
          <cell r="H1075" t="str">
            <v>BERHAMPUR 1</v>
          </cell>
          <cell r="I1075" t="str">
            <v>ODISHA</v>
          </cell>
        </row>
        <row r="1076">
          <cell r="A1076">
            <v>402157</v>
          </cell>
          <cell r="B1076" t="str">
            <v>MANIKANDAN S</v>
          </cell>
          <cell r="C1076">
            <v>1388</v>
          </cell>
          <cell r="D1076" t="str">
            <v>POLUR MAIN ROAD</v>
          </cell>
          <cell r="E1076" t="str">
            <v>TAMIL NADU</v>
          </cell>
          <cell r="F1076" t="str">
            <v>SALES EXECUTIVE</v>
          </cell>
          <cell r="G1076">
            <v>1913</v>
          </cell>
          <cell r="H1076" t="str">
            <v>MARAPPALAM</v>
          </cell>
          <cell r="I1076" t="str">
            <v>PONDICHERRY</v>
          </cell>
        </row>
        <row r="1077">
          <cell r="A1077">
            <v>402073</v>
          </cell>
          <cell r="B1077" t="str">
            <v>SIVAPERUMAL CHINNASAMY</v>
          </cell>
          <cell r="C1077">
            <v>985</v>
          </cell>
          <cell r="D1077" t="str">
            <v>KRISHNAGIRI</v>
          </cell>
          <cell r="E1077" t="str">
            <v>TAMIL NADU</v>
          </cell>
          <cell r="F1077" t="str">
            <v>SALES EXECUTIVE</v>
          </cell>
          <cell r="G1077">
            <v>907</v>
          </cell>
          <cell r="H1077" t="str">
            <v>FIVE ROAD JUNCTION SALEM</v>
          </cell>
          <cell r="I1077" t="str">
            <v>TAMIL NADU</v>
          </cell>
        </row>
        <row r="1078">
          <cell r="A1078">
            <v>400476</v>
          </cell>
          <cell r="B1078" t="str">
            <v>KAPIL VERMA</v>
          </cell>
          <cell r="C1078">
            <v>2420</v>
          </cell>
          <cell r="D1078" t="str">
            <v>WRIGHT TOWN</v>
          </cell>
          <cell r="E1078" t="str">
            <v>MADHYA PRADESH</v>
          </cell>
          <cell r="F1078" t="str">
            <v>SALES OFFICER</v>
          </cell>
          <cell r="G1078">
            <v>2420</v>
          </cell>
          <cell r="H1078" t="str">
            <v>WRIGHT TOWN</v>
          </cell>
          <cell r="I1078" t="str">
            <v>MADHYA PRADESH</v>
          </cell>
        </row>
        <row r="1079">
          <cell r="A1079">
            <v>400699</v>
          </cell>
          <cell r="B1079" t="str">
            <v>RAJDEEP KUMAR</v>
          </cell>
          <cell r="C1079">
            <v>2930</v>
          </cell>
          <cell r="D1079" t="str">
            <v>DUJRA ,PATNA</v>
          </cell>
          <cell r="E1079" t="str">
            <v>BIHAR</v>
          </cell>
          <cell r="F1079" t="str">
            <v>FLD.ASSISTANT</v>
          </cell>
          <cell r="G1079">
            <v>2930</v>
          </cell>
          <cell r="H1079" t="str">
            <v>DUJRA ,PATNA</v>
          </cell>
          <cell r="I1079" t="str">
            <v>BIHAR</v>
          </cell>
        </row>
        <row r="1080">
          <cell r="A1080">
            <v>399314</v>
          </cell>
          <cell r="B1080" t="str">
            <v>RISHAV DUTTA</v>
          </cell>
          <cell r="C1080">
            <v>1267</v>
          </cell>
          <cell r="D1080" t="str">
            <v>CHANDERNAGAR</v>
          </cell>
          <cell r="E1080" t="str">
            <v>WEST BENGAL</v>
          </cell>
          <cell r="F1080" t="str">
            <v>FLD.ASSISTANT</v>
          </cell>
          <cell r="G1080">
            <v>1267</v>
          </cell>
          <cell r="H1080" t="str">
            <v>CHANDERNAGAR</v>
          </cell>
          <cell r="I1080" t="str">
            <v>WEST BENGAL</v>
          </cell>
        </row>
        <row r="1081">
          <cell r="A1081">
            <v>402172</v>
          </cell>
          <cell r="B1081" t="str">
            <v>YASHVANTHA B S</v>
          </cell>
          <cell r="C1081">
            <v>2109</v>
          </cell>
          <cell r="D1081" t="str">
            <v>KADUR</v>
          </cell>
          <cell r="E1081" t="str">
            <v>KARNATAKA</v>
          </cell>
          <cell r="F1081" t="str">
            <v>FLD.ASSISTANT</v>
          </cell>
          <cell r="G1081">
            <v>2109</v>
          </cell>
          <cell r="H1081" t="str">
            <v>KADUR</v>
          </cell>
          <cell r="I1081" t="str">
            <v>KARNATAKA</v>
          </cell>
        </row>
        <row r="1082">
          <cell r="A1082">
            <v>398929</v>
          </cell>
          <cell r="B1082" t="str">
            <v>VIGNESHWARAN M</v>
          </cell>
          <cell r="C1082">
            <v>347</v>
          </cell>
          <cell r="D1082" t="str">
            <v>CHATRAM TRICHY</v>
          </cell>
          <cell r="E1082" t="str">
            <v>TAMIL NADU</v>
          </cell>
          <cell r="F1082" t="str">
            <v>ASST MANAGER- CIVIL</v>
          </cell>
          <cell r="G1082">
            <v>347</v>
          </cell>
          <cell r="H1082" t="str">
            <v>CHATRAM TRICHY</v>
          </cell>
          <cell r="I1082" t="str">
            <v>TAMIL NADU</v>
          </cell>
        </row>
        <row r="1083">
          <cell r="A1083">
            <v>399885</v>
          </cell>
          <cell r="B1083" t="str">
            <v>SWARAJ GOLDI</v>
          </cell>
          <cell r="C1083">
            <v>2930</v>
          </cell>
          <cell r="D1083" t="str">
            <v>DUJRA ,PATNA</v>
          </cell>
          <cell r="E1083" t="str">
            <v>BIHAR</v>
          </cell>
          <cell r="F1083" t="str">
            <v>FLD.ASSISTANT</v>
          </cell>
          <cell r="G1083">
            <v>2930</v>
          </cell>
          <cell r="H1083" t="str">
            <v>DUJRA ,PATNA</v>
          </cell>
          <cell r="I1083" t="str">
            <v>BIHAR</v>
          </cell>
        </row>
        <row r="1084">
          <cell r="A1084">
            <v>400216</v>
          </cell>
          <cell r="B1084" t="str">
            <v>CHAUDHARY JIGNESHKUMAR DEVRAMBHAI</v>
          </cell>
          <cell r="C1084">
            <v>1093</v>
          </cell>
          <cell r="D1084" t="str">
            <v>RADHANPUR CHOWKDI MEHSANA</v>
          </cell>
          <cell r="E1084" t="str">
            <v>GUJARAT</v>
          </cell>
          <cell r="F1084" t="str">
            <v>FLD.ASSISTANT</v>
          </cell>
          <cell r="G1084">
            <v>3527</v>
          </cell>
          <cell r="H1084" t="str">
            <v>BANK SQUARE GANDHINAGAR</v>
          </cell>
          <cell r="I1084" t="str">
            <v>GUJARAT</v>
          </cell>
        </row>
        <row r="1085">
          <cell r="A1085">
            <v>402152</v>
          </cell>
          <cell r="B1085" t="str">
            <v>BELLI MAHESH</v>
          </cell>
          <cell r="C1085">
            <v>979</v>
          </cell>
          <cell r="D1085" t="str">
            <v>RAMGIRI</v>
          </cell>
          <cell r="E1085" t="str">
            <v>TELANGANA</v>
          </cell>
          <cell r="F1085" t="str">
            <v>FLD.ASSISTANT</v>
          </cell>
          <cell r="G1085">
            <v>979</v>
          </cell>
          <cell r="H1085" t="str">
            <v>RAMGIRI</v>
          </cell>
          <cell r="I1085" t="str">
            <v>TELANGANA</v>
          </cell>
        </row>
        <row r="1086">
          <cell r="A1086">
            <v>400003</v>
          </cell>
          <cell r="B1086" t="str">
            <v>DEVARAJ V</v>
          </cell>
          <cell r="C1086">
            <v>1703</v>
          </cell>
          <cell r="D1086" t="str">
            <v>GEMINI MOUNT ROAD</v>
          </cell>
          <cell r="E1086" t="str">
            <v>TAMIL NADU</v>
          </cell>
          <cell r="F1086" t="str">
            <v>LEGAL OFFICER</v>
          </cell>
          <cell r="G1086">
            <v>1703</v>
          </cell>
          <cell r="H1086" t="str">
            <v>GEMINI MOUNT ROAD</v>
          </cell>
          <cell r="I1086" t="str">
            <v>TAMIL NADU</v>
          </cell>
        </row>
        <row r="1087">
          <cell r="A1087">
            <v>399373</v>
          </cell>
          <cell r="B1087" t="str">
            <v>MAHARAJA C</v>
          </cell>
          <cell r="C1087">
            <v>2579</v>
          </cell>
          <cell r="D1087" t="str">
            <v>BY PASS ROAD SATHUR</v>
          </cell>
          <cell r="E1087" t="str">
            <v>TAMIL NADU</v>
          </cell>
          <cell r="F1087" t="str">
            <v>LEGAL OFFICER</v>
          </cell>
          <cell r="G1087">
            <v>2579</v>
          </cell>
          <cell r="H1087" t="str">
            <v>BY PASS ROAD SATHUR</v>
          </cell>
          <cell r="I1087" t="str">
            <v>TAMIL NADU</v>
          </cell>
        </row>
        <row r="1088">
          <cell r="A1088">
            <v>400065</v>
          </cell>
          <cell r="B1088" t="str">
            <v>TAMIL FATHIMA J</v>
          </cell>
          <cell r="C1088">
            <v>1720</v>
          </cell>
          <cell r="D1088" t="str">
            <v>ARIYALUR</v>
          </cell>
          <cell r="E1088" t="str">
            <v>TAMIL NADU</v>
          </cell>
          <cell r="F1088" t="str">
            <v>LEGAL OFFICER</v>
          </cell>
          <cell r="G1088">
            <v>1720</v>
          </cell>
          <cell r="H1088" t="str">
            <v>ARIYALUR</v>
          </cell>
          <cell r="I1088" t="str">
            <v>TAMIL NADU</v>
          </cell>
        </row>
        <row r="1089">
          <cell r="A1089">
            <v>400721</v>
          </cell>
          <cell r="B1089" t="str">
            <v>DIWAKAR CHATURVEDI</v>
          </cell>
          <cell r="C1089">
            <v>3395</v>
          </cell>
          <cell r="D1089" t="str">
            <v>VICTORIA STREET-LUCKNOW</v>
          </cell>
          <cell r="E1089" t="str">
            <v>UTTAR PRADESH</v>
          </cell>
          <cell r="F1089" t="str">
            <v>FLD.ASSISTANT</v>
          </cell>
          <cell r="G1089">
            <v>3221</v>
          </cell>
          <cell r="H1089" t="str">
            <v>PRADE KOTHI- VARANASI</v>
          </cell>
          <cell r="I1089" t="str">
            <v>UTTAR PRADESH</v>
          </cell>
        </row>
        <row r="1090">
          <cell r="A1090">
            <v>400229</v>
          </cell>
          <cell r="B1090" t="str">
            <v>GANESAN NAGARAJAN</v>
          </cell>
          <cell r="C1090">
            <v>3229</v>
          </cell>
          <cell r="D1090" t="str">
            <v>NORTH CAR STREET THIRUPATHUR</v>
          </cell>
          <cell r="E1090" t="str">
            <v>TAMIL NADU</v>
          </cell>
          <cell r="F1090" t="str">
            <v>FLD.ASSISTANT</v>
          </cell>
          <cell r="G1090">
            <v>2827</v>
          </cell>
          <cell r="H1090" t="str">
            <v>ARAPALAYAM BUS STAND</v>
          </cell>
          <cell r="I1090" t="str">
            <v>TAMIL NADU</v>
          </cell>
        </row>
        <row r="1091">
          <cell r="A1091">
            <v>400467</v>
          </cell>
          <cell r="B1091" t="str">
            <v>PUSHPENDRA  RAJPOOT</v>
          </cell>
          <cell r="C1091">
            <v>2420</v>
          </cell>
          <cell r="D1091" t="str">
            <v>WRIGHT TOWN</v>
          </cell>
          <cell r="E1091" t="str">
            <v>MADHYA PRADESH</v>
          </cell>
          <cell r="F1091" t="str">
            <v>SALES OFFICER</v>
          </cell>
          <cell r="G1091">
            <v>2420</v>
          </cell>
          <cell r="H1091" t="str">
            <v>WRIGHT TOWN</v>
          </cell>
          <cell r="I1091" t="str">
            <v>MADHYA PRADESH</v>
          </cell>
        </row>
        <row r="1092">
          <cell r="A1092">
            <v>402451</v>
          </cell>
          <cell r="B1092" t="str">
            <v>HITESHBHAI MAGANBHAI AAL</v>
          </cell>
          <cell r="C1092">
            <v>3527</v>
          </cell>
          <cell r="D1092" t="str">
            <v>BANK SQUARE GANDHINAGAR</v>
          </cell>
          <cell r="E1092" t="str">
            <v>GUJARAT</v>
          </cell>
          <cell r="F1092" t="str">
            <v>FLD.ASSISTANT</v>
          </cell>
          <cell r="G1092">
            <v>3527</v>
          </cell>
          <cell r="H1092" t="str">
            <v>BANK SQUARE GANDHINAGAR</v>
          </cell>
          <cell r="I1092" t="str">
            <v>GUJARAT</v>
          </cell>
        </row>
        <row r="1093">
          <cell r="A1093">
            <v>399962</v>
          </cell>
          <cell r="B1093" t="str">
            <v>RAMESH B R</v>
          </cell>
          <cell r="C1093">
            <v>2109</v>
          </cell>
          <cell r="D1093" t="str">
            <v>KADUR</v>
          </cell>
          <cell r="E1093" t="str">
            <v>KARNATAKA</v>
          </cell>
          <cell r="F1093" t="str">
            <v>LEGAL OFFICER</v>
          </cell>
          <cell r="G1093">
            <v>2109</v>
          </cell>
          <cell r="H1093" t="str">
            <v>KADUR</v>
          </cell>
          <cell r="I1093" t="str">
            <v>KARNATAKA</v>
          </cell>
        </row>
        <row r="1094">
          <cell r="A1094">
            <v>401197</v>
          </cell>
          <cell r="B1094" t="str">
            <v>CHAIN SINGH GURJAR</v>
          </cell>
          <cell r="C1094">
            <v>1424</v>
          </cell>
          <cell r="D1094" t="str">
            <v>PRATHAP NAGAR JAIPUR</v>
          </cell>
          <cell r="E1094" t="str">
            <v>RAJASTHAN</v>
          </cell>
          <cell r="F1094" t="str">
            <v>FLD.ASSISTANT</v>
          </cell>
          <cell r="G1094">
            <v>1424</v>
          </cell>
          <cell r="H1094" t="str">
            <v>PRATHAP NAGAR JAIPUR</v>
          </cell>
          <cell r="I1094" t="str">
            <v>RAJASTHAN</v>
          </cell>
        </row>
        <row r="1095">
          <cell r="A1095">
            <v>400757</v>
          </cell>
          <cell r="B1095" t="str">
            <v>UDAI LAL JATIYA</v>
          </cell>
          <cell r="C1095">
            <v>1424</v>
          </cell>
          <cell r="D1095" t="str">
            <v>PRATHAP NAGAR JAIPUR</v>
          </cell>
          <cell r="E1095" t="str">
            <v>RAJASTHAN</v>
          </cell>
          <cell r="F1095" t="str">
            <v>SALES EXECUTIVE</v>
          </cell>
          <cell r="G1095">
            <v>1424</v>
          </cell>
          <cell r="H1095" t="str">
            <v>PRATHAP NAGAR JAIPUR</v>
          </cell>
          <cell r="I1095" t="str">
            <v>RAJASTHAN</v>
          </cell>
        </row>
        <row r="1096">
          <cell r="A1096">
            <v>402454</v>
          </cell>
          <cell r="B1096" t="str">
            <v>KIRAN B</v>
          </cell>
          <cell r="C1096">
            <v>935</v>
          </cell>
          <cell r="D1096" t="str">
            <v>RAMASWAMY CIRCLE</v>
          </cell>
          <cell r="E1096" t="str">
            <v>KARNATAKA</v>
          </cell>
          <cell r="F1096" t="str">
            <v>FLD.ASSISTANT</v>
          </cell>
          <cell r="G1096">
            <v>935</v>
          </cell>
          <cell r="H1096" t="str">
            <v>RAMASWAMY CIRCLE</v>
          </cell>
          <cell r="I1096" t="str">
            <v>KARNATAKA</v>
          </cell>
        </row>
        <row r="1097">
          <cell r="A1097">
            <v>401268</v>
          </cell>
          <cell r="B1097" t="str">
            <v>P SUNEEL SEKHAR</v>
          </cell>
          <cell r="C1097">
            <v>159</v>
          </cell>
          <cell r="D1097" t="str">
            <v>MARKET FIELD ROAD HINDUPUR</v>
          </cell>
          <cell r="E1097" t="str">
            <v>ANDHRA PRADESH</v>
          </cell>
          <cell r="F1097" t="str">
            <v>FLD.ASSISTANT</v>
          </cell>
          <cell r="G1097">
            <v>446</v>
          </cell>
          <cell r="H1097" t="str">
            <v>GANDHI NAGAR - KURNOOL</v>
          </cell>
          <cell r="I1097" t="str">
            <v>ANDHRA PRADESH</v>
          </cell>
        </row>
        <row r="1098">
          <cell r="A1098">
            <v>399360</v>
          </cell>
          <cell r="B1098" t="str">
            <v>NITIN KUMAR GUPTA</v>
          </cell>
          <cell r="C1098">
            <v>2420</v>
          </cell>
          <cell r="D1098" t="str">
            <v>WRIGHT TOWN</v>
          </cell>
          <cell r="E1098" t="str">
            <v>MADHYA PRADESH</v>
          </cell>
          <cell r="F1098" t="str">
            <v>LEGAL OFFICER</v>
          </cell>
          <cell r="G1098">
            <v>2420</v>
          </cell>
          <cell r="H1098" t="str">
            <v>WRIGHT TOWN</v>
          </cell>
          <cell r="I1098" t="str">
            <v>MADHYA PRADESH</v>
          </cell>
        </row>
        <row r="1099">
          <cell r="A1099">
            <v>399549</v>
          </cell>
          <cell r="B1099" t="str">
            <v>RAKESH ROSHAN SAHOO</v>
          </cell>
          <cell r="C1099">
            <v>2046</v>
          </cell>
          <cell r="D1099" t="str">
            <v>LAXMISAGAR CHOWK,BHUBANESWAR</v>
          </cell>
          <cell r="E1099" t="str">
            <v>ODISHA</v>
          </cell>
          <cell r="F1099" t="str">
            <v>SALES EXECUTIVE</v>
          </cell>
          <cell r="G1099">
            <v>2046</v>
          </cell>
          <cell r="H1099" t="str">
            <v>LAXMISAGAR CHOWK,BHUBANESWAR</v>
          </cell>
          <cell r="I1099" t="str">
            <v>ODISHA</v>
          </cell>
        </row>
        <row r="1100">
          <cell r="A1100">
            <v>400771</v>
          </cell>
          <cell r="B1100" t="str">
            <v>VENUGOPAL T</v>
          </cell>
          <cell r="C1100">
            <v>2579</v>
          </cell>
          <cell r="D1100" t="str">
            <v>BY PASS ROAD SATHUR</v>
          </cell>
          <cell r="E1100" t="str">
            <v>TAMIL NADU</v>
          </cell>
          <cell r="F1100" t="str">
            <v>FLD.ASSISTANT</v>
          </cell>
          <cell r="G1100">
            <v>2579</v>
          </cell>
          <cell r="H1100" t="str">
            <v>BY PASS ROAD SATHUR</v>
          </cell>
          <cell r="I1100" t="str">
            <v>TAMIL NADU</v>
          </cell>
        </row>
        <row r="1101">
          <cell r="A1101">
            <v>401196</v>
          </cell>
          <cell r="B1101" t="str">
            <v>PERUMALLA KIRAN KUMAR</v>
          </cell>
          <cell r="C1101">
            <v>256</v>
          </cell>
          <cell r="D1101" t="str">
            <v>TADEPALLIGUDAM</v>
          </cell>
          <cell r="E1101" t="str">
            <v>ANDHRA PRADESH</v>
          </cell>
          <cell r="F1101" t="str">
            <v>SALES OFFICER</v>
          </cell>
          <cell r="G1101">
            <v>2226</v>
          </cell>
          <cell r="H1101" t="str">
            <v>BENZ CIRCLE M G ROAD,VIJAYAWADA</v>
          </cell>
          <cell r="I1101" t="str">
            <v>ANDHRA PRADESH</v>
          </cell>
        </row>
        <row r="1102">
          <cell r="A1102">
            <v>402552</v>
          </cell>
          <cell r="B1102" t="str">
            <v>SHUBHAM SUBHASHRAO DESHMUKH</v>
          </cell>
          <cell r="C1102">
            <v>214</v>
          </cell>
          <cell r="D1102" t="str">
            <v>GANDHIBAGH</v>
          </cell>
          <cell r="E1102" t="str">
            <v>MAHARASHTRA</v>
          </cell>
          <cell r="F1102" t="str">
            <v>FLD.ASSISTANT</v>
          </cell>
          <cell r="G1102">
            <v>214</v>
          </cell>
          <cell r="H1102" t="str">
            <v>GANDHIBAGH</v>
          </cell>
          <cell r="I1102" t="str">
            <v>MAHARASHTRA</v>
          </cell>
        </row>
        <row r="1103">
          <cell r="A1103">
            <v>400977</v>
          </cell>
          <cell r="B1103" t="str">
            <v>MAVEERAN  M</v>
          </cell>
          <cell r="C1103">
            <v>1712</v>
          </cell>
          <cell r="D1103" t="str">
            <v>AMBUR BYPASS ROAD</v>
          </cell>
          <cell r="E1103" t="str">
            <v>TAMIL NADU</v>
          </cell>
          <cell r="F1103" t="str">
            <v>SALES EXECUTIVE</v>
          </cell>
          <cell r="G1103">
            <v>183</v>
          </cell>
          <cell r="H1103" t="str">
            <v>VELLORE KATPADI</v>
          </cell>
          <cell r="I1103" t="str">
            <v>TAMIL NADU</v>
          </cell>
        </row>
        <row r="1104">
          <cell r="A1104">
            <v>399566</v>
          </cell>
          <cell r="B1104" t="str">
            <v>BITRAGUNTA  PURNA NARASIMHARAO</v>
          </cell>
          <cell r="C1104">
            <v>2226</v>
          </cell>
          <cell r="D1104" t="str">
            <v>BENZ CIRCLE M G ROAD,VIJAYAWADA</v>
          </cell>
          <cell r="E1104" t="str">
            <v>ANDHRA PRADESH</v>
          </cell>
          <cell r="F1104" t="str">
            <v>SALES OFFICER</v>
          </cell>
          <cell r="G1104">
            <v>2226</v>
          </cell>
          <cell r="H1104" t="str">
            <v>BENZ CIRCLE M G ROAD,VIJAYAWADA</v>
          </cell>
          <cell r="I1104" t="str">
            <v>ANDHRA PRADESH</v>
          </cell>
        </row>
        <row r="1105">
          <cell r="A1105">
            <v>400151</v>
          </cell>
          <cell r="B1105" t="str">
            <v>SATHYA PRASAD MARUMENU</v>
          </cell>
          <cell r="C1105">
            <v>925</v>
          </cell>
          <cell r="D1105" t="str">
            <v>SURYABAGH VISAG</v>
          </cell>
          <cell r="E1105" t="str">
            <v>ANDHRA PRADESH</v>
          </cell>
          <cell r="F1105" t="str">
            <v>SALES OFFICER</v>
          </cell>
          <cell r="G1105">
            <v>146</v>
          </cell>
          <cell r="H1105" t="str">
            <v>J.P ROAD,RAJAMUNDRY</v>
          </cell>
          <cell r="I1105" t="str">
            <v>ANDHRA PRADESH</v>
          </cell>
        </row>
        <row r="1106">
          <cell r="A1106">
            <v>400178</v>
          </cell>
          <cell r="B1106" t="str">
            <v>GIRISHA</v>
          </cell>
          <cell r="C1106">
            <v>2941</v>
          </cell>
          <cell r="D1106" t="str">
            <v>PARVATHINAGAR BELLARY</v>
          </cell>
          <cell r="E1106" t="str">
            <v>KARNATAKA</v>
          </cell>
          <cell r="F1106" t="str">
            <v>SALES EXECUTIVE</v>
          </cell>
          <cell r="G1106">
            <v>2941</v>
          </cell>
          <cell r="H1106" t="str">
            <v>PARVATHINAGAR BELLARY</v>
          </cell>
          <cell r="I1106" t="str">
            <v>KARNATAKA</v>
          </cell>
        </row>
        <row r="1107">
          <cell r="A1107">
            <v>400736</v>
          </cell>
          <cell r="B1107" t="str">
            <v>SANDEEP PRATAP PAL</v>
          </cell>
          <cell r="C1107">
            <v>3395</v>
          </cell>
          <cell r="D1107" t="str">
            <v>VICTORIA STREET-LUCKNOW</v>
          </cell>
          <cell r="E1107" t="str">
            <v>UTTAR PRADESH</v>
          </cell>
          <cell r="F1107" t="str">
            <v>FLD.ASSISTANT</v>
          </cell>
          <cell r="G1107">
            <v>3221</v>
          </cell>
          <cell r="H1107" t="str">
            <v>PRADE KOTHI- VARANASI</v>
          </cell>
          <cell r="I1107" t="str">
            <v>UTTAR PRADESH</v>
          </cell>
        </row>
        <row r="1108">
          <cell r="A1108">
            <v>401338</v>
          </cell>
          <cell r="B1108" t="str">
            <v>JESTIN SAMUVEL</v>
          </cell>
          <cell r="C1108">
            <v>417</v>
          </cell>
          <cell r="D1108" t="str">
            <v>NEHRU STREET TINDIVANAM</v>
          </cell>
          <cell r="E1108" t="str">
            <v>TAMIL NADU</v>
          </cell>
          <cell r="F1108" t="str">
            <v>SALES EXECUTIVE</v>
          </cell>
          <cell r="G1108">
            <v>1913</v>
          </cell>
          <cell r="H1108" t="str">
            <v>MARAPPALAM</v>
          </cell>
          <cell r="I1108" t="str">
            <v>PONDICHERRY</v>
          </cell>
        </row>
        <row r="1109">
          <cell r="A1109">
            <v>401424</v>
          </cell>
          <cell r="B1109" t="str">
            <v>PEETHALA AJAY KUMAR</v>
          </cell>
          <cell r="C1109">
            <v>2433</v>
          </cell>
          <cell r="D1109" t="str">
            <v>MARIPALEM VISHAKAPATNAM</v>
          </cell>
          <cell r="E1109" t="str">
            <v>ANDHRA PRADESH</v>
          </cell>
          <cell r="F1109" t="str">
            <v>SALES EXECUTIVE</v>
          </cell>
          <cell r="G1109">
            <v>925</v>
          </cell>
          <cell r="H1109" t="str">
            <v>SURYABAGH VISAG</v>
          </cell>
          <cell r="I1109" t="str">
            <v>ANDHRA PRADESH</v>
          </cell>
        </row>
        <row r="1110">
          <cell r="A1110">
            <v>399796</v>
          </cell>
          <cell r="B1110" t="str">
            <v>UJESH KUMAR</v>
          </cell>
          <cell r="C1110">
            <v>2930</v>
          </cell>
          <cell r="D1110" t="str">
            <v>DUJRA ,PATNA</v>
          </cell>
          <cell r="E1110" t="str">
            <v>BIHAR</v>
          </cell>
          <cell r="F1110" t="str">
            <v>FLD.ASSISTANT</v>
          </cell>
          <cell r="G1110">
            <v>2930</v>
          </cell>
          <cell r="H1110" t="str">
            <v>DUJRA ,PATNA</v>
          </cell>
          <cell r="I1110" t="str">
            <v>BIHAR</v>
          </cell>
        </row>
        <row r="1111">
          <cell r="A1111">
            <v>398596</v>
          </cell>
          <cell r="B1111" t="str">
            <v>ARAVINDARAJ S</v>
          </cell>
          <cell r="C1111">
            <v>2827</v>
          </cell>
          <cell r="D1111" t="str">
            <v>ARAPALAYAM BUS STAND</v>
          </cell>
          <cell r="E1111" t="str">
            <v>TAMIL NADU</v>
          </cell>
          <cell r="F1111" t="str">
            <v>JR.ASST(G)</v>
          </cell>
          <cell r="G1111">
            <v>2827</v>
          </cell>
          <cell r="H1111" t="str">
            <v>ARAPALAYAM BUS STAND</v>
          </cell>
          <cell r="I1111" t="str">
            <v>TAMIL NADU</v>
          </cell>
        </row>
        <row r="1112">
          <cell r="A1112">
            <v>400054</v>
          </cell>
          <cell r="B1112" t="str">
            <v>YASHPAL SINGH DANGI</v>
          </cell>
          <cell r="C1112">
            <v>2638</v>
          </cell>
          <cell r="D1112" t="str">
            <v>BHAGAVANGANJ SAGAR</v>
          </cell>
          <cell r="E1112" t="str">
            <v>MADHYA PRADESH</v>
          </cell>
          <cell r="F1112" t="str">
            <v>LEGAL OFFICER</v>
          </cell>
          <cell r="G1112">
            <v>2638</v>
          </cell>
          <cell r="H1112" t="str">
            <v>BHAGAVANGANJ SAGAR</v>
          </cell>
          <cell r="I1112" t="str">
            <v>MADHYA PRADESH</v>
          </cell>
        </row>
        <row r="1113">
          <cell r="A1113">
            <v>400372</v>
          </cell>
          <cell r="B1113" t="str">
            <v>YOGESHA M S</v>
          </cell>
          <cell r="C1113">
            <v>1660</v>
          </cell>
          <cell r="D1113" t="str">
            <v>KRISHNARAJAPETE</v>
          </cell>
          <cell r="E1113" t="str">
            <v>KARNATAKA</v>
          </cell>
          <cell r="F1113" t="str">
            <v>FLD.ASSISTANT</v>
          </cell>
          <cell r="G1113">
            <v>2109</v>
          </cell>
          <cell r="H1113" t="str">
            <v>KADUR</v>
          </cell>
          <cell r="I1113" t="str">
            <v>KARNATAKA</v>
          </cell>
        </row>
        <row r="1114">
          <cell r="A1114">
            <v>400907</v>
          </cell>
          <cell r="B1114" t="str">
            <v>PRAKHAR SANKRAT</v>
          </cell>
          <cell r="C1114">
            <v>3395</v>
          </cell>
          <cell r="D1114" t="str">
            <v>VICTORIA STREET-LUCKNOW</v>
          </cell>
          <cell r="E1114" t="str">
            <v>UTTAR PRADESH</v>
          </cell>
          <cell r="F1114" t="str">
            <v>FLD.ASSISTANT</v>
          </cell>
          <cell r="G1114">
            <v>3395</v>
          </cell>
          <cell r="H1114" t="str">
            <v>VICTORIA STREET-LUCKNOW</v>
          </cell>
          <cell r="I1114" t="str">
            <v>UTTAR PRADESH</v>
          </cell>
        </row>
        <row r="1115">
          <cell r="A1115">
            <v>401131</v>
          </cell>
          <cell r="B1115" t="str">
            <v>VEERESH</v>
          </cell>
          <cell r="C1115">
            <v>2855</v>
          </cell>
          <cell r="D1115" t="str">
            <v>JAWAHAR MAIN ROAD KOPPAL</v>
          </cell>
          <cell r="E1115" t="str">
            <v>KARNATAKA</v>
          </cell>
          <cell r="F1115" t="str">
            <v>SALES EXECUTIVE</v>
          </cell>
          <cell r="G1115">
            <v>2302</v>
          </cell>
          <cell r="H1115" t="str">
            <v>HOLEKERE ROAD CHITRADURGA</v>
          </cell>
          <cell r="I1115" t="str">
            <v>KARNATAKA</v>
          </cell>
        </row>
        <row r="1116">
          <cell r="A1116">
            <v>399761</v>
          </cell>
          <cell r="B1116" t="str">
            <v>GUNJE RAMESH</v>
          </cell>
          <cell r="C1116">
            <v>925</v>
          </cell>
          <cell r="D1116" t="str">
            <v>SURYABAGH VISAG</v>
          </cell>
          <cell r="E1116" t="str">
            <v>ANDHRA PRADESH</v>
          </cell>
          <cell r="F1116" t="str">
            <v>SALES OFFICER</v>
          </cell>
          <cell r="G1116">
            <v>146</v>
          </cell>
          <cell r="H1116" t="str">
            <v>J.P ROAD,RAJAMUNDRY</v>
          </cell>
          <cell r="I1116" t="str">
            <v>ANDHRA PRADESH</v>
          </cell>
        </row>
        <row r="1117">
          <cell r="A1117">
            <v>400826</v>
          </cell>
          <cell r="B1117" t="str">
            <v>KESHAVA NAND</v>
          </cell>
          <cell r="C1117">
            <v>2795</v>
          </cell>
          <cell r="D1117" t="str">
            <v>PATIALA BUS STAND</v>
          </cell>
          <cell r="E1117" t="str">
            <v>PUNJAB</v>
          </cell>
          <cell r="F1117" t="str">
            <v>SALES EXECUTIVE</v>
          </cell>
          <cell r="G1117">
            <v>2795</v>
          </cell>
          <cell r="H1117" t="str">
            <v>PATIALA BUS STAND</v>
          </cell>
          <cell r="I1117" t="str">
            <v>PUNJAB</v>
          </cell>
        </row>
        <row r="1118">
          <cell r="A1118">
            <v>400272</v>
          </cell>
          <cell r="B1118" t="str">
            <v>VINAY C P</v>
          </cell>
          <cell r="C1118">
            <v>2302</v>
          </cell>
          <cell r="D1118" t="str">
            <v>HOLEKERE ROAD CHITRADURGA</v>
          </cell>
          <cell r="E1118" t="str">
            <v>KARNATAKA</v>
          </cell>
          <cell r="F1118" t="str">
            <v>FLD.ASSISTANT</v>
          </cell>
          <cell r="G1118">
            <v>2302</v>
          </cell>
          <cell r="H1118" t="str">
            <v>HOLEKERE ROAD CHITRADURGA</v>
          </cell>
          <cell r="I1118" t="str">
            <v>KARNATAKA</v>
          </cell>
        </row>
        <row r="1119">
          <cell r="A1119">
            <v>400840</v>
          </cell>
          <cell r="B1119" t="str">
            <v>CHINTHA NANDA KISHORE</v>
          </cell>
          <cell r="C1119">
            <v>146</v>
          </cell>
          <cell r="D1119" t="str">
            <v>J.P ROAD,RAJAMUNDRY</v>
          </cell>
          <cell r="E1119" t="str">
            <v>ANDHRA PRADESH</v>
          </cell>
          <cell r="F1119" t="str">
            <v>FLD.ASSISTANT</v>
          </cell>
          <cell r="G1119">
            <v>146</v>
          </cell>
          <cell r="H1119" t="str">
            <v>J.P ROAD,RAJAMUNDRY</v>
          </cell>
          <cell r="I1119" t="str">
            <v>ANDHRA PRADESH</v>
          </cell>
        </row>
        <row r="1120">
          <cell r="A1120">
            <v>400091</v>
          </cell>
          <cell r="B1120" t="str">
            <v>NAGOJU NAVEEN KUMAR</v>
          </cell>
          <cell r="C1120">
            <v>862</v>
          </cell>
          <cell r="D1120" t="str">
            <v>YOUSUFGUDA</v>
          </cell>
          <cell r="E1120" t="str">
            <v>TELANGANA</v>
          </cell>
          <cell r="F1120" t="str">
            <v>SALES OFFICER</v>
          </cell>
          <cell r="G1120">
            <v>979</v>
          </cell>
          <cell r="H1120" t="str">
            <v>RAMGIRI</v>
          </cell>
          <cell r="I1120" t="str">
            <v>TELANGANA</v>
          </cell>
        </row>
        <row r="1121">
          <cell r="A1121">
            <v>400856</v>
          </cell>
          <cell r="B1121" t="str">
            <v>KOYYADA SHYAMKUMAR</v>
          </cell>
          <cell r="C1121">
            <v>959</v>
          </cell>
          <cell r="D1121" t="str">
            <v>MANKAMMATHOTTA</v>
          </cell>
          <cell r="E1121" t="str">
            <v>TELANGANA</v>
          </cell>
          <cell r="F1121" t="str">
            <v>FLD.ASSISTANT</v>
          </cell>
          <cell r="G1121">
            <v>959</v>
          </cell>
          <cell r="H1121" t="str">
            <v>MANKAMMATHOTTA</v>
          </cell>
          <cell r="I1121" t="str">
            <v>TELANGANA</v>
          </cell>
        </row>
        <row r="1122">
          <cell r="A1122">
            <v>400893</v>
          </cell>
          <cell r="B1122" t="str">
            <v>SOLANKI VISHALKUMAR KHEMABHAI</v>
          </cell>
          <cell r="C1122">
            <v>3527</v>
          </cell>
          <cell r="D1122" t="str">
            <v>BANK SQUARE GANDHINAGAR</v>
          </cell>
          <cell r="E1122" t="str">
            <v>GUJARAT</v>
          </cell>
          <cell r="F1122" t="str">
            <v>FLD.ASSISTANT</v>
          </cell>
          <cell r="G1122">
            <v>3527</v>
          </cell>
          <cell r="H1122" t="str">
            <v>BANK SQUARE GANDHINAGAR</v>
          </cell>
          <cell r="I1122" t="str">
            <v>GUJARAT</v>
          </cell>
        </row>
        <row r="1123">
          <cell r="A1123">
            <v>401520</v>
          </cell>
          <cell r="B1123" t="str">
            <v>SHIJIN P</v>
          </cell>
          <cell r="C1123">
            <v>15</v>
          </cell>
          <cell r="D1123" t="str">
            <v>KOYILANDI</v>
          </cell>
          <cell r="E1123" t="str">
            <v>KERALA</v>
          </cell>
          <cell r="F1123" t="str">
            <v>FLD.ASSISTANT</v>
          </cell>
          <cell r="G1123">
            <v>15</v>
          </cell>
          <cell r="H1123" t="str">
            <v>KOYILANDI</v>
          </cell>
          <cell r="I1123" t="str">
            <v>KERALA</v>
          </cell>
        </row>
        <row r="1124">
          <cell r="A1124">
            <v>398790</v>
          </cell>
          <cell r="B1124" t="str">
            <v>JAYA KUMAR J</v>
          </cell>
          <cell r="C1124">
            <v>1913</v>
          </cell>
          <cell r="D1124" t="str">
            <v>MARAPPALAM</v>
          </cell>
          <cell r="E1124" t="str">
            <v>PONDICHERRY</v>
          </cell>
          <cell r="F1124" t="str">
            <v>ASST MANAGER- CIVIL</v>
          </cell>
          <cell r="G1124">
            <v>1913</v>
          </cell>
          <cell r="H1124" t="str">
            <v>MARAPPALAM</v>
          </cell>
          <cell r="I1124" t="str">
            <v>PONDICHERRY</v>
          </cell>
        </row>
        <row r="1125">
          <cell r="A1125">
            <v>400224</v>
          </cell>
          <cell r="B1125" t="str">
            <v>SANITH K</v>
          </cell>
          <cell r="C1125">
            <v>15</v>
          </cell>
          <cell r="D1125" t="str">
            <v>KOYILANDI</v>
          </cell>
          <cell r="E1125" t="str">
            <v>KERALA</v>
          </cell>
          <cell r="F1125" t="str">
            <v>FLD.ASSISTANT</v>
          </cell>
          <cell r="G1125">
            <v>15</v>
          </cell>
          <cell r="H1125" t="str">
            <v>KOYILANDI</v>
          </cell>
          <cell r="I1125" t="str">
            <v>KERALA</v>
          </cell>
        </row>
        <row r="1126">
          <cell r="A1126">
            <v>399488</v>
          </cell>
          <cell r="B1126" t="str">
            <v>SATYAM SONI</v>
          </cell>
          <cell r="C1126">
            <v>2638</v>
          </cell>
          <cell r="D1126" t="str">
            <v>BHAGAVANGANJ SAGAR</v>
          </cell>
          <cell r="E1126" t="str">
            <v>MADHYA PRADESH</v>
          </cell>
          <cell r="F1126" t="str">
            <v>FLD.ASSISTANT</v>
          </cell>
          <cell r="G1126">
            <v>2638</v>
          </cell>
          <cell r="H1126" t="str">
            <v>BHAGAVANGANJ SAGAR</v>
          </cell>
          <cell r="I1126" t="str">
            <v>MADHYA PRADESH</v>
          </cell>
        </row>
        <row r="1127">
          <cell r="A1127">
            <v>399734</v>
          </cell>
          <cell r="B1127" t="str">
            <v>DHAMESHWAR TULASHIRAMJI DOBARKAR</v>
          </cell>
          <cell r="C1127">
            <v>214</v>
          </cell>
          <cell r="D1127" t="str">
            <v>GANDHIBAGH</v>
          </cell>
          <cell r="E1127" t="str">
            <v>MAHARASHTRA</v>
          </cell>
          <cell r="F1127" t="str">
            <v>SALES OFFICER</v>
          </cell>
          <cell r="G1127">
            <v>214</v>
          </cell>
          <cell r="H1127" t="str">
            <v>GANDHIBAGH</v>
          </cell>
          <cell r="I1127" t="str">
            <v>MAHARASHTRA</v>
          </cell>
        </row>
        <row r="1128">
          <cell r="A1128">
            <v>400399</v>
          </cell>
          <cell r="B1128" t="str">
            <v>SOMNATH DAS</v>
          </cell>
          <cell r="C1128">
            <v>1109</v>
          </cell>
          <cell r="D1128" t="str">
            <v>BURDWAN</v>
          </cell>
          <cell r="E1128" t="str">
            <v>WEST BENGAL</v>
          </cell>
          <cell r="F1128" t="str">
            <v>SALES OFFICER</v>
          </cell>
          <cell r="G1128">
            <v>1109</v>
          </cell>
          <cell r="H1128" t="str">
            <v>BURDWAN</v>
          </cell>
          <cell r="I1128" t="str">
            <v>WEST BENGAL</v>
          </cell>
        </row>
        <row r="1129">
          <cell r="A1129">
            <v>400616</v>
          </cell>
          <cell r="B1129" t="str">
            <v>MOHAMMAD MUNEER PASHA</v>
          </cell>
          <cell r="C1129">
            <v>3054</v>
          </cell>
          <cell r="D1129" t="str">
            <v>SUBEDARI WARRANGAL</v>
          </cell>
          <cell r="E1129" t="str">
            <v>TELANGANA</v>
          </cell>
          <cell r="F1129" t="str">
            <v>FLD.ASSISTANT</v>
          </cell>
          <cell r="G1129">
            <v>3054</v>
          </cell>
          <cell r="H1129" t="str">
            <v>SUBEDARI WARRANGAL</v>
          </cell>
          <cell r="I1129" t="str">
            <v>TELANGANA</v>
          </cell>
        </row>
        <row r="1130">
          <cell r="A1130">
            <v>401351</v>
          </cell>
          <cell r="B1130" t="str">
            <v>VIGNESH MARIMUTHU</v>
          </cell>
          <cell r="C1130">
            <v>2</v>
          </cell>
          <cell r="D1130" t="str">
            <v>6TH STREET GANDHIPURAM</v>
          </cell>
          <cell r="E1130" t="str">
            <v>TAMIL NADU</v>
          </cell>
          <cell r="F1130" t="str">
            <v>FLD.ASSISTANT</v>
          </cell>
          <cell r="G1130">
            <v>2</v>
          </cell>
          <cell r="H1130" t="str">
            <v>6TH STREET GANDHIPURAM</v>
          </cell>
          <cell r="I1130" t="str">
            <v>TAMIL NADU</v>
          </cell>
        </row>
        <row r="1131">
          <cell r="A1131">
            <v>399763</v>
          </cell>
          <cell r="B1131" t="str">
            <v>SOUMYA V P</v>
          </cell>
          <cell r="C1131">
            <v>2240</v>
          </cell>
          <cell r="D1131" t="str">
            <v>PANAMARAM</v>
          </cell>
          <cell r="E1131" t="str">
            <v>KERALA</v>
          </cell>
          <cell r="F1131" t="str">
            <v>JR.ASST(G)</v>
          </cell>
          <cell r="G1131">
            <v>15</v>
          </cell>
          <cell r="H1131" t="str">
            <v>KOYILANDI</v>
          </cell>
          <cell r="I1131" t="str">
            <v>KERALA</v>
          </cell>
        </row>
        <row r="1132">
          <cell r="A1132">
            <v>399802</v>
          </cell>
          <cell r="B1132" t="str">
            <v>GAURAV KUMAR SINGH</v>
          </cell>
          <cell r="C1132">
            <v>3395</v>
          </cell>
          <cell r="D1132" t="str">
            <v>VICTORIA STREET-LUCKNOW</v>
          </cell>
          <cell r="E1132" t="str">
            <v>UTTAR PRADESH</v>
          </cell>
          <cell r="F1132" t="str">
            <v>FLD.ASSISTANT</v>
          </cell>
          <cell r="G1132">
            <v>3221</v>
          </cell>
          <cell r="H1132" t="str">
            <v>PRADE KOTHI- VARANASI</v>
          </cell>
          <cell r="I1132" t="str">
            <v>UTTAR PRADESH</v>
          </cell>
        </row>
        <row r="1133">
          <cell r="A1133">
            <v>400708</v>
          </cell>
          <cell r="B1133" t="str">
            <v>MANI KUMAR N</v>
          </cell>
          <cell r="C1133">
            <v>927</v>
          </cell>
          <cell r="D1133" t="str">
            <v>DODDABALLAPURA</v>
          </cell>
          <cell r="E1133" t="str">
            <v>KARNATAKA</v>
          </cell>
          <cell r="F1133" t="str">
            <v>FLD.ASSISTANT</v>
          </cell>
          <cell r="G1133">
            <v>927</v>
          </cell>
          <cell r="H1133" t="str">
            <v>DODDABALLAPURA</v>
          </cell>
          <cell r="I1133" t="str">
            <v>KARNATAKA</v>
          </cell>
        </row>
        <row r="1134">
          <cell r="A1134">
            <v>402226</v>
          </cell>
          <cell r="B1134" t="str">
            <v>SUBHRANSU SEKHAR DASH</v>
          </cell>
          <cell r="C1134">
            <v>2046</v>
          </cell>
          <cell r="D1134" t="str">
            <v>LAXMISAGAR CHOWK,BHUBANESWAR</v>
          </cell>
          <cell r="E1134" t="str">
            <v>ODISHA</v>
          </cell>
          <cell r="F1134" t="str">
            <v>FLD.ASSISTANT</v>
          </cell>
          <cell r="G1134">
            <v>2046</v>
          </cell>
          <cell r="H1134" t="str">
            <v>LAXMISAGAR CHOWK,BHUBANESWAR</v>
          </cell>
          <cell r="I1134" t="str">
            <v>ODISHA</v>
          </cell>
        </row>
        <row r="1135">
          <cell r="A1135">
            <v>401054</v>
          </cell>
          <cell r="B1135" t="str">
            <v>SURAJ SINGH</v>
          </cell>
          <cell r="C1135">
            <v>3183</v>
          </cell>
          <cell r="D1135" t="str">
            <v>PAKKA COLLEGE ROAD BARNALA</v>
          </cell>
          <cell r="E1135" t="str">
            <v>PUNJAB</v>
          </cell>
          <cell r="F1135" t="str">
            <v>SALES EXECUTIVE</v>
          </cell>
          <cell r="G1135">
            <v>2795</v>
          </cell>
          <cell r="H1135" t="str">
            <v>PATIALA BUS STAND</v>
          </cell>
          <cell r="I1135" t="str">
            <v>PUNJAB</v>
          </cell>
        </row>
        <row r="1136">
          <cell r="A1136">
            <v>399649</v>
          </cell>
          <cell r="B1136" t="str">
            <v>SOMARAJU SRIRAMULU</v>
          </cell>
          <cell r="C1136">
            <v>862</v>
          </cell>
          <cell r="D1136" t="str">
            <v>YOUSUFGUDA</v>
          </cell>
          <cell r="E1136" t="str">
            <v>TELANGANA</v>
          </cell>
          <cell r="F1136" t="str">
            <v>SALES OFFICER</v>
          </cell>
          <cell r="G1136">
            <v>862</v>
          </cell>
          <cell r="H1136" t="str">
            <v>YOUSUFGUDA</v>
          </cell>
          <cell r="I1136" t="str">
            <v>TELANGANA</v>
          </cell>
        </row>
        <row r="1137">
          <cell r="A1137">
            <v>401340</v>
          </cell>
          <cell r="B1137" t="str">
            <v>SOMSHEKHAR  G M</v>
          </cell>
          <cell r="C1137">
            <v>2682</v>
          </cell>
          <cell r="D1137" t="str">
            <v>T B ROAD, SIDDALGHATTA</v>
          </cell>
          <cell r="E1137" t="str">
            <v>KARNATAKA</v>
          </cell>
          <cell r="F1137" t="str">
            <v>SALES EXECUTIVE</v>
          </cell>
          <cell r="G1137">
            <v>927</v>
          </cell>
          <cell r="H1137" t="str">
            <v>DODDABALLAPURA</v>
          </cell>
          <cell r="I1137" t="str">
            <v>KARNATAKA</v>
          </cell>
        </row>
        <row r="1138">
          <cell r="A1138">
            <v>399235</v>
          </cell>
          <cell r="B1138" t="str">
            <v>DHANUSH H</v>
          </cell>
          <cell r="C1138">
            <v>106</v>
          </cell>
          <cell r="D1138" t="str">
            <v>TUMKUR</v>
          </cell>
          <cell r="E1138" t="str">
            <v>KARNATAKA</v>
          </cell>
          <cell r="F1138" t="str">
            <v>FLD.ASSISTANT</v>
          </cell>
          <cell r="G1138">
            <v>106</v>
          </cell>
          <cell r="H1138" t="str">
            <v>TUMKUR</v>
          </cell>
          <cell r="I1138" t="str">
            <v>KARNATAKA</v>
          </cell>
        </row>
        <row r="1139">
          <cell r="A1139">
            <v>399508</v>
          </cell>
          <cell r="B1139" t="str">
            <v>SANDEEP</v>
          </cell>
          <cell r="C1139">
            <v>1010</v>
          </cell>
          <cell r="D1139" t="str">
            <v>MAHARANI ROAD</v>
          </cell>
          <cell r="E1139" t="str">
            <v>MADHYA PRADESH</v>
          </cell>
          <cell r="F1139" t="str">
            <v>SALES OFFICER</v>
          </cell>
          <cell r="G1139">
            <v>1010</v>
          </cell>
          <cell r="H1139" t="str">
            <v>MAHARANI ROAD</v>
          </cell>
          <cell r="I1139" t="str">
            <v>MADHYA PRADESH</v>
          </cell>
        </row>
        <row r="1140">
          <cell r="A1140">
            <v>401073</v>
          </cell>
          <cell r="B1140" t="str">
            <v>VASANTHAKUMAR  J</v>
          </cell>
          <cell r="C1140">
            <v>106</v>
          </cell>
          <cell r="D1140" t="str">
            <v>TUMKUR</v>
          </cell>
          <cell r="E1140" t="str">
            <v>KARNATAKA</v>
          </cell>
          <cell r="F1140" t="str">
            <v>SALES EXECUTIVE</v>
          </cell>
          <cell r="G1140">
            <v>106</v>
          </cell>
          <cell r="H1140" t="str">
            <v>TUMKUR</v>
          </cell>
          <cell r="I1140" t="str">
            <v>KARNATAKA</v>
          </cell>
        </row>
        <row r="1141">
          <cell r="A1141">
            <v>402160</v>
          </cell>
          <cell r="B1141" t="str">
            <v>M RAJU</v>
          </cell>
          <cell r="C1141">
            <v>1427</v>
          </cell>
          <cell r="D1141" t="str">
            <v>MAHABOOBNAGAR NEW TOWN</v>
          </cell>
          <cell r="E1141" t="str">
            <v>TELANGANA</v>
          </cell>
          <cell r="F1141" t="str">
            <v>SALES EXECUTIVE</v>
          </cell>
          <cell r="G1141">
            <v>862</v>
          </cell>
          <cell r="H1141" t="str">
            <v>YOUSUFGUDA</v>
          </cell>
          <cell r="I1141" t="str">
            <v>TELANGANA</v>
          </cell>
        </row>
        <row r="1142">
          <cell r="A1142">
            <v>400761</v>
          </cell>
          <cell r="B1142" t="str">
            <v>SOURABH SARATHE</v>
          </cell>
          <cell r="C1142">
            <v>1772</v>
          </cell>
          <cell r="D1142" t="str">
            <v>AYODHYA NAGAR BHOPAL</v>
          </cell>
          <cell r="E1142" t="str">
            <v>MADHYA PRADESH</v>
          </cell>
          <cell r="F1142" t="str">
            <v>FLD.ASSISTANT</v>
          </cell>
          <cell r="G1142">
            <v>1772</v>
          </cell>
          <cell r="H1142" t="str">
            <v>AYODHYA NAGAR BHOPAL</v>
          </cell>
          <cell r="I1142" t="str">
            <v>MADHYA PRADESH</v>
          </cell>
        </row>
        <row r="1143">
          <cell r="A1143">
            <v>400994</v>
          </cell>
          <cell r="B1143" t="str">
            <v>RANOJ KUMAR M</v>
          </cell>
          <cell r="C1143">
            <v>2083</v>
          </cell>
          <cell r="D1143" t="str">
            <v>TINDIVANAM</v>
          </cell>
          <cell r="E1143" t="str">
            <v>TAMIL NADU</v>
          </cell>
          <cell r="F1143" t="str">
            <v>SALES EXECUTIVE</v>
          </cell>
          <cell r="G1143">
            <v>1913</v>
          </cell>
          <cell r="H1143" t="str">
            <v>MARAPPALAM</v>
          </cell>
          <cell r="I1143" t="str">
            <v>PONDICHERRY</v>
          </cell>
        </row>
        <row r="1144">
          <cell r="A1144">
            <v>401335</v>
          </cell>
          <cell r="B1144" t="str">
            <v>ADHARSH S</v>
          </cell>
          <cell r="C1144">
            <v>598</v>
          </cell>
          <cell r="D1144" t="str">
            <v>CHANDRA NAGAR</v>
          </cell>
          <cell r="E1144" t="str">
            <v>KERALA</v>
          </cell>
          <cell r="F1144" t="str">
            <v>SALES EXECUTIVE</v>
          </cell>
          <cell r="G1144">
            <v>4</v>
          </cell>
          <cell r="H1144" t="str">
            <v>TRIPRAYAR</v>
          </cell>
          <cell r="I1144" t="str">
            <v>KERALA</v>
          </cell>
        </row>
        <row r="1145">
          <cell r="A1145">
            <v>398904</v>
          </cell>
          <cell r="B1145" t="str">
            <v>MILAN SAHA</v>
          </cell>
          <cell r="C1145">
            <v>1267</v>
          </cell>
          <cell r="D1145" t="str">
            <v>CHANDERNAGAR</v>
          </cell>
          <cell r="E1145" t="str">
            <v>WEST BENGAL</v>
          </cell>
          <cell r="F1145" t="str">
            <v>FLD.ASSISTANT</v>
          </cell>
          <cell r="G1145">
            <v>1267</v>
          </cell>
          <cell r="H1145" t="str">
            <v>CHANDERNAGAR</v>
          </cell>
          <cell r="I1145" t="str">
            <v>WEST BENGAL</v>
          </cell>
        </row>
        <row r="1146">
          <cell r="A1146">
            <v>401364</v>
          </cell>
          <cell r="B1146" t="str">
            <v>ATHULRAJ N V</v>
          </cell>
          <cell r="C1146">
            <v>15</v>
          </cell>
          <cell r="D1146" t="str">
            <v>KOYILANDI</v>
          </cell>
          <cell r="E1146" t="str">
            <v>KERALA</v>
          </cell>
          <cell r="F1146" t="str">
            <v>FLD.ASSISTANT</v>
          </cell>
          <cell r="G1146">
            <v>15</v>
          </cell>
          <cell r="H1146" t="str">
            <v>KOYILANDI</v>
          </cell>
          <cell r="I1146" t="str">
            <v>KERALA</v>
          </cell>
        </row>
        <row r="1147">
          <cell r="A1147">
            <v>399390</v>
          </cell>
          <cell r="B1147" t="str">
            <v>SOPPARI VENKATESH</v>
          </cell>
          <cell r="C1147">
            <v>959</v>
          </cell>
          <cell r="D1147" t="str">
            <v>MANKAMMATHOTTA</v>
          </cell>
          <cell r="E1147" t="str">
            <v>TELANGANA</v>
          </cell>
          <cell r="F1147" t="str">
            <v>SALES EXECUTIVE</v>
          </cell>
          <cell r="G1147">
            <v>959</v>
          </cell>
          <cell r="H1147" t="str">
            <v>MANKAMMATHOTTA</v>
          </cell>
          <cell r="I1147" t="str">
            <v>TELANGANA</v>
          </cell>
        </row>
        <row r="1148">
          <cell r="A1148">
            <v>400255</v>
          </cell>
          <cell r="B1148" t="str">
            <v>DARSHAN N</v>
          </cell>
          <cell r="C1148">
            <v>100</v>
          </cell>
          <cell r="D1148" t="str">
            <v>KAMASHIPALAYAM</v>
          </cell>
          <cell r="E1148" t="str">
            <v>KARNATAKA</v>
          </cell>
          <cell r="F1148" t="str">
            <v>FLD.ASSISTANT</v>
          </cell>
          <cell r="G1148">
            <v>100</v>
          </cell>
          <cell r="H1148" t="str">
            <v>KAMASHIPALAYAM</v>
          </cell>
          <cell r="I1148" t="str">
            <v>KARNATAKA</v>
          </cell>
        </row>
        <row r="1149">
          <cell r="A1149">
            <v>400284</v>
          </cell>
          <cell r="B1149" t="str">
            <v>SANTHOSH A</v>
          </cell>
          <cell r="C1149">
            <v>1913</v>
          </cell>
          <cell r="D1149" t="str">
            <v>MARAPPALAM</v>
          </cell>
          <cell r="E1149" t="str">
            <v>PONDICHERRY</v>
          </cell>
          <cell r="F1149" t="str">
            <v>SALES EXECUTIVE</v>
          </cell>
          <cell r="G1149">
            <v>1913</v>
          </cell>
          <cell r="H1149" t="str">
            <v>MARAPPALAM</v>
          </cell>
          <cell r="I1149" t="str">
            <v>PONDICHERRY</v>
          </cell>
        </row>
        <row r="1150">
          <cell r="A1150">
            <v>400381</v>
          </cell>
          <cell r="B1150" t="str">
            <v>KRISHNAPRIYA K P</v>
          </cell>
          <cell r="C1150">
            <v>0</v>
          </cell>
          <cell r="D1150" t="str">
            <v>A.O.VALAPAD</v>
          </cell>
          <cell r="E1150" t="str">
            <v>KERALA</v>
          </cell>
          <cell r="F1150" t="str">
            <v>AUDIT ASST</v>
          </cell>
          <cell r="G1150">
            <v>0</v>
          </cell>
          <cell r="H1150" t="str">
            <v>A.O.VALAPAD</v>
          </cell>
          <cell r="I1150" t="str">
            <v>KERALA</v>
          </cell>
        </row>
        <row r="1151">
          <cell r="A1151">
            <v>399045</v>
          </cell>
          <cell r="B1151" t="str">
            <v>SRINATH U K</v>
          </cell>
          <cell r="C1151">
            <v>0</v>
          </cell>
          <cell r="D1151" t="str">
            <v>A.O.VALAPAD</v>
          </cell>
          <cell r="E1151" t="str">
            <v>KERALA</v>
          </cell>
          <cell r="F1151" t="str">
            <v>ASSISTANT MANAGER-OERATIONS</v>
          </cell>
          <cell r="G1151">
            <v>0</v>
          </cell>
          <cell r="H1151" t="str">
            <v>A.O.VALAPAD</v>
          </cell>
          <cell r="I1151" t="str">
            <v>KERALA</v>
          </cell>
        </row>
        <row r="1152">
          <cell r="A1152">
            <v>400618</v>
          </cell>
          <cell r="B1152" t="str">
            <v>KRISHNAGOPAL KIRAR</v>
          </cell>
          <cell r="C1152">
            <v>1772</v>
          </cell>
          <cell r="D1152" t="str">
            <v>AYODHYA NAGAR BHOPAL</v>
          </cell>
          <cell r="E1152" t="str">
            <v>MADHYA PRADESH</v>
          </cell>
          <cell r="F1152" t="str">
            <v>FLD.ASSISTANT</v>
          </cell>
          <cell r="G1152">
            <v>1772</v>
          </cell>
          <cell r="H1152" t="str">
            <v>AYODHYA NAGAR BHOPAL</v>
          </cell>
          <cell r="I1152" t="str">
            <v>MADHYA PRADESH</v>
          </cell>
        </row>
        <row r="1153">
          <cell r="A1153">
            <v>400716</v>
          </cell>
          <cell r="B1153" t="str">
            <v>MAHIPRAJ</v>
          </cell>
          <cell r="C1153">
            <v>1424</v>
          </cell>
          <cell r="D1153" t="str">
            <v>PRATHAP NAGAR JAIPUR</v>
          </cell>
          <cell r="E1153" t="str">
            <v>RAJASTHAN</v>
          </cell>
          <cell r="F1153" t="str">
            <v>FLD.ASSISTANT</v>
          </cell>
          <cell r="G1153">
            <v>1424</v>
          </cell>
          <cell r="H1153" t="str">
            <v>PRATHAP NAGAR JAIPUR</v>
          </cell>
          <cell r="I1153" t="str">
            <v>RAJASTHAN</v>
          </cell>
        </row>
        <row r="1154">
          <cell r="A1154">
            <v>399231</v>
          </cell>
          <cell r="B1154" t="str">
            <v>SHRIDHARA C Y</v>
          </cell>
          <cell r="C1154">
            <v>935</v>
          </cell>
          <cell r="D1154" t="str">
            <v>RAMASWAMY CIRCLE</v>
          </cell>
          <cell r="E1154" t="str">
            <v>KARNATAKA</v>
          </cell>
          <cell r="F1154" t="str">
            <v>SALES EXECUTIVE</v>
          </cell>
          <cell r="G1154">
            <v>935</v>
          </cell>
          <cell r="H1154" t="str">
            <v>RAMASWAMY CIRCLE</v>
          </cell>
          <cell r="I1154" t="str">
            <v>KARNATAKA</v>
          </cell>
        </row>
        <row r="1155">
          <cell r="A1155">
            <v>399637</v>
          </cell>
          <cell r="B1155" t="str">
            <v>SHANU GHOSAL</v>
          </cell>
          <cell r="C1155">
            <v>3550</v>
          </cell>
          <cell r="D1155" t="str">
            <v>HINOO RANCHI</v>
          </cell>
          <cell r="E1155" t="str">
            <v>JHARKHAND</v>
          </cell>
          <cell r="F1155" t="str">
            <v>SALES OFFICER</v>
          </cell>
          <cell r="G1155">
            <v>3550</v>
          </cell>
          <cell r="H1155" t="str">
            <v>HINOO RANCHI</v>
          </cell>
          <cell r="I1155" t="str">
            <v>JHARKHAND</v>
          </cell>
        </row>
        <row r="1156">
          <cell r="A1156">
            <v>400473</v>
          </cell>
          <cell r="B1156" t="str">
            <v>GURRAM MANIKANTA</v>
          </cell>
          <cell r="C1156">
            <v>925</v>
          </cell>
          <cell r="D1156" t="str">
            <v>SURYABAGH VISAG</v>
          </cell>
          <cell r="E1156" t="str">
            <v>ANDHRA PRADESH</v>
          </cell>
          <cell r="F1156" t="str">
            <v>FLD.ASSISTANT</v>
          </cell>
          <cell r="G1156">
            <v>925</v>
          </cell>
          <cell r="H1156" t="str">
            <v>SURYABAGH VISAG</v>
          </cell>
          <cell r="I1156" t="str">
            <v>ANDHRA PRADESH</v>
          </cell>
        </row>
        <row r="1157">
          <cell r="A1157">
            <v>400690</v>
          </cell>
          <cell r="B1157" t="str">
            <v>VIPENDRA SINGH</v>
          </cell>
          <cell r="C1157">
            <v>3395</v>
          </cell>
          <cell r="D1157" t="str">
            <v>VICTORIA STREET-LUCKNOW</v>
          </cell>
          <cell r="E1157" t="str">
            <v>UTTAR PRADESH</v>
          </cell>
          <cell r="F1157" t="str">
            <v>FLD.ASSISTANT</v>
          </cell>
          <cell r="G1157">
            <v>3221</v>
          </cell>
          <cell r="H1157" t="str">
            <v>PRADE KOTHI- VARANASI</v>
          </cell>
          <cell r="I1157" t="str">
            <v>UTTAR PRADESH</v>
          </cell>
        </row>
        <row r="1158">
          <cell r="A1158">
            <v>400925</v>
          </cell>
          <cell r="B1158" t="str">
            <v>ABHISHEK SINGH</v>
          </cell>
          <cell r="C1158">
            <v>3395</v>
          </cell>
          <cell r="D1158" t="str">
            <v>VICTORIA STREET-LUCKNOW</v>
          </cell>
          <cell r="E1158" t="str">
            <v>UTTAR PRADESH</v>
          </cell>
          <cell r="F1158" t="str">
            <v>FLD.ASSISTANT</v>
          </cell>
          <cell r="G1158">
            <v>3395</v>
          </cell>
          <cell r="H1158" t="str">
            <v>VICTORIA STREET-LUCKNOW</v>
          </cell>
          <cell r="I1158" t="str">
            <v>UTTAR PRADESH</v>
          </cell>
        </row>
        <row r="1159">
          <cell r="A1159">
            <v>400181</v>
          </cell>
          <cell r="B1159" t="str">
            <v>MALLANA GOUDA B</v>
          </cell>
          <cell r="C1159">
            <v>2941</v>
          </cell>
          <cell r="D1159" t="str">
            <v>PARVATHINAGAR BELLARY</v>
          </cell>
          <cell r="E1159" t="str">
            <v>KARNATAKA</v>
          </cell>
          <cell r="F1159" t="str">
            <v>SALES OFFICER</v>
          </cell>
          <cell r="G1159">
            <v>2941</v>
          </cell>
          <cell r="H1159" t="str">
            <v>PARVATHINAGAR BELLARY</v>
          </cell>
          <cell r="I1159" t="str">
            <v>KARNATAKA</v>
          </cell>
        </row>
        <row r="1160">
          <cell r="A1160">
            <v>400988</v>
          </cell>
          <cell r="B1160" t="str">
            <v>P TEJA KUMAR</v>
          </cell>
          <cell r="C1160">
            <v>156</v>
          </cell>
          <cell r="D1160" t="str">
            <v>SUNDARAYYAR STREET,CHITOOR</v>
          </cell>
          <cell r="E1160" t="str">
            <v>ANDHRA PRADESH</v>
          </cell>
          <cell r="F1160" t="str">
            <v>SALES OFFICER</v>
          </cell>
          <cell r="G1160">
            <v>156</v>
          </cell>
          <cell r="H1160" t="str">
            <v>SUNDARAYYAR STREET,CHITOOR</v>
          </cell>
          <cell r="I1160" t="str">
            <v>ANDHRA PRADESH</v>
          </cell>
        </row>
        <row r="1161">
          <cell r="A1161">
            <v>401088</v>
          </cell>
          <cell r="B1161" t="str">
            <v>YOGEESHA KL</v>
          </cell>
          <cell r="C1161">
            <v>1038</v>
          </cell>
          <cell r="D1161" t="str">
            <v>NANJANGUD</v>
          </cell>
          <cell r="E1161" t="str">
            <v>KARNATAKA</v>
          </cell>
          <cell r="F1161" t="str">
            <v>SALES EXECUTIVE</v>
          </cell>
          <cell r="G1161">
            <v>935</v>
          </cell>
          <cell r="H1161" t="str">
            <v>RAMASWAMY CIRCLE</v>
          </cell>
          <cell r="I1161" t="str">
            <v>KARNATAKA</v>
          </cell>
        </row>
        <row r="1162">
          <cell r="A1162">
            <v>399396</v>
          </cell>
          <cell r="B1162" t="str">
            <v>GURPREET SINGH</v>
          </cell>
          <cell r="C1162">
            <v>2795</v>
          </cell>
          <cell r="D1162" t="str">
            <v>PATIALA BUS STAND</v>
          </cell>
          <cell r="E1162" t="str">
            <v>PUNJAB</v>
          </cell>
          <cell r="F1162" t="str">
            <v>SALES EXECUTIVE</v>
          </cell>
          <cell r="G1162">
            <v>2795</v>
          </cell>
          <cell r="H1162" t="str">
            <v>PATIALA BUS STAND</v>
          </cell>
          <cell r="I1162" t="str">
            <v>PUNJAB</v>
          </cell>
        </row>
        <row r="1163">
          <cell r="A1163">
            <v>401274</v>
          </cell>
          <cell r="B1163" t="str">
            <v>R NARESH</v>
          </cell>
          <cell r="C1163">
            <v>2471</v>
          </cell>
          <cell r="D1163" t="str">
            <v>MUSTABAD X ROAD</v>
          </cell>
          <cell r="E1163" t="str">
            <v>TELANGANA</v>
          </cell>
          <cell r="F1163" t="str">
            <v>SALES OFFICER</v>
          </cell>
          <cell r="G1163">
            <v>83</v>
          </cell>
          <cell r="H1163" t="str">
            <v>MUSHARABAD</v>
          </cell>
          <cell r="I1163" t="str">
            <v>TELANGANA</v>
          </cell>
        </row>
        <row r="1164">
          <cell r="A1164">
            <v>398726</v>
          </cell>
          <cell r="B1164" t="str">
            <v>MAKKALA RAJASEKHAR</v>
          </cell>
          <cell r="C1164">
            <v>446</v>
          </cell>
          <cell r="D1164" t="str">
            <v>GANDHI NAGAR - KURNOOL</v>
          </cell>
          <cell r="E1164" t="str">
            <v>ANDHRA PRADESH</v>
          </cell>
          <cell r="F1164" t="str">
            <v>SALES OFFICER</v>
          </cell>
          <cell r="G1164">
            <v>446</v>
          </cell>
          <cell r="H1164" t="str">
            <v>GANDHI NAGAR - KURNOOL</v>
          </cell>
          <cell r="I1164" t="str">
            <v>ANDHRA PRADESH</v>
          </cell>
        </row>
        <row r="1165">
          <cell r="A1165">
            <v>400847</v>
          </cell>
          <cell r="B1165" t="str">
            <v>RAHUL KUMAR</v>
          </cell>
          <cell r="C1165">
            <v>2930</v>
          </cell>
          <cell r="D1165" t="str">
            <v>DUJRA ,PATNA</v>
          </cell>
          <cell r="E1165" t="str">
            <v>BIHAR</v>
          </cell>
          <cell r="F1165" t="str">
            <v>FLD.ASSISTANT</v>
          </cell>
          <cell r="G1165">
            <v>2930</v>
          </cell>
          <cell r="H1165" t="str">
            <v>DUJRA ,PATNA</v>
          </cell>
          <cell r="I1165" t="str">
            <v>BIHAR</v>
          </cell>
        </row>
        <row r="1166">
          <cell r="A1166">
            <v>400868</v>
          </cell>
          <cell r="B1166" t="str">
            <v>SOORYA A</v>
          </cell>
          <cell r="C1166">
            <v>4</v>
          </cell>
          <cell r="D1166" t="str">
            <v>TRIPRAYAR</v>
          </cell>
          <cell r="E1166" t="str">
            <v>KERALA</v>
          </cell>
          <cell r="F1166" t="str">
            <v>FLD.ASSISTANT</v>
          </cell>
          <cell r="G1166">
            <v>4</v>
          </cell>
          <cell r="H1166" t="str">
            <v>TRIPRAYAR</v>
          </cell>
          <cell r="I1166" t="str">
            <v>KERALA</v>
          </cell>
        </row>
        <row r="1167">
          <cell r="A1167">
            <v>398555</v>
          </cell>
          <cell r="B1167" t="str">
            <v>DINESHKUMAR</v>
          </cell>
          <cell r="C1167">
            <v>1057</v>
          </cell>
          <cell r="D1167" t="str">
            <v>KANGEYAM ROAD THIRUPUR</v>
          </cell>
          <cell r="E1167" t="str">
            <v>TAMIL NADU</v>
          </cell>
          <cell r="F1167" t="str">
            <v>SALES EXECUTIVE</v>
          </cell>
          <cell r="G1167">
            <v>2</v>
          </cell>
          <cell r="H1167" t="str">
            <v>6TH STREET GANDHIPURAM</v>
          </cell>
          <cell r="I1167" t="str">
            <v>TAMIL NADU</v>
          </cell>
        </row>
        <row r="1168">
          <cell r="A1168">
            <v>399283</v>
          </cell>
          <cell r="B1168" t="str">
            <v>SREEHARI BADDIKA</v>
          </cell>
          <cell r="C1168">
            <v>420</v>
          </cell>
          <cell r="D1168" t="str">
            <v>KAVALI</v>
          </cell>
          <cell r="E1168" t="str">
            <v>ANDHRA PRADESH</v>
          </cell>
          <cell r="F1168" t="str">
            <v>SALES OFFICER</v>
          </cell>
          <cell r="G1168">
            <v>156</v>
          </cell>
          <cell r="H1168" t="str">
            <v>SUNDARAYYAR STREET,CHITOOR</v>
          </cell>
          <cell r="I1168" t="str">
            <v>ANDHRA PRADESH</v>
          </cell>
        </row>
        <row r="1169">
          <cell r="A1169">
            <v>399304</v>
          </cell>
          <cell r="B1169" t="str">
            <v>DEEPAK KUMAR</v>
          </cell>
          <cell r="C1169">
            <v>1445</v>
          </cell>
          <cell r="D1169" t="str">
            <v>TRANSPORT NAGAR,KORBA</v>
          </cell>
          <cell r="E1169" t="str">
            <v>CHHATTISGARH</v>
          </cell>
          <cell r="F1169" t="str">
            <v>FLD.ASSISTANT</v>
          </cell>
          <cell r="G1169">
            <v>1445</v>
          </cell>
          <cell r="H1169" t="str">
            <v>TRANSPORT NAGAR,KORBA</v>
          </cell>
          <cell r="I1169" t="str">
            <v>CHHATTISGARH</v>
          </cell>
        </row>
        <row r="1170">
          <cell r="A1170">
            <v>400648</v>
          </cell>
          <cell r="B1170" t="str">
            <v>GOVIND BAIRAGI</v>
          </cell>
          <cell r="C1170">
            <v>1010</v>
          </cell>
          <cell r="D1170" t="str">
            <v>MAHARANI ROAD</v>
          </cell>
          <cell r="E1170" t="str">
            <v>MADHYA PRADESH</v>
          </cell>
          <cell r="F1170" t="str">
            <v>FLD.ASSISTANT</v>
          </cell>
          <cell r="G1170">
            <v>1010</v>
          </cell>
          <cell r="H1170" t="str">
            <v>MAHARANI ROAD</v>
          </cell>
          <cell r="I1170" t="str">
            <v>MADHYA PRADESH</v>
          </cell>
        </row>
        <row r="1171">
          <cell r="A1171">
            <v>400319</v>
          </cell>
          <cell r="B1171" t="str">
            <v>HARAL SHIVARAJA</v>
          </cell>
          <cell r="C1171">
            <v>2302</v>
          </cell>
          <cell r="D1171" t="str">
            <v>HOLEKERE ROAD CHITRADURGA</v>
          </cell>
          <cell r="E1171" t="str">
            <v>KARNATAKA</v>
          </cell>
          <cell r="F1171" t="str">
            <v>FLD.ASSISTANT</v>
          </cell>
          <cell r="G1171">
            <v>2302</v>
          </cell>
          <cell r="H1171" t="str">
            <v>HOLEKERE ROAD CHITRADURGA</v>
          </cell>
          <cell r="I1171" t="str">
            <v>KARNATAKA</v>
          </cell>
        </row>
        <row r="1172">
          <cell r="A1172">
            <v>400479</v>
          </cell>
          <cell r="B1172" t="str">
            <v>SEKAR  M</v>
          </cell>
          <cell r="C1172">
            <v>907</v>
          </cell>
          <cell r="D1172" t="str">
            <v>FIVE ROAD JUNCTION SALEM</v>
          </cell>
          <cell r="E1172" t="str">
            <v>TAMIL NADU</v>
          </cell>
          <cell r="F1172" t="str">
            <v>SALES OFFICER</v>
          </cell>
          <cell r="G1172">
            <v>907</v>
          </cell>
          <cell r="H1172" t="str">
            <v>FIVE ROAD JUNCTION SALEM</v>
          </cell>
          <cell r="I1172" t="str">
            <v>TAMIL NADU</v>
          </cell>
        </row>
        <row r="1173">
          <cell r="A1173">
            <v>400670</v>
          </cell>
          <cell r="B1173" t="str">
            <v>PREMKUMAR C</v>
          </cell>
          <cell r="C1173">
            <v>183</v>
          </cell>
          <cell r="D1173" t="str">
            <v>VELLORE KATPADI</v>
          </cell>
          <cell r="E1173" t="str">
            <v>TAMIL NADU</v>
          </cell>
          <cell r="F1173" t="str">
            <v>FLD.ASSISTANT</v>
          </cell>
          <cell r="G1173">
            <v>183</v>
          </cell>
          <cell r="H1173" t="str">
            <v>VELLORE KATPADI</v>
          </cell>
          <cell r="I1173" t="str">
            <v>TAMIL NADU</v>
          </cell>
        </row>
        <row r="1174">
          <cell r="A1174">
            <v>400808</v>
          </cell>
          <cell r="B1174" t="str">
            <v>B GOKULAKRISHNAN</v>
          </cell>
          <cell r="C1174">
            <v>183</v>
          </cell>
          <cell r="D1174" t="str">
            <v>VELLORE KATPADI</v>
          </cell>
          <cell r="E1174" t="str">
            <v>TAMIL NADU</v>
          </cell>
          <cell r="F1174" t="str">
            <v>FLD.ASSISTANT</v>
          </cell>
          <cell r="G1174">
            <v>183</v>
          </cell>
          <cell r="H1174" t="str">
            <v>VELLORE KATPADI</v>
          </cell>
          <cell r="I1174" t="str">
            <v>TAMIL NADU</v>
          </cell>
        </row>
        <row r="1175">
          <cell r="A1175">
            <v>402440</v>
          </cell>
          <cell r="B1175" t="str">
            <v>MUDAKAPPA</v>
          </cell>
          <cell r="C1175">
            <v>2302</v>
          </cell>
          <cell r="D1175" t="str">
            <v>HOLEKERE ROAD CHITRADURGA</v>
          </cell>
          <cell r="E1175" t="str">
            <v>KARNATAKA</v>
          </cell>
          <cell r="F1175" t="str">
            <v>FLD.ASSISTANT</v>
          </cell>
          <cell r="G1175">
            <v>2302</v>
          </cell>
          <cell r="H1175" t="str">
            <v>HOLEKERE ROAD CHITRADURGA</v>
          </cell>
          <cell r="I1175" t="str">
            <v>KARNATAKA</v>
          </cell>
        </row>
        <row r="1176">
          <cell r="A1176">
            <v>399528</v>
          </cell>
          <cell r="B1176" t="str">
            <v>CHASMITA PRADHAN</v>
          </cell>
          <cell r="C1176">
            <v>2923</v>
          </cell>
          <cell r="D1176" t="str">
            <v>GOSANIGOAN ORISSA</v>
          </cell>
          <cell r="E1176" t="str">
            <v>ODISHA</v>
          </cell>
          <cell r="F1176" t="str">
            <v>SALES EXECUTIVE</v>
          </cell>
          <cell r="G1176">
            <v>850</v>
          </cell>
          <cell r="H1176" t="str">
            <v>BERHAMPUR 1</v>
          </cell>
          <cell r="I1176" t="str">
            <v>ODISHA</v>
          </cell>
        </row>
        <row r="1177">
          <cell r="A1177">
            <v>401610</v>
          </cell>
          <cell r="B1177" t="str">
            <v>RAHUL SAINI</v>
          </cell>
          <cell r="C1177">
            <v>1424</v>
          </cell>
          <cell r="D1177" t="str">
            <v>PRATHAP NAGAR JAIPUR</v>
          </cell>
          <cell r="E1177" t="str">
            <v>RAJASTHAN</v>
          </cell>
          <cell r="F1177" t="str">
            <v>FLD.ASSISTANT</v>
          </cell>
          <cell r="G1177">
            <v>1424</v>
          </cell>
          <cell r="H1177" t="str">
            <v>PRATHAP NAGAR JAIPUR</v>
          </cell>
          <cell r="I1177" t="str">
            <v>RAJASTHAN</v>
          </cell>
        </row>
        <row r="1178">
          <cell r="A1178">
            <v>398737</v>
          </cell>
          <cell r="B1178" t="str">
            <v>ANKIT KUMAR SINGH</v>
          </cell>
          <cell r="C1178">
            <v>2817</v>
          </cell>
          <cell r="D1178" t="str">
            <v>REWA ROAD,SATNA</v>
          </cell>
          <cell r="E1178" t="str">
            <v>MADHYA PRADESH</v>
          </cell>
          <cell r="F1178" t="str">
            <v>FLD.ASSISTANT</v>
          </cell>
          <cell r="G1178">
            <v>2817</v>
          </cell>
          <cell r="H1178" t="str">
            <v>REWA ROAD,SATNA</v>
          </cell>
          <cell r="I1178" t="str">
            <v>MADHYA PRADESH</v>
          </cell>
        </row>
        <row r="1179">
          <cell r="A1179">
            <v>400669</v>
          </cell>
          <cell r="B1179" t="str">
            <v>DODDANAGOUDA G</v>
          </cell>
          <cell r="C1179">
            <v>2941</v>
          </cell>
          <cell r="D1179" t="str">
            <v>PARVATHINAGAR BELLARY</v>
          </cell>
          <cell r="E1179" t="str">
            <v>KARNATAKA</v>
          </cell>
          <cell r="F1179" t="str">
            <v>FLD.ASSISTANT</v>
          </cell>
          <cell r="G1179">
            <v>2941</v>
          </cell>
          <cell r="H1179" t="str">
            <v>PARVATHINAGAR BELLARY</v>
          </cell>
          <cell r="I1179" t="str">
            <v>KARNATAKA</v>
          </cell>
        </row>
        <row r="1180">
          <cell r="A1180">
            <v>400141</v>
          </cell>
          <cell r="B1180" t="str">
            <v>GIRAGANI SRAVAN</v>
          </cell>
          <cell r="C1180">
            <v>862</v>
          </cell>
          <cell r="D1180" t="str">
            <v>YOUSUFGUDA</v>
          </cell>
          <cell r="E1180" t="str">
            <v>TELANGANA</v>
          </cell>
          <cell r="F1180" t="str">
            <v>SALES EXECUTIVE</v>
          </cell>
          <cell r="G1180">
            <v>862</v>
          </cell>
          <cell r="H1180" t="str">
            <v>YOUSUFGUDA</v>
          </cell>
          <cell r="I1180" t="str">
            <v>TELANGANA</v>
          </cell>
        </row>
        <row r="1181">
          <cell r="A1181">
            <v>402606</v>
          </cell>
          <cell r="B1181" t="str">
            <v>MUPPALA RAJU</v>
          </cell>
          <cell r="C1181">
            <v>0</v>
          </cell>
          <cell r="D1181" t="str">
            <v>A.O.VALAPAD</v>
          </cell>
          <cell r="E1181" t="str">
            <v>KERALA</v>
          </cell>
          <cell r="F1181" t="str">
            <v xml:space="preserve">CHIEF RELATIONSHIP MANAGER </v>
          </cell>
          <cell r="G1181">
            <v>0</v>
          </cell>
          <cell r="H1181" t="str">
            <v>A.O.VALAPAD</v>
          </cell>
          <cell r="I1181" t="str">
            <v>KERALA</v>
          </cell>
        </row>
        <row r="1182">
          <cell r="A1182">
            <v>400078</v>
          </cell>
          <cell r="B1182" t="str">
            <v>GOPI  R T</v>
          </cell>
          <cell r="C1182">
            <v>2302</v>
          </cell>
          <cell r="D1182" t="str">
            <v>HOLEKERE ROAD CHITRADURGA</v>
          </cell>
          <cell r="E1182" t="str">
            <v>KARNATAKA</v>
          </cell>
          <cell r="F1182" t="str">
            <v>SALES EXECUTIVE</v>
          </cell>
          <cell r="G1182">
            <v>2302</v>
          </cell>
          <cell r="H1182" t="str">
            <v>HOLEKERE ROAD CHITRADURGA</v>
          </cell>
          <cell r="I1182" t="str">
            <v>KARNATAKA</v>
          </cell>
        </row>
        <row r="1183">
          <cell r="A1183">
            <v>400613</v>
          </cell>
          <cell r="B1183" t="str">
            <v>AMOL LAXMAN MISAL</v>
          </cell>
          <cell r="C1183">
            <v>1808</v>
          </cell>
          <cell r="D1183" t="str">
            <v>GARKHED AURANGABAD</v>
          </cell>
          <cell r="E1183" t="str">
            <v>MAHARASHTRA</v>
          </cell>
          <cell r="F1183" t="str">
            <v>FLD.ASSISTANT</v>
          </cell>
          <cell r="G1183">
            <v>1808</v>
          </cell>
          <cell r="H1183" t="str">
            <v>GARKHED AURANGABAD</v>
          </cell>
          <cell r="I1183" t="str">
            <v>MAHARASHTRA</v>
          </cell>
        </row>
        <row r="1184">
          <cell r="A1184">
            <v>400784</v>
          </cell>
          <cell r="B1184" t="str">
            <v>BANOTH SHARIF</v>
          </cell>
          <cell r="C1184">
            <v>862</v>
          </cell>
          <cell r="D1184" t="str">
            <v>YOUSUFGUDA</v>
          </cell>
          <cell r="E1184" t="str">
            <v>TELANGANA</v>
          </cell>
          <cell r="F1184" t="str">
            <v>SALES EXECUTIVE</v>
          </cell>
          <cell r="G1184">
            <v>862</v>
          </cell>
          <cell r="H1184" t="str">
            <v>YOUSUFGUDA</v>
          </cell>
          <cell r="I1184" t="str">
            <v>TELANGANA</v>
          </cell>
        </row>
        <row r="1185">
          <cell r="A1185">
            <v>401053</v>
          </cell>
          <cell r="B1185" t="str">
            <v>ADAPA GANESH</v>
          </cell>
          <cell r="C1185">
            <v>146</v>
          </cell>
          <cell r="D1185" t="str">
            <v>J.P ROAD,RAJAMUNDRY</v>
          </cell>
          <cell r="E1185" t="str">
            <v>ANDHRA PRADESH</v>
          </cell>
          <cell r="F1185" t="str">
            <v>JR.ASST(G)</v>
          </cell>
          <cell r="G1185">
            <v>146</v>
          </cell>
          <cell r="H1185" t="str">
            <v>J.P ROAD,RAJAMUNDRY</v>
          </cell>
          <cell r="I1185" t="str">
            <v>ANDHRA PRADESH</v>
          </cell>
        </row>
        <row r="1186">
          <cell r="A1186">
            <v>401525</v>
          </cell>
          <cell r="B1186" t="str">
            <v>SOURABH SAHU</v>
          </cell>
          <cell r="C1186">
            <v>2420</v>
          </cell>
          <cell r="D1186" t="str">
            <v>WRIGHT TOWN</v>
          </cell>
          <cell r="E1186" t="str">
            <v>MADHYA PRADESH</v>
          </cell>
          <cell r="F1186" t="str">
            <v>FLD.ASSISTANT</v>
          </cell>
          <cell r="G1186">
            <v>2420</v>
          </cell>
          <cell r="H1186" t="str">
            <v>WRIGHT TOWN</v>
          </cell>
          <cell r="I1186" t="str">
            <v>MADHYA PRADESH</v>
          </cell>
        </row>
        <row r="1187">
          <cell r="A1187">
            <v>400726</v>
          </cell>
          <cell r="B1187" t="str">
            <v>KALISETTI NAGARAJU</v>
          </cell>
          <cell r="C1187">
            <v>925</v>
          </cell>
          <cell r="D1187" t="str">
            <v>SURYABAGH VISAG</v>
          </cell>
          <cell r="E1187" t="str">
            <v>ANDHRA PRADESH</v>
          </cell>
          <cell r="F1187" t="str">
            <v>FLD.ASSISTANT</v>
          </cell>
          <cell r="G1187">
            <v>925</v>
          </cell>
          <cell r="H1187" t="str">
            <v>SURYABAGH VISAG</v>
          </cell>
          <cell r="I1187" t="str">
            <v>ANDHRA PRADESH</v>
          </cell>
        </row>
        <row r="1188">
          <cell r="A1188">
            <v>402494</v>
          </cell>
          <cell r="B1188" t="str">
            <v>JAFAR SADIK J M</v>
          </cell>
          <cell r="C1188">
            <v>248</v>
          </cell>
          <cell r="D1188" t="str">
            <v>CHITRADURGA</v>
          </cell>
          <cell r="E1188" t="str">
            <v>KARNATAKA</v>
          </cell>
          <cell r="F1188" t="str">
            <v>JR.ASST(T)</v>
          </cell>
          <cell r="G1188">
            <v>2302</v>
          </cell>
          <cell r="H1188" t="str">
            <v>HOLEKERE ROAD CHITRADURGA</v>
          </cell>
          <cell r="I1188" t="str">
            <v>KARNATAKA</v>
          </cell>
        </row>
        <row r="1189">
          <cell r="A1189">
            <v>400283</v>
          </cell>
          <cell r="B1189" t="str">
            <v>MAHABHASHA S</v>
          </cell>
          <cell r="C1189">
            <v>2941</v>
          </cell>
          <cell r="D1189" t="str">
            <v>PARVATHINAGAR BELLARY</v>
          </cell>
          <cell r="E1189" t="str">
            <v>KARNATAKA</v>
          </cell>
          <cell r="F1189" t="str">
            <v>SALES OFFICER</v>
          </cell>
          <cell r="G1189">
            <v>2941</v>
          </cell>
          <cell r="H1189" t="str">
            <v>PARVATHINAGAR BELLARY</v>
          </cell>
          <cell r="I1189" t="str">
            <v>KARNATAKA</v>
          </cell>
        </row>
        <row r="1190">
          <cell r="A1190">
            <v>401282</v>
          </cell>
          <cell r="B1190" t="str">
            <v>SATINDER PANDIT</v>
          </cell>
          <cell r="C1190">
            <v>2930</v>
          </cell>
          <cell r="D1190" t="str">
            <v>DUJRA ,PATNA</v>
          </cell>
          <cell r="E1190" t="str">
            <v>BIHAR</v>
          </cell>
          <cell r="F1190" t="str">
            <v>SALES EXECUTIVE</v>
          </cell>
          <cell r="G1190">
            <v>2930</v>
          </cell>
          <cell r="H1190" t="str">
            <v>DUJRA ,PATNA</v>
          </cell>
          <cell r="I1190" t="str">
            <v>BIHAR</v>
          </cell>
        </row>
        <row r="1191">
          <cell r="A1191">
            <v>401283</v>
          </cell>
          <cell r="B1191" t="str">
            <v>PARSHANABOINA KOTESH</v>
          </cell>
          <cell r="C1191">
            <v>979</v>
          </cell>
          <cell r="D1191" t="str">
            <v>RAMGIRI</v>
          </cell>
          <cell r="E1191" t="str">
            <v>TELANGANA</v>
          </cell>
          <cell r="F1191" t="str">
            <v>FLD.ASSISTANT</v>
          </cell>
          <cell r="G1191">
            <v>979</v>
          </cell>
          <cell r="H1191" t="str">
            <v>RAMGIRI</v>
          </cell>
          <cell r="I1191" t="str">
            <v>TELANGANA</v>
          </cell>
        </row>
        <row r="1192">
          <cell r="A1192">
            <v>399271</v>
          </cell>
          <cell r="B1192" t="str">
            <v>channa basava</v>
          </cell>
          <cell r="C1192">
            <v>2941</v>
          </cell>
          <cell r="D1192" t="str">
            <v>PARVATHINAGAR BELLARY</v>
          </cell>
          <cell r="E1192" t="str">
            <v>KARNATAKA</v>
          </cell>
          <cell r="F1192" t="str">
            <v>SALES OFFICER</v>
          </cell>
          <cell r="G1192">
            <v>2941</v>
          </cell>
          <cell r="H1192" t="str">
            <v>PARVATHINAGAR BELLARY</v>
          </cell>
          <cell r="I1192" t="str">
            <v>KARNATAKA</v>
          </cell>
        </row>
        <row r="1193">
          <cell r="A1193">
            <v>399590</v>
          </cell>
          <cell r="B1193" t="str">
            <v>UMESH</v>
          </cell>
          <cell r="C1193">
            <v>1010</v>
          </cell>
          <cell r="D1193" t="str">
            <v>MAHARANI ROAD</v>
          </cell>
          <cell r="E1193" t="str">
            <v>MADHYA PRADESH</v>
          </cell>
          <cell r="F1193" t="str">
            <v>FLD.ASSISTANT</v>
          </cell>
          <cell r="G1193">
            <v>1010</v>
          </cell>
          <cell r="H1193" t="str">
            <v>MAHARANI ROAD</v>
          </cell>
          <cell r="I1193" t="str">
            <v>MADHYA PRADESH</v>
          </cell>
        </row>
        <row r="1194">
          <cell r="A1194">
            <v>402294</v>
          </cell>
          <cell r="B1194" t="str">
            <v>THANGAESHWARAN T</v>
          </cell>
          <cell r="C1194">
            <v>2579</v>
          </cell>
          <cell r="D1194" t="str">
            <v>BY PASS ROAD SATHUR</v>
          </cell>
          <cell r="E1194" t="str">
            <v>TAMIL NADU</v>
          </cell>
          <cell r="F1194" t="str">
            <v>SALES EXECUTIVE</v>
          </cell>
          <cell r="G1194">
            <v>2579</v>
          </cell>
          <cell r="H1194" t="str">
            <v>BY PASS ROAD SATHUR</v>
          </cell>
          <cell r="I1194" t="str">
            <v>TAMIL NADU</v>
          </cell>
        </row>
        <row r="1195">
          <cell r="A1195">
            <v>399257</v>
          </cell>
          <cell r="B1195" t="str">
            <v>MACHARLA  ARUN</v>
          </cell>
          <cell r="C1195">
            <v>959</v>
          </cell>
          <cell r="D1195" t="str">
            <v>MANKAMMATHOTTA</v>
          </cell>
          <cell r="E1195" t="str">
            <v>TELANGANA</v>
          </cell>
          <cell r="F1195" t="str">
            <v>ASST MANAGER- CIVIL</v>
          </cell>
          <cell r="G1195">
            <v>959</v>
          </cell>
          <cell r="H1195" t="str">
            <v>MANKAMMATHOTTA</v>
          </cell>
          <cell r="I1195" t="str">
            <v>TELANGANA</v>
          </cell>
        </row>
        <row r="1196">
          <cell r="A1196">
            <v>399388</v>
          </cell>
          <cell r="B1196" t="str">
            <v>GAJULA PRASHANTH</v>
          </cell>
          <cell r="C1196">
            <v>959</v>
          </cell>
          <cell r="D1196" t="str">
            <v>MANKAMMATHOTTA</v>
          </cell>
          <cell r="E1196" t="str">
            <v>TELANGANA</v>
          </cell>
          <cell r="F1196" t="str">
            <v>SALES EXECUTIVE</v>
          </cell>
          <cell r="G1196">
            <v>959</v>
          </cell>
          <cell r="H1196" t="str">
            <v>MANKAMMATHOTTA</v>
          </cell>
          <cell r="I1196" t="str">
            <v>TELANGANA</v>
          </cell>
        </row>
        <row r="1197">
          <cell r="A1197">
            <v>402347</v>
          </cell>
          <cell r="B1197" t="str">
            <v>PRABAKARAN MUALI</v>
          </cell>
          <cell r="C1197">
            <v>184</v>
          </cell>
          <cell r="D1197" t="str">
            <v>TIRUTTANI</v>
          </cell>
          <cell r="E1197" t="str">
            <v>TAMIL NADU</v>
          </cell>
          <cell r="F1197" t="str">
            <v>SALES EXECUTIVE</v>
          </cell>
          <cell r="G1197">
            <v>183</v>
          </cell>
          <cell r="H1197" t="str">
            <v>VELLORE KATPADI</v>
          </cell>
          <cell r="I1197" t="str">
            <v>TAMIL NADU</v>
          </cell>
        </row>
        <row r="1198">
          <cell r="A1198">
            <v>400051</v>
          </cell>
          <cell r="B1198" t="str">
            <v>MADAN MOHAN MOHAPATRA</v>
          </cell>
          <cell r="C1198">
            <v>850</v>
          </cell>
          <cell r="D1198" t="str">
            <v>BERHAMPUR 1</v>
          </cell>
          <cell r="E1198" t="str">
            <v>ODISHA</v>
          </cell>
          <cell r="F1198" t="str">
            <v>LEGAL OFFICER</v>
          </cell>
          <cell r="G1198">
            <v>850</v>
          </cell>
          <cell r="H1198" t="str">
            <v>BERHAMPUR 1</v>
          </cell>
          <cell r="I1198" t="str">
            <v>ODISHA</v>
          </cell>
        </row>
        <row r="1199">
          <cell r="A1199">
            <v>401130</v>
          </cell>
          <cell r="B1199" t="str">
            <v>DABBU RUPESH</v>
          </cell>
          <cell r="C1199">
            <v>156</v>
          </cell>
          <cell r="D1199" t="str">
            <v>SUNDARAYYAR STREET,CHITOOR</v>
          </cell>
          <cell r="E1199" t="str">
            <v>ANDHRA PRADESH</v>
          </cell>
          <cell r="F1199" t="str">
            <v>SALES EXECUTIVE</v>
          </cell>
          <cell r="G1199">
            <v>156</v>
          </cell>
          <cell r="H1199" t="str">
            <v>SUNDARAYYAR STREET,CHITOOR</v>
          </cell>
          <cell r="I1199" t="str">
            <v>ANDHRA PRADESH</v>
          </cell>
        </row>
        <row r="1200">
          <cell r="A1200">
            <v>400264</v>
          </cell>
          <cell r="B1200" t="str">
            <v>JOSEPH THAMBI BATTU</v>
          </cell>
          <cell r="C1200">
            <v>2226</v>
          </cell>
          <cell r="D1200" t="str">
            <v>BENZ CIRCLE M G ROAD,VIJAYAWADA</v>
          </cell>
          <cell r="E1200" t="str">
            <v>ANDHRA PRADESH</v>
          </cell>
          <cell r="F1200" t="str">
            <v>SALES OFFICER</v>
          </cell>
          <cell r="G1200">
            <v>2226</v>
          </cell>
          <cell r="H1200" t="str">
            <v>BENZ CIRCLE M G ROAD,VIJAYAWADA</v>
          </cell>
          <cell r="I1200" t="str">
            <v>ANDHRA PRADESH</v>
          </cell>
        </row>
        <row r="1201">
          <cell r="A1201">
            <v>400810</v>
          </cell>
          <cell r="B1201" t="str">
            <v>BHAGWAN SINGH KURMI</v>
          </cell>
          <cell r="C1201">
            <v>2638</v>
          </cell>
          <cell r="D1201" t="str">
            <v>BHAGAVANGANJ SAGAR</v>
          </cell>
          <cell r="E1201" t="str">
            <v>MADHYA PRADESH</v>
          </cell>
          <cell r="F1201" t="str">
            <v>FLD.ASSISTANT</v>
          </cell>
          <cell r="G1201">
            <v>2638</v>
          </cell>
          <cell r="H1201" t="str">
            <v>BHAGAVANGANJ SAGAR</v>
          </cell>
          <cell r="I1201" t="str">
            <v>MADHYA PRADESH</v>
          </cell>
        </row>
        <row r="1202">
          <cell r="A1202">
            <v>400987</v>
          </cell>
          <cell r="B1202" t="str">
            <v>PALANISANKAR</v>
          </cell>
          <cell r="C1202">
            <v>3075</v>
          </cell>
          <cell r="D1202" t="str">
            <v>KADAYAM THIRUNELVELI</v>
          </cell>
          <cell r="E1202" t="str">
            <v>TAMIL NADU</v>
          </cell>
          <cell r="F1202" t="str">
            <v>SALES EXECUTIVE</v>
          </cell>
          <cell r="G1202">
            <v>2579</v>
          </cell>
          <cell r="H1202" t="str">
            <v>BY PASS ROAD SATHUR</v>
          </cell>
          <cell r="I1202" t="str">
            <v>TAMIL NADU</v>
          </cell>
        </row>
        <row r="1203">
          <cell r="A1203">
            <v>401210</v>
          </cell>
          <cell r="B1203" t="str">
            <v>LASMAGALLA  SHANKAR</v>
          </cell>
          <cell r="C1203">
            <v>3695</v>
          </cell>
          <cell r="D1203" t="str">
            <v>BANASUVADA</v>
          </cell>
          <cell r="E1203" t="str">
            <v>TELANGANA</v>
          </cell>
          <cell r="F1203" t="str">
            <v>SALES EXECUTIVE</v>
          </cell>
          <cell r="G1203">
            <v>83</v>
          </cell>
          <cell r="H1203" t="str">
            <v>MUSHARABAD</v>
          </cell>
          <cell r="I1203" t="str">
            <v>TELANGANA</v>
          </cell>
        </row>
        <row r="1204">
          <cell r="A1204">
            <v>401210</v>
          </cell>
          <cell r="B1204" t="str">
            <v>LASMAGALLA  SHANKAR</v>
          </cell>
          <cell r="C1204">
            <v>3695</v>
          </cell>
          <cell r="D1204" t="str">
            <v>BANASUVADA</v>
          </cell>
          <cell r="E1204" t="str">
            <v>TELANGANA</v>
          </cell>
          <cell r="F1204" t="str">
            <v>SALES EXECUTIVE</v>
          </cell>
          <cell r="G1204">
            <v>83</v>
          </cell>
          <cell r="H1204" t="str">
            <v>MUSHARABAD</v>
          </cell>
          <cell r="I1204" t="str">
            <v>TELANGANA</v>
          </cell>
        </row>
        <row r="1205">
          <cell r="A1205">
            <v>399560</v>
          </cell>
          <cell r="B1205" t="str">
            <v>NEETESH RAGHUWANSHI</v>
          </cell>
          <cell r="C1205">
            <v>1772</v>
          </cell>
          <cell r="D1205" t="str">
            <v>AYODHYA NAGAR BHOPAL</v>
          </cell>
          <cell r="E1205" t="str">
            <v>MADHYA PRADESH</v>
          </cell>
          <cell r="F1205" t="str">
            <v>FLD.ASSISTANT</v>
          </cell>
          <cell r="G1205">
            <v>1772</v>
          </cell>
          <cell r="H1205" t="str">
            <v>AYODHYA NAGAR BHOPAL</v>
          </cell>
          <cell r="I1205" t="str">
            <v>MADHYA PRADESH</v>
          </cell>
        </row>
        <row r="1206">
          <cell r="A1206">
            <v>400228</v>
          </cell>
          <cell r="B1206" t="str">
            <v>ARUN R KRISHNAN</v>
          </cell>
          <cell r="C1206">
            <v>315</v>
          </cell>
          <cell r="D1206" t="str">
            <v>CHERUPARAMBATH ROAD KADAVANTHRA</v>
          </cell>
          <cell r="E1206" t="str">
            <v>KERALA</v>
          </cell>
          <cell r="F1206" t="str">
            <v>FLD.ASSISTANT</v>
          </cell>
          <cell r="G1206">
            <v>315</v>
          </cell>
          <cell r="H1206" t="str">
            <v>CHERUPARAMBATH ROAD KADAVANTHRA</v>
          </cell>
          <cell r="I1206" t="str">
            <v>KERALA</v>
          </cell>
        </row>
        <row r="1207">
          <cell r="A1207">
            <v>400898</v>
          </cell>
          <cell r="B1207" t="str">
            <v>ASHUTOSH PANDEY</v>
          </cell>
          <cell r="C1207">
            <v>3395</v>
          </cell>
          <cell r="D1207" t="str">
            <v>VICTORIA STREET-LUCKNOW</v>
          </cell>
          <cell r="E1207" t="str">
            <v>UTTAR PRADESH</v>
          </cell>
          <cell r="F1207" t="str">
            <v>FLD.ASSISTANT</v>
          </cell>
          <cell r="G1207">
            <v>3221</v>
          </cell>
          <cell r="H1207" t="str">
            <v>PRADE KOTHI- VARANASI</v>
          </cell>
          <cell r="I1207" t="str">
            <v>UTTAR PRADESH</v>
          </cell>
        </row>
        <row r="1208">
          <cell r="A1208">
            <v>400972</v>
          </cell>
          <cell r="B1208" t="str">
            <v>VIPEEN KUMAR</v>
          </cell>
          <cell r="C1208">
            <v>3196</v>
          </cell>
          <cell r="D1208" t="str">
            <v>KHARSIA ROAD,AMBIKAPUR</v>
          </cell>
          <cell r="E1208" t="str">
            <v>CHHATTISGARH</v>
          </cell>
          <cell r="F1208" t="str">
            <v>FLD.ASSISTANT</v>
          </cell>
          <cell r="G1208">
            <v>1445</v>
          </cell>
          <cell r="H1208" t="str">
            <v>TRANSPORT NAGAR,KORBA</v>
          </cell>
          <cell r="I1208" t="str">
            <v>CHHATTISGARH</v>
          </cell>
        </row>
        <row r="1209">
          <cell r="A1209">
            <v>402174</v>
          </cell>
          <cell r="B1209" t="str">
            <v>CHITLA VIJAY KUMAR</v>
          </cell>
          <cell r="C1209">
            <v>925</v>
          </cell>
          <cell r="D1209" t="str">
            <v>SURYABAGH VISAG</v>
          </cell>
          <cell r="E1209" t="str">
            <v>ANDHRA PRADESH</v>
          </cell>
          <cell r="F1209" t="str">
            <v>FLD.ASSISTANT</v>
          </cell>
          <cell r="G1209">
            <v>925</v>
          </cell>
          <cell r="H1209" t="str">
            <v>SURYABAGH VISAG</v>
          </cell>
          <cell r="I1209" t="str">
            <v>ANDHRA PRADESH</v>
          </cell>
        </row>
        <row r="1210">
          <cell r="A1210">
            <v>402656</v>
          </cell>
          <cell r="B1210" t="str">
            <v>BISWAJIT CHOUDHURY</v>
          </cell>
          <cell r="C1210">
            <v>3245</v>
          </cell>
          <cell r="D1210" t="str">
            <v>NORTH JALUKBARI</v>
          </cell>
          <cell r="E1210" t="str">
            <v>ASSAM</v>
          </cell>
          <cell r="F1210" t="str">
            <v>FLD.ASSISTANT</v>
          </cell>
          <cell r="G1210">
            <v>3245</v>
          </cell>
          <cell r="H1210" t="str">
            <v>NORTH JALUKBARI</v>
          </cell>
          <cell r="I1210" t="str">
            <v>ASSAM</v>
          </cell>
        </row>
        <row r="1211">
          <cell r="A1211">
            <v>399387</v>
          </cell>
          <cell r="B1211" t="str">
            <v>C DIVAKAR</v>
          </cell>
          <cell r="C1211">
            <v>156</v>
          </cell>
          <cell r="D1211" t="str">
            <v>SUNDARAYYAR STREET,CHITOOR</v>
          </cell>
          <cell r="E1211" t="str">
            <v>ANDHRA PRADESH</v>
          </cell>
          <cell r="F1211" t="str">
            <v>FLD.ASSISTANT</v>
          </cell>
          <cell r="G1211">
            <v>156</v>
          </cell>
          <cell r="H1211" t="str">
            <v>SUNDARAYYAR STREET,CHITOOR</v>
          </cell>
          <cell r="I1211" t="str">
            <v>ANDHRA PRADESH</v>
          </cell>
        </row>
        <row r="1212">
          <cell r="A1212">
            <v>400041</v>
          </cell>
          <cell r="B1212" t="str">
            <v>MD TANWEER</v>
          </cell>
          <cell r="C1212">
            <v>3550</v>
          </cell>
          <cell r="D1212" t="str">
            <v>HINOO RANCHI</v>
          </cell>
          <cell r="E1212" t="str">
            <v>JHARKHAND</v>
          </cell>
          <cell r="F1212" t="str">
            <v>SALES EXECUTIVE</v>
          </cell>
          <cell r="G1212">
            <v>3550</v>
          </cell>
          <cell r="H1212" t="str">
            <v>HINOO RANCHI</v>
          </cell>
          <cell r="I1212" t="str">
            <v>JHARKHAND</v>
          </cell>
        </row>
        <row r="1213">
          <cell r="A1213">
            <v>400820</v>
          </cell>
          <cell r="B1213" t="str">
            <v>NOOR ALOM AHMED</v>
          </cell>
          <cell r="C1213">
            <v>3245</v>
          </cell>
          <cell r="D1213" t="str">
            <v>NORTH JALUKBARI</v>
          </cell>
          <cell r="E1213" t="str">
            <v>ASSAM</v>
          </cell>
          <cell r="F1213" t="str">
            <v>FLD.ASSISTANT</v>
          </cell>
          <cell r="G1213">
            <v>3245</v>
          </cell>
          <cell r="H1213" t="str">
            <v>NORTH JALUKBARI</v>
          </cell>
          <cell r="I1213" t="str">
            <v>ASSAM</v>
          </cell>
        </row>
        <row r="1214">
          <cell r="A1214">
            <v>400769</v>
          </cell>
          <cell r="B1214" t="str">
            <v>VIJAY KUMAR PRADHAN</v>
          </cell>
          <cell r="C1214">
            <v>1445</v>
          </cell>
          <cell r="D1214" t="str">
            <v>TRANSPORT NAGAR,KORBA</v>
          </cell>
          <cell r="E1214" t="str">
            <v>CHHATTISGARH</v>
          </cell>
          <cell r="F1214" t="str">
            <v>FLD.ASSISTANT</v>
          </cell>
          <cell r="G1214">
            <v>1445</v>
          </cell>
          <cell r="H1214" t="str">
            <v>TRANSPORT NAGAR,KORBA</v>
          </cell>
          <cell r="I1214" t="str">
            <v>CHHATTISGARH</v>
          </cell>
        </row>
        <row r="1215">
          <cell r="A1215">
            <v>402297</v>
          </cell>
          <cell r="B1215" t="str">
            <v>NAVEEN R</v>
          </cell>
          <cell r="C1215">
            <v>927</v>
          </cell>
          <cell r="D1215" t="str">
            <v>DODDABALLAPURA</v>
          </cell>
          <cell r="E1215" t="str">
            <v>KARNATAKA</v>
          </cell>
          <cell r="F1215" t="str">
            <v>FLD.ASSISTANT</v>
          </cell>
          <cell r="G1215">
            <v>927</v>
          </cell>
          <cell r="H1215" t="str">
            <v>DODDABALLAPURA</v>
          </cell>
          <cell r="I1215" t="str">
            <v>KARNATAKA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84"/>
  <sheetViews>
    <sheetView tabSelected="1" workbookViewId="0">
      <selection activeCell="F85" sqref="F85"/>
    </sheetView>
  </sheetViews>
  <sheetFormatPr defaultRowHeight="15" x14ac:dyDescent="0.25"/>
  <cols>
    <col min="1" max="1" width="39.140625" bestFit="1" customWidth="1"/>
    <col min="2" max="2" width="18" bestFit="1" customWidth="1"/>
    <col min="3" max="3" width="12" bestFit="1" customWidth="1"/>
    <col min="4" max="4" width="17" bestFit="1" customWidth="1"/>
    <col min="5" max="5" width="14.28515625" bestFit="1" customWidth="1"/>
    <col min="6" max="6" width="5.5703125" style="20" bestFit="1" customWidth="1"/>
    <col min="7" max="7" width="14.28515625" bestFit="1" customWidth="1"/>
    <col min="8" max="8" width="4.5703125" style="20" bestFit="1" customWidth="1"/>
  </cols>
  <sheetData>
    <row r="1" spans="2:8" ht="15.75" thickBot="1" x14ac:dyDescent="0.3"/>
    <row r="2" spans="2:8" x14ac:dyDescent="0.25">
      <c r="C2" s="1" t="s">
        <v>0</v>
      </c>
      <c r="D2" s="2" t="s">
        <v>1</v>
      </c>
      <c r="E2" s="2" t="s">
        <v>2</v>
      </c>
      <c r="F2" s="21" t="s">
        <v>3</v>
      </c>
      <c r="G2" s="2" t="s">
        <v>4</v>
      </c>
      <c r="H2" s="25" t="s">
        <v>3</v>
      </c>
    </row>
    <row r="3" spans="2:8" x14ac:dyDescent="0.25">
      <c r="C3" s="3" t="s">
        <v>5</v>
      </c>
      <c r="D3" s="4">
        <f>COUNTIF(Live_Emp!H:H,Summary!C3:C8)</f>
        <v>126</v>
      </c>
      <c r="E3" s="4">
        <f>COUNTIFS(Live_Emp!N:N,"Updated",Live_Emp!H:H,Summary!C3:C8)</f>
        <v>124</v>
      </c>
      <c r="F3" s="22">
        <f t="shared" ref="F3:F9" si="0">E3/D3</f>
        <v>0.98412698412698407</v>
      </c>
      <c r="G3" s="4">
        <f>COUNTIFS(Live_Emp!N:N,"Not Updated",Live_Emp!H:H,Summary!C3:C8)</f>
        <v>2</v>
      </c>
      <c r="H3" s="26">
        <f t="shared" ref="H3:H9" si="1">G3/D3</f>
        <v>1.5873015873015872E-2</v>
      </c>
    </row>
    <row r="4" spans="2:8" x14ac:dyDescent="0.25">
      <c r="C4" s="3" t="s">
        <v>6</v>
      </c>
      <c r="D4" s="4">
        <f>COUNTIF(Live_Emp!H:H,Summary!C4:C9)</f>
        <v>95</v>
      </c>
      <c r="E4" s="4">
        <f>COUNTIFS(Live_Emp!N:N,"Updated",Live_Emp!H:H,Summary!C4:C9)</f>
        <v>90</v>
      </c>
      <c r="F4" s="22">
        <f t="shared" si="0"/>
        <v>0.94736842105263153</v>
      </c>
      <c r="G4" s="4">
        <f>COUNTIFS(Live_Emp!N:N,"Not Updated",Live_Emp!H:H,Summary!C4:C9)</f>
        <v>5</v>
      </c>
      <c r="H4" s="26">
        <f t="shared" si="1"/>
        <v>5.2631578947368418E-2</v>
      </c>
    </row>
    <row r="5" spans="2:8" x14ac:dyDescent="0.25">
      <c r="C5" s="3" t="s">
        <v>7</v>
      </c>
      <c r="D5" s="4">
        <f>COUNTIF(Live_Emp!H:H,Summary!C5:C10)</f>
        <v>165</v>
      </c>
      <c r="E5" s="4">
        <f>COUNTIFS(Live_Emp!N:N,"Updated",Live_Emp!H:H,Summary!C5:C10)</f>
        <v>159</v>
      </c>
      <c r="F5" s="22">
        <f t="shared" si="0"/>
        <v>0.96363636363636362</v>
      </c>
      <c r="G5" s="4">
        <f>COUNTIFS(Live_Emp!N:N,"Not Updated",Live_Emp!H:H,Summary!C5:C10)</f>
        <v>6</v>
      </c>
      <c r="H5" s="26">
        <f t="shared" si="1"/>
        <v>3.6363636363636362E-2</v>
      </c>
    </row>
    <row r="6" spans="2:8" x14ac:dyDescent="0.25">
      <c r="C6" s="3" t="s">
        <v>8</v>
      </c>
      <c r="D6" s="4">
        <f>COUNTIF(Live_Emp!H:H,Summary!C6:C11)</f>
        <v>136</v>
      </c>
      <c r="E6" s="4">
        <f>COUNTIFS(Live_Emp!N:N,"Updated",Live_Emp!H:H,Summary!C6:C11)</f>
        <v>130</v>
      </c>
      <c r="F6" s="22">
        <f t="shared" si="0"/>
        <v>0.95588235294117652</v>
      </c>
      <c r="G6" s="4">
        <f>COUNTIFS(Live_Emp!N:N,"Not Updated",Live_Emp!H:H,Summary!C6:C11)</f>
        <v>6</v>
      </c>
      <c r="H6" s="26">
        <f t="shared" si="1"/>
        <v>4.4117647058823532E-2</v>
      </c>
    </row>
    <row r="7" spans="2:8" x14ac:dyDescent="0.25">
      <c r="C7" s="3" t="s">
        <v>9</v>
      </c>
      <c r="D7" s="4">
        <f>COUNTIF(Live_Emp!H:H,Summary!C7:C12)</f>
        <v>52</v>
      </c>
      <c r="E7" s="4">
        <f>COUNTIFS(Live_Emp!N:N,"Updated",Live_Emp!H:H,Summary!C7:C12)</f>
        <v>50</v>
      </c>
      <c r="F7" s="22">
        <f t="shared" si="0"/>
        <v>0.96153846153846156</v>
      </c>
      <c r="G7" s="4">
        <f>COUNTIFS(Live_Emp!N:N,"Not Updated",Live_Emp!H:H,Summary!C7:C12)</f>
        <v>2</v>
      </c>
      <c r="H7" s="26">
        <f t="shared" si="1"/>
        <v>3.8461538461538464E-2</v>
      </c>
    </row>
    <row r="8" spans="2:8" x14ac:dyDescent="0.25">
      <c r="C8" s="3" t="s">
        <v>10</v>
      </c>
      <c r="D8" s="4">
        <f>COUNTIF(Live_Emp!H:H,Summary!C8:C13)</f>
        <v>95</v>
      </c>
      <c r="E8" s="4">
        <f>COUNTIFS(Live_Emp!N:N,"Updated",Live_Emp!H:H,Summary!C8:C13)</f>
        <v>92</v>
      </c>
      <c r="F8" s="22">
        <f t="shared" si="0"/>
        <v>0.96842105263157896</v>
      </c>
      <c r="G8" s="4">
        <f>COUNTIFS(Live_Emp!N:N,"Not Updated",Live_Emp!H:H,Summary!C8:C13)</f>
        <v>3</v>
      </c>
      <c r="H8" s="26">
        <f t="shared" si="1"/>
        <v>3.1578947368421054E-2</v>
      </c>
    </row>
    <row r="9" spans="2:8" ht="15.75" thickBot="1" x14ac:dyDescent="0.3">
      <c r="C9" s="5" t="s">
        <v>11</v>
      </c>
      <c r="D9" s="6">
        <f t="shared" ref="D9:E9" si="2">SUM(D3:D8)</f>
        <v>669</v>
      </c>
      <c r="E9" s="6">
        <f t="shared" si="2"/>
        <v>645</v>
      </c>
      <c r="F9" s="23">
        <f t="shared" si="0"/>
        <v>0.9641255605381166</v>
      </c>
      <c r="G9" s="6">
        <f>SUM(G3:G8)</f>
        <v>24</v>
      </c>
      <c r="H9" s="27">
        <f t="shared" si="1"/>
        <v>3.5874439461883408E-2</v>
      </c>
    </row>
    <row r="11" spans="2:8" ht="15.75" thickBot="1" x14ac:dyDescent="0.3"/>
    <row r="12" spans="2:8" x14ac:dyDescent="0.25">
      <c r="B12" s="1" t="s">
        <v>12</v>
      </c>
      <c r="C12" s="2" t="s">
        <v>0</v>
      </c>
      <c r="D12" s="2" t="s">
        <v>1</v>
      </c>
      <c r="E12" s="2" t="s">
        <v>2</v>
      </c>
      <c r="F12" s="21" t="s">
        <v>3</v>
      </c>
      <c r="G12" s="2" t="s">
        <v>4</v>
      </c>
      <c r="H12" s="25" t="s">
        <v>3</v>
      </c>
    </row>
    <row r="13" spans="2:8" x14ac:dyDescent="0.25">
      <c r="B13" s="3" t="s">
        <v>13</v>
      </c>
      <c r="C13" s="4" t="s">
        <v>8</v>
      </c>
      <c r="D13" s="4">
        <f>COUNTIFS(Live_Emp!G:G,Summary!B13:B31)</f>
        <v>70</v>
      </c>
      <c r="E13" s="4">
        <f>COUNTIFS(Live_Emp!N:N,"Updated",Live_Emp!G:G,Summary!B13:B31)</f>
        <v>68</v>
      </c>
      <c r="F13" s="22">
        <f t="shared" ref="F13:F32" si="3">E13/D13</f>
        <v>0.97142857142857142</v>
      </c>
      <c r="G13" s="4">
        <f>COUNTIFS(Live_Emp!N:N,"Not Updated",Live_Emp!G:G,Summary!B13:B31)</f>
        <v>2</v>
      </c>
      <c r="H13" s="26">
        <f t="shared" ref="H13:H32" si="4">G13/D13</f>
        <v>2.8571428571428571E-2</v>
      </c>
    </row>
    <row r="14" spans="2:8" x14ac:dyDescent="0.25">
      <c r="B14" s="3" t="s">
        <v>14</v>
      </c>
      <c r="C14" s="4" t="s">
        <v>10</v>
      </c>
      <c r="D14" s="4">
        <f>COUNTIFS(Live_Emp!G:G,Summary!B14:B32)</f>
        <v>6</v>
      </c>
      <c r="E14" s="4">
        <f>COUNTIFS(Live_Emp!N:N,"Updated",Live_Emp!G:G,Summary!B14:B32)</f>
        <v>6</v>
      </c>
      <c r="F14" s="22">
        <f t="shared" si="3"/>
        <v>1</v>
      </c>
      <c r="G14" s="4">
        <f>COUNTIFS(Live_Emp!N:N,"Not Updated",Live_Emp!G:G,Summary!B14:B32)</f>
        <v>0</v>
      </c>
      <c r="H14" s="26">
        <f t="shared" si="4"/>
        <v>0</v>
      </c>
    </row>
    <row r="15" spans="2:8" x14ac:dyDescent="0.25">
      <c r="B15" s="3" t="s">
        <v>15</v>
      </c>
      <c r="C15" s="4" t="s">
        <v>10</v>
      </c>
      <c r="D15" s="4">
        <f>COUNTIFS(Live_Emp!G:G,Summary!B15:B33)</f>
        <v>9</v>
      </c>
      <c r="E15" s="4">
        <f>COUNTIFS(Live_Emp!N:N,"Updated",Live_Emp!G:G,Summary!B15:B33)</f>
        <v>9</v>
      </c>
      <c r="F15" s="22">
        <f t="shared" si="3"/>
        <v>1</v>
      </c>
      <c r="G15" s="4">
        <f>COUNTIFS(Live_Emp!N:N,"Not Updated",Live_Emp!G:G,Summary!B15:B33)</f>
        <v>0</v>
      </c>
      <c r="H15" s="26">
        <f t="shared" si="4"/>
        <v>0</v>
      </c>
    </row>
    <row r="16" spans="2:8" x14ac:dyDescent="0.25">
      <c r="B16" s="3" t="s">
        <v>16</v>
      </c>
      <c r="C16" s="4" t="s">
        <v>9</v>
      </c>
      <c r="D16" s="4">
        <f>COUNTIFS(Live_Emp!G:G,Summary!B16:B34)</f>
        <v>16</v>
      </c>
      <c r="E16" s="4">
        <f>COUNTIFS(Live_Emp!N:N,"Updated",Live_Emp!G:G,Summary!B16:B34)</f>
        <v>16</v>
      </c>
      <c r="F16" s="22">
        <f t="shared" si="3"/>
        <v>1</v>
      </c>
      <c r="G16" s="4">
        <f>COUNTIFS(Live_Emp!N:N,"Not Updated",Live_Emp!G:G,Summary!B16:B34)</f>
        <v>0</v>
      </c>
      <c r="H16" s="26">
        <f t="shared" si="4"/>
        <v>0</v>
      </c>
    </row>
    <row r="17" spans="2:8" x14ac:dyDescent="0.25">
      <c r="B17" s="3" t="s">
        <v>17</v>
      </c>
      <c r="C17" s="4" t="s">
        <v>10</v>
      </c>
      <c r="D17" s="4">
        <f>COUNTIFS(Live_Emp!G:G,Summary!B17:B35)</f>
        <v>7</v>
      </c>
      <c r="E17" s="4">
        <f>COUNTIFS(Live_Emp!N:N,"Updated",Live_Emp!G:G,Summary!B17:B35)</f>
        <v>7</v>
      </c>
      <c r="F17" s="22">
        <f t="shared" si="3"/>
        <v>1</v>
      </c>
      <c r="G17" s="4">
        <f>COUNTIFS(Live_Emp!N:N,"Not Updated",Live_Emp!G:G,Summary!B17:B35)</f>
        <v>0</v>
      </c>
      <c r="H17" s="26">
        <f t="shared" si="4"/>
        <v>0</v>
      </c>
    </row>
    <row r="18" spans="2:8" x14ac:dyDescent="0.25">
      <c r="B18" s="3" t="s">
        <v>18</v>
      </c>
      <c r="C18" s="4" t="s">
        <v>9</v>
      </c>
      <c r="D18" s="4">
        <f>COUNTIFS(Live_Emp!G:G,Summary!B18:B36)</f>
        <v>2</v>
      </c>
      <c r="E18" s="4">
        <f>COUNTIFS(Live_Emp!N:N,"Updated",Live_Emp!G:G,Summary!B18:B36)</f>
        <v>2</v>
      </c>
      <c r="F18" s="22">
        <f t="shared" si="3"/>
        <v>1</v>
      </c>
      <c r="G18" s="4">
        <f>COUNTIFS(Live_Emp!N:N,"Not Updated",Live_Emp!G:G,Summary!B18:B36)</f>
        <v>0</v>
      </c>
      <c r="H18" s="26">
        <f t="shared" si="4"/>
        <v>0</v>
      </c>
    </row>
    <row r="19" spans="2:8" x14ac:dyDescent="0.25">
      <c r="B19" s="3" t="s">
        <v>19</v>
      </c>
      <c r="C19" s="4" t="s">
        <v>10</v>
      </c>
      <c r="D19" s="4">
        <f>COUNTIFS(Live_Emp!G:G,Summary!B19:B37)</f>
        <v>8</v>
      </c>
      <c r="E19" s="4">
        <f>COUNTIFS(Live_Emp!N:N,"Updated",Live_Emp!G:G,Summary!B19:B37)</f>
        <v>8</v>
      </c>
      <c r="F19" s="22">
        <f t="shared" si="3"/>
        <v>1</v>
      </c>
      <c r="G19" s="4">
        <f>COUNTIFS(Live_Emp!N:N,"Not Updated",Live_Emp!G:G,Summary!B19:B37)</f>
        <v>0</v>
      </c>
      <c r="H19" s="26">
        <f t="shared" si="4"/>
        <v>0</v>
      </c>
    </row>
    <row r="20" spans="2:8" x14ac:dyDescent="0.25">
      <c r="B20" s="3" t="s">
        <v>20</v>
      </c>
      <c r="C20" s="4" t="s">
        <v>5</v>
      </c>
      <c r="D20" s="4">
        <f>COUNTIFS(Live_Emp!G:G,Summary!B20:B38)</f>
        <v>126</v>
      </c>
      <c r="E20" s="4">
        <f>COUNTIFS(Live_Emp!N:N,"Updated",Live_Emp!G:G,Summary!B20:B38)</f>
        <v>124</v>
      </c>
      <c r="F20" s="22">
        <f t="shared" si="3"/>
        <v>0.98412698412698407</v>
      </c>
      <c r="G20" s="4">
        <f>COUNTIFS(Live_Emp!N:N,"Not Updated",Live_Emp!G:G,Summary!B20:B38)</f>
        <v>2</v>
      </c>
      <c r="H20" s="26">
        <f t="shared" si="4"/>
        <v>1.5873015873015872E-2</v>
      </c>
    </row>
    <row r="21" spans="2:8" x14ac:dyDescent="0.25">
      <c r="B21" s="3" t="s">
        <v>21</v>
      </c>
      <c r="C21" s="4" t="s">
        <v>7</v>
      </c>
      <c r="D21" s="4">
        <f>COUNTIFS(Live_Emp!G:G,Summary!B21:B39)</f>
        <v>40</v>
      </c>
      <c r="E21" s="4">
        <f>COUNTIFS(Live_Emp!N:N,"Updated",Live_Emp!G:G,Summary!B21:B39)</f>
        <v>38</v>
      </c>
      <c r="F21" s="22">
        <f t="shared" si="3"/>
        <v>0.95</v>
      </c>
      <c r="G21" s="4">
        <f>COUNTIFS(Live_Emp!N:N,"Not Updated",Live_Emp!G:G,Summary!B21:B39)</f>
        <v>2</v>
      </c>
      <c r="H21" s="26">
        <f t="shared" si="4"/>
        <v>0.05</v>
      </c>
    </row>
    <row r="22" spans="2:8" x14ac:dyDescent="0.25">
      <c r="B22" s="3" t="s">
        <v>22</v>
      </c>
      <c r="C22" s="4" t="s">
        <v>6</v>
      </c>
      <c r="D22" s="4">
        <f>COUNTIFS(Live_Emp!G:G,Summary!B22:B40)</f>
        <v>73</v>
      </c>
      <c r="E22" s="4">
        <f>COUNTIFS(Live_Emp!N:N,"Updated",Live_Emp!G:G,Summary!B22:B40)</f>
        <v>71</v>
      </c>
      <c r="F22" s="22">
        <f t="shared" si="3"/>
        <v>0.9726027397260274</v>
      </c>
      <c r="G22" s="4">
        <f>COUNTIFS(Live_Emp!N:N,"Not Updated",Live_Emp!G:G,Summary!B22:B40)</f>
        <v>2</v>
      </c>
      <c r="H22" s="26">
        <f t="shared" si="4"/>
        <v>2.7397260273972601E-2</v>
      </c>
    </row>
    <row r="23" spans="2:8" x14ac:dyDescent="0.25">
      <c r="B23" s="3" t="s">
        <v>23</v>
      </c>
      <c r="C23" s="4" t="s">
        <v>9</v>
      </c>
      <c r="D23" s="4">
        <f>COUNTIFS(Live_Emp!G:G,Summary!B23:B41)</f>
        <v>34</v>
      </c>
      <c r="E23" s="4">
        <f>COUNTIFS(Live_Emp!N:N,"Updated",Live_Emp!G:G,Summary!B23:B41)</f>
        <v>32</v>
      </c>
      <c r="F23" s="22">
        <f t="shared" si="3"/>
        <v>0.94117647058823528</v>
      </c>
      <c r="G23" s="4">
        <f>COUNTIFS(Live_Emp!N:N,"Not Updated",Live_Emp!G:G,Summary!B23:B41)</f>
        <v>2</v>
      </c>
      <c r="H23" s="26">
        <f t="shared" si="4"/>
        <v>5.8823529411764705E-2</v>
      </c>
    </row>
    <row r="24" spans="2:8" x14ac:dyDescent="0.25">
      <c r="B24" s="3" t="s">
        <v>10</v>
      </c>
      <c r="C24" s="4" t="s">
        <v>10</v>
      </c>
      <c r="D24" s="4">
        <f>COUNTIFS(Live_Emp!G:G,Summary!B24:B42)</f>
        <v>32</v>
      </c>
      <c r="E24" s="4">
        <f>COUNTIFS(Live_Emp!N:N,"Updated",Live_Emp!G:G,Summary!B24:B42)</f>
        <v>30</v>
      </c>
      <c r="F24" s="22">
        <f t="shared" si="3"/>
        <v>0.9375</v>
      </c>
      <c r="G24" s="4">
        <f>COUNTIFS(Live_Emp!N:N,"Not Updated",Live_Emp!G:G,Summary!B24:B42)</f>
        <v>2</v>
      </c>
      <c r="H24" s="26">
        <f t="shared" si="4"/>
        <v>6.25E-2</v>
      </c>
    </row>
    <row r="25" spans="2:8" x14ac:dyDescent="0.25">
      <c r="B25" s="3" t="s">
        <v>24</v>
      </c>
      <c r="C25" s="4" t="s">
        <v>7</v>
      </c>
      <c r="D25" s="4">
        <f>COUNTIFS(Live_Emp!G:G,Summary!B25:B43)</f>
        <v>19</v>
      </c>
      <c r="E25" s="4">
        <f>COUNTIFS(Live_Emp!N:N,"Updated",Live_Emp!G:G,Summary!B25:B43)</f>
        <v>19</v>
      </c>
      <c r="F25" s="22">
        <f t="shared" si="3"/>
        <v>1</v>
      </c>
      <c r="G25" s="4">
        <f>COUNTIFS(Live_Emp!N:N,"Not Updated",Live_Emp!G:G,Summary!B25:B43)</f>
        <v>0</v>
      </c>
      <c r="H25" s="26">
        <f t="shared" si="4"/>
        <v>0</v>
      </c>
    </row>
    <row r="26" spans="2:8" x14ac:dyDescent="0.25">
      <c r="B26" s="3" t="s">
        <v>25</v>
      </c>
      <c r="C26" s="4" t="s">
        <v>6</v>
      </c>
      <c r="D26" s="4">
        <f>COUNTIFS(Live_Emp!G:G,Summary!B26:B44)</f>
        <v>10</v>
      </c>
      <c r="E26" s="4">
        <f>COUNTIFS(Live_Emp!N:N,"Updated",Live_Emp!G:G,Summary!B26:B44)</f>
        <v>10</v>
      </c>
      <c r="F26" s="22">
        <f t="shared" si="3"/>
        <v>1</v>
      </c>
      <c r="G26" s="4">
        <f>COUNTIFS(Live_Emp!N:N,"Not Updated",Live_Emp!G:G,Summary!B26:B44)</f>
        <v>0</v>
      </c>
      <c r="H26" s="26">
        <f t="shared" si="4"/>
        <v>0</v>
      </c>
    </row>
    <row r="27" spans="2:8" x14ac:dyDescent="0.25">
      <c r="B27" s="7" t="s">
        <v>26</v>
      </c>
      <c r="C27" s="4" t="s">
        <v>6</v>
      </c>
      <c r="D27" s="4">
        <f>COUNTIFS(Live_Emp!G:G,Summary!B27:B45)</f>
        <v>12</v>
      </c>
      <c r="E27" s="4">
        <f>COUNTIFS(Live_Emp!N:N,"Updated",Live_Emp!G:G,Summary!B27:B45)</f>
        <v>9</v>
      </c>
      <c r="F27" s="22">
        <f t="shared" si="3"/>
        <v>0.75</v>
      </c>
      <c r="G27" s="4">
        <f>COUNTIFS(Live_Emp!N:N,"Not Updated",Live_Emp!G:G,Summary!B27:B45)</f>
        <v>3</v>
      </c>
      <c r="H27" s="26">
        <f t="shared" si="4"/>
        <v>0.25</v>
      </c>
    </row>
    <row r="28" spans="2:8" x14ac:dyDescent="0.25">
      <c r="B28" s="3" t="s">
        <v>27</v>
      </c>
      <c r="C28" s="4" t="s">
        <v>7</v>
      </c>
      <c r="D28" s="4">
        <f>COUNTIFS(Live_Emp!G:G,Summary!B28:B46)</f>
        <v>106</v>
      </c>
      <c r="E28" s="4">
        <f>COUNTIFS(Live_Emp!N:N,"Updated",Live_Emp!G:G,Summary!B28:B46)</f>
        <v>102</v>
      </c>
      <c r="F28" s="22">
        <f t="shared" si="3"/>
        <v>0.96226415094339623</v>
      </c>
      <c r="G28" s="4">
        <f>COUNTIFS(Live_Emp!N:N,"Not Updated",Live_Emp!G:G,Summary!B28:B46)</f>
        <v>4</v>
      </c>
      <c r="H28" s="26">
        <f t="shared" si="4"/>
        <v>3.7735849056603772E-2</v>
      </c>
    </row>
    <row r="29" spans="2:8" x14ac:dyDescent="0.25">
      <c r="B29" s="3" t="s">
        <v>28</v>
      </c>
      <c r="C29" s="4" t="s">
        <v>8</v>
      </c>
      <c r="D29" s="4">
        <f>COUNTIFS(Live_Emp!G:G,Summary!B29:B47)</f>
        <v>66</v>
      </c>
      <c r="E29" s="4">
        <f>COUNTIFS(Live_Emp!N:N,"Updated",Live_Emp!G:G,Summary!B29:B47)</f>
        <v>62</v>
      </c>
      <c r="F29" s="22">
        <f t="shared" si="3"/>
        <v>0.93939393939393945</v>
      </c>
      <c r="G29" s="4">
        <f>COUNTIFS(Live_Emp!N:N,"Not Updated",Live_Emp!G:G,Summary!B29:B47)</f>
        <v>4</v>
      </c>
      <c r="H29" s="26">
        <f t="shared" si="4"/>
        <v>6.0606060606060608E-2</v>
      </c>
    </row>
    <row r="30" spans="2:8" x14ac:dyDescent="0.25">
      <c r="B30" s="3" t="s">
        <v>29</v>
      </c>
      <c r="C30" s="4" t="s">
        <v>10</v>
      </c>
      <c r="D30" s="4">
        <f>COUNTIFS(Live_Emp!G:G,Summary!B30:B48)</f>
        <v>13</v>
      </c>
      <c r="E30" s="4">
        <f>COUNTIFS(Live_Emp!N:N,"Updated",Live_Emp!G:G,Summary!B30:B48)</f>
        <v>12</v>
      </c>
      <c r="F30" s="22">
        <f t="shared" si="3"/>
        <v>0.92307692307692313</v>
      </c>
      <c r="G30" s="4">
        <f>COUNTIFS(Live_Emp!N:N,"Not Updated",Live_Emp!G:G,Summary!B30:B48)</f>
        <v>1</v>
      </c>
      <c r="H30" s="26">
        <f t="shared" si="4"/>
        <v>7.6923076923076927E-2</v>
      </c>
    </row>
    <row r="31" spans="2:8" x14ac:dyDescent="0.25">
      <c r="B31" s="3" t="s">
        <v>30</v>
      </c>
      <c r="C31" s="4" t="s">
        <v>10</v>
      </c>
      <c r="D31" s="4">
        <f>COUNTIFS(Live_Emp!G:G,Summary!B31:B49)</f>
        <v>20</v>
      </c>
      <c r="E31" s="4">
        <f>COUNTIFS(Live_Emp!N:N,"Updated",Live_Emp!G:G,Summary!B31:B49)</f>
        <v>20</v>
      </c>
      <c r="F31" s="22">
        <f t="shared" si="3"/>
        <v>1</v>
      </c>
      <c r="G31" s="4">
        <f>COUNTIFS(Live_Emp!N:N,"Not Updated",Live_Emp!G:G,Summary!B31:B49)</f>
        <v>0</v>
      </c>
      <c r="H31" s="26">
        <f t="shared" si="4"/>
        <v>0</v>
      </c>
    </row>
    <row r="32" spans="2:8" ht="15.75" thickBot="1" x14ac:dyDescent="0.3">
      <c r="B32" s="5" t="s">
        <v>11</v>
      </c>
      <c r="C32" s="6"/>
      <c r="D32" s="6">
        <f t="shared" ref="D32:E32" si="5">SUM(D13:D31)</f>
        <v>669</v>
      </c>
      <c r="E32" s="6">
        <f t="shared" si="5"/>
        <v>645</v>
      </c>
      <c r="F32" s="23">
        <f t="shared" si="3"/>
        <v>0.9641255605381166</v>
      </c>
      <c r="G32" s="6">
        <f>SUM(G13:G31)</f>
        <v>24</v>
      </c>
      <c r="H32" s="27">
        <f t="shared" si="4"/>
        <v>3.5874439461883408E-2</v>
      </c>
    </row>
    <row r="34" spans="1:8" ht="15.75" thickBot="1" x14ac:dyDescent="0.3"/>
    <row r="35" spans="1:8" ht="15.75" thickBot="1" x14ac:dyDescent="0.3">
      <c r="A35" s="8" t="s">
        <v>31</v>
      </c>
      <c r="B35" s="9" t="s">
        <v>12</v>
      </c>
      <c r="C35" s="9" t="s">
        <v>0</v>
      </c>
      <c r="D35" s="2" t="s">
        <v>1</v>
      </c>
      <c r="E35" s="2" t="s">
        <v>2</v>
      </c>
      <c r="F35" s="21" t="s">
        <v>3</v>
      </c>
      <c r="G35" s="2" t="s">
        <v>4</v>
      </c>
      <c r="H35" s="25" t="s">
        <v>3</v>
      </c>
    </row>
    <row r="36" spans="1:8" x14ac:dyDescent="0.25">
      <c r="A36" s="10" t="s">
        <v>32</v>
      </c>
      <c r="B36" s="11" t="s">
        <v>33</v>
      </c>
      <c r="C36" s="11" t="s">
        <v>34</v>
      </c>
      <c r="D36" s="11">
        <f>COUNTIFS(Live_Emp!F:F,Summary!A36:A83)</f>
        <v>16</v>
      </c>
      <c r="E36" s="11">
        <f>COUNTIFS(Live_Emp!N:N,"Updated",Live_Emp!F:F,Summary!A36:A84)</f>
        <v>16</v>
      </c>
      <c r="F36" s="22">
        <f t="shared" ref="F36:F67" si="6">E36/D36</f>
        <v>1</v>
      </c>
      <c r="G36" s="11">
        <f>COUNTIFS(Live_Emp!N:N,"Not Updated",Live_Emp!F:F,Summary!A36:A84)</f>
        <v>0</v>
      </c>
      <c r="H36" s="26">
        <f t="shared" ref="H36:H67" si="7">G36/D36</f>
        <v>0</v>
      </c>
    </row>
    <row r="37" spans="1:8" x14ac:dyDescent="0.25">
      <c r="A37" s="3" t="s">
        <v>35</v>
      </c>
      <c r="B37" s="4" t="s">
        <v>33</v>
      </c>
      <c r="C37" s="4" t="s">
        <v>34</v>
      </c>
      <c r="D37" s="4">
        <f>COUNTIFS(Live_Emp!F:F,Summary!A37:A84)</f>
        <v>14</v>
      </c>
      <c r="E37" s="4">
        <f>COUNTIFS(Live_Emp!N:N,"Updated",Live_Emp!F:F,Summary!A37:A85)</f>
        <v>14</v>
      </c>
      <c r="F37" s="22">
        <f t="shared" si="6"/>
        <v>1</v>
      </c>
      <c r="G37" s="4">
        <f>COUNTIFS(Live_Emp!N:N,"Not Updated",Live_Emp!F:F,Summary!A37:A85)</f>
        <v>0</v>
      </c>
      <c r="H37" s="26">
        <f t="shared" si="7"/>
        <v>0</v>
      </c>
    </row>
    <row r="38" spans="1:8" x14ac:dyDescent="0.25">
      <c r="A38" s="3" t="s">
        <v>36</v>
      </c>
      <c r="B38" s="4" t="s">
        <v>33</v>
      </c>
      <c r="C38" s="4" t="s">
        <v>34</v>
      </c>
      <c r="D38" s="4">
        <f>COUNTIFS(Live_Emp!F:F,Summary!A38:A85)</f>
        <v>20</v>
      </c>
      <c r="E38" s="4">
        <f>COUNTIFS(Live_Emp!N:N,"Updated",Live_Emp!F:F,Summary!A38:A86)</f>
        <v>19</v>
      </c>
      <c r="F38" s="22">
        <f t="shared" si="6"/>
        <v>0.95</v>
      </c>
      <c r="G38" s="4">
        <f>COUNTIFS(Live_Emp!N:N,"Not Updated",Live_Emp!F:F,Summary!A38:A86)</f>
        <v>1</v>
      </c>
      <c r="H38" s="26">
        <f t="shared" si="7"/>
        <v>0.05</v>
      </c>
    </row>
    <row r="39" spans="1:8" x14ac:dyDescent="0.25">
      <c r="A39" s="3" t="s">
        <v>37</v>
      </c>
      <c r="B39" s="4" t="s">
        <v>33</v>
      </c>
      <c r="C39" s="4" t="s">
        <v>34</v>
      </c>
      <c r="D39" s="4">
        <f>COUNTIFS(Live_Emp!F:F,Summary!A39:A86)</f>
        <v>16</v>
      </c>
      <c r="E39" s="4">
        <f>COUNTIFS(Live_Emp!N:N,"Updated",Live_Emp!F:F,Summary!A39:A87)</f>
        <v>16</v>
      </c>
      <c r="F39" s="22">
        <f t="shared" si="6"/>
        <v>1</v>
      </c>
      <c r="G39" s="4">
        <f>COUNTIFS(Live_Emp!N:N,"Not Updated",Live_Emp!F:F,Summary!A39:A87)</f>
        <v>0</v>
      </c>
      <c r="H39" s="26">
        <f t="shared" si="7"/>
        <v>0</v>
      </c>
    </row>
    <row r="40" spans="1:8" x14ac:dyDescent="0.25">
      <c r="A40" s="3" t="s">
        <v>38</v>
      </c>
      <c r="B40" s="4" t="s">
        <v>33</v>
      </c>
      <c r="C40" s="4" t="s">
        <v>34</v>
      </c>
      <c r="D40" s="4">
        <f>COUNTIFS(Live_Emp!F:F,Summary!A40:A87)</f>
        <v>18</v>
      </c>
      <c r="E40" s="4">
        <f>COUNTIFS(Live_Emp!N:N,"Updated",Live_Emp!F:F,Summary!A40:A88)</f>
        <v>18</v>
      </c>
      <c r="F40" s="22">
        <f t="shared" si="6"/>
        <v>1</v>
      </c>
      <c r="G40" s="4">
        <f>COUNTIFS(Live_Emp!N:N,"Not Updated",Live_Emp!F:F,Summary!A40:A88)</f>
        <v>0</v>
      </c>
      <c r="H40" s="26">
        <f t="shared" si="7"/>
        <v>0</v>
      </c>
    </row>
    <row r="41" spans="1:8" x14ac:dyDescent="0.25">
      <c r="A41" s="3" t="s">
        <v>39</v>
      </c>
      <c r="B41" s="4" t="s">
        <v>33</v>
      </c>
      <c r="C41" s="4" t="s">
        <v>34</v>
      </c>
      <c r="D41" s="4">
        <f>COUNTIFS(Live_Emp!F:F,Summary!A41:A88)</f>
        <v>24</v>
      </c>
      <c r="E41" s="4">
        <f>COUNTIFS(Live_Emp!N:N,"Updated",Live_Emp!F:F,Summary!A41:A89)</f>
        <v>23</v>
      </c>
      <c r="F41" s="22">
        <f t="shared" si="6"/>
        <v>0.95833333333333337</v>
      </c>
      <c r="G41" s="4">
        <f>COUNTIFS(Live_Emp!N:N,"Not Updated",Live_Emp!F:F,Summary!A41:A89)</f>
        <v>1</v>
      </c>
      <c r="H41" s="26">
        <f t="shared" si="7"/>
        <v>4.1666666666666664E-2</v>
      </c>
    </row>
    <row r="42" spans="1:8" x14ac:dyDescent="0.25">
      <c r="A42" s="3" t="s">
        <v>40</v>
      </c>
      <c r="B42" s="4" t="s">
        <v>33</v>
      </c>
      <c r="C42" s="4" t="s">
        <v>34</v>
      </c>
      <c r="D42" s="4">
        <f>COUNTIFS(Live_Emp!F:F,Summary!A42:A89)</f>
        <v>18</v>
      </c>
      <c r="E42" s="4">
        <f>COUNTIFS(Live_Emp!N:N,"Updated",Live_Emp!F:F,Summary!A42:A90)</f>
        <v>18</v>
      </c>
      <c r="F42" s="22">
        <f t="shared" si="6"/>
        <v>1</v>
      </c>
      <c r="G42" s="4">
        <f>COUNTIFS(Live_Emp!N:N,"Not Updated",Live_Emp!F:F,Summary!A42:A90)</f>
        <v>0</v>
      </c>
      <c r="H42" s="26">
        <f t="shared" si="7"/>
        <v>0</v>
      </c>
    </row>
    <row r="43" spans="1:8" x14ac:dyDescent="0.25">
      <c r="A43" s="3" t="s">
        <v>41</v>
      </c>
      <c r="B43" s="4" t="s">
        <v>42</v>
      </c>
      <c r="C43" s="4" t="s">
        <v>43</v>
      </c>
      <c r="D43" s="4">
        <f>COUNTIFS(Live_Emp!F:F,Summary!A43:A90)</f>
        <v>21</v>
      </c>
      <c r="E43" s="4">
        <f>COUNTIFS(Live_Emp!N:N,"Updated",Live_Emp!F:F,Summary!A43:A91)</f>
        <v>19</v>
      </c>
      <c r="F43" s="22">
        <f t="shared" si="6"/>
        <v>0.90476190476190477</v>
      </c>
      <c r="G43" s="4">
        <f>COUNTIFS(Live_Emp!N:N,"Not Updated",Live_Emp!F:F,Summary!A43:A91)</f>
        <v>2</v>
      </c>
      <c r="H43" s="26">
        <f t="shared" si="7"/>
        <v>9.5238095238095233E-2</v>
      </c>
    </row>
    <row r="44" spans="1:8" x14ac:dyDescent="0.25">
      <c r="A44" s="3" t="s">
        <v>44</v>
      </c>
      <c r="B44" s="4" t="s">
        <v>42</v>
      </c>
      <c r="C44" s="4" t="s">
        <v>43</v>
      </c>
      <c r="D44" s="4">
        <f>COUNTIFS(Live_Emp!F:F,Summary!A44:A91)</f>
        <v>13</v>
      </c>
      <c r="E44" s="4">
        <f>COUNTIFS(Live_Emp!N:N,"Updated",Live_Emp!F:F,Summary!A44:A92)</f>
        <v>13</v>
      </c>
      <c r="F44" s="22">
        <f t="shared" si="6"/>
        <v>1</v>
      </c>
      <c r="G44" s="4">
        <f>COUNTIFS(Live_Emp!N:N,"Not Updated",Live_Emp!F:F,Summary!A44:A92)</f>
        <v>0</v>
      </c>
      <c r="H44" s="26">
        <f t="shared" si="7"/>
        <v>0</v>
      </c>
    </row>
    <row r="45" spans="1:8" x14ac:dyDescent="0.25">
      <c r="A45" s="3" t="s">
        <v>45</v>
      </c>
      <c r="B45" s="4" t="s">
        <v>42</v>
      </c>
      <c r="C45" s="4" t="s">
        <v>43</v>
      </c>
      <c r="D45" s="4">
        <f>COUNTIFS(Live_Emp!F:F,Summary!A45:A92)</f>
        <v>14</v>
      </c>
      <c r="E45" s="4">
        <f>COUNTIFS(Live_Emp!N:N,"Updated",Live_Emp!F:F,Summary!A45:A93)</f>
        <v>14</v>
      </c>
      <c r="F45" s="22">
        <f t="shared" si="6"/>
        <v>1</v>
      </c>
      <c r="G45" s="4">
        <f>COUNTIFS(Live_Emp!N:N,"Not Updated",Live_Emp!F:F,Summary!A45:A93)</f>
        <v>0</v>
      </c>
      <c r="H45" s="26">
        <f t="shared" si="7"/>
        <v>0</v>
      </c>
    </row>
    <row r="46" spans="1:8" x14ac:dyDescent="0.25">
      <c r="A46" s="3" t="s">
        <v>46</v>
      </c>
      <c r="B46" s="4" t="s">
        <v>42</v>
      </c>
      <c r="C46" s="4" t="s">
        <v>43</v>
      </c>
      <c r="D46" s="4">
        <f>COUNTIFS(Live_Emp!F:F,Summary!A46:A93)</f>
        <v>12</v>
      </c>
      <c r="E46" s="4">
        <f>COUNTIFS(Live_Emp!N:N,"Updated",Live_Emp!F:F,Summary!A46:A94)</f>
        <v>12</v>
      </c>
      <c r="F46" s="22">
        <f t="shared" si="6"/>
        <v>1</v>
      </c>
      <c r="G46" s="4">
        <f>COUNTIFS(Live_Emp!N:N,"Not Updated",Live_Emp!F:F,Summary!A46:A94)</f>
        <v>0</v>
      </c>
      <c r="H46" s="26">
        <f t="shared" si="7"/>
        <v>0</v>
      </c>
    </row>
    <row r="47" spans="1:8" x14ac:dyDescent="0.25">
      <c r="A47" s="3" t="s">
        <v>47</v>
      </c>
      <c r="B47" s="4" t="s">
        <v>42</v>
      </c>
      <c r="C47" s="4" t="s">
        <v>43</v>
      </c>
      <c r="D47" s="4">
        <f>COUNTIFS(Live_Emp!F:F,Summary!A47:A94)</f>
        <v>13</v>
      </c>
      <c r="E47" s="4">
        <f>COUNTIFS(Live_Emp!N:N,"Updated",Live_Emp!F:F,Summary!A47:A95)</f>
        <v>13</v>
      </c>
      <c r="F47" s="22">
        <f t="shared" si="6"/>
        <v>1</v>
      </c>
      <c r="G47" s="4">
        <f>COUNTIFS(Live_Emp!N:N,"Not Updated",Live_Emp!F:F,Summary!A47:A95)</f>
        <v>0</v>
      </c>
      <c r="H47" s="26">
        <f t="shared" si="7"/>
        <v>0</v>
      </c>
    </row>
    <row r="48" spans="1:8" x14ac:dyDescent="0.25">
      <c r="A48" s="3" t="s">
        <v>48</v>
      </c>
      <c r="B48" s="4" t="s">
        <v>25</v>
      </c>
      <c r="C48" s="4" t="s">
        <v>43</v>
      </c>
      <c r="D48" s="4">
        <f>COUNTIFS(Live_Emp!F:F,Summary!A48:A95)</f>
        <v>10</v>
      </c>
      <c r="E48" s="4">
        <f>COUNTIFS(Live_Emp!N:N,"Updated",Live_Emp!F:F,Summary!A48:A96)</f>
        <v>10</v>
      </c>
      <c r="F48" s="22">
        <f t="shared" si="6"/>
        <v>1</v>
      </c>
      <c r="G48" s="4">
        <f>COUNTIFS(Live_Emp!N:N,"Not Updated",Live_Emp!F:F,Summary!A48:A96)</f>
        <v>0</v>
      </c>
      <c r="H48" s="26">
        <f t="shared" si="7"/>
        <v>0</v>
      </c>
    </row>
    <row r="49" spans="1:8" x14ac:dyDescent="0.25">
      <c r="A49" s="3" t="s">
        <v>49</v>
      </c>
      <c r="B49" s="4" t="s">
        <v>26</v>
      </c>
      <c r="C49" s="4" t="s">
        <v>43</v>
      </c>
      <c r="D49" s="4">
        <f>COUNTIFS(Live_Emp!F:F,Summary!A49:A96)</f>
        <v>12</v>
      </c>
      <c r="E49" s="4">
        <f>COUNTIFS(Live_Emp!N:N,"Updated",Live_Emp!F:F,Summary!A49:A97)</f>
        <v>9</v>
      </c>
      <c r="F49" s="22">
        <f t="shared" si="6"/>
        <v>0.75</v>
      </c>
      <c r="G49" s="4">
        <f>COUNTIFS(Live_Emp!N:N,"Not Updated",Live_Emp!F:F,Summary!A49:A97)</f>
        <v>3</v>
      </c>
      <c r="H49" s="26">
        <f t="shared" si="7"/>
        <v>0.25</v>
      </c>
    </row>
    <row r="50" spans="1:8" x14ac:dyDescent="0.25">
      <c r="A50" s="3" t="s">
        <v>50</v>
      </c>
      <c r="B50" s="12" t="s">
        <v>51</v>
      </c>
      <c r="C50" s="4" t="s">
        <v>52</v>
      </c>
      <c r="D50" s="4">
        <f>COUNTIFS(Live_Emp!F:F,Summary!A50:A97)</f>
        <v>14</v>
      </c>
      <c r="E50" s="4">
        <f>COUNTIFS(Live_Emp!N:N,"Updated",Live_Emp!F:F,Summary!A50:A98)</f>
        <v>13</v>
      </c>
      <c r="F50" s="22">
        <f t="shared" si="6"/>
        <v>0.9285714285714286</v>
      </c>
      <c r="G50" s="4">
        <f>COUNTIFS(Live_Emp!N:N,"Not Updated",Live_Emp!F:F,Summary!A50:A98)</f>
        <v>1</v>
      </c>
      <c r="H50" s="26">
        <f t="shared" si="7"/>
        <v>7.1428571428571425E-2</v>
      </c>
    </row>
    <row r="51" spans="1:8" x14ac:dyDescent="0.25">
      <c r="A51" s="3" t="s">
        <v>53</v>
      </c>
      <c r="B51" s="4" t="s">
        <v>51</v>
      </c>
      <c r="C51" s="4" t="s">
        <v>52</v>
      </c>
      <c r="D51" s="4">
        <f>COUNTIFS(Live_Emp!F:F,Summary!A51:A98)</f>
        <v>14</v>
      </c>
      <c r="E51" s="4">
        <f>COUNTIFS(Live_Emp!N:N,"Updated",Live_Emp!F:F,Summary!A51:A99)</f>
        <v>13</v>
      </c>
      <c r="F51" s="22">
        <f t="shared" si="6"/>
        <v>0.9285714285714286</v>
      </c>
      <c r="G51" s="4">
        <f>COUNTIFS(Live_Emp!N:N,"Not Updated",Live_Emp!F:F,Summary!A51:A99)</f>
        <v>1</v>
      </c>
      <c r="H51" s="26">
        <f t="shared" si="7"/>
        <v>7.1428571428571425E-2</v>
      </c>
    </row>
    <row r="52" spans="1:8" x14ac:dyDescent="0.25">
      <c r="A52" s="3" t="s">
        <v>54</v>
      </c>
      <c r="B52" s="4" t="s">
        <v>51</v>
      </c>
      <c r="C52" s="4" t="s">
        <v>52</v>
      </c>
      <c r="D52" s="4">
        <f>COUNTIFS(Live_Emp!F:F,Summary!A52:A99)</f>
        <v>10</v>
      </c>
      <c r="E52" s="4">
        <f>COUNTIFS(Live_Emp!N:N,"Updated",Live_Emp!F:F,Summary!A52:A100)</f>
        <v>10</v>
      </c>
      <c r="F52" s="22">
        <f t="shared" si="6"/>
        <v>1</v>
      </c>
      <c r="G52" s="4">
        <f>COUNTIFS(Live_Emp!N:N,"Not Updated",Live_Emp!F:F,Summary!A52:A100)</f>
        <v>0</v>
      </c>
      <c r="H52" s="26">
        <f t="shared" si="7"/>
        <v>0</v>
      </c>
    </row>
    <row r="53" spans="1:8" x14ac:dyDescent="0.25">
      <c r="A53" s="3" t="s">
        <v>55</v>
      </c>
      <c r="B53" s="4" t="s">
        <v>24</v>
      </c>
      <c r="C53" s="4" t="s">
        <v>52</v>
      </c>
      <c r="D53" s="4">
        <f>COUNTIFS(Live_Emp!F:F,Summary!A53:A100)</f>
        <v>19</v>
      </c>
      <c r="E53" s="4">
        <f>COUNTIFS(Live_Emp!N:N,"Updated",Live_Emp!F:F,Summary!A53:A101)</f>
        <v>19</v>
      </c>
      <c r="F53" s="22">
        <f t="shared" si="6"/>
        <v>1</v>
      </c>
      <c r="G53" s="4">
        <f>COUNTIFS(Live_Emp!N:N,"Not Updated",Live_Emp!F:F,Summary!A53:A101)</f>
        <v>0</v>
      </c>
      <c r="H53" s="26">
        <f t="shared" si="7"/>
        <v>0</v>
      </c>
    </row>
    <row r="54" spans="1:8" x14ac:dyDescent="0.25">
      <c r="A54" s="3" t="s">
        <v>56</v>
      </c>
      <c r="B54" s="4" t="s">
        <v>57</v>
      </c>
      <c r="C54" s="4" t="s">
        <v>52</v>
      </c>
      <c r="D54" s="4">
        <f>COUNTIFS(Live_Emp!F:F,Summary!A54:A101)</f>
        <v>12</v>
      </c>
      <c r="E54" s="4">
        <f>COUNTIFS(Live_Emp!N:N,"Updated",Live_Emp!F:F,Summary!A54:A102)</f>
        <v>11</v>
      </c>
      <c r="F54" s="22">
        <f t="shared" si="6"/>
        <v>0.91666666666666663</v>
      </c>
      <c r="G54" s="4">
        <f>COUNTIFS(Live_Emp!N:N,"Not Updated",Live_Emp!F:F,Summary!A54:A102)</f>
        <v>1</v>
      </c>
      <c r="H54" s="26">
        <f t="shared" si="7"/>
        <v>8.3333333333333329E-2</v>
      </c>
    </row>
    <row r="55" spans="1:8" x14ac:dyDescent="0.25">
      <c r="A55" s="3" t="s">
        <v>58</v>
      </c>
      <c r="B55" s="4" t="s">
        <v>57</v>
      </c>
      <c r="C55" s="4" t="s">
        <v>52</v>
      </c>
      <c r="D55" s="4">
        <f>COUNTIFS(Live_Emp!F:F,Summary!A55:A102)</f>
        <v>21</v>
      </c>
      <c r="E55" s="4">
        <f>COUNTIFS(Live_Emp!N:N,"Updated",Live_Emp!F:F,Summary!A55:A103)</f>
        <v>21</v>
      </c>
      <c r="F55" s="22">
        <f t="shared" si="6"/>
        <v>1</v>
      </c>
      <c r="G55" s="4">
        <f>COUNTIFS(Live_Emp!N:N,"Not Updated",Live_Emp!F:F,Summary!A55:A103)</f>
        <v>0</v>
      </c>
      <c r="H55" s="26">
        <f t="shared" si="7"/>
        <v>0</v>
      </c>
    </row>
    <row r="56" spans="1:8" x14ac:dyDescent="0.25">
      <c r="A56" s="3" t="s">
        <v>59</v>
      </c>
      <c r="B56" s="4" t="s">
        <v>57</v>
      </c>
      <c r="C56" s="4" t="s">
        <v>52</v>
      </c>
      <c r="D56" s="4">
        <f>COUNTIFS(Live_Emp!F:F,Summary!A56:A103)</f>
        <v>13</v>
      </c>
      <c r="E56" s="4">
        <f>COUNTIFS(Live_Emp!N:N,"Updated",Live_Emp!F:F,Summary!A56:A104)</f>
        <v>13</v>
      </c>
      <c r="F56" s="22">
        <f t="shared" si="6"/>
        <v>1</v>
      </c>
      <c r="G56" s="4">
        <f>COUNTIFS(Live_Emp!N:N,"Not Updated",Live_Emp!F:F,Summary!A56:A104)</f>
        <v>0</v>
      </c>
      <c r="H56" s="26">
        <f t="shared" si="7"/>
        <v>0</v>
      </c>
    </row>
    <row r="57" spans="1:8" x14ac:dyDescent="0.25">
      <c r="A57" s="3" t="s">
        <v>60</v>
      </c>
      <c r="B57" s="4" t="s">
        <v>57</v>
      </c>
      <c r="C57" s="4" t="s">
        <v>52</v>
      </c>
      <c r="D57" s="4">
        <f>COUNTIFS(Live_Emp!F:F,Summary!A57:A104)</f>
        <v>18</v>
      </c>
      <c r="E57" s="4">
        <f>COUNTIFS(Live_Emp!N:N,"Updated",Live_Emp!F:F,Summary!A57:A105)</f>
        <v>17</v>
      </c>
      <c r="F57" s="22">
        <f t="shared" si="6"/>
        <v>0.94444444444444442</v>
      </c>
      <c r="G57" s="4">
        <f>COUNTIFS(Live_Emp!N:N,"Not Updated",Live_Emp!F:F,Summary!A57:A105)</f>
        <v>1</v>
      </c>
      <c r="H57" s="26">
        <f t="shared" si="7"/>
        <v>5.5555555555555552E-2</v>
      </c>
    </row>
    <row r="58" spans="1:8" x14ac:dyDescent="0.25">
      <c r="A58" s="3" t="s">
        <v>61</v>
      </c>
      <c r="B58" s="4" t="s">
        <v>57</v>
      </c>
      <c r="C58" s="4" t="s">
        <v>52</v>
      </c>
      <c r="D58" s="4">
        <f>COUNTIFS(Live_Emp!F:F,Summary!A58:A105)</f>
        <v>16</v>
      </c>
      <c r="E58" s="4">
        <f>COUNTIFS(Live_Emp!N:N,"Updated",Live_Emp!F:F,Summary!A58:A106)</f>
        <v>16</v>
      </c>
      <c r="F58" s="22">
        <f t="shared" si="6"/>
        <v>1</v>
      </c>
      <c r="G58" s="4">
        <f>COUNTIFS(Live_Emp!N:N,"Not Updated",Live_Emp!F:F,Summary!A58:A106)</f>
        <v>0</v>
      </c>
      <c r="H58" s="26">
        <f t="shared" si="7"/>
        <v>0</v>
      </c>
    </row>
    <row r="59" spans="1:8" x14ac:dyDescent="0.25">
      <c r="A59" s="3" t="s">
        <v>62</v>
      </c>
      <c r="B59" s="4" t="s">
        <v>57</v>
      </c>
      <c r="C59" s="4" t="s">
        <v>52</v>
      </c>
      <c r="D59" s="4">
        <f>COUNTIFS(Live_Emp!F:F,Summary!A59:A106)</f>
        <v>12</v>
      </c>
      <c r="E59" s="4">
        <f>COUNTIFS(Live_Emp!N:N,"Updated",Live_Emp!F:F,Summary!A59:A107)</f>
        <v>11</v>
      </c>
      <c r="F59" s="22">
        <f t="shared" si="6"/>
        <v>0.91666666666666663</v>
      </c>
      <c r="G59" s="4">
        <f>COUNTIFS(Live_Emp!N:N,"Not Updated",Live_Emp!F:F,Summary!A59:A107)</f>
        <v>1</v>
      </c>
      <c r="H59" s="26">
        <f t="shared" si="7"/>
        <v>8.3333333333333329E-2</v>
      </c>
    </row>
    <row r="60" spans="1:8" x14ac:dyDescent="0.25">
      <c r="A60" s="3" t="s">
        <v>63</v>
      </c>
      <c r="B60" s="4" t="s">
        <v>57</v>
      </c>
      <c r="C60" s="4" t="s">
        <v>52</v>
      </c>
      <c r="D60" s="4">
        <f>COUNTIFS(Live_Emp!F:F,Summary!A60:A107)</f>
        <v>12</v>
      </c>
      <c r="E60" s="4">
        <f>COUNTIFS(Live_Emp!N:N,"Updated",Live_Emp!F:F,Summary!A60:A108)</f>
        <v>12</v>
      </c>
      <c r="F60" s="22">
        <f t="shared" si="6"/>
        <v>1</v>
      </c>
      <c r="G60" s="4">
        <f>COUNTIFS(Live_Emp!N:N,"Not Updated",Live_Emp!F:F,Summary!A60:A108)</f>
        <v>0</v>
      </c>
      <c r="H60" s="26">
        <f t="shared" si="7"/>
        <v>0</v>
      </c>
    </row>
    <row r="61" spans="1:8" x14ac:dyDescent="0.25">
      <c r="A61" s="3" t="s">
        <v>64</v>
      </c>
      <c r="B61" s="4" t="s">
        <v>65</v>
      </c>
      <c r="C61" s="4" t="s">
        <v>66</v>
      </c>
      <c r="D61" s="4">
        <f>COUNTIFS(Live_Emp!F:F,Summary!A61:A108)</f>
        <v>22</v>
      </c>
      <c r="E61" s="4">
        <f>COUNTIFS(Live_Emp!N:N,"Updated",Live_Emp!F:F,Summary!A61:A109)</f>
        <v>21</v>
      </c>
      <c r="F61" s="22">
        <f t="shared" si="6"/>
        <v>0.95454545454545459</v>
      </c>
      <c r="G61" s="4">
        <f>COUNTIFS(Live_Emp!N:N,"Not Updated",Live_Emp!F:F,Summary!A61:A109)</f>
        <v>1</v>
      </c>
      <c r="H61" s="26">
        <f t="shared" si="7"/>
        <v>4.5454545454545456E-2</v>
      </c>
    </row>
    <row r="62" spans="1:8" x14ac:dyDescent="0.25">
      <c r="A62" s="3" t="s">
        <v>67</v>
      </c>
      <c r="B62" s="4" t="s">
        <v>65</v>
      </c>
      <c r="C62" s="4" t="s">
        <v>66</v>
      </c>
      <c r="D62" s="4">
        <f>COUNTIFS(Live_Emp!F:F,Summary!A62:A109)</f>
        <v>13</v>
      </c>
      <c r="E62" s="4">
        <f>COUNTIFS(Live_Emp!N:N,"Updated",Live_Emp!F:F,Summary!A62:A110)</f>
        <v>13</v>
      </c>
      <c r="F62" s="22">
        <f t="shared" si="6"/>
        <v>1</v>
      </c>
      <c r="G62" s="4">
        <f>COUNTIFS(Live_Emp!N:N,"Not Updated",Live_Emp!F:F,Summary!A62:A110)</f>
        <v>0</v>
      </c>
      <c r="H62" s="26">
        <f t="shared" si="7"/>
        <v>0</v>
      </c>
    </row>
    <row r="63" spans="1:8" x14ac:dyDescent="0.25">
      <c r="A63" s="3" t="s">
        <v>68</v>
      </c>
      <c r="B63" s="4" t="s">
        <v>65</v>
      </c>
      <c r="C63" s="4" t="s">
        <v>66</v>
      </c>
      <c r="D63" s="4">
        <f>COUNTIFS(Live_Emp!F:F,Summary!A63:A110)</f>
        <v>9</v>
      </c>
      <c r="E63" s="4">
        <f>COUNTIFS(Live_Emp!N:N,"Updated",Live_Emp!F:F,Summary!A63:A111)</f>
        <v>8</v>
      </c>
      <c r="F63" s="22">
        <f t="shared" si="6"/>
        <v>0.88888888888888884</v>
      </c>
      <c r="G63" s="4">
        <f>COUNTIFS(Live_Emp!N:N,"Not Updated",Live_Emp!F:F,Summary!A63:A111)</f>
        <v>1</v>
      </c>
      <c r="H63" s="26">
        <f t="shared" si="7"/>
        <v>0.1111111111111111</v>
      </c>
    </row>
    <row r="64" spans="1:8" x14ac:dyDescent="0.25">
      <c r="A64" s="3" t="s">
        <v>69</v>
      </c>
      <c r="B64" s="12" t="s">
        <v>65</v>
      </c>
      <c r="C64" s="4" t="s">
        <v>66</v>
      </c>
      <c r="D64" s="4">
        <f>COUNTIFS(Live_Emp!F:F,Summary!A64:A111)</f>
        <v>17</v>
      </c>
      <c r="E64" s="4">
        <f>COUNTIFS(Live_Emp!N:N,"Updated",Live_Emp!F:F,Summary!A64:A112)</f>
        <v>17</v>
      </c>
      <c r="F64" s="22">
        <f t="shared" si="6"/>
        <v>1</v>
      </c>
      <c r="G64" s="4">
        <f>COUNTIFS(Live_Emp!N:N,"Not Updated",Live_Emp!F:F,Summary!A64:A112)</f>
        <v>0</v>
      </c>
      <c r="H64" s="26">
        <f t="shared" si="7"/>
        <v>0</v>
      </c>
    </row>
    <row r="65" spans="1:8" x14ac:dyDescent="0.25">
      <c r="A65" s="3" t="s">
        <v>70</v>
      </c>
      <c r="B65" s="4" t="s">
        <v>65</v>
      </c>
      <c r="C65" s="4" t="s">
        <v>66</v>
      </c>
      <c r="D65" s="4">
        <f>COUNTIFS(Live_Emp!F:F,Summary!A65:A112)</f>
        <v>9</v>
      </c>
      <c r="E65" s="4">
        <f>COUNTIFS(Live_Emp!N:N,"Updated",Live_Emp!F:F,Summary!A65:A113)</f>
        <v>9</v>
      </c>
      <c r="F65" s="22">
        <f t="shared" si="6"/>
        <v>1</v>
      </c>
      <c r="G65" s="4">
        <f>COUNTIFS(Live_Emp!N:N,"Not Updated",Live_Emp!F:F,Summary!A65:A113)</f>
        <v>0</v>
      </c>
      <c r="H65" s="26">
        <f t="shared" si="7"/>
        <v>0</v>
      </c>
    </row>
    <row r="66" spans="1:8" x14ac:dyDescent="0.25">
      <c r="A66" s="3" t="s">
        <v>71</v>
      </c>
      <c r="B66" s="4" t="s">
        <v>72</v>
      </c>
      <c r="C66" s="4" t="s">
        <v>66</v>
      </c>
      <c r="D66" s="4">
        <f>COUNTIFS(Live_Emp!F:F,Summary!A66:A113)</f>
        <v>18</v>
      </c>
      <c r="E66" s="4">
        <f>COUNTIFS(Live_Emp!N:N,"Updated",Live_Emp!F:F,Summary!A66:A114)</f>
        <v>18</v>
      </c>
      <c r="F66" s="22">
        <f t="shared" si="6"/>
        <v>1</v>
      </c>
      <c r="G66" s="4">
        <f>COUNTIFS(Live_Emp!N:N,"Not Updated",Live_Emp!F:F,Summary!A66:A114)</f>
        <v>0</v>
      </c>
      <c r="H66" s="26">
        <f t="shared" si="7"/>
        <v>0</v>
      </c>
    </row>
    <row r="67" spans="1:8" x14ac:dyDescent="0.25">
      <c r="A67" s="3" t="s">
        <v>73</v>
      </c>
      <c r="B67" s="4" t="s">
        <v>72</v>
      </c>
      <c r="C67" s="4" t="s">
        <v>66</v>
      </c>
      <c r="D67" s="4">
        <f>COUNTIFS(Live_Emp!F:F,Summary!A67:A114)</f>
        <v>16</v>
      </c>
      <c r="E67" s="4">
        <f>COUNTIFS(Live_Emp!N:N,"Updated",Live_Emp!F:F,Summary!A67:A115)</f>
        <v>15</v>
      </c>
      <c r="F67" s="22">
        <f t="shared" si="6"/>
        <v>0.9375</v>
      </c>
      <c r="G67" s="4">
        <f>COUNTIFS(Live_Emp!N:N,"Not Updated",Live_Emp!F:F,Summary!A67:A115)</f>
        <v>1</v>
      </c>
      <c r="H67" s="26">
        <f t="shared" si="7"/>
        <v>6.25E-2</v>
      </c>
    </row>
    <row r="68" spans="1:8" x14ac:dyDescent="0.25">
      <c r="A68" s="3" t="s">
        <v>74</v>
      </c>
      <c r="B68" s="4" t="s">
        <v>72</v>
      </c>
      <c r="C68" s="4" t="s">
        <v>66</v>
      </c>
      <c r="D68" s="4">
        <f>COUNTIFS(Live_Emp!F:F,Summary!A68:A115)</f>
        <v>10</v>
      </c>
      <c r="E68" s="4">
        <f>COUNTIFS(Live_Emp!N:N,"Updated",Live_Emp!F:F,Summary!A68:A116)</f>
        <v>8</v>
      </c>
      <c r="F68" s="22">
        <f t="shared" ref="F68:F99" si="8">E68/D68</f>
        <v>0.8</v>
      </c>
      <c r="G68" s="4">
        <f>COUNTIFS(Live_Emp!N:N,"Not Updated",Live_Emp!F:F,Summary!A68:A116)</f>
        <v>2</v>
      </c>
      <c r="H68" s="26">
        <f t="shared" ref="H68:H99" si="9">G68/D68</f>
        <v>0.2</v>
      </c>
    </row>
    <row r="69" spans="1:8" x14ac:dyDescent="0.25">
      <c r="A69" s="3" t="s">
        <v>75</v>
      </c>
      <c r="B69" s="4" t="s">
        <v>72</v>
      </c>
      <c r="C69" s="4" t="s">
        <v>66</v>
      </c>
      <c r="D69" s="4">
        <f>COUNTIFS(Live_Emp!F:F,Summary!A69:A116)</f>
        <v>12</v>
      </c>
      <c r="E69" s="4">
        <f>COUNTIFS(Live_Emp!N:N,"Updated",Live_Emp!F:F,Summary!A69:A117)</f>
        <v>12</v>
      </c>
      <c r="F69" s="22">
        <f t="shared" si="8"/>
        <v>1</v>
      </c>
      <c r="G69" s="4">
        <f>COUNTIFS(Live_Emp!N:N,"Not Updated",Live_Emp!F:F,Summary!A69:A117)</f>
        <v>0</v>
      </c>
      <c r="H69" s="26">
        <f t="shared" si="9"/>
        <v>0</v>
      </c>
    </row>
    <row r="70" spans="1:8" x14ac:dyDescent="0.25">
      <c r="A70" s="3" t="s">
        <v>76</v>
      </c>
      <c r="B70" s="4" t="s">
        <v>72</v>
      </c>
      <c r="C70" s="4" t="s">
        <v>66</v>
      </c>
      <c r="D70" s="4">
        <f>COUNTIFS(Live_Emp!F:F,Summary!A70:A117)</f>
        <v>9</v>
      </c>
      <c r="E70" s="4">
        <f>COUNTIFS(Live_Emp!N:N,"Updated",Live_Emp!F:F,Summary!A70:A118)</f>
        <v>8</v>
      </c>
      <c r="F70" s="22">
        <f t="shared" si="8"/>
        <v>0.88888888888888884</v>
      </c>
      <c r="G70" s="4">
        <f>COUNTIFS(Live_Emp!N:N,"Not Updated",Live_Emp!F:F,Summary!A70:A118)</f>
        <v>1</v>
      </c>
      <c r="H70" s="26">
        <f t="shared" si="9"/>
        <v>0.1111111111111111</v>
      </c>
    </row>
    <row r="71" spans="1:8" x14ac:dyDescent="0.25">
      <c r="A71" s="3" t="s">
        <v>77</v>
      </c>
      <c r="B71" s="4" t="s">
        <v>78</v>
      </c>
      <c r="C71" s="4" t="s">
        <v>79</v>
      </c>
      <c r="D71" s="4">
        <f>COUNTIFS(Live_Emp!F:F,Summary!A71:A118)</f>
        <v>16</v>
      </c>
      <c r="E71" s="4">
        <f>COUNTIFS(Live_Emp!N:N,"Updated",Live_Emp!F:F,Summary!A71:A119)</f>
        <v>16</v>
      </c>
      <c r="F71" s="22">
        <f t="shared" si="8"/>
        <v>1</v>
      </c>
      <c r="G71" s="4">
        <f>COUNTIFS(Live_Emp!N:N,"Not Updated",Live_Emp!F:F,Summary!A71:A119)</f>
        <v>0</v>
      </c>
      <c r="H71" s="26">
        <f t="shared" si="9"/>
        <v>0</v>
      </c>
    </row>
    <row r="72" spans="1:8" x14ac:dyDescent="0.25">
      <c r="A72" s="3" t="s">
        <v>80</v>
      </c>
      <c r="B72" s="12" t="s">
        <v>18</v>
      </c>
      <c r="C72" s="4" t="s">
        <v>79</v>
      </c>
      <c r="D72" s="4">
        <f>COUNTIFS(Live_Emp!F:F,Summary!A72:A119)</f>
        <v>2</v>
      </c>
      <c r="E72" s="4">
        <f>COUNTIFS(Live_Emp!N:N,"Updated",Live_Emp!F:F,Summary!A72:A120)</f>
        <v>2</v>
      </c>
      <c r="F72" s="22">
        <f t="shared" si="8"/>
        <v>1</v>
      </c>
      <c r="G72" s="4">
        <f>COUNTIFS(Live_Emp!N:N,"Not Updated",Live_Emp!F:F,Summary!A72:A120)</f>
        <v>0</v>
      </c>
      <c r="H72" s="26">
        <f t="shared" si="9"/>
        <v>0</v>
      </c>
    </row>
    <row r="73" spans="1:8" x14ac:dyDescent="0.25">
      <c r="A73" s="3" t="s">
        <v>81</v>
      </c>
      <c r="B73" s="13" t="s">
        <v>82</v>
      </c>
      <c r="C73" s="4" t="s">
        <v>79</v>
      </c>
      <c r="D73" s="4">
        <f>COUNTIFS(Live_Emp!F:F,Summary!A73:A120)</f>
        <v>18</v>
      </c>
      <c r="E73" s="4">
        <f>COUNTIFS(Live_Emp!N:N,"Updated",Live_Emp!F:F,Summary!A73:A121)</f>
        <v>16</v>
      </c>
      <c r="F73" s="22">
        <f t="shared" si="8"/>
        <v>0.88888888888888884</v>
      </c>
      <c r="G73" s="4">
        <f>COUNTIFS(Live_Emp!N:N,"Not Updated",Live_Emp!F:F,Summary!A73:A121)</f>
        <v>2</v>
      </c>
      <c r="H73" s="26">
        <f t="shared" si="9"/>
        <v>0.1111111111111111</v>
      </c>
    </row>
    <row r="74" spans="1:8" x14ac:dyDescent="0.25">
      <c r="A74" s="3" t="s">
        <v>83</v>
      </c>
      <c r="B74" s="12" t="s">
        <v>82</v>
      </c>
      <c r="C74" s="4" t="s">
        <v>79</v>
      </c>
      <c r="D74" s="4">
        <f>COUNTIFS(Live_Emp!F:F,Summary!A74:A121)</f>
        <v>16</v>
      </c>
      <c r="E74" s="4">
        <f>COUNTIFS(Live_Emp!N:N,"Updated",Live_Emp!F:F,Summary!A74:A122)</f>
        <v>16</v>
      </c>
      <c r="F74" s="22">
        <f t="shared" si="8"/>
        <v>1</v>
      </c>
      <c r="G74" s="4">
        <f>COUNTIFS(Live_Emp!N:N,"Not Updated",Live_Emp!F:F,Summary!A74:A122)</f>
        <v>0</v>
      </c>
      <c r="H74" s="26">
        <f t="shared" si="9"/>
        <v>0</v>
      </c>
    </row>
    <row r="75" spans="1:8" x14ac:dyDescent="0.25">
      <c r="A75" s="3" t="s">
        <v>84</v>
      </c>
      <c r="B75" s="13" t="s">
        <v>14</v>
      </c>
      <c r="C75" s="4" t="s">
        <v>85</v>
      </c>
      <c r="D75" s="4">
        <f>COUNTIFS(Live_Emp!F:F,Summary!A75:A122)</f>
        <v>6</v>
      </c>
      <c r="E75" s="4">
        <f>COUNTIFS(Live_Emp!N:N,"Updated",Live_Emp!F:F,Summary!A75:A123)</f>
        <v>6</v>
      </c>
      <c r="F75" s="22">
        <f t="shared" si="8"/>
        <v>1</v>
      </c>
      <c r="G75" s="4">
        <f>COUNTIFS(Live_Emp!N:N,"Not Updated",Live_Emp!F:F,Summary!A75:A123)</f>
        <v>0</v>
      </c>
      <c r="H75" s="26">
        <f t="shared" si="9"/>
        <v>0</v>
      </c>
    </row>
    <row r="76" spans="1:8" x14ac:dyDescent="0.25">
      <c r="A76" s="3" t="s">
        <v>86</v>
      </c>
      <c r="B76" s="4" t="s">
        <v>15</v>
      </c>
      <c r="C76" s="4" t="s">
        <v>85</v>
      </c>
      <c r="D76" s="4">
        <f>COUNTIFS(Live_Emp!F:F,Summary!A76:A123)</f>
        <v>9</v>
      </c>
      <c r="E76" s="4">
        <f>COUNTIFS(Live_Emp!N:N,"Updated",Live_Emp!F:F,Summary!A76:A124)</f>
        <v>9</v>
      </c>
      <c r="F76" s="22">
        <f t="shared" si="8"/>
        <v>1</v>
      </c>
      <c r="G76" s="4">
        <f>COUNTIFS(Live_Emp!N:N,"Not Updated",Live_Emp!F:F,Summary!A76:A124)</f>
        <v>0</v>
      </c>
      <c r="H76" s="26">
        <f t="shared" si="9"/>
        <v>0</v>
      </c>
    </row>
    <row r="77" spans="1:8" x14ac:dyDescent="0.25">
      <c r="A77" s="3" t="s">
        <v>87</v>
      </c>
      <c r="B77" s="12" t="s">
        <v>17</v>
      </c>
      <c r="C77" s="4" t="s">
        <v>85</v>
      </c>
      <c r="D77" s="4">
        <f>COUNTIFS(Live_Emp!F:F,Summary!A77:A124)</f>
        <v>7</v>
      </c>
      <c r="E77" s="4">
        <f>COUNTIFS(Live_Emp!N:N,"Updated",Live_Emp!F:F,Summary!A77:A125)</f>
        <v>7</v>
      </c>
      <c r="F77" s="22">
        <f t="shared" si="8"/>
        <v>1</v>
      </c>
      <c r="G77" s="4">
        <f>COUNTIFS(Live_Emp!N:N,"Not Updated",Live_Emp!F:F,Summary!A77:A125)</f>
        <v>0</v>
      </c>
      <c r="H77" s="26">
        <f t="shared" si="9"/>
        <v>0</v>
      </c>
    </row>
    <row r="78" spans="1:8" x14ac:dyDescent="0.25">
      <c r="A78" s="3" t="s">
        <v>88</v>
      </c>
      <c r="B78" s="12" t="s">
        <v>19</v>
      </c>
      <c r="C78" s="4" t="s">
        <v>85</v>
      </c>
      <c r="D78" s="4">
        <f>COUNTIFS(Live_Emp!F:F,Summary!A78:A125)</f>
        <v>8</v>
      </c>
      <c r="E78" s="4">
        <f>COUNTIFS(Live_Emp!N:N,"Updated",Live_Emp!F:F,Summary!A78:A126)</f>
        <v>8</v>
      </c>
      <c r="F78" s="22">
        <f t="shared" si="8"/>
        <v>1</v>
      </c>
      <c r="G78" s="4">
        <f>COUNTIFS(Live_Emp!N:N,"Not Updated",Live_Emp!F:F,Summary!A78:A126)</f>
        <v>0</v>
      </c>
      <c r="H78" s="26">
        <f t="shared" si="9"/>
        <v>0</v>
      </c>
    </row>
    <row r="79" spans="1:8" x14ac:dyDescent="0.25">
      <c r="A79" s="3" t="s">
        <v>89</v>
      </c>
      <c r="B79" s="4" t="s">
        <v>85</v>
      </c>
      <c r="C79" s="4" t="s">
        <v>85</v>
      </c>
      <c r="D79" s="4">
        <f>COUNTIFS(Live_Emp!F:F,Summary!A79:A126)</f>
        <v>15</v>
      </c>
      <c r="E79" s="4">
        <f>COUNTIFS(Live_Emp!N:N,"Updated",Live_Emp!F:F,Summary!A79:A127)</f>
        <v>14</v>
      </c>
      <c r="F79" s="22">
        <f t="shared" si="8"/>
        <v>0.93333333333333335</v>
      </c>
      <c r="G79" s="4">
        <f>COUNTIFS(Live_Emp!N:N,"Not Updated",Live_Emp!F:F,Summary!A79:A127)</f>
        <v>1</v>
      </c>
      <c r="H79" s="26">
        <f t="shared" si="9"/>
        <v>6.6666666666666666E-2</v>
      </c>
    </row>
    <row r="80" spans="1:8" x14ac:dyDescent="0.25">
      <c r="A80" s="3" t="s">
        <v>90</v>
      </c>
      <c r="B80" s="4" t="s">
        <v>85</v>
      </c>
      <c r="C80" s="4" t="s">
        <v>85</v>
      </c>
      <c r="D80" s="4">
        <f>COUNTIFS(Live_Emp!F:F,Summary!A80:A127)</f>
        <v>15</v>
      </c>
      <c r="E80" s="4">
        <f>COUNTIFS(Live_Emp!N:N,"Updated",Live_Emp!F:F,Summary!A80:A128)</f>
        <v>14</v>
      </c>
      <c r="F80" s="22">
        <f t="shared" si="8"/>
        <v>0.93333333333333335</v>
      </c>
      <c r="G80" s="4">
        <f>COUNTIFS(Live_Emp!N:N,"Not Updated",Live_Emp!F:F,Summary!A80:A128)</f>
        <v>1</v>
      </c>
      <c r="H80" s="26">
        <f t="shared" si="9"/>
        <v>6.6666666666666666E-2</v>
      </c>
    </row>
    <row r="81" spans="1:8" x14ac:dyDescent="0.25">
      <c r="A81" s="3" t="s">
        <v>91</v>
      </c>
      <c r="B81" s="14" t="s">
        <v>29</v>
      </c>
      <c r="C81" s="4" t="s">
        <v>85</v>
      </c>
      <c r="D81" s="4">
        <f>COUNTIFS(Live_Emp!F:F,Summary!A81:A128)</f>
        <v>5</v>
      </c>
      <c r="E81" s="4">
        <f>COUNTIFS(Live_Emp!N:N,"Updated",Live_Emp!F:F,Summary!A81:A129)</f>
        <v>5</v>
      </c>
      <c r="F81" s="22">
        <f t="shared" si="8"/>
        <v>1</v>
      </c>
      <c r="G81" s="4">
        <f>COUNTIFS(Live_Emp!N:N,"Not Updated",Live_Emp!F:F,Summary!A81:A129)</f>
        <v>0</v>
      </c>
      <c r="H81" s="26">
        <f t="shared" si="9"/>
        <v>0</v>
      </c>
    </row>
    <row r="82" spans="1:8" x14ac:dyDescent="0.25">
      <c r="A82" s="3" t="s">
        <v>92</v>
      </c>
      <c r="B82" s="12" t="s">
        <v>30</v>
      </c>
      <c r="C82" s="4" t="s">
        <v>85</v>
      </c>
      <c r="D82" s="4">
        <f>COUNTIFS(Live_Emp!F:F,Summary!A82:A129)</f>
        <v>8</v>
      </c>
      <c r="E82" s="4">
        <f>COUNTIFS(Live_Emp!N:N,"Updated",Live_Emp!F:F,Summary!A82:A130)</f>
        <v>8</v>
      </c>
      <c r="F82" s="22">
        <f t="shared" si="8"/>
        <v>1</v>
      </c>
      <c r="G82" s="4">
        <f>COUNTIFS(Live_Emp!N:N,"Not Updated",Live_Emp!F:F,Summary!A82:A130)</f>
        <v>0</v>
      </c>
      <c r="H82" s="26">
        <f t="shared" si="9"/>
        <v>0</v>
      </c>
    </row>
    <row r="83" spans="1:8" ht="15.75" thickBot="1" x14ac:dyDescent="0.3">
      <c r="A83" s="15" t="s">
        <v>93</v>
      </c>
      <c r="B83" s="16" t="s">
        <v>30</v>
      </c>
      <c r="C83" s="17" t="s">
        <v>85</v>
      </c>
      <c r="D83" s="17">
        <f>COUNTIFS(Live_Emp!F:F,Summary!A83:A130)</f>
        <v>11</v>
      </c>
      <c r="E83" s="17">
        <f>COUNTIFS(Live_Emp!N:N,"Updated",Live_Emp!F:F,Summary!A83:A131)</f>
        <v>11</v>
      </c>
      <c r="F83" s="22">
        <f t="shared" si="8"/>
        <v>1</v>
      </c>
      <c r="G83" s="17">
        <f>COUNTIFS(Live_Emp!N:N,"Not Updated",Live_Emp!F:F,Summary!A83:A131)</f>
        <v>0</v>
      </c>
      <c r="H83" s="26">
        <f t="shared" si="9"/>
        <v>0</v>
      </c>
    </row>
    <row r="84" spans="1:8" ht="15.75" thickBot="1" x14ac:dyDescent="0.3">
      <c r="A84" s="8" t="s">
        <v>11</v>
      </c>
      <c r="B84" s="9"/>
      <c r="C84" s="9"/>
      <c r="D84" s="9">
        <f t="shared" ref="D84:E84" si="10">SUM(D36:D83)</f>
        <v>653</v>
      </c>
      <c r="E84" s="9">
        <f t="shared" si="10"/>
        <v>631</v>
      </c>
      <c r="F84" s="24">
        <f t="shared" si="8"/>
        <v>0.96630934150076575</v>
      </c>
      <c r="G84" s="9">
        <f>SUM(G36:G83)</f>
        <v>22</v>
      </c>
      <c r="H84" s="24">
        <f t="shared" si="9"/>
        <v>3.3690658499234305E-2</v>
      </c>
    </row>
  </sheetData>
  <conditionalFormatting sqref="F3:F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70"/>
  <sheetViews>
    <sheetView workbookViewId="0">
      <selection activeCell="A7" sqref="A7"/>
    </sheetView>
  </sheetViews>
  <sheetFormatPr defaultRowHeight="15" x14ac:dyDescent="0.25"/>
  <sheetData>
    <row r="1" spans="1:14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1475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</row>
    <row r="2" spans="1:14" x14ac:dyDescent="0.25">
      <c r="A2">
        <v>382089</v>
      </c>
      <c r="B2" t="s">
        <v>107</v>
      </c>
      <c r="C2" t="s">
        <v>108</v>
      </c>
      <c r="D2" t="s">
        <v>109</v>
      </c>
      <c r="E2" t="s">
        <v>110</v>
      </c>
      <c r="F2" t="s">
        <v>56</v>
      </c>
      <c r="G2" t="s">
        <v>27</v>
      </c>
      <c r="H2" t="s">
        <v>7</v>
      </c>
      <c r="I2" t="s">
        <v>111</v>
      </c>
      <c r="J2" t="s">
        <v>112</v>
      </c>
      <c r="K2" t="s">
        <v>113</v>
      </c>
      <c r="L2" s="19">
        <v>44956</v>
      </c>
      <c r="M2" s="19">
        <v>45141</v>
      </c>
      <c r="N2" t="s">
        <v>114</v>
      </c>
    </row>
    <row r="3" spans="1:14" x14ac:dyDescent="0.25">
      <c r="A3">
        <v>370252</v>
      </c>
      <c r="B3" t="s">
        <v>115</v>
      </c>
      <c r="C3" t="s">
        <v>116</v>
      </c>
      <c r="D3" t="s">
        <v>109</v>
      </c>
      <c r="E3" t="s">
        <v>110</v>
      </c>
      <c r="F3" t="s">
        <v>53</v>
      </c>
      <c r="G3" t="s">
        <v>21</v>
      </c>
      <c r="H3" t="s">
        <v>7</v>
      </c>
      <c r="I3" t="s">
        <v>117</v>
      </c>
      <c r="J3" t="s">
        <v>112</v>
      </c>
      <c r="K3" t="s">
        <v>118</v>
      </c>
      <c r="L3" s="19">
        <v>45050</v>
      </c>
      <c r="M3" s="19">
        <v>45140</v>
      </c>
      <c r="N3" t="s">
        <v>114</v>
      </c>
    </row>
    <row r="4" spans="1:14" x14ac:dyDescent="0.25">
      <c r="A4">
        <v>363798</v>
      </c>
      <c r="B4" t="s">
        <v>119</v>
      </c>
      <c r="C4" t="s">
        <v>108</v>
      </c>
      <c r="D4" t="s">
        <v>109</v>
      </c>
      <c r="E4" t="s">
        <v>110</v>
      </c>
      <c r="F4" t="s">
        <v>53</v>
      </c>
      <c r="G4" t="s">
        <v>21</v>
      </c>
      <c r="H4" t="s">
        <v>7</v>
      </c>
      <c r="I4" t="s">
        <v>120</v>
      </c>
      <c r="J4" t="s">
        <v>112</v>
      </c>
      <c r="K4" t="s">
        <v>113</v>
      </c>
      <c r="L4" s="19">
        <v>44956</v>
      </c>
      <c r="M4" s="19">
        <v>45141</v>
      </c>
      <c r="N4" t="s">
        <v>114</v>
      </c>
    </row>
    <row r="5" spans="1:14" x14ac:dyDescent="0.25">
      <c r="A5">
        <v>385069</v>
      </c>
      <c r="B5" t="s">
        <v>121</v>
      </c>
      <c r="C5" t="s">
        <v>122</v>
      </c>
      <c r="D5" t="s">
        <v>109</v>
      </c>
      <c r="E5" t="s">
        <v>110</v>
      </c>
      <c r="F5" t="s">
        <v>73</v>
      </c>
      <c r="G5" t="s">
        <v>28</v>
      </c>
      <c r="H5" t="s">
        <v>8</v>
      </c>
      <c r="I5" t="s">
        <v>123</v>
      </c>
      <c r="J5" t="s">
        <v>112</v>
      </c>
      <c r="K5" t="s">
        <v>113</v>
      </c>
      <c r="L5" s="19">
        <v>44956</v>
      </c>
      <c r="M5" s="19">
        <v>45139</v>
      </c>
      <c r="N5" t="s">
        <v>114</v>
      </c>
    </row>
    <row r="6" spans="1:14" x14ac:dyDescent="0.25">
      <c r="A6">
        <v>387048</v>
      </c>
      <c r="B6" t="s">
        <v>124</v>
      </c>
      <c r="C6" t="s">
        <v>125</v>
      </c>
      <c r="D6" t="s">
        <v>109</v>
      </c>
      <c r="E6" t="s">
        <v>110</v>
      </c>
      <c r="F6" t="s">
        <v>73</v>
      </c>
      <c r="G6" t="s">
        <v>28</v>
      </c>
      <c r="H6" t="s">
        <v>8</v>
      </c>
      <c r="I6" t="s">
        <v>126</v>
      </c>
      <c r="J6" t="s">
        <v>112</v>
      </c>
      <c r="K6" t="s">
        <v>113</v>
      </c>
      <c r="L6" s="19">
        <v>44956</v>
      </c>
      <c r="M6" s="19">
        <v>45154</v>
      </c>
      <c r="N6" t="s">
        <v>114</v>
      </c>
    </row>
    <row r="7" spans="1:14" x14ac:dyDescent="0.25">
      <c r="A7">
        <v>373713</v>
      </c>
      <c r="B7" t="s">
        <v>127</v>
      </c>
      <c r="C7" t="s">
        <v>116</v>
      </c>
      <c r="D7" t="s">
        <v>109</v>
      </c>
      <c r="E7" t="s">
        <v>110</v>
      </c>
      <c r="F7" t="s">
        <v>37</v>
      </c>
      <c r="G7" t="s">
        <v>20</v>
      </c>
      <c r="H7" t="s">
        <v>5</v>
      </c>
      <c r="I7" t="s">
        <v>128</v>
      </c>
      <c r="J7" t="s">
        <v>112</v>
      </c>
      <c r="K7" t="s">
        <v>113</v>
      </c>
      <c r="L7" s="19">
        <v>44956</v>
      </c>
      <c r="M7" s="19">
        <v>45142</v>
      </c>
      <c r="N7" t="s">
        <v>114</v>
      </c>
    </row>
    <row r="8" spans="1:14" x14ac:dyDescent="0.25">
      <c r="A8">
        <v>301806</v>
      </c>
      <c r="B8" t="s">
        <v>129</v>
      </c>
      <c r="C8" t="s">
        <v>122</v>
      </c>
      <c r="D8" t="s">
        <v>109</v>
      </c>
      <c r="E8" t="s">
        <v>110</v>
      </c>
      <c r="F8" t="s">
        <v>37</v>
      </c>
      <c r="G8" t="s">
        <v>20</v>
      </c>
      <c r="H8" t="s">
        <v>5</v>
      </c>
      <c r="I8" t="s">
        <v>130</v>
      </c>
      <c r="J8" t="s">
        <v>112</v>
      </c>
      <c r="K8" t="s">
        <v>113</v>
      </c>
      <c r="L8" s="19">
        <v>44956</v>
      </c>
      <c r="M8" s="19">
        <v>45140</v>
      </c>
      <c r="N8" t="s">
        <v>114</v>
      </c>
    </row>
    <row r="9" spans="1:14" x14ac:dyDescent="0.25">
      <c r="A9">
        <v>373801</v>
      </c>
      <c r="B9" t="s">
        <v>131</v>
      </c>
      <c r="C9" t="s">
        <v>108</v>
      </c>
      <c r="D9" t="s">
        <v>109</v>
      </c>
      <c r="E9" t="s">
        <v>110</v>
      </c>
      <c r="F9" t="s">
        <v>37</v>
      </c>
      <c r="G9" t="s">
        <v>20</v>
      </c>
      <c r="H9" t="s">
        <v>5</v>
      </c>
      <c r="I9" t="s">
        <v>132</v>
      </c>
      <c r="J9" t="s">
        <v>112</v>
      </c>
      <c r="K9" t="s">
        <v>113</v>
      </c>
      <c r="L9" s="19">
        <v>44956</v>
      </c>
      <c r="M9" s="19">
        <v>45139</v>
      </c>
      <c r="N9" t="s">
        <v>114</v>
      </c>
    </row>
    <row r="10" spans="1:14" x14ac:dyDescent="0.25">
      <c r="A10">
        <v>382245</v>
      </c>
      <c r="B10" t="s">
        <v>133</v>
      </c>
      <c r="C10" t="s">
        <v>122</v>
      </c>
      <c r="D10" t="s">
        <v>109</v>
      </c>
      <c r="E10" t="s">
        <v>110</v>
      </c>
      <c r="F10" t="s">
        <v>40</v>
      </c>
      <c r="G10" t="s">
        <v>20</v>
      </c>
      <c r="H10" t="s">
        <v>5</v>
      </c>
      <c r="I10" t="s">
        <v>134</v>
      </c>
      <c r="J10" t="s">
        <v>112</v>
      </c>
      <c r="K10" t="s">
        <v>113</v>
      </c>
      <c r="L10" s="19">
        <v>44956</v>
      </c>
      <c r="M10" s="19">
        <v>45141</v>
      </c>
      <c r="N10" t="s">
        <v>114</v>
      </c>
    </row>
    <row r="11" spans="1:14" x14ac:dyDescent="0.25">
      <c r="A11">
        <v>361467</v>
      </c>
      <c r="B11" t="s">
        <v>135</v>
      </c>
      <c r="C11" t="s">
        <v>108</v>
      </c>
      <c r="D11" t="s">
        <v>109</v>
      </c>
      <c r="E11" t="s">
        <v>110</v>
      </c>
      <c r="F11" t="s">
        <v>69</v>
      </c>
      <c r="G11" t="s">
        <v>13</v>
      </c>
      <c r="H11" t="s">
        <v>8</v>
      </c>
      <c r="I11" t="s">
        <v>136</v>
      </c>
      <c r="J11" t="s">
        <v>112</v>
      </c>
      <c r="K11" t="s">
        <v>113</v>
      </c>
      <c r="L11" s="19">
        <v>44956</v>
      </c>
      <c r="M11" s="19">
        <v>45139</v>
      </c>
      <c r="N11" t="s">
        <v>114</v>
      </c>
    </row>
    <row r="12" spans="1:14" x14ac:dyDescent="0.25">
      <c r="A12">
        <v>385922</v>
      </c>
      <c r="B12" t="s">
        <v>137</v>
      </c>
      <c r="C12" t="s">
        <v>108</v>
      </c>
      <c r="D12" t="s">
        <v>109</v>
      </c>
      <c r="E12" t="s">
        <v>110</v>
      </c>
      <c r="F12" t="s">
        <v>69</v>
      </c>
      <c r="G12" t="s">
        <v>13</v>
      </c>
      <c r="H12" t="s">
        <v>8</v>
      </c>
      <c r="I12" t="s">
        <v>138</v>
      </c>
      <c r="J12" t="s">
        <v>112</v>
      </c>
      <c r="K12" t="s">
        <v>113</v>
      </c>
      <c r="L12" s="19">
        <v>44956</v>
      </c>
      <c r="M12" s="19">
        <v>45139</v>
      </c>
      <c r="N12" t="s">
        <v>114</v>
      </c>
    </row>
    <row r="13" spans="1:14" x14ac:dyDescent="0.25">
      <c r="A13">
        <v>358890</v>
      </c>
      <c r="B13" t="s">
        <v>139</v>
      </c>
      <c r="C13" t="s">
        <v>140</v>
      </c>
      <c r="D13" t="s">
        <v>109</v>
      </c>
      <c r="E13" t="s">
        <v>110</v>
      </c>
      <c r="F13" t="s">
        <v>69</v>
      </c>
      <c r="G13" t="s">
        <v>13</v>
      </c>
      <c r="H13" t="s">
        <v>8</v>
      </c>
      <c r="I13" t="s">
        <v>141</v>
      </c>
      <c r="J13" t="s">
        <v>112</v>
      </c>
      <c r="K13" t="s">
        <v>113</v>
      </c>
      <c r="L13" s="19">
        <v>45085</v>
      </c>
      <c r="M13" s="19">
        <v>45139</v>
      </c>
      <c r="N13" t="s">
        <v>114</v>
      </c>
    </row>
    <row r="14" spans="1:14" x14ac:dyDescent="0.25">
      <c r="A14">
        <v>344111</v>
      </c>
      <c r="B14" t="s">
        <v>142</v>
      </c>
      <c r="C14" t="s">
        <v>116</v>
      </c>
      <c r="D14" t="s">
        <v>109</v>
      </c>
      <c r="E14" t="s">
        <v>110</v>
      </c>
      <c r="F14" t="s">
        <v>69</v>
      </c>
      <c r="G14" t="s">
        <v>13</v>
      </c>
      <c r="H14" t="s">
        <v>8</v>
      </c>
      <c r="I14" t="s">
        <v>143</v>
      </c>
      <c r="J14" t="s">
        <v>112</v>
      </c>
      <c r="K14" t="s">
        <v>113</v>
      </c>
      <c r="L14" s="19">
        <v>44956</v>
      </c>
      <c r="M14" s="19">
        <v>45139</v>
      </c>
      <c r="N14" t="s">
        <v>114</v>
      </c>
    </row>
    <row r="15" spans="1:14" x14ac:dyDescent="0.25">
      <c r="A15">
        <v>400670</v>
      </c>
      <c r="B15" t="s">
        <v>144</v>
      </c>
      <c r="C15" t="s">
        <v>145</v>
      </c>
      <c r="D15" t="s">
        <v>109</v>
      </c>
      <c r="E15" t="s">
        <v>110</v>
      </c>
      <c r="F15" t="s">
        <v>63</v>
      </c>
      <c r="G15" t="s">
        <v>27</v>
      </c>
      <c r="H15" t="s">
        <v>7</v>
      </c>
      <c r="I15" t="s">
        <v>146</v>
      </c>
      <c r="J15" t="s">
        <v>112</v>
      </c>
      <c r="K15" t="s">
        <v>113</v>
      </c>
      <c r="L15" s="19">
        <v>45117</v>
      </c>
      <c r="M15" s="19">
        <v>45147</v>
      </c>
      <c r="N15" t="s">
        <v>114</v>
      </c>
    </row>
    <row r="16" spans="1:14" x14ac:dyDescent="0.25">
      <c r="A16">
        <v>368701</v>
      </c>
      <c r="B16" t="s">
        <v>147</v>
      </c>
      <c r="C16" t="s">
        <v>116</v>
      </c>
      <c r="D16" t="s">
        <v>109</v>
      </c>
      <c r="E16" t="s">
        <v>110</v>
      </c>
      <c r="F16" t="s">
        <v>81</v>
      </c>
      <c r="G16" t="s">
        <v>23</v>
      </c>
      <c r="H16" t="s">
        <v>9</v>
      </c>
      <c r="I16" t="s">
        <v>148</v>
      </c>
      <c r="J16" t="s">
        <v>112</v>
      </c>
      <c r="K16" t="s">
        <v>113</v>
      </c>
      <c r="L16" s="19">
        <v>44956</v>
      </c>
      <c r="M16" s="19">
        <v>45139</v>
      </c>
      <c r="N16" t="s">
        <v>114</v>
      </c>
    </row>
    <row r="17" spans="1:14" x14ac:dyDescent="0.25">
      <c r="A17">
        <v>371827</v>
      </c>
      <c r="B17" t="s">
        <v>149</v>
      </c>
      <c r="C17" t="s">
        <v>108</v>
      </c>
      <c r="D17" t="s">
        <v>109</v>
      </c>
      <c r="E17" t="s">
        <v>110</v>
      </c>
      <c r="F17" t="s">
        <v>81</v>
      </c>
      <c r="G17" t="s">
        <v>23</v>
      </c>
      <c r="H17" t="s">
        <v>9</v>
      </c>
      <c r="I17" t="s">
        <v>150</v>
      </c>
      <c r="J17" t="s">
        <v>112</v>
      </c>
      <c r="K17" t="s">
        <v>113</v>
      </c>
      <c r="L17" s="19">
        <v>44956</v>
      </c>
      <c r="M17" s="19">
        <v>45141</v>
      </c>
      <c r="N17" t="s">
        <v>114</v>
      </c>
    </row>
    <row r="18" spans="1:14" x14ac:dyDescent="0.25">
      <c r="A18">
        <v>402552</v>
      </c>
      <c r="B18" t="s">
        <v>151</v>
      </c>
      <c r="C18" t="s">
        <v>145</v>
      </c>
      <c r="D18" t="s">
        <v>109</v>
      </c>
      <c r="E18" t="s">
        <v>110</v>
      </c>
      <c r="F18" t="s">
        <v>81</v>
      </c>
      <c r="G18" t="s">
        <v>23</v>
      </c>
      <c r="H18" t="s">
        <v>9</v>
      </c>
      <c r="I18" t="s">
        <v>152</v>
      </c>
      <c r="J18" t="s">
        <v>112</v>
      </c>
      <c r="K18" t="s">
        <v>113</v>
      </c>
      <c r="L18" s="19">
        <v>45155</v>
      </c>
      <c r="N18" t="s">
        <v>153</v>
      </c>
    </row>
    <row r="19" spans="1:14" x14ac:dyDescent="0.25">
      <c r="A19">
        <v>386562</v>
      </c>
      <c r="B19" t="s">
        <v>154</v>
      </c>
      <c r="C19" t="s">
        <v>108</v>
      </c>
      <c r="D19" t="s">
        <v>109</v>
      </c>
      <c r="E19" t="s">
        <v>110</v>
      </c>
      <c r="F19" t="s">
        <v>81</v>
      </c>
      <c r="G19" t="s">
        <v>23</v>
      </c>
      <c r="H19" t="s">
        <v>9</v>
      </c>
      <c r="I19" t="s">
        <v>155</v>
      </c>
      <c r="J19" t="s">
        <v>112</v>
      </c>
      <c r="K19" t="s">
        <v>113</v>
      </c>
      <c r="L19" s="19">
        <v>44956</v>
      </c>
      <c r="M19" s="19">
        <v>45139</v>
      </c>
      <c r="N19" t="s">
        <v>114</v>
      </c>
    </row>
    <row r="20" spans="1:14" x14ac:dyDescent="0.25">
      <c r="A20">
        <v>401196</v>
      </c>
      <c r="B20" t="s">
        <v>156</v>
      </c>
      <c r="C20" t="s">
        <v>108</v>
      </c>
      <c r="D20" t="s">
        <v>109</v>
      </c>
      <c r="E20" t="s">
        <v>110</v>
      </c>
      <c r="F20" t="s">
        <v>64</v>
      </c>
      <c r="G20" t="s">
        <v>13</v>
      </c>
      <c r="H20" t="s">
        <v>8</v>
      </c>
      <c r="I20" t="s">
        <v>157</v>
      </c>
      <c r="J20" t="s">
        <v>112</v>
      </c>
      <c r="K20" t="s">
        <v>113</v>
      </c>
      <c r="L20" s="19">
        <v>45131</v>
      </c>
      <c r="M20" s="19">
        <v>45141</v>
      </c>
      <c r="N20" t="s">
        <v>114</v>
      </c>
    </row>
    <row r="21" spans="1:14" x14ac:dyDescent="0.25">
      <c r="A21">
        <v>362618</v>
      </c>
      <c r="B21" t="s">
        <v>158</v>
      </c>
      <c r="C21" t="s">
        <v>108</v>
      </c>
      <c r="D21" t="s">
        <v>109</v>
      </c>
      <c r="E21" t="s">
        <v>110</v>
      </c>
      <c r="F21" t="s">
        <v>50</v>
      </c>
      <c r="G21" t="s">
        <v>21</v>
      </c>
      <c r="H21" t="s">
        <v>7</v>
      </c>
      <c r="I21" t="s">
        <v>159</v>
      </c>
      <c r="J21" t="s">
        <v>112</v>
      </c>
      <c r="K21" t="s">
        <v>113</v>
      </c>
      <c r="L21" s="19">
        <v>44956</v>
      </c>
      <c r="M21" s="19">
        <v>45148</v>
      </c>
      <c r="N21" t="s">
        <v>114</v>
      </c>
    </row>
    <row r="22" spans="1:14" x14ac:dyDescent="0.25">
      <c r="A22">
        <v>400958</v>
      </c>
      <c r="B22" t="s">
        <v>160</v>
      </c>
      <c r="C22" t="s">
        <v>108</v>
      </c>
      <c r="D22" t="s">
        <v>109</v>
      </c>
      <c r="E22" t="s">
        <v>110</v>
      </c>
      <c r="F22" t="s">
        <v>60</v>
      </c>
      <c r="G22" t="s">
        <v>27</v>
      </c>
      <c r="H22" t="s">
        <v>7</v>
      </c>
      <c r="I22" t="s">
        <v>161</v>
      </c>
      <c r="J22" t="s">
        <v>112</v>
      </c>
      <c r="K22" t="s">
        <v>113</v>
      </c>
      <c r="L22" s="19">
        <v>45131</v>
      </c>
      <c r="M22" s="19">
        <v>45139</v>
      </c>
      <c r="N22" t="s">
        <v>114</v>
      </c>
    </row>
    <row r="23" spans="1:14" x14ac:dyDescent="0.25">
      <c r="A23">
        <v>396918</v>
      </c>
      <c r="B23" t="s">
        <v>162</v>
      </c>
      <c r="C23" t="s">
        <v>122</v>
      </c>
      <c r="D23" t="s">
        <v>109</v>
      </c>
      <c r="E23" t="s">
        <v>110</v>
      </c>
      <c r="F23" t="s">
        <v>67</v>
      </c>
      <c r="G23" t="s">
        <v>13</v>
      </c>
      <c r="H23" t="s">
        <v>8</v>
      </c>
      <c r="I23" t="s">
        <v>163</v>
      </c>
      <c r="J23" t="s">
        <v>112</v>
      </c>
      <c r="K23" t="s">
        <v>113</v>
      </c>
      <c r="L23" s="19">
        <v>44956</v>
      </c>
      <c r="M23" s="19">
        <v>45139</v>
      </c>
      <c r="N23" t="s">
        <v>114</v>
      </c>
    </row>
    <row r="24" spans="1:14" x14ac:dyDescent="0.25">
      <c r="A24">
        <v>397656</v>
      </c>
      <c r="B24" t="s">
        <v>164</v>
      </c>
      <c r="C24" t="s">
        <v>122</v>
      </c>
      <c r="D24" t="s">
        <v>109</v>
      </c>
      <c r="E24" t="s">
        <v>110</v>
      </c>
      <c r="F24" t="s">
        <v>1130</v>
      </c>
      <c r="G24" t="s">
        <v>13</v>
      </c>
      <c r="H24" t="s">
        <v>8</v>
      </c>
      <c r="I24" t="s">
        <v>165</v>
      </c>
      <c r="J24" t="s">
        <v>112</v>
      </c>
      <c r="K24" t="s">
        <v>113</v>
      </c>
      <c r="L24" s="19">
        <v>45118</v>
      </c>
      <c r="M24" s="19">
        <v>45147</v>
      </c>
      <c r="N24" t="s">
        <v>114</v>
      </c>
    </row>
    <row r="25" spans="1:14" x14ac:dyDescent="0.25">
      <c r="A25">
        <v>401206</v>
      </c>
      <c r="B25" t="s">
        <v>166</v>
      </c>
      <c r="C25" t="s">
        <v>145</v>
      </c>
      <c r="D25" t="s">
        <v>109</v>
      </c>
      <c r="E25" t="s">
        <v>110</v>
      </c>
      <c r="F25" t="s">
        <v>89</v>
      </c>
      <c r="G25" t="s">
        <v>10</v>
      </c>
      <c r="H25" t="s">
        <v>10</v>
      </c>
      <c r="I25" t="s">
        <v>167</v>
      </c>
      <c r="J25" t="s">
        <v>112</v>
      </c>
      <c r="K25" t="s">
        <v>113</v>
      </c>
      <c r="L25" s="19">
        <v>45155</v>
      </c>
      <c r="N25" t="s">
        <v>153</v>
      </c>
    </row>
    <row r="26" spans="1:14" x14ac:dyDescent="0.25">
      <c r="A26">
        <v>328312</v>
      </c>
      <c r="B26" t="s">
        <v>168</v>
      </c>
      <c r="C26" t="s">
        <v>169</v>
      </c>
      <c r="D26" t="s">
        <v>109</v>
      </c>
      <c r="E26" t="s">
        <v>110</v>
      </c>
      <c r="F26" t="s">
        <v>62</v>
      </c>
      <c r="G26" t="s">
        <v>27</v>
      </c>
      <c r="H26" t="s">
        <v>7</v>
      </c>
      <c r="I26" t="s">
        <v>170</v>
      </c>
      <c r="J26" t="s">
        <v>112</v>
      </c>
      <c r="K26" t="s">
        <v>113</v>
      </c>
      <c r="L26" s="19">
        <v>45155</v>
      </c>
      <c r="M26" s="19">
        <v>45142</v>
      </c>
      <c r="N26" t="s">
        <v>114</v>
      </c>
    </row>
    <row r="27" spans="1:14" x14ac:dyDescent="0.25">
      <c r="A27">
        <v>384128</v>
      </c>
      <c r="B27" t="s">
        <v>171</v>
      </c>
      <c r="C27" t="s">
        <v>108</v>
      </c>
      <c r="D27" t="s">
        <v>109</v>
      </c>
      <c r="E27" t="s">
        <v>110</v>
      </c>
      <c r="F27" t="s">
        <v>62</v>
      </c>
      <c r="G27" t="s">
        <v>27</v>
      </c>
      <c r="H27" t="s">
        <v>7</v>
      </c>
      <c r="I27" t="s">
        <v>172</v>
      </c>
      <c r="J27" t="s">
        <v>112</v>
      </c>
      <c r="K27" t="s">
        <v>113</v>
      </c>
      <c r="L27" s="19">
        <v>44956</v>
      </c>
      <c r="M27" s="19">
        <v>45139</v>
      </c>
      <c r="N27" t="s">
        <v>114</v>
      </c>
    </row>
    <row r="28" spans="1:14" x14ac:dyDescent="0.25">
      <c r="A28">
        <v>360118</v>
      </c>
      <c r="B28" t="s">
        <v>173</v>
      </c>
      <c r="C28" t="s">
        <v>122</v>
      </c>
      <c r="D28" t="s">
        <v>109</v>
      </c>
      <c r="E28" t="s">
        <v>110</v>
      </c>
      <c r="F28" t="s">
        <v>62</v>
      </c>
      <c r="G28" t="s">
        <v>27</v>
      </c>
      <c r="H28" t="s">
        <v>7</v>
      </c>
      <c r="I28" t="s">
        <v>174</v>
      </c>
      <c r="J28" t="s">
        <v>112</v>
      </c>
      <c r="K28" t="s">
        <v>113</v>
      </c>
      <c r="L28" s="19">
        <v>44956</v>
      </c>
      <c r="M28" s="19">
        <v>45140</v>
      </c>
      <c r="N28" t="s">
        <v>114</v>
      </c>
    </row>
    <row r="29" spans="1:14" x14ac:dyDescent="0.25">
      <c r="A29">
        <v>328312</v>
      </c>
      <c r="B29" t="s">
        <v>168</v>
      </c>
      <c r="C29" t="s">
        <v>169</v>
      </c>
      <c r="D29" t="s">
        <v>109</v>
      </c>
      <c r="E29" t="s">
        <v>110</v>
      </c>
      <c r="F29" t="s">
        <v>62</v>
      </c>
      <c r="G29" t="s">
        <v>27</v>
      </c>
      <c r="H29" t="s">
        <v>7</v>
      </c>
      <c r="I29" t="s">
        <v>175</v>
      </c>
      <c r="J29" t="s">
        <v>112</v>
      </c>
      <c r="K29" t="s">
        <v>113</v>
      </c>
      <c r="L29" s="19">
        <v>45103</v>
      </c>
      <c r="M29" s="19">
        <v>45142</v>
      </c>
      <c r="N29" t="s">
        <v>114</v>
      </c>
    </row>
    <row r="30" spans="1:14" x14ac:dyDescent="0.25">
      <c r="A30">
        <v>384072</v>
      </c>
      <c r="B30" t="s">
        <v>176</v>
      </c>
      <c r="C30" t="s">
        <v>122</v>
      </c>
      <c r="D30" t="s">
        <v>109</v>
      </c>
      <c r="E30" t="s">
        <v>110</v>
      </c>
      <c r="F30" t="s">
        <v>62</v>
      </c>
      <c r="G30" t="s">
        <v>27</v>
      </c>
      <c r="H30" t="s">
        <v>7</v>
      </c>
      <c r="I30" t="s">
        <v>177</v>
      </c>
      <c r="J30" t="s">
        <v>112</v>
      </c>
      <c r="K30" t="s">
        <v>113</v>
      </c>
      <c r="L30" s="19">
        <v>44956</v>
      </c>
      <c r="M30" s="19">
        <v>45139</v>
      </c>
      <c r="N30" t="s">
        <v>114</v>
      </c>
    </row>
    <row r="31" spans="1:14" x14ac:dyDescent="0.25">
      <c r="A31">
        <v>374259</v>
      </c>
      <c r="B31" t="s">
        <v>178</v>
      </c>
      <c r="C31" t="s">
        <v>122</v>
      </c>
      <c r="D31" t="s">
        <v>109</v>
      </c>
      <c r="E31" t="s">
        <v>110</v>
      </c>
      <c r="F31" t="s">
        <v>70</v>
      </c>
      <c r="G31" t="s">
        <v>13</v>
      </c>
      <c r="H31" t="s">
        <v>8</v>
      </c>
      <c r="I31" t="s">
        <v>179</v>
      </c>
      <c r="J31" t="s">
        <v>112</v>
      </c>
      <c r="K31" t="s">
        <v>113</v>
      </c>
      <c r="L31" s="19">
        <v>44956</v>
      </c>
      <c r="M31" s="19">
        <v>45143</v>
      </c>
      <c r="N31" t="s">
        <v>114</v>
      </c>
    </row>
    <row r="32" spans="1:14" x14ac:dyDescent="0.25">
      <c r="A32">
        <v>400495</v>
      </c>
      <c r="B32" t="s">
        <v>180</v>
      </c>
      <c r="C32" t="s">
        <v>145</v>
      </c>
      <c r="D32" t="s">
        <v>109</v>
      </c>
      <c r="E32" t="s">
        <v>110</v>
      </c>
      <c r="F32" t="s">
        <v>32</v>
      </c>
      <c r="G32" t="s">
        <v>20</v>
      </c>
      <c r="H32" t="s">
        <v>5</v>
      </c>
      <c r="I32" t="s">
        <v>181</v>
      </c>
      <c r="J32" t="s">
        <v>112</v>
      </c>
      <c r="K32" t="s">
        <v>113</v>
      </c>
      <c r="L32" s="19">
        <v>45141</v>
      </c>
      <c r="M32" s="19">
        <v>45149</v>
      </c>
      <c r="N32" t="s">
        <v>114</v>
      </c>
    </row>
    <row r="33" spans="1:14" x14ac:dyDescent="0.25">
      <c r="A33">
        <v>382899</v>
      </c>
      <c r="B33" t="s">
        <v>182</v>
      </c>
      <c r="C33" t="s">
        <v>145</v>
      </c>
      <c r="D33" t="s">
        <v>109</v>
      </c>
      <c r="E33" t="s">
        <v>110</v>
      </c>
      <c r="F33" t="s">
        <v>32</v>
      </c>
      <c r="G33" t="s">
        <v>20</v>
      </c>
      <c r="H33" t="s">
        <v>5</v>
      </c>
      <c r="I33" t="s">
        <v>183</v>
      </c>
      <c r="J33" t="s">
        <v>112</v>
      </c>
      <c r="K33" t="s">
        <v>113</v>
      </c>
      <c r="L33" s="19">
        <v>44956</v>
      </c>
      <c r="M33" s="19">
        <v>45148</v>
      </c>
      <c r="N33" t="s">
        <v>114</v>
      </c>
    </row>
    <row r="34" spans="1:14" x14ac:dyDescent="0.25">
      <c r="A34">
        <v>369171</v>
      </c>
      <c r="B34" t="s">
        <v>184</v>
      </c>
      <c r="C34" t="s">
        <v>116</v>
      </c>
      <c r="D34" t="s">
        <v>109</v>
      </c>
      <c r="E34" t="s">
        <v>110</v>
      </c>
      <c r="F34" t="s">
        <v>32</v>
      </c>
      <c r="G34" t="s">
        <v>20</v>
      </c>
      <c r="H34" t="s">
        <v>5</v>
      </c>
      <c r="I34" t="s">
        <v>185</v>
      </c>
      <c r="J34" t="s">
        <v>112</v>
      </c>
      <c r="K34" t="s">
        <v>113</v>
      </c>
      <c r="L34" s="19">
        <v>44956</v>
      </c>
      <c r="M34" s="19">
        <v>45139</v>
      </c>
      <c r="N34" t="s">
        <v>114</v>
      </c>
    </row>
    <row r="35" spans="1:14" x14ac:dyDescent="0.25">
      <c r="A35">
        <v>391417</v>
      </c>
      <c r="B35" t="s">
        <v>186</v>
      </c>
      <c r="C35" t="s">
        <v>122</v>
      </c>
      <c r="D35" t="s">
        <v>109</v>
      </c>
      <c r="E35" t="s">
        <v>110</v>
      </c>
      <c r="F35" t="s">
        <v>39</v>
      </c>
      <c r="G35" t="s">
        <v>20</v>
      </c>
      <c r="H35" t="s">
        <v>5</v>
      </c>
      <c r="I35" t="s">
        <v>187</v>
      </c>
      <c r="J35" t="s">
        <v>112</v>
      </c>
      <c r="K35" t="s">
        <v>113</v>
      </c>
      <c r="L35" s="19">
        <v>44956</v>
      </c>
      <c r="M35" s="19">
        <v>45142</v>
      </c>
      <c r="N35" t="s">
        <v>114</v>
      </c>
    </row>
    <row r="36" spans="1:14" x14ac:dyDescent="0.25">
      <c r="A36">
        <v>371202</v>
      </c>
      <c r="B36" t="s">
        <v>188</v>
      </c>
      <c r="C36" t="s">
        <v>122</v>
      </c>
      <c r="D36" t="s">
        <v>109</v>
      </c>
      <c r="E36" t="s">
        <v>110</v>
      </c>
      <c r="F36" t="s">
        <v>39</v>
      </c>
      <c r="G36" t="s">
        <v>20</v>
      </c>
      <c r="H36" t="s">
        <v>5</v>
      </c>
      <c r="I36" t="s">
        <v>189</v>
      </c>
      <c r="J36" t="s">
        <v>112</v>
      </c>
      <c r="K36" t="s">
        <v>113</v>
      </c>
      <c r="L36" s="19">
        <v>44956</v>
      </c>
      <c r="M36" s="19">
        <v>45139</v>
      </c>
      <c r="N36" t="s">
        <v>114</v>
      </c>
    </row>
    <row r="37" spans="1:14" x14ac:dyDescent="0.25">
      <c r="A37">
        <v>402454</v>
      </c>
      <c r="B37" t="s">
        <v>190</v>
      </c>
      <c r="C37" t="s">
        <v>145</v>
      </c>
      <c r="D37" t="s">
        <v>109</v>
      </c>
      <c r="E37" t="s">
        <v>110</v>
      </c>
      <c r="F37" t="s">
        <v>39</v>
      </c>
      <c r="G37" t="s">
        <v>20</v>
      </c>
      <c r="H37" t="s">
        <v>5</v>
      </c>
      <c r="I37" t="s">
        <v>191</v>
      </c>
      <c r="J37" t="s">
        <v>112</v>
      </c>
      <c r="K37" t="s">
        <v>113</v>
      </c>
      <c r="L37" s="19">
        <v>45155</v>
      </c>
      <c r="N37" t="s">
        <v>153</v>
      </c>
    </row>
    <row r="38" spans="1:14" x14ac:dyDescent="0.25">
      <c r="A38">
        <v>385211</v>
      </c>
      <c r="B38" t="s">
        <v>192</v>
      </c>
      <c r="C38" t="s">
        <v>122</v>
      </c>
      <c r="D38" t="s">
        <v>109</v>
      </c>
      <c r="E38" t="s">
        <v>110</v>
      </c>
      <c r="F38" t="s">
        <v>71</v>
      </c>
      <c r="G38" t="s">
        <v>28</v>
      </c>
      <c r="H38" t="s">
        <v>8</v>
      </c>
      <c r="I38" t="s">
        <v>193</v>
      </c>
      <c r="J38" t="s">
        <v>112</v>
      </c>
      <c r="K38" t="s">
        <v>113</v>
      </c>
      <c r="L38" s="19">
        <v>44956</v>
      </c>
      <c r="M38" s="19">
        <v>45141</v>
      </c>
      <c r="N38" t="s">
        <v>114</v>
      </c>
    </row>
    <row r="39" spans="1:14" x14ac:dyDescent="0.25">
      <c r="A39">
        <v>397054</v>
      </c>
      <c r="B39" t="s">
        <v>194</v>
      </c>
      <c r="C39" t="s">
        <v>122</v>
      </c>
      <c r="D39" t="s">
        <v>109</v>
      </c>
      <c r="E39" t="s">
        <v>110</v>
      </c>
      <c r="F39" t="s">
        <v>71</v>
      </c>
      <c r="G39" t="s">
        <v>28</v>
      </c>
      <c r="H39" t="s">
        <v>8</v>
      </c>
      <c r="I39" t="s">
        <v>195</v>
      </c>
      <c r="J39" t="s">
        <v>112</v>
      </c>
      <c r="K39" t="s">
        <v>113</v>
      </c>
      <c r="L39" s="19">
        <v>44956</v>
      </c>
      <c r="M39" s="19">
        <v>45141</v>
      </c>
      <c r="N39" t="s">
        <v>114</v>
      </c>
    </row>
    <row r="40" spans="1:14" x14ac:dyDescent="0.25">
      <c r="A40">
        <v>378608</v>
      </c>
      <c r="B40" t="s">
        <v>196</v>
      </c>
      <c r="C40" t="s">
        <v>108</v>
      </c>
      <c r="D40" t="s">
        <v>109</v>
      </c>
      <c r="E40" t="s">
        <v>110</v>
      </c>
      <c r="F40" t="s">
        <v>45</v>
      </c>
      <c r="G40" t="s">
        <v>22</v>
      </c>
      <c r="H40" t="s">
        <v>6</v>
      </c>
      <c r="I40" t="s">
        <v>197</v>
      </c>
      <c r="J40" t="s">
        <v>112</v>
      </c>
      <c r="K40" t="s">
        <v>113</v>
      </c>
      <c r="L40" s="19">
        <v>44956</v>
      </c>
      <c r="M40" s="19">
        <v>45139</v>
      </c>
      <c r="N40" t="s">
        <v>114</v>
      </c>
    </row>
    <row r="41" spans="1:14" x14ac:dyDescent="0.25">
      <c r="A41">
        <v>369306</v>
      </c>
      <c r="B41" t="s">
        <v>198</v>
      </c>
      <c r="C41" t="s">
        <v>122</v>
      </c>
      <c r="D41" t="s">
        <v>109</v>
      </c>
      <c r="E41" t="s">
        <v>110</v>
      </c>
      <c r="F41" t="s">
        <v>45</v>
      </c>
      <c r="G41" t="s">
        <v>22</v>
      </c>
      <c r="H41" t="s">
        <v>6</v>
      </c>
      <c r="I41" t="s">
        <v>199</v>
      </c>
      <c r="J41" t="s">
        <v>112</v>
      </c>
      <c r="K41" t="s">
        <v>113</v>
      </c>
      <c r="L41" s="19">
        <v>44956</v>
      </c>
      <c r="M41" s="19">
        <v>45139</v>
      </c>
      <c r="N41" t="s">
        <v>114</v>
      </c>
    </row>
    <row r="42" spans="1:14" x14ac:dyDescent="0.25">
      <c r="A42">
        <v>394897</v>
      </c>
      <c r="B42" t="s">
        <v>200</v>
      </c>
      <c r="C42" t="s">
        <v>122</v>
      </c>
      <c r="D42" t="s">
        <v>109</v>
      </c>
      <c r="E42" t="s">
        <v>110</v>
      </c>
      <c r="F42" t="s">
        <v>92</v>
      </c>
      <c r="G42" t="s">
        <v>30</v>
      </c>
      <c r="H42" t="s">
        <v>10</v>
      </c>
      <c r="I42" t="s">
        <v>201</v>
      </c>
      <c r="J42" t="s">
        <v>112</v>
      </c>
      <c r="K42" t="s">
        <v>113</v>
      </c>
      <c r="L42" s="19">
        <v>44960</v>
      </c>
      <c r="M42" s="19">
        <v>45139</v>
      </c>
      <c r="N42" t="s">
        <v>114</v>
      </c>
    </row>
    <row r="43" spans="1:14" x14ac:dyDescent="0.25">
      <c r="A43">
        <v>396395</v>
      </c>
      <c r="B43" t="s">
        <v>202</v>
      </c>
      <c r="C43" t="s">
        <v>108</v>
      </c>
      <c r="D43" t="s">
        <v>109</v>
      </c>
      <c r="E43" t="s">
        <v>110</v>
      </c>
      <c r="F43" t="s">
        <v>87</v>
      </c>
      <c r="G43" t="s">
        <v>17</v>
      </c>
      <c r="H43" t="s">
        <v>10</v>
      </c>
      <c r="I43" t="s">
        <v>203</v>
      </c>
      <c r="J43" t="s">
        <v>112</v>
      </c>
      <c r="K43" t="s">
        <v>113</v>
      </c>
      <c r="L43" s="19">
        <v>44956</v>
      </c>
      <c r="M43" s="19">
        <v>45139</v>
      </c>
      <c r="N43" t="s">
        <v>114</v>
      </c>
    </row>
    <row r="44" spans="1:14" x14ac:dyDescent="0.25">
      <c r="A44">
        <v>68079</v>
      </c>
      <c r="B44" t="s">
        <v>204</v>
      </c>
      <c r="C44" t="s">
        <v>169</v>
      </c>
      <c r="D44" t="s">
        <v>109</v>
      </c>
      <c r="E44" t="s">
        <v>110</v>
      </c>
      <c r="F44" t="s">
        <v>49</v>
      </c>
      <c r="G44" t="s">
        <v>26</v>
      </c>
      <c r="H44" t="s">
        <v>6</v>
      </c>
      <c r="I44" t="s">
        <v>205</v>
      </c>
      <c r="J44" t="s">
        <v>112</v>
      </c>
      <c r="K44" t="s">
        <v>113</v>
      </c>
      <c r="L44" s="19">
        <v>45085</v>
      </c>
      <c r="N44" t="s">
        <v>153</v>
      </c>
    </row>
    <row r="45" spans="1:14" x14ac:dyDescent="0.25">
      <c r="A45">
        <v>400309</v>
      </c>
      <c r="B45" t="s">
        <v>206</v>
      </c>
      <c r="C45" t="s">
        <v>108</v>
      </c>
      <c r="D45" t="s">
        <v>109</v>
      </c>
      <c r="E45" t="s">
        <v>110</v>
      </c>
      <c r="F45" t="s">
        <v>60</v>
      </c>
      <c r="G45" t="s">
        <v>27</v>
      </c>
      <c r="H45" t="s">
        <v>7</v>
      </c>
      <c r="I45" t="s">
        <v>207</v>
      </c>
      <c r="J45" t="s">
        <v>112</v>
      </c>
      <c r="K45" t="s">
        <v>113</v>
      </c>
      <c r="L45" s="19">
        <v>45072</v>
      </c>
      <c r="M45" s="19">
        <v>45139</v>
      </c>
      <c r="N45" t="s">
        <v>114</v>
      </c>
    </row>
    <row r="46" spans="1:14" x14ac:dyDescent="0.25">
      <c r="A46">
        <v>400372</v>
      </c>
      <c r="B46" t="s">
        <v>208</v>
      </c>
      <c r="C46" t="s">
        <v>145</v>
      </c>
      <c r="D46" t="s">
        <v>109</v>
      </c>
      <c r="E46" t="s">
        <v>110</v>
      </c>
      <c r="F46" t="s">
        <v>36</v>
      </c>
      <c r="G46" t="s">
        <v>20</v>
      </c>
      <c r="H46" t="s">
        <v>5</v>
      </c>
      <c r="I46" t="s">
        <v>209</v>
      </c>
      <c r="J46" t="s">
        <v>112</v>
      </c>
      <c r="K46" t="s">
        <v>113</v>
      </c>
      <c r="L46" s="19">
        <v>45111</v>
      </c>
      <c r="M46" s="19">
        <v>45140</v>
      </c>
      <c r="N46" t="s">
        <v>114</v>
      </c>
    </row>
    <row r="47" spans="1:14" x14ac:dyDescent="0.25">
      <c r="A47">
        <v>369520</v>
      </c>
      <c r="B47" t="s">
        <v>210</v>
      </c>
      <c r="C47" t="s">
        <v>108</v>
      </c>
      <c r="D47" t="s">
        <v>109</v>
      </c>
      <c r="E47" t="s">
        <v>110</v>
      </c>
      <c r="F47" t="s">
        <v>59</v>
      </c>
      <c r="G47" t="s">
        <v>27</v>
      </c>
      <c r="H47" t="s">
        <v>7</v>
      </c>
      <c r="I47" t="s">
        <v>211</v>
      </c>
      <c r="J47" t="s">
        <v>112</v>
      </c>
      <c r="K47" t="s">
        <v>113</v>
      </c>
      <c r="L47" s="19">
        <v>44956</v>
      </c>
      <c r="M47" s="19">
        <v>45140</v>
      </c>
      <c r="N47" t="s">
        <v>114</v>
      </c>
    </row>
    <row r="48" spans="1:14" x14ac:dyDescent="0.25">
      <c r="A48">
        <v>400237</v>
      </c>
      <c r="B48" t="s">
        <v>212</v>
      </c>
      <c r="C48" t="s">
        <v>122</v>
      </c>
      <c r="D48" t="s">
        <v>109</v>
      </c>
      <c r="E48" t="s">
        <v>110</v>
      </c>
      <c r="F48" t="s">
        <v>41</v>
      </c>
      <c r="G48" t="s">
        <v>22</v>
      </c>
      <c r="H48" t="s">
        <v>6</v>
      </c>
      <c r="I48" t="s">
        <v>213</v>
      </c>
      <c r="J48" t="s">
        <v>112</v>
      </c>
      <c r="K48" t="s">
        <v>113</v>
      </c>
      <c r="L48" s="19">
        <v>45085</v>
      </c>
      <c r="M48" s="19">
        <v>45140</v>
      </c>
      <c r="N48" t="s">
        <v>114</v>
      </c>
    </row>
    <row r="49" spans="1:14" x14ac:dyDescent="0.25">
      <c r="A49">
        <v>387286</v>
      </c>
      <c r="B49" t="s">
        <v>214</v>
      </c>
      <c r="C49" t="s">
        <v>145</v>
      </c>
      <c r="D49" t="s">
        <v>109</v>
      </c>
      <c r="E49" t="s">
        <v>110</v>
      </c>
      <c r="F49" t="s">
        <v>41</v>
      </c>
      <c r="G49" t="s">
        <v>22</v>
      </c>
      <c r="H49" t="s">
        <v>6</v>
      </c>
      <c r="I49" t="s">
        <v>215</v>
      </c>
      <c r="J49" t="s">
        <v>112</v>
      </c>
      <c r="K49" t="s">
        <v>113</v>
      </c>
      <c r="L49" s="19">
        <v>44956</v>
      </c>
      <c r="M49" s="19">
        <v>45139</v>
      </c>
      <c r="N49" t="s">
        <v>114</v>
      </c>
    </row>
    <row r="50" spans="1:14" x14ac:dyDescent="0.25">
      <c r="A50">
        <v>375635</v>
      </c>
      <c r="B50" t="s">
        <v>216</v>
      </c>
      <c r="C50" t="s">
        <v>145</v>
      </c>
      <c r="D50" t="s">
        <v>109</v>
      </c>
      <c r="E50" t="s">
        <v>110</v>
      </c>
      <c r="F50" t="s">
        <v>41</v>
      </c>
      <c r="G50" t="s">
        <v>22</v>
      </c>
      <c r="H50" t="s">
        <v>6</v>
      </c>
      <c r="I50" t="s">
        <v>217</v>
      </c>
      <c r="J50" t="s">
        <v>112</v>
      </c>
      <c r="K50" t="s">
        <v>113</v>
      </c>
      <c r="L50" s="19">
        <v>44956</v>
      </c>
      <c r="M50" s="19">
        <v>45139</v>
      </c>
      <c r="N50" t="s">
        <v>114</v>
      </c>
    </row>
    <row r="51" spans="1:14" x14ac:dyDescent="0.25">
      <c r="A51">
        <v>361866</v>
      </c>
      <c r="B51" t="s">
        <v>218</v>
      </c>
      <c r="C51" t="s">
        <v>122</v>
      </c>
      <c r="D51" t="s">
        <v>109</v>
      </c>
      <c r="E51" t="s">
        <v>110</v>
      </c>
      <c r="F51" t="s">
        <v>83</v>
      </c>
      <c r="G51" t="s">
        <v>23</v>
      </c>
      <c r="H51" t="s">
        <v>9</v>
      </c>
      <c r="I51" t="s">
        <v>219</v>
      </c>
      <c r="J51" t="s">
        <v>112</v>
      </c>
      <c r="K51" t="s">
        <v>113</v>
      </c>
      <c r="L51" s="19">
        <v>44956</v>
      </c>
      <c r="M51" s="19">
        <v>45139</v>
      </c>
      <c r="N51" t="s">
        <v>114</v>
      </c>
    </row>
    <row r="52" spans="1:14" x14ac:dyDescent="0.25">
      <c r="A52">
        <v>391927</v>
      </c>
      <c r="B52" t="s">
        <v>220</v>
      </c>
      <c r="C52" t="s">
        <v>108</v>
      </c>
      <c r="D52" t="s">
        <v>109</v>
      </c>
      <c r="E52" t="s">
        <v>110</v>
      </c>
      <c r="F52" t="s">
        <v>61</v>
      </c>
      <c r="G52" t="s">
        <v>27</v>
      </c>
      <c r="H52" t="s">
        <v>7</v>
      </c>
      <c r="I52" t="s">
        <v>221</v>
      </c>
      <c r="J52" t="s">
        <v>112</v>
      </c>
      <c r="K52" t="s">
        <v>113</v>
      </c>
      <c r="L52" s="19">
        <v>45117</v>
      </c>
      <c r="M52" s="19">
        <v>45142</v>
      </c>
      <c r="N52" t="s">
        <v>114</v>
      </c>
    </row>
    <row r="53" spans="1:14" x14ac:dyDescent="0.25">
      <c r="A53">
        <v>393763</v>
      </c>
      <c r="B53" t="s">
        <v>222</v>
      </c>
      <c r="C53" t="s">
        <v>122</v>
      </c>
      <c r="D53" t="s">
        <v>109</v>
      </c>
      <c r="E53" t="s">
        <v>110</v>
      </c>
      <c r="F53" t="s">
        <v>55</v>
      </c>
      <c r="G53" t="s">
        <v>24</v>
      </c>
      <c r="H53" t="s">
        <v>7</v>
      </c>
      <c r="I53" t="s">
        <v>223</v>
      </c>
      <c r="J53" t="s">
        <v>112</v>
      </c>
      <c r="K53" t="s">
        <v>113</v>
      </c>
      <c r="L53" s="19">
        <v>44956</v>
      </c>
      <c r="M53" s="19">
        <v>45140</v>
      </c>
      <c r="N53" t="s">
        <v>114</v>
      </c>
    </row>
    <row r="54" spans="1:14" x14ac:dyDescent="0.25">
      <c r="A54">
        <v>371753</v>
      </c>
      <c r="B54" t="s">
        <v>224</v>
      </c>
      <c r="C54" t="s">
        <v>108</v>
      </c>
      <c r="D54" t="s">
        <v>109</v>
      </c>
      <c r="E54" t="s">
        <v>110</v>
      </c>
      <c r="F54" t="s">
        <v>90</v>
      </c>
      <c r="G54" t="s">
        <v>10</v>
      </c>
      <c r="H54" t="s">
        <v>10</v>
      </c>
      <c r="I54" t="s">
        <v>225</v>
      </c>
      <c r="J54" t="s">
        <v>112</v>
      </c>
      <c r="K54" t="s">
        <v>113</v>
      </c>
      <c r="L54" s="19">
        <v>44960</v>
      </c>
      <c r="M54" s="19">
        <v>45140</v>
      </c>
      <c r="N54" t="s">
        <v>114</v>
      </c>
    </row>
    <row r="55" spans="1:14" x14ac:dyDescent="0.25">
      <c r="A55">
        <v>383938</v>
      </c>
      <c r="B55" t="s">
        <v>226</v>
      </c>
      <c r="C55" t="s">
        <v>108</v>
      </c>
      <c r="D55" t="s">
        <v>109</v>
      </c>
      <c r="E55" t="s">
        <v>110</v>
      </c>
      <c r="F55" t="s">
        <v>90</v>
      </c>
      <c r="G55" t="s">
        <v>10</v>
      </c>
      <c r="H55" t="s">
        <v>10</v>
      </c>
      <c r="I55" t="s">
        <v>227</v>
      </c>
      <c r="J55" t="s">
        <v>112</v>
      </c>
      <c r="K55" t="s">
        <v>113</v>
      </c>
      <c r="L55" s="19">
        <v>44960</v>
      </c>
      <c r="M55" s="19">
        <v>45142</v>
      </c>
      <c r="N55" t="s">
        <v>114</v>
      </c>
    </row>
    <row r="56" spans="1:14" x14ac:dyDescent="0.25">
      <c r="A56">
        <v>348083</v>
      </c>
      <c r="B56" t="s">
        <v>228</v>
      </c>
      <c r="C56" t="s">
        <v>122</v>
      </c>
      <c r="D56" t="s">
        <v>109</v>
      </c>
      <c r="E56" t="s">
        <v>110</v>
      </c>
      <c r="F56" t="s">
        <v>90</v>
      </c>
      <c r="G56" t="s">
        <v>10</v>
      </c>
      <c r="H56" t="s">
        <v>10</v>
      </c>
      <c r="I56" t="s">
        <v>229</v>
      </c>
      <c r="J56" t="s">
        <v>112</v>
      </c>
      <c r="K56" t="s">
        <v>113</v>
      </c>
      <c r="L56" s="19">
        <v>44960</v>
      </c>
      <c r="M56" s="19">
        <v>45139</v>
      </c>
      <c r="N56" t="s">
        <v>114</v>
      </c>
    </row>
    <row r="57" spans="1:14" x14ac:dyDescent="0.25">
      <c r="A57">
        <v>393853</v>
      </c>
      <c r="B57" t="s">
        <v>230</v>
      </c>
      <c r="C57" t="s">
        <v>122</v>
      </c>
      <c r="D57" t="s">
        <v>109</v>
      </c>
      <c r="E57" t="s">
        <v>110</v>
      </c>
      <c r="F57" t="s">
        <v>36</v>
      </c>
      <c r="G57" t="s">
        <v>20</v>
      </c>
      <c r="H57" t="s">
        <v>5</v>
      </c>
      <c r="I57" t="s">
        <v>231</v>
      </c>
      <c r="J57" t="s">
        <v>112</v>
      </c>
      <c r="K57" t="s">
        <v>113</v>
      </c>
      <c r="L57" s="19">
        <v>44956</v>
      </c>
      <c r="M57" s="19">
        <v>45139</v>
      </c>
      <c r="N57" t="s">
        <v>114</v>
      </c>
    </row>
    <row r="58" spans="1:14" x14ac:dyDescent="0.25">
      <c r="A58">
        <v>385093</v>
      </c>
      <c r="B58" t="s">
        <v>232</v>
      </c>
      <c r="C58" t="s">
        <v>122</v>
      </c>
      <c r="D58" t="s">
        <v>109</v>
      </c>
      <c r="E58" t="s">
        <v>110</v>
      </c>
      <c r="F58" t="s">
        <v>64</v>
      </c>
      <c r="G58" t="s">
        <v>13</v>
      </c>
      <c r="H58" t="s">
        <v>8</v>
      </c>
      <c r="I58" t="s">
        <v>233</v>
      </c>
      <c r="J58" t="s">
        <v>112</v>
      </c>
      <c r="K58" t="s">
        <v>113</v>
      </c>
      <c r="L58" s="19">
        <v>44956</v>
      </c>
      <c r="M58" s="19">
        <v>45139</v>
      </c>
      <c r="N58" t="s">
        <v>114</v>
      </c>
    </row>
    <row r="59" spans="1:14" x14ac:dyDescent="0.25">
      <c r="A59">
        <v>367757</v>
      </c>
      <c r="B59" t="s">
        <v>234</v>
      </c>
      <c r="C59" t="s">
        <v>108</v>
      </c>
      <c r="D59" t="s">
        <v>109</v>
      </c>
      <c r="E59" t="s">
        <v>110</v>
      </c>
      <c r="F59" t="s">
        <v>35</v>
      </c>
      <c r="G59" t="s">
        <v>20</v>
      </c>
      <c r="H59" t="s">
        <v>5</v>
      </c>
      <c r="I59" t="s">
        <v>235</v>
      </c>
      <c r="J59" t="s">
        <v>112</v>
      </c>
      <c r="K59" t="s">
        <v>113</v>
      </c>
      <c r="L59" s="19">
        <v>45072</v>
      </c>
      <c r="M59" s="19">
        <v>45152</v>
      </c>
      <c r="N59" t="s">
        <v>114</v>
      </c>
    </row>
    <row r="60" spans="1:14" x14ac:dyDescent="0.25">
      <c r="A60">
        <v>360360</v>
      </c>
      <c r="B60" t="s">
        <v>236</v>
      </c>
      <c r="C60" t="s">
        <v>122</v>
      </c>
      <c r="D60" t="s">
        <v>109</v>
      </c>
      <c r="E60" t="s">
        <v>110</v>
      </c>
      <c r="F60" t="s">
        <v>55</v>
      </c>
      <c r="G60" t="s">
        <v>24</v>
      </c>
      <c r="H60" t="s">
        <v>7</v>
      </c>
      <c r="I60" t="s">
        <v>237</v>
      </c>
      <c r="J60" t="s">
        <v>112</v>
      </c>
      <c r="K60" t="s">
        <v>113</v>
      </c>
      <c r="L60" s="19">
        <v>44956</v>
      </c>
      <c r="M60" s="19">
        <v>45146</v>
      </c>
      <c r="N60" t="s">
        <v>114</v>
      </c>
    </row>
    <row r="61" spans="1:14" x14ac:dyDescent="0.25">
      <c r="A61">
        <v>400467</v>
      </c>
      <c r="B61" t="s">
        <v>238</v>
      </c>
      <c r="C61" t="s">
        <v>122</v>
      </c>
      <c r="D61" t="s">
        <v>109</v>
      </c>
      <c r="E61" t="s">
        <v>110</v>
      </c>
      <c r="F61" t="s">
        <v>47</v>
      </c>
      <c r="G61" t="s">
        <v>22</v>
      </c>
      <c r="H61" t="s">
        <v>6</v>
      </c>
      <c r="I61" t="s">
        <v>239</v>
      </c>
      <c r="J61" t="s">
        <v>112</v>
      </c>
      <c r="K61" t="s">
        <v>113</v>
      </c>
      <c r="L61" s="19">
        <v>45072</v>
      </c>
      <c r="M61" s="19">
        <v>45139</v>
      </c>
      <c r="N61" t="s">
        <v>114</v>
      </c>
    </row>
    <row r="62" spans="1:14" x14ac:dyDescent="0.25">
      <c r="A62">
        <v>368854</v>
      </c>
      <c r="B62" t="s">
        <v>240</v>
      </c>
      <c r="C62" t="s">
        <v>116</v>
      </c>
      <c r="D62" t="s">
        <v>109</v>
      </c>
      <c r="E62" t="s">
        <v>110</v>
      </c>
      <c r="F62" t="s">
        <v>60</v>
      </c>
      <c r="G62" t="s">
        <v>27</v>
      </c>
      <c r="H62" t="s">
        <v>7</v>
      </c>
      <c r="I62" t="s">
        <v>241</v>
      </c>
      <c r="J62" t="s">
        <v>112</v>
      </c>
      <c r="K62" t="s">
        <v>113</v>
      </c>
      <c r="L62" s="19">
        <v>44956</v>
      </c>
      <c r="M62" s="19">
        <v>45139</v>
      </c>
      <c r="N62" t="s">
        <v>114</v>
      </c>
    </row>
    <row r="63" spans="1:14" x14ac:dyDescent="0.25">
      <c r="A63">
        <v>396628</v>
      </c>
      <c r="B63" t="s">
        <v>242</v>
      </c>
      <c r="C63" t="s">
        <v>145</v>
      </c>
      <c r="D63" t="s">
        <v>109</v>
      </c>
      <c r="E63" t="s">
        <v>110</v>
      </c>
      <c r="F63" t="s">
        <v>44</v>
      </c>
      <c r="G63" t="s">
        <v>22</v>
      </c>
      <c r="H63" t="s">
        <v>6</v>
      </c>
      <c r="I63" t="s">
        <v>243</v>
      </c>
      <c r="J63" t="s">
        <v>112</v>
      </c>
      <c r="K63" t="s">
        <v>113</v>
      </c>
      <c r="L63" s="19">
        <v>44956</v>
      </c>
      <c r="M63" s="19">
        <v>45139</v>
      </c>
      <c r="N63" t="s">
        <v>114</v>
      </c>
    </row>
    <row r="64" spans="1:14" x14ac:dyDescent="0.25">
      <c r="A64">
        <v>397690</v>
      </c>
      <c r="B64" t="s">
        <v>244</v>
      </c>
      <c r="C64" t="s">
        <v>145</v>
      </c>
      <c r="D64" t="s">
        <v>109</v>
      </c>
      <c r="E64" t="s">
        <v>110</v>
      </c>
      <c r="F64" t="s">
        <v>44</v>
      </c>
      <c r="G64" t="s">
        <v>22</v>
      </c>
      <c r="H64" t="s">
        <v>6</v>
      </c>
      <c r="I64" t="s">
        <v>245</v>
      </c>
      <c r="J64" t="s">
        <v>112</v>
      </c>
      <c r="K64" t="s">
        <v>113</v>
      </c>
      <c r="L64" s="19">
        <v>45131</v>
      </c>
      <c r="M64" s="19">
        <v>45140</v>
      </c>
      <c r="N64" t="s">
        <v>114</v>
      </c>
    </row>
    <row r="65" spans="1:14" x14ac:dyDescent="0.25">
      <c r="A65">
        <v>400826</v>
      </c>
      <c r="B65" t="s">
        <v>246</v>
      </c>
      <c r="C65" t="s">
        <v>108</v>
      </c>
      <c r="D65" t="s">
        <v>109</v>
      </c>
      <c r="E65" t="s">
        <v>110</v>
      </c>
      <c r="F65" t="s">
        <v>48</v>
      </c>
      <c r="G65" t="s">
        <v>25</v>
      </c>
      <c r="H65" t="s">
        <v>6</v>
      </c>
      <c r="I65" t="s">
        <v>247</v>
      </c>
      <c r="J65" t="s">
        <v>112</v>
      </c>
      <c r="K65" t="s">
        <v>113</v>
      </c>
      <c r="L65" s="19">
        <v>45117</v>
      </c>
      <c r="M65" s="19">
        <v>45141</v>
      </c>
      <c r="N65" t="s">
        <v>114</v>
      </c>
    </row>
    <row r="66" spans="1:14" x14ac:dyDescent="0.25">
      <c r="A66">
        <v>378699</v>
      </c>
      <c r="B66" t="s">
        <v>248</v>
      </c>
      <c r="C66" t="s">
        <v>145</v>
      </c>
      <c r="D66" t="s">
        <v>109</v>
      </c>
      <c r="E66" t="s">
        <v>110</v>
      </c>
      <c r="F66" t="s">
        <v>46</v>
      </c>
      <c r="G66" t="s">
        <v>22</v>
      </c>
      <c r="H66" t="s">
        <v>6</v>
      </c>
      <c r="I66" t="s">
        <v>249</v>
      </c>
      <c r="J66" t="s">
        <v>112</v>
      </c>
      <c r="K66" t="s">
        <v>113</v>
      </c>
      <c r="L66" s="19">
        <v>44956</v>
      </c>
      <c r="M66" s="19">
        <v>45139</v>
      </c>
      <c r="N66" t="s">
        <v>114</v>
      </c>
    </row>
    <row r="67" spans="1:14" x14ac:dyDescent="0.25">
      <c r="A67">
        <v>400363</v>
      </c>
      <c r="B67" t="s">
        <v>250</v>
      </c>
      <c r="C67" t="s">
        <v>145</v>
      </c>
      <c r="D67" t="s">
        <v>109</v>
      </c>
      <c r="E67" t="s">
        <v>110</v>
      </c>
      <c r="F67" t="s">
        <v>58</v>
      </c>
      <c r="G67" t="s">
        <v>27</v>
      </c>
      <c r="H67" t="s">
        <v>7</v>
      </c>
      <c r="I67" t="s">
        <v>251</v>
      </c>
      <c r="J67" t="s">
        <v>112</v>
      </c>
      <c r="K67" t="s">
        <v>113</v>
      </c>
      <c r="L67" s="19">
        <v>45111</v>
      </c>
      <c r="M67" s="19">
        <v>45142</v>
      </c>
      <c r="N67" t="s">
        <v>114</v>
      </c>
    </row>
    <row r="68" spans="1:14" x14ac:dyDescent="0.25">
      <c r="A68">
        <v>387687</v>
      </c>
      <c r="B68" t="s">
        <v>252</v>
      </c>
      <c r="C68" t="s">
        <v>122</v>
      </c>
      <c r="D68" t="s">
        <v>109</v>
      </c>
      <c r="E68" t="s">
        <v>110</v>
      </c>
      <c r="F68" t="s">
        <v>58</v>
      </c>
      <c r="G68" t="s">
        <v>27</v>
      </c>
      <c r="H68" t="s">
        <v>7</v>
      </c>
      <c r="I68" t="s">
        <v>253</v>
      </c>
      <c r="J68" t="s">
        <v>112</v>
      </c>
      <c r="K68" t="s">
        <v>113</v>
      </c>
      <c r="L68" s="19">
        <v>44956</v>
      </c>
      <c r="M68" s="19">
        <v>45140</v>
      </c>
      <c r="N68" t="s">
        <v>114</v>
      </c>
    </row>
    <row r="69" spans="1:14" x14ac:dyDescent="0.25">
      <c r="A69">
        <v>368947</v>
      </c>
      <c r="B69" t="s">
        <v>254</v>
      </c>
      <c r="C69" t="s">
        <v>122</v>
      </c>
      <c r="D69" t="s">
        <v>109</v>
      </c>
      <c r="E69" t="s">
        <v>110</v>
      </c>
      <c r="F69" t="s">
        <v>58</v>
      </c>
      <c r="G69" t="s">
        <v>27</v>
      </c>
      <c r="H69" t="s">
        <v>7</v>
      </c>
      <c r="I69" t="s">
        <v>255</v>
      </c>
      <c r="J69" t="s">
        <v>112</v>
      </c>
      <c r="K69" t="s">
        <v>113</v>
      </c>
      <c r="L69" s="19">
        <v>44956</v>
      </c>
      <c r="M69" s="19">
        <v>45139</v>
      </c>
      <c r="N69" t="s">
        <v>114</v>
      </c>
    </row>
    <row r="70" spans="1:14" x14ac:dyDescent="0.25">
      <c r="A70">
        <v>399076</v>
      </c>
      <c r="B70" t="s">
        <v>256</v>
      </c>
      <c r="C70" t="s">
        <v>122</v>
      </c>
      <c r="D70" t="s">
        <v>109</v>
      </c>
      <c r="E70" t="s">
        <v>110</v>
      </c>
      <c r="F70" t="s">
        <v>53</v>
      </c>
      <c r="G70" t="s">
        <v>21</v>
      </c>
      <c r="H70" t="s">
        <v>7</v>
      </c>
      <c r="I70" t="s">
        <v>257</v>
      </c>
      <c r="J70" t="s">
        <v>112</v>
      </c>
      <c r="K70" t="s">
        <v>113</v>
      </c>
      <c r="L70" s="19">
        <v>45085</v>
      </c>
      <c r="M70" s="19">
        <v>45143</v>
      </c>
      <c r="N70" t="s">
        <v>114</v>
      </c>
    </row>
    <row r="71" spans="1:14" x14ac:dyDescent="0.25">
      <c r="A71">
        <v>399885</v>
      </c>
      <c r="B71" t="s">
        <v>258</v>
      </c>
      <c r="C71" t="s">
        <v>145</v>
      </c>
      <c r="D71" t="s">
        <v>109</v>
      </c>
      <c r="E71" t="s">
        <v>110</v>
      </c>
      <c r="F71" t="s">
        <v>86</v>
      </c>
      <c r="G71" t="s">
        <v>15</v>
      </c>
      <c r="H71" t="s">
        <v>10</v>
      </c>
      <c r="I71" t="s">
        <v>259</v>
      </c>
      <c r="J71" t="s">
        <v>112</v>
      </c>
      <c r="K71" t="s">
        <v>113</v>
      </c>
      <c r="L71" s="19">
        <v>45036</v>
      </c>
      <c r="M71" s="19">
        <v>45146</v>
      </c>
      <c r="N71" t="s">
        <v>114</v>
      </c>
    </row>
    <row r="72" spans="1:14" x14ac:dyDescent="0.25">
      <c r="A72">
        <v>397607</v>
      </c>
      <c r="B72" t="s">
        <v>260</v>
      </c>
      <c r="C72" t="s">
        <v>122</v>
      </c>
      <c r="D72" t="s">
        <v>109</v>
      </c>
      <c r="E72" t="s">
        <v>110</v>
      </c>
      <c r="F72" t="s">
        <v>38</v>
      </c>
      <c r="G72" t="s">
        <v>20</v>
      </c>
      <c r="H72" t="s">
        <v>5</v>
      </c>
      <c r="I72" t="s">
        <v>261</v>
      </c>
      <c r="J72" t="s">
        <v>112</v>
      </c>
      <c r="K72" t="s">
        <v>113</v>
      </c>
      <c r="L72" s="19">
        <v>45036</v>
      </c>
      <c r="M72" s="19">
        <v>45139</v>
      </c>
      <c r="N72" t="s">
        <v>114</v>
      </c>
    </row>
    <row r="73" spans="1:14" x14ac:dyDescent="0.25">
      <c r="A73">
        <v>369937</v>
      </c>
      <c r="B73" t="s">
        <v>262</v>
      </c>
      <c r="C73" t="s">
        <v>122</v>
      </c>
      <c r="D73" t="s">
        <v>109</v>
      </c>
      <c r="E73" t="s">
        <v>110</v>
      </c>
      <c r="F73" t="s">
        <v>38</v>
      </c>
      <c r="G73" t="s">
        <v>20</v>
      </c>
      <c r="H73" t="s">
        <v>5</v>
      </c>
      <c r="I73" t="s">
        <v>263</v>
      </c>
      <c r="J73" t="s">
        <v>112</v>
      </c>
      <c r="K73" t="s">
        <v>113</v>
      </c>
      <c r="L73" s="19">
        <v>44956</v>
      </c>
      <c r="M73" s="19">
        <v>45147</v>
      </c>
      <c r="N73" t="s">
        <v>114</v>
      </c>
    </row>
    <row r="74" spans="1:14" x14ac:dyDescent="0.25">
      <c r="A74">
        <v>369973</v>
      </c>
      <c r="B74" t="s">
        <v>264</v>
      </c>
      <c r="C74" t="s">
        <v>116</v>
      </c>
      <c r="D74" t="s">
        <v>109</v>
      </c>
      <c r="E74" t="s">
        <v>110</v>
      </c>
      <c r="F74" t="s">
        <v>75</v>
      </c>
      <c r="G74" t="s">
        <v>28</v>
      </c>
      <c r="H74" t="s">
        <v>8</v>
      </c>
      <c r="I74" t="s">
        <v>265</v>
      </c>
      <c r="J74" t="s">
        <v>112</v>
      </c>
      <c r="K74" t="s">
        <v>113</v>
      </c>
      <c r="L74" s="19">
        <v>44956</v>
      </c>
      <c r="M74" s="19">
        <v>45140</v>
      </c>
      <c r="N74" t="s">
        <v>114</v>
      </c>
    </row>
    <row r="75" spans="1:14" x14ac:dyDescent="0.25">
      <c r="A75">
        <v>394022</v>
      </c>
      <c r="B75" t="s">
        <v>266</v>
      </c>
      <c r="C75" t="s">
        <v>108</v>
      </c>
      <c r="D75" t="s">
        <v>109</v>
      </c>
      <c r="E75" t="s">
        <v>110</v>
      </c>
      <c r="F75" t="s">
        <v>88</v>
      </c>
      <c r="G75" t="s">
        <v>19</v>
      </c>
      <c r="H75" t="s">
        <v>10</v>
      </c>
      <c r="I75" t="s">
        <v>267</v>
      </c>
      <c r="J75" t="s">
        <v>112</v>
      </c>
      <c r="K75" t="s">
        <v>113</v>
      </c>
      <c r="L75" s="19">
        <v>44960</v>
      </c>
      <c r="M75" s="19">
        <v>45148</v>
      </c>
      <c r="N75" t="s">
        <v>114</v>
      </c>
    </row>
    <row r="76" spans="1:14" x14ac:dyDescent="0.25">
      <c r="A76">
        <v>369262</v>
      </c>
      <c r="B76" t="s">
        <v>268</v>
      </c>
      <c r="C76" t="s">
        <v>122</v>
      </c>
      <c r="D76" t="s">
        <v>109</v>
      </c>
      <c r="E76" t="s">
        <v>110</v>
      </c>
      <c r="F76" t="s">
        <v>77</v>
      </c>
      <c r="G76" t="s">
        <v>16</v>
      </c>
      <c r="H76" t="s">
        <v>9</v>
      </c>
      <c r="I76" t="s">
        <v>269</v>
      </c>
      <c r="J76" t="s">
        <v>112</v>
      </c>
      <c r="K76" t="s">
        <v>113</v>
      </c>
      <c r="L76" s="19">
        <v>44956</v>
      </c>
      <c r="M76" s="19">
        <v>45143</v>
      </c>
      <c r="N76" t="s">
        <v>114</v>
      </c>
    </row>
    <row r="77" spans="1:14" x14ac:dyDescent="0.25">
      <c r="A77">
        <v>386523</v>
      </c>
      <c r="B77" t="s">
        <v>270</v>
      </c>
      <c r="C77" t="s">
        <v>108</v>
      </c>
      <c r="D77" t="s">
        <v>109</v>
      </c>
      <c r="E77" t="s">
        <v>110</v>
      </c>
      <c r="F77" t="s">
        <v>90</v>
      </c>
      <c r="G77" t="s">
        <v>10</v>
      </c>
      <c r="H77" t="s">
        <v>10</v>
      </c>
      <c r="I77" t="s">
        <v>271</v>
      </c>
      <c r="J77" t="s">
        <v>112</v>
      </c>
      <c r="K77" t="s">
        <v>113</v>
      </c>
      <c r="L77" s="19">
        <v>45036</v>
      </c>
      <c r="M77" s="19">
        <v>45145</v>
      </c>
      <c r="N77" t="s">
        <v>114</v>
      </c>
    </row>
    <row r="78" spans="1:14" x14ac:dyDescent="0.25">
      <c r="A78">
        <v>341512</v>
      </c>
      <c r="B78" t="s">
        <v>272</v>
      </c>
      <c r="C78" t="s">
        <v>122</v>
      </c>
      <c r="D78" t="s">
        <v>109</v>
      </c>
      <c r="E78" t="s">
        <v>110</v>
      </c>
      <c r="F78" t="s">
        <v>54</v>
      </c>
      <c r="G78" t="s">
        <v>21</v>
      </c>
      <c r="H78" t="s">
        <v>7</v>
      </c>
      <c r="I78" t="s">
        <v>273</v>
      </c>
      <c r="J78" t="s">
        <v>112</v>
      </c>
      <c r="K78" t="s">
        <v>113</v>
      </c>
      <c r="L78" s="19">
        <v>44956</v>
      </c>
      <c r="M78" s="19">
        <v>45140</v>
      </c>
      <c r="N78" t="s">
        <v>114</v>
      </c>
    </row>
    <row r="79" spans="1:14" x14ac:dyDescent="0.25">
      <c r="A79">
        <v>391081</v>
      </c>
      <c r="B79" t="s">
        <v>274</v>
      </c>
      <c r="C79" t="s">
        <v>108</v>
      </c>
      <c r="D79" t="s">
        <v>109</v>
      </c>
      <c r="E79" t="s">
        <v>110</v>
      </c>
      <c r="F79" t="s">
        <v>53</v>
      </c>
      <c r="G79" t="s">
        <v>21</v>
      </c>
      <c r="H79" t="s">
        <v>7</v>
      </c>
      <c r="I79" t="s">
        <v>275</v>
      </c>
      <c r="J79" t="s">
        <v>112</v>
      </c>
      <c r="K79" t="s">
        <v>113</v>
      </c>
      <c r="L79" s="19">
        <v>45085</v>
      </c>
      <c r="M79" s="19">
        <v>45139</v>
      </c>
      <c r="N79" t="s">
        <v>114</v>
      </c>
    </row>
    <row r="80" spans="1:14" x14ac:dyDescent="0.25">
      <c r="A80">
        <v>394416</v>
      </c>
      <c r="B80" t="s">
        <v>276</v>
      </c>
      <c r="C80" t="s">
        <v>108</v>
      </c>
      <c r="D80" t="s">
        <v>109</v>
      </c>
      <c r="E80" t="s">
        <v>110</v>
      </c>
      <c r="F80" t="s">
        <v>37</v>
      </c>
      <c r="G80" t="s">
        <v>20</v>
      </c>
      <c r="H80" t="s">
        <v>5</v>
      </c>
      <c r="I80" t="s">
        <v>277</v>
      </c>
      <c r="J80" t="s">
        <v>112</v>
      </c>
      <c r="K80" t="s">
        <v>113</v>
      </c>
      <c r="L80" s="19">
        <v>44956</v>
      </c>
      <c r="M80" s="19">
        <v>45139</v>
      </c>
      <c r="N80" t="s">
        <v>114</v>
      </c>
    </row>
    <row r="81" spans="1:14" x14ac:dyDescent="0.25">
      <c r="A81">
        <v>335920</v>
      </c>
      <c r="B81" t="s">
        <v>278</v>
      </c>
      <c r="C81" t="s">
        <v>122</v>
      </c>
      <c r="D81" t="s">
        <v>109</v>
      </c>
      <c r="E81" t="s">
        <v>110</v>
      </c>
      <c r="F81" t="s">
        <v>40</v>
      </c>
      <c r="G81" t="s">
        <v>20</v>
      </c>
      <c r="H81" t="s">
        <v>5</v>
      </c>
      <c r="I81" t="s">
        <v>279</v>
      </c>
      <c r="J81" t="s">
        <v>112</v>
      </c>
      <c r="K81" t="s">
        <v>113</v>
      </c>
      <c r="L81" s="19">
        <v>44956</v>
      </c>
      <c r="M81" s="19">
        <v>45142</v>
      </c>
      <c r="N81" t="s">
        <v>114</v>
      </c>
    </row>
    <row r="82" spans="1:14" x14ac:dyDescent="0.25">
      <c r="A82">
        <v>398671</v>
      </c>
      <c r="B82" t="s">
        <v>280</v>
      </c>
      <c r="C82" t="s">
        <v>122</v>
      </c>
      <c r="D82" t="s">
        <v>109</v>
      </c>
      <c r="E82" t="s">
        <v>110</v>
      </c>
      <c r="F82" t="s">
        <v>40</v>
      </c>
      <c r="G82" t="s">
        <v>20</v>
      </c>
      <c r="H82" t="s">
        <v>5</v>
      </c>
      <c r="I82" t="s">
        <v>281</v>
      </c>
      <c r="J82" t="s">
        <v>112</v>
      </c>
      <c r="K82" t="s">
        <v>113</v>
      </c>
      <c r="L82" s="19">
        <v>45072</v>
      </c>
      <c r="M82" s="19">
        <v>45142</v>
      </c>
      <c r="N82" t="s">
        <v>114</v>
      </c>
    </row>
    <row r="83" spans="1:14" x14ac:dyDescent="0.25">
      <c r="A83">
        <v>340175</v>
      </c>
      <c r="B83" t="s">
        <v>282</v>
      </c>
      <c r="C83" t="s">
        <v>116</v>
      </c>
      <c r="D83" t="s">
        <v>109</v>
      </c>
      <c r="E83" t="s">
        <v>110</v>
      </c>
      <c r="F83" t="s">
        <v>40</v>
      </c>
      <c r="G83" t="s">
        <v>20</v>
      </c>
      <c r="H83" t="s">
        <v>5</v>
      </c>
      <c r="I83" t="s">
        <v>283</v>
      </c>
      <c r="J83" t="s">
        <v>112</v>
      </c>
      <c r="K83" t="s">
        <v>113</v>
      </c>
      <c r="L83" s="19">
        <v>44956</v>
      </c>
      <c r="M83" s="19">
        <v>45139</v>
      </c>
      <c r="N83" t="s">
        <v>114</v>
      </c>
    </row>
    <row r="84" spans="1:14" x14ac:dyDescent="0.25">
      <c r="A84">
        <v>394099</v>
      </c>
      <c r="B84" t="s">
        <v>284</v>
      </c>
      <c r="C84" t="s">
        <v>108</v>
      </c>
      <c r="D84" t="s">
        <v>109</v>
      </c>
      <c r="E84" t="s">
        <v>110</v>
      </c>
      <c r="F84" t="s">
        <v>40</v>
      </c>
      <c r="G84" t="s">
        <v>20</v>
      </c>
      <c r="H84" t="s">
        <v>5</v>
      </c>
      <c r="I84" t="s">
        <v>285</v>
      </c>
      <c r="J84" t="s">
        <v>112</v>
      </c>
      <c r="K84" t="s">
        <v>113</v>
      </c>
      <c r="L84" s="19">
        <v>44956</v>
      </c>
      <c r="M84" s="19">
        <v>45141</v>
      </c>
      <c r="N84" t="s">
        <v>114</v>
      </c>
    </row>
    <row r="85" spans="1:14" x14ac:dyDescent="0.25">
      <c r="A85">
        <v>354977</v>
      </c>
      <c r="B85" t="s">
        <v>286</v>
      </c>
      <c r="C85" t="s">
        <v>108</v>
      </c>
      <c r="D85" t="s">
        <v>109</v>
      </c>
      <c r="E85" t="s">
        <v>110</v>
      </c>
      <c r="F85" t="s">
        <v>69</v>
      </c>
      <c r="G85" t="s">
        <v>13</v>
      </c>
      <c r="H85" t="s">
        <v>8</v>
      </c>
      <c r="I85" t="s">
        <v>287</v>
      </c>
      <c r="J85" t="s">
        <v>112</v>
      </c>
      <c r="K85" t="s">
        <v>113</v>
      </c>
      <c r="L85" s="19">
        <v>44956</v>
      </c>
      <c r="M85" s="19">
        <v>45139</v>
      </c>
      <c r="N85" t="s">
        <v>114</v>
      </c>
    </row>
    <row r="86" spans="1:14" x14ac:dyDescent="0.25">
      <c r="A86">
        <v>385907</v>
      </c>
      <c r="B86" t="s">
        <v>288</v>
      </c>
      <c r="C86" t="s">
        <v>108</v>
      </c>
      <c r="D86" t="s">
        <v>109</v>
      </c>
      <c r="E86" t="s">
        <v>110</v>
      </c>
      <c r="F86" t="s">
        <v>69</v>
      </c>
      <c r="G86" t="s">
        <v>13</v>
      </c>
      <c r="H86" t="s">
        <v>8</v>
      </c>
      <c r="I86" t="s">
        <v>289</v>
      </c>
      <c r="J86" t="s">
        <v>112</v>
      </c>
      <c r="K86" t="s">
        <v>113</v>
      </c>
      <c r="L86" s="19">
        <v>44956</v>
      </c>
      <c r="M86" s="19">
        <v>45139</v>
      </c>
      <c r="N86" t="s">
        <v>114</v>
      </c>
    </row>
    <row r="87" spans="1:14" x14ac:dyDescent="0.25">
      <c r="A87">
        <v>374279</v>
      </c>
      <c r="B87" t="s">
        <v>290</v>
      </c>
      <c r="C87" t="s">
        <v>122</v>
      </c>
      <c r="D87" t="s">
        <v>109</v>
      </c>
      <c r="E87" t="s">
        <v>110</v>
      </c>
      <c r="F87" t="s">
        <v>69</v>
      </c>
      <c r="G87" t="s">
        <v>13</v>
      </c>
      <c r="H87" t="s">
        <v>8</v>
      </c>
      <c r="I87" t="s">
        <v>291</v>
      </c>
      <c r="J87" t="s">
        <v>112</v>
      </c>
      <c r="K87" t="s">
        <v>113</v>
      </c>
      <c r="L87" s="19">
        <v>44956</v>
      </c>
      <c r="M87" s="19">
        <v>45139</v>
      </c>
      <c r="N87" t="s">
        <v>114</v>
      </c>
    </row>
    <row r="88" spans="1:14" x14ac:dyDescent="0.25">
      <c r="A88">
        <v>382294</v>
      </c>
      <c r="B88" t="s">
        <v>292</v>
      </c>
      <c r="C88" t="s">
        <v>122</v>
      </c>
      <c r="D88" t="s">
        <v>109</v>
      </c>
      <c r="E88" t="s">
        <v>110</v>
      </c>
      <c r="F88" t="s">
        <v>63</v>
      </c>
      <c r="G88" t="s">
        <v>27</v>
      </c>
      <c r="H88" t="s">
        <v>7</v>
      </c>
      <c r="I88" t="s">
        <v>293</v>
      </c>
      <c r="J88" t="s">
        <v>112</v>
      </c>
      <c r="K88" t="s">
        <v>113</v>
      </c>
      <c r="L88" s="19">
        <v>44956</v>
      </c>
      <c r="M88" s="19">
        <v>45139</v>
      </c>
      <c r="N88" t="s">
        <v>114</v>
      </c>
    </row>
    <row r="89" spans="1:14" x14ac:dyDescent="0.25">
      <c r="A89">
        <v>366075</v>
      </c>
      <c r="B89" t="s">
        <v>294</v>
      </c>
      <c r="C89" t="s">
        <v>108</v>
      </c>
      <c r="D89" t="s">
        <v>109</v>
      </c>
      <c r="E89" t="s">
        <v>110</v>
      </c>
      <c r="F89" t="s">
        <v>81</v>
      </c>
      <c r="G89" t="s">
        <v>23</v>
      </c>
      <c r="H89" t="s">
        <v>9</v>
      </c>
      <c r="I89" t="s">
        <v>295</v>
      </c>
      <c r="J89" t="s">
        <v>112</v>
      </c>
      <c r="K89" t="s">
        <v>113</v>
      </c>
      <c r="L89" s="19">
        <v>44956</v>
      </c>
      <c r="M89" s="19">
        <v>45143</v>
      </c>
      <c r="N89" t="s">
        <v>114</v>
      </c>
    </row>
    <row r="90" spans="1:14" x14ac:dyDescent="0.25">
      <c r="A90">
        <v>356133</v>
      </c>
      <c r="B90" t="s">
        <v>296</v>
      </c>
      <c r="C90" t="s">
        <v>122</v>
      </c>
      <c r="D90" t="s">
        <v>109</v>
      </c>
      <c r="E90" t="s">
        <v>110</v>
      </c>
      <c r="F90" t="s">
        <v>81</v>
      </c>
      <c r="G90" t="s">
        <v>23</v>
      </c>
      <c r="H90" t="s">
        <v>9</v>
      </c>
      <c r="I90" t="s">
        <v>297</v>
      </c>
      <c r="J90" t="s">
        <v>112</v>
      </c>
      <c r="K90" t="s">
        <v>113</v>
      </c>
      <c r="L90" s="19">
        <v>44956</v>
      </c>
      <c r="M90" s="19">
        <v>45142</v>
      </c>
      <c r="N90" t="s">
        <v>114</v>
      </c>
    </row>
    <row r="91" spans="1:14" x14ac:dyDescent="0.25">
      <c r="A91">
        <v>368654</v>
      </c>
      <c r="B91" t="s">
        <v>298</v>
      </c>
      <c r="C91" t="s">
        <v>108</v>
      </c>
      <c r="D91" t="s">
        <v>109</v>
      </c>
      <c r="E91" t="s">
        <v>110</v>
      </c>
      <c r="F91" t="s">
        <v>61</v>
      </c>
      <c r="G91" t="s">
        <v>27</v>
      </c>
      <c r="H91" t="s">
        <v>7</v>
      </c>
      <c r="I91" t="s">
        <v>299</v>
      </c>
      <c r="J91" t="s">
        <v>112</v>
      </c>
      <c r="K91" t="s">
        <v>113</v>
      </c>
      <c r="L91" s="19">
        <v>44956</v>
      </c>
      <c r="M91" s="19">
        <v>45142</v>
      </c>
      <c r="N91" t="s">
        <v>114</v>
      </c>
    </row>
    <row r="92" spans="1:14" x14ac:dyDescent="0.25">
      <c r="A92">
        <v>346887</v>
      </c>
      <c r="B92" t="s">
        <v>300</v>
      </c>
      <c r="C92" t="s">
        <v>122</v>
      </c>
      <c r="D92" t="s">
        <v>109</v>
      </c>
      <c r="E92" t="s">
        <v>110</v>
      </c>
      <c r="F92" t="s">
        <v>61</v>
      </c>
      <c r="G92" t="s">
        <v>27</v>
      </c>
      <c r="H92" t="s">
        <v>7</v>
      </c>
      <c r="I92" t="s">
        <v>301</v>
      </c>
      <c r="J92" t="s">
        <v>112</v>
      </c>
      <c r="K92" t="s">
        <v>113</v>
      </c>
      <c r="L92" s="19">
        <v>44956</v>
      </c>
      <c r="M92" s="19">
        <v>45141</v>
      </c>
      <c r="N92" t="s">
        <v>114</v>
      </c>
    </row>
    <row r="93" spans="1:14" x14ac:dyDescent="0.25">
      <c r="A93">
        <v>378087</v>
      </c>
      <c r="B93" t="s">
        <v>302</v>
      </c>
      <c r="C93" t="s">
        <v>108</v>
      </c>
      <c r="D93" t="s">
        <v>109</v>
      </c>
      <c r="E93" t="s">
        <v>110</v>
      </c>
      <c r="F93" t="s">
        <v>1130</v>
      </c>
      <c r="G93" t="s">
        <v>13</v>
      </c>
      <c r="H93" t="s">
        <v>8</v>
      </c>
      <c r="I93" t="s">
        <v>303</v>
      </c>
      <c r="J93" t="s">
        <v>112</v>
      </c>
      <c r="K93" t="s">
        <v>113</v>
      </c>
      <c r="L93" s="19">
        <v>44956</v>
      </c>
      <c r="M93" s="19">
        <v>45146</v>
      </c>
      <c r="N93" t="s">
        <v>114</v>
      </c>
    </row>
    <row r="94" spans="1:14" x14ac:dyDescent="0.25">
      <c r="A94">
        <v>388110</v>
      </c>
      <c r="B94" t="s">
        <v>304</v>
      </c>
      <c r="C94" t="s">
        <v>108</v>
      </c>
      <c r="D94" t="s">
        <v>109</v>
      </c>
      <c r="E94" t="s">
        <v>110</v>
      </c>
      <c r="F94" t="s">
        <v>55</v>
      </c>
      <c r="G94" t="s">
        <v>24</v>
      </c>
      <c r="H94" t="s">
        <v>7</v>
      </c>
      <c r="I94" t="s">
        <v>305</v>
      </c>
      <c r="J94" t="s">
        <v>112</v>
      </c>
      <c r="K94" t="s">
        <v>113</v>
      </c>
      <c r="L94" s="19">
        <v>45111</v>
      </c>
      <c r="M94" s="19">
        <v>45155</v>
      </c>
      <c r="N94" t="s">
        <v>114</v>
      </c>
    </row>
    <row r="95" spans="1:14" x14ac:dyDescent="0.25">
      <c r="A95">
        <v>398792</v>
      </c>
      <c r="B95" t="s">
        <v>306</v>
      </c>
      <c r="C95" t="s">
        <v>108</v>
      </c>
      <c r="D95" t="s">
        <v>109</v>
      </c>
      <c r="E95" t="s">
        <v>110</v>
      </c>
      <c r="F95" t="s">
        <v>63</v>
      </c>
      <c r="G95" t="s">
        <v>27</v>
      </c>
      <c r="H95" t="s">
        <v>7</v>
      </c>
      <c r="I95" t="s">
        <v>307</v>
      </c>
      <c r="J95" t="s">
        <v>112</v>
      </c>
      <c r="K95" t="s">
        <v>113</v>
      </c>
      <c r="L95" s="19">
        <v>45085</v>
      </c>
      <c r="M95" s="19">
        <v>45146</v>
      </c>
      <c r="N95" t="s">
        <v>114</v>
      </c>
    </row>
    <row r="96" spans="1:14" x14ac:dyDescent="0.25">
      <c r="A96">
        <v>400968</v>
      </c>
      <c r="B96" t="s">
        <v>308</v>
      </c>
      <c r="C96" t="s">
        <v>145</v>
      </c>
      <c r="D96" t="s">
        <v>109</v>
      </c>
      <c r="E96" t="s">
        <v>110</v>
      </c>
      <c r="F96" t="s">
        <v>89</v>
      </c>
      <c r="G96" t="s">
        <v>10</v>
      </c>
      <c r="H96" t="s">
        <v>10</v>
      </c>
      <c r="I96" t="s">
        <v>309</v>
      </c>
      <c r="J96" t="s">
        <v>112</v>
      </c>
      <c r="K96" t="s">
        <v>113</v>
      </c>
      <c r="L96" s="19">
        <v>45117</v>
      </c>
      <c r="M96" s="19">
        <v>45146</v>
      </c>
      <c r="N96" t="s">
        <v>114</v>
      </c>
    </row>
    <row r="97" spans="1:14" x14ac:dyDescent="0.25">
      <c r="A97">
        <v>372785</v>
      </c>
      <c r="B97" t="s">
        <v>310</v>
      </c>
      <c r="C97" t="s">
        <v>108</v>
      </c>
      <c r="D97" t="s">
        <v>109</v>
      </c>
      <c r="E97" t="s">
        <v>110</v>
      </c>
      <c r="F97" t="s">
        <v>87</v>
      </c>
      <c r="G97" t="s">
        <v>17</v>
      </c>
      <c r="H97" t="s">
        <v>10</v>
      </c>
      <c r="I97" t="s">
        <v>311</v>
      </c>
      <c r="J97" t="s">
        <v>112</v>
      </c>
      <c r="K97" t="s">
        <v>113</v>
      </c>
      <c r="L97" s="19">
        <v>44956</v>
      </c>
      <c r="M97" s="19">
        <v>45139</v>
      </c>
      <c r="N97" t="s">
        <v>114</v>
      </c>
    </row>
    <row r="98" spans="1:14" x14ac:dyDescent="0.25">
      <c r="A98">
        <v>400412</v>
      </c>
      <c r="B98" t="s">
        <v>312</v>
      </c>
      <c r="C98" t="s">
        <v>145</v>
      </c>
      <c r="D98" t="s">
        <v>109</v>
      </c>
      <c r="E98" t="s">
        <v>110</v>
      </c>
      <c r="F98" t="s">
        <v>62</v>
      </c>
      <c r="G98" t="s">
        <v>27</v>
      </c>
      <c r="H98" t="s">
        <v>7</v>
      </c>
      <c r="I98" t="s">
        <v>313</v>
      </c>
      <c r="J98" t="s">
        <v>112</v>
      </c>
      <c r="K98" t="s">
        <v>113</v>
      </c>
      <c r="L98" s="19">
        <v>45072</v>
      </c>
      <c r="M98" s="19">
        <v>45142</v>
      </c>
      <c r="N98" t="s">
        <v>114</v>
      </c>
    </row>
    <row r="99" spans="1:14" x14ac:dyDescent="0.25">
      <c r="A99">
        <v>394459</v>
      </c>
      <c r="B99" t="s">
        <v>314</v>
      </c>
      <c r="C99" t="s">
        <v>315</v>
      </c>
      <c r="D99" t="s">
        <v>109</v>
      </c>
      <c r="E99" t="s">
        <v>110</v>
      </c>
      <c r="F99" t="s">
        <v>70</v>
      </c>
      <c r="G99" t="s">
        <v>13</v>
      </c>
      <c r="H99" t="s">
        <v>8</v>
      </c>
      <c r="I99" t="s">
        <v>316</v>
      </c>
      <c r="J99" t="s">
        <v>112</v>
      </c>
      <c r="K99" t="s">
        <v>113</v>
      </c>
      <c r="L99" s="19">
        <v>44956</v>
      </c>
      <c r="M99" s="19">
        <v>45143</v>
      </c>
      <c r="N99" t="s">
        <v>114</v>
      </c>
    </row>
    <row r="100" spans="1:14" x14ac:dyDescent="0.25">
      <c r="A100">
        <v>372895</v>
      </c>
      <c r="B100" t="s">
        <v>317</v>
      </c>
      <c r="C100" t="s">
        <v>122</v>
      </c>
      <c r="D100" t="s">
        <v>109</v>
      </c>
      <c r="E100" t="s">
        <v>110</v>
      </c>
      <c r="F100" t="s">
        <v>32</v>
      </c>
      <c r="G100" t="s">
        <v>20</v>
      </c>
      <c r="H100" t="s">
        <v>5</v>
      </c>
      <c r="I100" t="s">
        <v>318</v>
      </c>
      <c r="J100" t="s">
        <v>112</v>
      </c>
      <c r="K100" t="s">
        <v>113</v>
      </c>
      <c r="L100" s="19">
        <v>44956</v>
      </c>
      <c r="M100" s="19">
        <v>45145</v>
      </c>
      <c r="N100" t="s">
        <v>114</v>
      </c>
    </row>
    <row r="101" spans="1:14" x14ac:dyDescent="0.25">
      <c r="A101">
        <v>369132</v>
      </c>
      <c r="B101" t="s">
        <v>319</v>
      </c>
      <c r="C101" t="s">
        <v>108</v>
      </c>
      <c r="D101" t="s">
        <v>109</v>
      </c>
      <c r="E101" t="s">
        <v>110</v>
      </c>
      <c r="F101" t="s">
        <v>32</v>
      </c>
      <c r="G101" t="s">
        <v>20</v>
      </c>
      <c r="H101" t="s">
        <v>5</v>
      </c>
      <c r="I101" t="s">
        <v>320</v>
      </c>
      <c r="J101" t="s">
        <v>112</v>
      </c>
      <c r="K101" t="s">
        <v>113</v>
      </c>
      <c r="L101" s="19">
        <v>44956</v>
      </c>
      <c r="M101" s="19">
        <v>45146</v>
      </c>
      <c r="N101" t="s">
        <v>114</v>
      </c>
    </row>
    <row r="102" spans="1:14" x14ac:dyDescent="0.25">
      <c r="A102">
        <v>369155</v>
      </c>
      <c r="B102" t="s">
        <v>321</v>
      </c>
      <c r="C102" t="s">
        <v>122</v>
      </c>
      <c r="D102" t="s">
        <v>109</v>
      </c>
      <c r="E102" t="s">
        <v>110</v>
      </c>
      <c r="F102" t="s">
        <v>32</v>
      </c>
      <c r="G102" t="s">
        <v>20</v>
      </c>
      <c r="H102" t="s">
        <v>5</v>
      </c>
      <c r="I102" t="s">
        <v>322</v>
      </c>
      <c r="J102" t="s">
        <v>112</v>
      </c>
      <c r="K102" t="s">
        <v>113</v>
      </c>
      <c r="L102" s="19">
        <v>44956</v>
      </c>
      <c r="M102" s="19">
        <v>45139</v>
      </c>
      <c r="N102" t="s">
        <v>114</v>
      </c>
    </row>
    <row r="103" spans="1:14" x14ac:dyDescent="0.25">
      <c r="A103">
        <v>393527</v>
      </c>
      <c r="B103" t="s">
        <v>323</v>
      </c>
      <c r="C103" t="s">
        <v>122</v>
      </c>
      <c r="D103" t="s">
        <v>109</v>
      </c>
      <c r="E103" t="s">
        <v>110</v>
      </c>
      <c r="F103" t="s">
        <v>39</v>
      </c>
      <c r="G103" t="s">
        <v>20</v>
      </c>
      <c r="H103" t="s">
        <v>5</v>
      </c>
      <c r="I103" t="s">
        <v>324</v>
      </c>
      <c r="J103" t="s">
        <v>112</v>
      </c>
      <c r="K103" t="s">
        <v>113</v>
      </c>
      <c r="L103" s="19">
        <v>44956</v>
      </c>
      <c r="M103" s="19">
        <v>45140</v>
      </c>
      <c r="N103" t="s">
        <v>114</v>
      </c>
    </row>
    <row r="104" spans="1:14" x14ac:dyDescent="0.25">
      <c r="A104">
        <v>391358</v>
      </c>
      <c r="B104" t="s">
        <v>325</v>
      </c>
      <c r="C104" t="s">
        <v>122</v>
      </c>
      <c r="D104" t="s">
        <v>109</v>
      </c>
      <c r="E104" t="s">
        <v>110</v>
      </c>
      <c r="F104" t="s">
        <v>39</v>
      </c>
      <c r="G104" t="s">
        <v>20</v>
      </c>
      <c r="H104" t="s">
        <v>5</v>
      </c>
      <c r="I104" t="s">
        <v>326</v>
      </c>
      <c r="J104" t="s">
        <v>112</v>
      </c>
      <c r="K104" t="s">
        <v>113</v>
      </c>
      <c r="L104" s="19">
        <v>44956</v>
      </c>
      <c r="M104" s="19">
        <v>45141</v>
      </c>
      <c r="N104" t="s">
        <v>114</v>
      </c>
    </row>
    <row r="105" spans="1:14" x14ac:dyDescent="0.25">
      <c r="A105">
        <v>325641</v>
      </c>
      <c r="B105" t="s">
        <v>327</v>
      </c>
      <c r="C105" t="s">
        <v>116</v>
      </c>
      <c r="D105" t="s">
        <v>109</v>
      </c>
      <c r="E105" t="s">
        <v>110</v>
      </c>
      <c r="F105" t="s">
        <v>71</v>
      </c>
      <c r="G105" t="s">
        <v>28</v>
      </c>
      <c r="H105" t="s">
        <v>8</v>
      </c>
      <c r="I105" t="s">
        <v>328</v>
      </c>
      <c r="J105" t="s">
        <v>112</v>
      </c>
      <c r="K105" t="s">
        <v>113</v>
      </c>
      <c r="L105" s="19">
        <v>44956</v>
      </c>
      <c r="M105" s="19">
        <v>45139</v>
      </c>
      <c r="N105" t="s">
        <v>114</v>
      </c>
    </row>
    <row r="106" spans="1:14" x14ac:dyDescent="0.25">
      <c r="A106">
        <v>369014</v>
      </c>
      <c r="B106" t="s">
        <v>329</v>
      </c>
      <c r="C106" t="s">
        <v>122</v>
      </c>
      <c r="D106" t="s">
        <v>109</v>
      </c>
      <c r="E106" t="s">
        <v>110</v>
      </c>
      <c r="F106" t="s">
        <v>71</v>
      </c>
      <c r="G106" t="s">
        <v>28</v>
      </c>
      <c r="H106" t="s">
        <v>8</v>
      </c>
      <c r="I106" t="s">
        <v>330</v>
      </c>
      <c r="J106" t="s">
        <v>112</v>
      </c>
      <c r="K106" t="s">
        <v>113</v>
      </c>
      <c r="L106" s="19">
        <v>44956</v>
      </c>
      <c r="M106" s="19">
        <v>45147</v>
      </c>
      <c r="N106" t="s">
        <v>114</v>
      </c>
    </row>
    <row r="107" spans="1:14" x14ac:dyDescent="0.25">
      <c r="A107">
        <v>391331</v>
      </c>
      <c r="B107" t="s">
        <v>331</v>
      </c>
      <c r="C107" t="s">
        <v>122</v>
      </c>
      <c r="D107" t="s">
        <v>109</v>
      </c>
      <c r="E107" t="s">
        <v>110</v>
      </c>
      <c r="F107" t="s">
        <v>71</v>
      </c>
      <c r="G107" t="s">
        <v>28</v>
      </c>
      <c r="H107" t="s">
        <v>8</v>
      </c>
      <c r="I107" t="s">
        <v>332</v>
      </c>
      <c r="J107" t="s">
        <v>112</v>
      </c>
      <c r="K107" t="s">
        <v>113</v>
      </c>
      <c r="L107" s="19">
        <v>44956</v>
      </c>
      <c r="M107" s="19">
        <v>45141</v>
      </c>
      <c r="N107" t="s">
        <v>114</v>
      </c>
    </row>
    <row r="108" spans="1:14" x14ac:dyDescent="0.25">
      <c r="A108">
        <v>397064</v>
      </c>
      <c r="B108" t="s">
        <v>333</v>
      </c>
      <c r="C108" t="s">
        <v>108</v>
      </c>
      <c r="D108" t="s">
        <v>109</v>
      </c>
      <c r="E108" t="s">
        <v>110</v>
      </c>
      <c r="F108" t="s">
        <v>71</v>
      </c>
      <c r="G108" t="s">
        <v>28</v>
      </c>
      <c r="H108" t="s">
        <v>8</v>
      </c>
      <c r="I108" t="s">
        <v>334</v>
      </c>
      <c r="J108" t="s">
        <v>112</v>
      </c>
      <c r="K108" t="s">
        <v>113</v>
      </c>
      <c r="L108" s="19">
        <v>44956</v>
      </c>
      <c r="M108" s="19">
        <v>45150</v>
      </c>
      <c r="N108" t="s">
        <v>114</v>
      </c>
    </row>
    <row r="109" spans="1:14" x14ac:dyDescent="0.25">
      <c r="A109">
        <v>402073</v>
      </c>
      <c r="B109" t="s">
        <v>335</v>
      </c>
      <c r="C109" t="s">
        <v>108</v>
      </c>
      <c r="D109" t="s">
        <v>109</v>
      </c>
      <c r="E109" t="s">
        <v>110</v>
      </c>
      <c r="F109" t="s">
        <v>62</v>
      </c>
      <c r="G109" t="s">
        <v>27</v>
      </c>
      <c r="H109" t="s">
        <v>7</v>
      </c>
      <c r="I109" t="s">
        <v>336</v>
      </c>
      <c r="J109" t="s">
        <v>112</v>
      </c>
      <c r="K109" t="s">
        <v>113</v>
      </c>
      <c r="L109" s="19">
        <v>45156</v>
      </c>
      <c r="N109" t="s">
        <v>153</v>
      </c>
    </row>
    <row r="110" spans="1:14" x14ac:dyDescent="0.25">
      <c r="A110">
        <v>397956</v>
      </c>
      <c r="B110" t="s">
        <v>337</v>
      </c>
      <c r="C110" t="s">
        <v>145</v>
      </c>
      <c r="D110" t="s">
        <v>109</v>
      </c>
      <c r="E110" t="s">
        <v>110</v>
      </c>
      <c r="F110" t="s">
        <v>45</v>
      </c>
      <c r="G110" t="s">
        <v>22</v>
      </c>
      <c r="H110" t="s">
        <v>6</v>
      </c>
      <c r="I110" t="s">
        <v>338</v>
      </c>
      <c r="J110" t="s">
        <v>112</v>
      </c>
      <c r="K110" t="s">
        <v>113</v>
      </c>
      <c r="L110" s="19">
        <v>45131</v>
      </c>
      <c r="M110" s="19">
        <v>45145</v>
      </c>
      <c r="N110" t="s">
        <v>114</v>
      </c>
    </row>
    <row r="111" spans="1:14" x14ac:dyDescent="0.25">
      <c r="A111">
        <v>345114</v>
      </c>
      <c r="B111" t="s">
        <v>339</v>
      </c>
      <c r="C111" t="s">
        <v>116</v>
      </c>
      <c r="D111" t="s">
        <v>109</v>
      </c>
      <c r="E111" t="s">
        <v>110</v>
      </c>
      <c r="F111" t="s">
        <v>45</v>
      </c>
      <c r="G111" t="s">
        <v>22</v>
      </c>
      <c r="H111" t="s">
        <v>6</v>
      </c>
      <c r="I111" t="s">
        <v>340</v>
      </c>
      <c r="J111" t="s">
        <v>112</v>
      </c>
      <c r="K111" t="s">
        <v>113</v>
      </c>
      <c r="L111" s="19">
        <v>44956</v>
      </c>
      <c r="M111" s="19">
        <v>45140</v>
      </c>
      <c r="N111" t="s">
        <v>114</v>
      </c>
    </row>
    <row r="112" spans="1:14" x14ac:dyDescent="0.25">
      <c r="A112">
        <v>361322</v>
      </c>
      <c r="B112" t="s">
        <v>341</v>
      </c>
      <c r="C112" t="s">
        <v>116</v>
      </c>
      <c r="D112" t="s">
        <v>109</v>
      </c>
      <c r="E112" t="s">
        <v>110</v>
      </c>
      <c r="F112" t="s">
        <v>92</v>
      </c>
      <c r="G112" t="s">
        <v>30</v>
      </c>
      <c r="H112" t="s">
        <v>10</v>
      </c>
      <c r="I112" t="s">
        <v>342</v>
      </c>
      <c r="J112" t="s">
        <v>112</v>
      </c>
      <c r="K112" t="s">
        <v>113</v>
      </c>
      <c r="L112" s="19">
        <v>44960</v>
      </c>
      <c r="M112" s="19">
        <v>45139</v>
      </c>
      <c r="N112" t="s">
        <v>114</v>
      </c>
    </row>
    <row r="113" spans="1:14" x14ac:dyDescent="0.25">
      <c r="A113">
        <v>395578</v>
      </c>
      <c r="B113" t="s">
        <v>343</v>
      </c>
      <c r="C113" t="s">
        <v>145</v>
      </c>
      <c r="D113" t="s">
        <v>109</v>
      </c>
      <c r="E113" t="s">
        <v>110</v>
      </c>
      <c r="F113" t="s">
        <v>92</v>
      </c>
      <c r="G113" t="s">
        <v>30</v>
      </c>
      <c r="H113" t="s">
        <v>10</v>
      </c>
      <c r="I113" t="s">
        <v>344</v>
      </c>
      <c r="J113" t="s">
        <v>112</v>
      </c>
      <c r="K113" t="s">
        <v>113</v>
      </c>
      <c r="L113" s="19">
        <v>44960</v>
      </c>
      <c r="M113" s="19">
        <v>45139</v>
      </c>
      <c r="N113" t="s">
        <v>114</v>
      </c>
    </row>
    <row r="114" spans="1:14" x14ac:dyDescent="0.25">
      <c r="A114">
        <v>399250</v>
      </c>
      <c r="B114" t="s">
        <v>345</v>
      </c>
      <c r="C114" t="s">
        <v>108</v>
      </c>
      <c r="D114" t="s">
        <v>109</v>
      </c>
      <c r="E114" t="s">
        <v>110</v>
      </c>
      <c r="F114" t="s">
        <v>87</v>
      </c>
      <c r="G114" t="s">
        <v>17</v>
      </c>
      <c r="H114" t="s">
        <v>10</v>
      </c>
      <c r="I114" t="s">
        <v>346</v>
      </c>
      <c r="J114" t="s">
        <v>112</v>
      </c>
      <c r="K114" t="s">
        <v>113</v>
      </c>
      <c r="L114" s="19">
        <v>45036</v>
      </c>
      <c r="M114" s="19">
        <v>45139</v>
      </c>
      <c r="N114" t="s">
        <v>114</v>
      </c>
    </row>
    <row r="115" spans="1:14" x14ac:dyDescent="0.25">
      <c r="A115">
        <v>401120</v>
      </c>
      <c r="B115" t="s">
        <v>347</v>
      </c>
      <c r="C115" t="s">
        <v>145</v>
      </c>
      <c r="D115" t="s">
        <v>109</v>
      </c>
      <c r="E115" t="s">
        <v>110</v>
      </c>
      <c r="F115" t="s">
        <v>87</v>
      </c>
      <c r="G115" t="s">
        <v>17</v>
      </c>
      <c r="H115" t="s">
        <v>10</v>
      </c>
      <c r="I115" t="s">
        <v>348</v>
      </c>
      <c r="J115" t="s">
        <v>112</v>
      </c>
      <c r="K115" t="s">
        <v>113</v>
      </c>
      <c r="L115" s="19">
        <v>45131</v>
      </c>
      <c r="M115" s="19">
        <v>45145</v>
      </c>
      <c r="N115" t="s">
        <v>114</v>
      </c>
    </row>
    <row r="116" spans="1:14" x14ac:dyDescent="0.25">
      <c r="A116">
        <v>397177</v>
      </c>
      <c r="B116" t="s">
        <v>349</v>
      </c>
      <c r="C116" t="s">
        <v>145</v>
      </c>
      <c r="D116" t="s">
        <v>109</v>
      </c>
      <c r="E116" t="s">
        <v>110</v>
      </c>
      <c r="F116" t="s">
        <v>93</v>
      </c>
      <c r="G116" t="s">
        <v>30</v>
      </c>
      <c r="H116" t="s">
        <v>10</v>
      </c>
      <c r="I116" t="s">
        <v>350</v>
      </c>
      <c r="J116" t="s">
        <v>112</v>
      </c>
      <c r="K116" t="s">
        <v>113</v>
      </c>
      <c r="L116" s="19">
        <v>44960</v>
      </c>
      <c r="M116" s="19">
        <v>45145</v>
      </c>
      <c r="N116" t="s">
        <v>114</v>
      </c>
    </row>
    <row r="117" spans="1:14" x14ac:dyDescent="0.25">
      <c r="A117">
        <v>368923</v>
      </c>
      <c r="B117" t="s">
        <v>351</v>
      </c>
      <c r="C117" t="s">
        <v>352</v>
      </c>
      <c r="D117" t="s">
        <v>109</v>
      </c>
      <c r="E117" t="s">
        <v>110</v>
      </c>
      <c r="F117" t="s">
        <v>1476</v>
      </c>
      <c r="G117" t="s">
        <v>10</v>
      </c>
      <c r="H117" t="s">
        <v>10</v>
      </c>
      <c r="I117" t="s">
        <v>353</v>
      </c>
      <c r="J117" t="s">
        <v>112</v>
      </c>
      <c r="K117" t="s">
        <v>113</v>
      </c>
      <c r="L117" s="19">
        <v>44960</v>
      </c>
      <c r="M117" s="19">
        <v>45146</v>
      </c>
      <c r="N117" t="s">
        <v>114</v>
      </c>
    </row>
    <row r="118" spans="1:14" x14ac:dyDescent="0.25">
      <c r="A118">
        <v>396397</v>
      </c>
      <c r="B118" t="s">
        <v>354</v>
      </c>
      <c r="C118" t="s">
        <v>108</v>
      </c>
      <c r="D118" t="s">
        <v>109</v>
      </c>
      <c r="E118" t="s">
        <v>110</v>
      </c>
      <c r="F118" t="s">
        <v>1011</v>
      </c>
      <c r="G118" t="s">
        <v>28</v>
      </c>
      <c r="H118" t="s">
        <v>8</v>
      </c>
      <c r="I118" t="s">
        <v>355</v>
      </c>
      <c r="J118" t="s">
        <v>112</v>
      </c>
      <c r="K118" t="s">
        <v>113</v>
      </c>
      <c r="L118" s="19">
        <v>44956</v>
      </c>
      <c r="M118" s="19">
        <v>45139</v>
      </c>
      <c r="N118" t="s">
        <v>114</v>
      </c>
    </row>
    <row r="119" spans="1:14" x14ac:dyDescent="0.25">
      <c r="A119">
        <v>385207</v>
      </c>
      <c r="B119" t="s">
        <v>356</v>
      </c>
      <c r="C119" t="s">
        <v>145</v>
      </c>
      <c r="D119" t="s">
        <v>109</v>
      </c>
      <c r="E119" t="s">
        <v>110</v>
      </c>
      <c r="F119" t="s">
        <v>91</v>
      </c>
      <c r="G119" t="s">
        <v>29</v>
      </c>
      <c r="H119" t="s">
        <v>10</v>
      </c>
      <c r="I119" t="s">
        <v>357</v>
      </c>
      <c r="J119" t="s">
        <v>112</v>
      </c>
      <c r="K119" t="s">
        <v>113</v>
      </c>
      <c r="L119" s="19">
        <v>44960</v>
      </c>
      <c r="M119" s="19">
        <v>45146</v>
      </c>
      <c r="N119" t="s">
        <v>114</v>
      </c>
    </row>
    <row r="120" spans="1:14" x14ac:dyDescent="0.25">
      <c r="A120">
        <v>386986</v>
      </c>
      <c r="B120" t="s">
        <v>358</v>
      </c>
      <c r="C120" t="s">
        <v>108</v>
      </c>
      <c r="D120" t="s">
        <v>109</v>
      </c>
      <c r="E120" t="s">
        <v>110</v>
      </c>
      <c r="F120" t="s">
        <v>49</v>
      </c>
      <c r="G120" t="s">
        <v>26</v>
      </c>
      <c r="H120" t="s">
        <v>6</v>
      </c>
      <c r="I120" t="s">
        <v>359</v>
      </c>
      <c r="J120" t="s">
        <v>112</v>
      </c>
      <c r="K120" t="s">
        <v>113</v>
      </c>
      <c r="L120" s="19">
        <v>44956</v>
      </c>
      <c r="M120" s="19">
        <v>45147</v>
      </c>
      <c r="N120" t="s">
        <v>114</v>
      </c>
    </row>
    <row r="121" spans="1:14" x14ac:dyDescent="0.25">
      <c r="A121">
        <v>369989</v>
      </c>
      <c r="B121" t="s">
        <v>360</v>
      </c>
      <c r="C121" t="s">
        <v>108</v>
      </c>
      <c r="D121" t="s">
        <v>109</v>
      </c>
      <c r="E121" t="s">
        <v>110</v>
      </c>
      <c r="F121" t="s">
        <v>49</v>
      </c>
      <c r="G121" t="s">
        <v>26</v>
      </c>
      <c r="H121" t="s">
        <v>6</v>
      </c>
      <c r="I121" t="s">
        <v>361</v>
      </c>
      <c r="J121" t="s">
        <v>112</v>
      </c>
      <c r="K121" t="s">
        <v>113</v>
      </c>
      <c r="L121" s="19">
        <v>44956</v>
      </c>
      <c r="M121" s="19">
        <v>45148</v>
      </c>
      <c r="N121" t="s">
        <v>114</v>
      </c>
    </row>
    <row r="122" spans="1:14" x14ac:dyDescent="0.25">
      <c r="A122">
        <v>393842</v>
      </c>
      <c r="B122" t="s">
        <v>362</v>
      </c>
      <c r="C122" t="s">
        <v>108</v>
      </c>
      <c r="D122" t="s">
        <v>109</v>
      </c>
      <c r="E122" t="s">
        <v>110</v>
      </c>
      <c r="F122" t="s">
        <v>35</v>
      </c>
      <c r="G122" t="s">
        <v>20</v>
      </c>
      <c r="H122" t="s">
        <v>5</v>
      </c>
      <c r="I122" t="s">
        <v>363</v>
      </c>
      <c r="J122" t="s">
        <v>112</v>
      </c>
      <c r="K122" t="s">
        <v>113</v>
      </c>
      <c r="L122" s="19">
        <v>45111</v>
      </c>
      <c r="M122" s="19">
        <v>45141</v>
      </c>
      <c r="N122" t="s">
        <v>114</v>
      </c>
    </row>
    <row r="123" spans="1:14" x14ac:dyDescent="0.25">
      <c r="A123">
        <v>386819</v>
      </c>
      <c r="B123" t="s">
        <v>364</v>
      </c>
      <c r="C123" t="s">
        <v>108</v>
      </c>
      <c r="D123" t="s">
        <v>109</v>
      </c>
      <c r="E123" t="s">
        <v>110</v>
      </c>
      <c r="F123" t="s">
        <v>59</v>
      </c>
      <c r="G123" t="s">
        <v>27</v>
      </c>
      <c r="H123" t="s">
        <v>7</v>
      </c>
      <c r="I123" t="s">
        <v>365</v>
      </c>
      <c r="J123" t="s">
        <v>112</v>
      </c>
      <c r="K123" t="s">
        <v>113</v>
      </c>
      <c r="L123" s="19">
        <v>45111</v>
      </c>
      <c r="M123" s="19">
        <v>45139</v>
      </c>
      <c r="N123" t="s">
        <v>114</v>
      </c>
    </row>
    <row r="124" spans="1:14" x14ac:dyDescent="0.25">
      <c r="A124">
        <v>336926</v>
      </c>
      <c r="B124" t="s">
        <v>366</v>
      </c>
      <c r="C124" t="s">
        <v>122</v>
      </c>
      <c r="D124" t="s">
        <v>109</v>
      </c>
      <c r="E124" t="s">
        <v>110</v>
      </c>
      <c r="F124" t="s">
        <v>59</v>
      </c>
      <c r="G124" t="s">
        <v>27</v>
      </c>
      <c r="H124" t="s">
        <v>7</v>
      </c>
      <c r="I124" t="s">
        <v>367</v>
      </c>
      <c r="J124" t="s">
        <v>112</v>
      </c>
      <c r="K124" t="s">
        <v>113</v>
      </c>
      <c r="L124" s="19">
        <v>44956</v>
      </c>
      <c r="M124" s="19">
        <v>45140</v>
      </c>
      <c r="N124" t="s">
        <v>114</v>
      </c>
    </row>
    <row r="125" spans="1:14" x14ac:dyDescent="0.25">
      <c r="A125">
        <v>373771</v>
      </c>
      <c r="B125" t="s">
        <v>368</v>
      </c>
      <c r="C125" t="s">
        <v>108</v>
      </c>
      <c r="D125" t="s">
        <v>109</v>
      </c>
      <c r="E125" t="s">
        <v>110</v>
      </c>
      <c r="F125" t="s">
        <v>59</v>
      </c>
      <c r="G125" t="s">
        <v>27</v>
      </c>
      <c r="H125" t="s">
        <v>7</v>
      </c>
      <c r="I125" t="s">
        <v>369</v>
      </c>
      <c r="J125" t="s">
        <v>112</v>
      </c>
      <c r="K125" t="s">
        <v>113</v>
      </c>
      <c r="L125" s="19">
        <v>44956</v>
      </c>
      <c r="M125" s="19">
        <v>45140</v>
      </c>
      <c r="N125" t="s">
        <v>114</v>
      </c>
    </row>
    <row r="126" spans="1:14" x14ac:dyDescent="0.25">
      <c r="A126">
        <v>373080</v>
      </c>
      <c r="B126" t="s">
        <v>370</v>
      </c>
      <c r="C126" t="s">
        <v>116</v>
      </c>
      <c r="D126" t="s">
        <v>109</v>
      </c>
      <c r="E126" t="s">
        <v>110</v>
      </c>
      <c r="F126" t="s">
        <v>41</v>
      </c>
      <c r="G126" t="s">
        <v>22</v>
      </c>
      <c r="H126" t="s">
        <v>6</v>
      </c>
      <c r="I126" t="s">
        <v>371</v>
      </c>
      <c r="J126" t="s">
        <v>112</v>
      </c>
      <c r="K126" t="s">
        <v>113</v>
      </c>
      <c r="L126" s="19">
        <v>44956</v>
      </c>
      <c r="M126" s="19">
        <v>45140</v>
      </c>
      <c r="N126" t="s">
        <v>114</v>
      </c>
    </row>
    <row r="127" spans="1:14" x14ac:dyDescent="0.25">
      <c r="A127">
        <v>397037</v>
      </c>
      <c r="B127" t="s">
        <v>372</v>
      </c>
      <c r="C127" t="s">
        <v>145</v>
      </c>
      <c r="D127" t="s">
        <v>109</v>
      </c>
      <c r="E127" t="s">
        <v>110</v>
      </c>
      <c r="F127" t="s">
        <v>41</v>
      </c>
      <c r="G127" t="s">
        <v>22</v>
      </c>
      <c r="H127" t="s">
        <v>6</v>
      </c>
      <c r="I127" t="s">
        <v>373</v>
      </c>
      <c r="J127" t="s">
        <v>112</v>
      </c>
      <c r="K127" t="s">
        <v>113</v>
      </c>
      <c r="L127" s="19">
        <v>44956</v>
      </c>
      <c r="M127" s="19">
        <v>45139</v>
      </c>
      <c r="N127" t="s">
        <v>114</v>
      </c>
    </row>
    <row r="128" spans="1:14" x14ac:dyDescent="0.25">
      <c r="A128">
        <v>375968</v>
      </c>
      <c r="B128" t="s">
        <v>374</v>
      </c>
      <c r="C128" t="s">
        <v>108</v>
      </c>
      <c r="D128" t="s">
        <v>109</v>
      </c>
      <c r="E128" t="s">
        <v>110</v>
      </c>
      <c r="F128" t="s">
        <v>41</v>
      </c>
      <c r="G128" t="s">
        <v>22</v>
      </c>
      <c r="H128" t="s">
        <v>6</v>
      </c>
      <c r="I128" t="s">
        <v>375</v>
      </c>
      <c r="J128" t="s">
        <v>112</v>
      </c>
      <c r="K128" t="s">
        <v>113</v>
      </c>
      <c r="L128" s="19">
        <v>44956</v>
      </c>
      <c r="M128" s="19">
        <v>45139</v>
      </c>
      <c r="N128" t="s">
        <v>114</v>
      </c>
    </row>
    <row r="129" spans="1:14" x14ac:dyDescent="0.25">
      <c r="A129">
        <v>396315</v>
      </c>
      <c r="B129" t="s">
        <v>376</v>
      </c>
      <c r="C129" t="s">
        <v>122</v>
      </c>
      <c r="D129" t="s">
        <v>109</v>
      </c>
      <c r="E129" t="s">
        <v>110</v>
      </c>
      <c r="F129" t="s">
        <v>41</v>
      </c>
      <c r="G129" t="s">
        <v>22</v>
      </c>
      <c r="H129" t="s">
        <v>6</v>
      </c>
      <c r="I129" t="s">
        <v>377</v>
      </c>
      <c r="J129" t="s">
        <v>112</v>
      </c>
      <c r="K129" t="s">
        <v>113</v>
      </c>
      <c r="L129" s="19">
        <v>44956</v>
      </c>
      <c r="M129" s="19">
        <v>45147</v>
      </c>
      <c r="N129" t="s">
        <v>114</v>
      </c>
    </row>
    <row r="130" spans="1:14" x14ac:dyDescent="0.25">
      <c r="A130">
        <v>368954</v>
      </c>
      <c r="B130" t="s">
        <v>378</v>
      </c>
      <c r="C130" t="s">
        <v>122</v>
      </c>
      <c r="D130" t="s">
        <v>109</v>
      </c>
      <c r="E130" t="s">
        <v>110</v>
      </c>
      <c r="F130" t="s">
        <v>83</v>
      </c>
      <c r="G130" t="s">
        <v>23</v>
      </c>
      <c r="H130" t="s">
        <v>9</v>
      </c>
      <c r="I130" t="s">
        <v>379</v>
      </c>
      <c r="J130" t="s">
        <v>112</v>
      </c>
      <c r="K130" t="s">
        <v>113</v>
      </c>
      <c r="L130" s="19">
        <v>44956</v>
      </c>
      <c r="M130" s="19">
        <v>45141</v>
      </c>
      <c r="N130" t="s">
        <v>114</v>
      </c>
    </row>
    <row r="131" spans="1:14" x14ac:dyDescent="0.25">
      <c r="A131">
        <v>400613</v>
      </c>
      <c r="B131" t="s">
        <v>380</v>
      </c>
      <c r="C131" t="s">
        <v>145</v>
      </c>
      <c r="D131" t="s">
        <v>109</v>
      </c>
      <c r="E131" t="s">
        <v>110</v>
      </c>
      <c r="F131" t="s">
        <v>83</v>
      </c>
      <c r="G131" t="s">
        <v>23</v>
      </c>
      <c r="H131" t="s">
        <v>9</v>
      </c>
      <c r="I131" t="s">
        <v>381</v>
      </c>
      <c r="J131" t="s">
        <v>112</v>
      </c>
      <c r="K131" t="s">
        <v>113</v>
      </c>
      <c r="L131" s="19">
        <v>45117</v>
      </c>
      <c r="M131" s="19">
        <v>45142</v>
      </c>
      <c r="N131" t="s">
        <v>114</v>
      </c>
    </row>
    <row r="132" spans="1:14" x14ac:dyDescent="0.25">
      <c r="A132">
        <v>349024</v>
      </c>
      <c r="B132" t="s">
        <v>382</v>
      </c>
      <c r="C132" t="s">
        <v>125</v>
      </c>
      <c r="D132" t="s">
        <v>109</v>
      </c>
      <c r="E132" t="s">
        <v>110</v>
      </c>
      <c r="F132" t="s">
        <v>83</v>
      </c>
      <c r="G132" t="s">
        <v>23</v>
      </c>
      <c r="H132" t="s">
        <v>9</v>
      </c>
      <c r="I132" t="s">
        <v>383</v>
      </c>
      <c r="J132" t="s">
        <v>112</v>
      </c>
      <c r="K132" t="s">
        <v>113</v>
      </c>
      <c r="L132" s="19">
        <v>44956</v>
      </c>
      <c r="M132" s="19">
        <v>45139</v>
      </c>
      <c r="N132" t="s">
        <v>114</v>
      </c>
    </row>
    <row r="133" spans="1:14" x14ac:dyDescent="0.25">
      <c r="A133">
        <v>392773</v>
      </c>
      <c r="B133" t="s">
        <v>384</v>
      </c>
      <c r="C133" t="s">
        <v>122</v>
      </c>
      <c r="D133" t="s">
        <v>109</v>
      </c>
      <c r="E133" t="s">
        <v>110</v>
      </c>
      <c r="F133" t="s">
        <v>86</v>
      </c>
      <c r="G133" t="s">
        <v>15</v>
      </c>
      <c r="H133" t="s">
        <v>10</v>
      </c>
      <c r="I133" t="s">
        <v>385</v>
      </c>
      <c r="J133" t="s">
        <v>112</v>
      </c>
      <c r="K133" t="s">
        <v>113</v>
      </c>
      <c r="L133" s="19">
        <v>44960</v>
      </c>
      <c r="M133" s="19">
        <v>45145</v>
      </c>
      <c r="N133" t="s">
        <v>114</v>
      </c>
    </row>
    <row r="134" spans="1:14" x14ac:dyDescent="0.25">
      <c r="A134">
        <v>395228</v>
      </c>
      <c r="B134" t="s">
        <v>386</v>
      </c>
      <c r="C134" t="s">
        <v>122</v>
      </c>
      <c r="D134" t="s">
        <v>109</v>
      </c>
      <c r="E134" t="s">
        <v>110</v>
      </c>
      <c r="F134" t="s">
        <v>55</v>
      </c>
      <c r="G134" t="s">
        <v>24</v>
      </c>
      <c r="H134" t="s">
        <v>7</v>
      </c>
      <c r="I134" t="s">
        <v>387</v>
      </c>
      <c r="J134" t="s">
        <v>112</v>
      </c>
      <c r="K134" t="s">
        <v>113</v>
      </c>
      <c r="L134" s="19">
        <v>44956</v>
      </c>
      <c r="M134" s="19">
        <v>45146</v>
      </c>
      <c r="N134" t="s">
        <v>114</v>
      </c>
    </row>
    <row r="135" spans="1:14" x14ac:dyDescent="0.25">
      <c r="A135">
        <v>382601</v>
      </c>
      <c r="B135" t="s">
        <v>388</v>
      </c>
      <c r="C135" t="s">
        <v>108</v>
      </c>
      <c r="D135" t="s">
        <v>109</v>
      </c>
      <c r="E135" t="s">
        <v>110</v>
      </c>
      <c r="F135" t="s">
        <v>55</v>
      </c>
      <c r="G135" t="s">
        <v>24</v>
      </c>
      <c r="H135" t="s">
        <v>7</v>
      </c>
      <c r="I135" t="s">
        <v>389</v>
      </c>
      <c r="J135" t="s">
        <v>112</v>
      </c>
      <c r="K135" t="s">
        <v>113</v>
      </c>
      <c r="L135" s="19">
        <v>44956</v>
      </c>
      <c r="M135" s="19">
        <v>45140</v>
      </c>
      <c r="N135" t="s">
        <v>114</v>
      </c>
    </row>
    <row r="136" spans="1:14" x14ac:dyDescent="0.25">
      <c r="A136">
        <v>400329</v>
      </c>
      <c r="B136" t="s">
        <v>390</v>
      </c>
      <c r="C136" t="s">
        <v>122</v>
      </c>
      <c r="D136" t="s">
        <v>109</v>
      </c>
      <c r="E136" t="s">
        <v>110</v>
      </c>
      <c r="F136" t="s">
        <v>90</v>
      </c>
      <c r="G136" t="s">
        <v>10</v>
      </c>
      <c r="H136" t="s">
        <v>10</v>
      </c>
      <c r="I136" t="s">
        <v>391</v>
      </c>
      <c r="J136" t="s">
        <v>112</v>
      </c>
      <c r="K136" t="s">
        <v>113</v>
      </c>
      <c r="L136" s="19">
        <v>45117</v>
      </c>
      <c r="M136" s="19">
        <v>45156</v>
      </c>
      <c r="N136" t="s">
        <v>114</v>
      </c>
    </row>
    <row r="137" spans="1:14" x14ac:dyDescent="0.25">
      <c r="A137">
        <v>321047</v>
      </c>
      <c r="B137" t="s">
        <v>392</v>
      </c>
      <c r="C137" t="s">
        <v>122</v>
      </c>
      <c r="D137" t="s">
        <v>109</v>
      </c>
      <c r="E137" t="s">
        <v>110</v>
      </c>
      <c r="F137" t="s">
        <v>36</v>
      </c>
      <c r="G137" t="s">
        <v>20</v>
      </c>
      <c r="H137" t="s">
        <v>5</v>
      </c>
      <c r="I137" t="s">
        <v>393</v>
      </c>
      <c r="J137" t="s">
        <v>112</v>
      </c>
      <c r="K137" t="s">
        <v>113</v>
      </c>
      <c r="L137" s="19">
        <v>44956</v>
      </c>
      <c r="M137" s="19">
        <v>45139</v>
      </c>
      <c r="N137" t="s">
        <v>114</v>
      </c>
    </row>
    <row r="138" spans="1:14" x14ac:dyDescent="0.25">
      <c r="A138">
        <v>366258</v>
      </c>
      <c r="B138" t="s">
        <v>394</v>
      </c>
      <c r="C138" t="s">
        <v>108</v>
      </c>
      <c r="D138" t="s">
        <v>109</v>
      </c>
      <c r="E138" t="s">
        <v>110</v>
      </c>
      <c r="F138" t="s">
        <v>36</v>
      </c>
      <c r="G138" t="s">
        <v>20</v>
      </c>
      <c r="H138" t="s">
        <v>5</v>
      </c>
      <c r="I138" t="s">
        <v>395</v>
      </c>
      <c r="J138" t="s">
        <v>112</v>
      </c>
      <c r="K138" t="s">
        <v>113</v>
      </c>
      <c r="L138" s="19">
        <v>44956</v>
      </c>
      <c r="M138" s="19">
        <v>45140</v>
      </c>
      <c r="N138" t="s">
        <v>114</v>
      </c>
    </row>
    <row r="139" spans="1:14" x14ac:dyDescent="0.25">
      <c r="A139">
        <v>399566</v>
      </c>
      <c r="B139" t="s">
        <v>396</v>
      </c>
      <c r="C139" t="s">
        <v>122</v>
      </c>
      <c r="D139" t="s">
        <v>109</v>
      </c>
      <c r="E139" t="s">
        <v>110</v>
      </c>
      <c r="F139" t="s">
        <v>64</v>
      </c>
      <c r="G139" t="s">
        <v>13</v>
      </c>
      <c r="H139" t="s">
        <v>8</v>
      </c>
      <c r="I139" t="s">
        <v>397</v>
      </c>
      <c r="J139" t="s">
        <v>112</v>
      </c>
      <c r="K139" t="s">
        <v>113</v>
      </c>
      <c r="L139" s="19">
        <v>45036</v>
      </c>
      <c r="M139" s="19">
        <v>45139</v>
      </c>
      <c r="N139" t="s">
        <v>114</v>
      </c>
    </row>
    <row r="140" spans="1:14" x14ac:dyDescent="0.25">
      <c r="A140">
        <v>372831</v>
      </c>
      <c r="B140" t="s">
        <v>398</v>
      </c>
      <c r="C140" t="s">
        <v>399</v>
      </c>
      <c r="D140" t="s">
        <v>109</v>
      </c>
      <c r="E140" t="s">
        <v>110</v>
      </c>
      <c r="F140" t="s">
        <v>64</v>
      </c>
      <c r="G140" t="s">
        <v>13</v>
      </c>
      <c r="H140" t="s">
        <v>8</v>
      </c>
      <c r="I140" t="s">
        <v>400</v>
      </c>
      <c r="J140" t="s">
        <v>112</v>
      </c>
      <c r="K140" t="s">
        <v>113</v>
      </c>
      <c r="L140" s="19">
        <v>44956</v>
      </c>
      <c r="M140" s="19">
        <v>45140</v>
      </c>
      <c r="N140" t="s">
        <v>114</v>
      </c>
    </row>
    <row r="141" spans="1:14" x14ac:dyDescent="0.25">
      <c r="A141">
        <v>395753</v>
      </c>
      <c r="B141" t="s">
        <v>401</v>
      </c>
      <c r="C141" t="s">
        <v>122</v>
      </c>
      <c r="D141" t="s">
        <v>109</v>
      </c>
      <c r="E141" t="s">
        <v>110</v>
      </c>
      <c r="F141" t="s">
        <v>64</v>
      </c>
      <c r="G141" t="s">
        <v>13</v>
      </c>
      <c r="H141" t="s">
        <v>8</v>
      </c>
      <c r="I141" t="s">
        <v>402</v>
      </c>
      <c r="J141" t="s">
        <v>112</v>
      </c>
      <c r="K141" t="s">
        <v>113</v>
      </c>
      <c r="L141" s="19">
        <v>44956</v>
      </c>
      <c r="M141" s="19">
        <v>45139</v>
      </c>
      <c r="N141" t="s">
        <v>114</v>
      </c>
    </row>
    <row r="142" spans="1:14" x14ac:dyDescent="0.25">
      <c r="A142">
        <v>400400</v>
      </c>
      <c r="B142" t="s">
        <v>403</v>
      </c>
      <c r="C142" t="s">
        <v>145</v>
      </c>
      <c r="D142" t="s">
        <v>109</v>
      </c>
      <c r="E142" t="s">
        <v>110</v>
      </c>
      <c r="F142" t="s">
        <v>35</v>
      </c>
      <c r="G142" t="s">
        <v>20</v>
      </c>
      <c r="H142" t="s">
        <v>5</v>
      </c>
      <c r="I142" t="s">
        <v>404</v>
      </c>
      <c r="J142" t="s">
        <v>112</v>
      </c>
      <c r="K142" t="s">
        <v>113</v>
      </c>
      <c r="L142" s="19">
        <v>45111</v>
      </c>
      <c r="M142" s="19">
        <v>45141</v>
      </c>
      <c r="N142" t="s">
        <v>114</v>
      </c>
    </row>
    <row r="143" spans="1:14" x14ac:dyDescent="0.25">
      <c r="A143">
        <v>400256</v>
      </c>
      <c r="B143" t="s">
        <v>405</v>
      </c>
      <c r="C143" t="s">
        <v>122</v>
      </c>
      <c r="D143" t="s">
        <v>109</v>
      </c>
      <c r="E143" t="s">
        <v>110</v>
      </c>
      <c r="F143" t="s">
        <v>35</v>
      </c>
      <c r="G143" t="s">
        <v>20</v>
      </c>
      <c r="H143" t="s">
        <v>5</v>
      </c>
      <c r="I143" t="s">
        <v>406</v>
      </c>
      <c r="J143" t="s">
        <v>112</v>
      </c>
      <c r="K143" t="s">
        <v>113</v>
      </c>
      <c r="L143" s="19">
        <v>45111</v>
      </c>
      <c r="M143" s="19">
        <v>45140</v>
      </c>
      <c r="N143" t="s">
        <v>114</v>
      </c>
    </row>
    <row r="144" spans="1:14" x14ac:dyDescent="0.25">
      <c r="A144">
        <v>399584</v>
      </c>
      <c r="B144" t="s">
        <v>407</v>
      </c>
      <c r="C144" t="s">
        <v>145</v>
      </c>
      <c r="D144" t="s">
        <v>109</v>
      </c>
      <c r="E144" t="s">
        <v>110</v>
      </c>
      <c r="F144" t="s">
        <v>47</v>
      </c>
      <c r="G144" t="s">
        <v>22</v>
      </c>
      <c r="H144" t="s">
        <v>6</v>
      </c>
      <c r="I144" t="s">
        <v>408</v>
      </c>
      <c r="J144" t="s">
        <v>112</v>
      </c>
      <c r="K144" t="s">
        <v>113</v>
      </c>
      <c r="L144" s="19">
        <v>45155</v>
      </c>
      <c r="M144" s="19">
        <v>45156</v>
      </c>
      <c r="N144" t="s">
        <v>114</v>
      </c>
    </row>
    <row r="145" spans="1:14" x14ac:dyDescent="0.25">
      <c r="A145">
        <v>367041</v>
      </c>
      <c r="B145" t="s">
        <v>409</v>
      </c>
      <c r="C145" t="s">
        <v>108</v>
      </c>
      <c r="D145" t="s">
        <v>109</v>
      </c>
      <c r="E145" t="s">
        <v>110</v>
      </c>
      <c r="F145" t="s">
        <v>47</v>
      </c>
      <c r="G145" t="s">
        <v>22</v>
      </c>
      <c r="H145" t="s">
        <v>6</v>
      </c>
      <c r="I145" t="s">
        <v>410</v>
      </c>
      <c r="J145" t="s">
        <v>112</v>
      </c>
      <c r="K145" t="s">
        <v>113</v>
      </c>
      <c r="L145" s="19">
        <v>44956</v>
      </c>
      <c r="M145" s="19">
        <v>45146</v>
      </c>
      <c r="N145" t="s">
        <v>114</v>
      </c>
    </row>
    <row r="146" spans="1:14" x14ac:dyDescent="0.25">
      <c r="A146">
        <v>401274</v>
      </c>
      <c r="B146" t="s">
        <v>411</v>
      </c>
      <c r="C146" t="s">
        <v>108</v>
      </c>
      <c r="D146" t="s">
        <v>109</v>
      </c>
      <c r="E146" t="s">
        <v>110</v>
      </c>
      <c r="F146" t="s">
        <v>73</v>
      </c>
      <c r="G146" t="s">
        <v>28</v>
      </c>
      <c r="H146" t="s">
        <v>8</v>
      </c>
      <c r="I146" t="s">
        <v>412</v>
      </c>
      <c r="J146" t="s">
        <v>112</v>
      </c>
      <c r="K146" t="s">
        <v>113</v>
      </c>
      <c r="L146" s="19">
        <v>45155</v>
      </c>
      <c r="N146" t="s">
        <v>153</v>
      </c>
    </row>
    <row r="147" spans="1:14" x14ac:dyDescent="0.25">
      <c r="A147">
        <v>400771</v>
      </c>
      <c r="B147" t="s">
        <v>413</v>
      </c>
      <c r="C147" t="s">
        <v>145</v>
      </c>
      <c r="D147" t="s">
        <v>109</v>
      </c>
      <c r="E147" t="s">
        <v>110</v>
      </c>
      <c r="F147" t="s">
        <v>60</v>
      </c>
      <c r="G147" t="s">
        <v>27</v>
      </c>
      <c r="H147" t="s">
        <v>7</v>
      </c>
      <c r="I147" t="s">
        <v>414</v>
      </c>
      <c r="J147" t="s">
        <v>112</v>
      </c>
      <c r="K147" t="s">
        <v>113</v>
      </c>
      <c r="L147" s="19">
        <v>45155</v>
      </c>
      <c r="N147" t="s">
        <v>153</v>
      </c>
    </row>
    <row r="148" spans="1:14" x14ac:dyDescent="0.25">
      <c r="A148">
        <v>371976</v>
      </c>
      <c r="B148" t="s">
        <v>415</v>
      </c>
      <c r="C148" t="s">
        <v>122</v>
      </c>
      <c r="D148" t="s">
        <v>109</v>
      </c>
      <c r="E148" t="s">
        <v>110</v>
      </c>
      <c r="F148" t="s">
        <v>60</v>
      </c>
      <c r="G148" t="s">
        <v>27</v>
      </c>
      <c r="H148" t="s">
        <v>7</v>
      </c>
      <c r="I148" t="s">
        <v>416</v>
      </c>
      <c r="J148" t="s">
        <v>112</v>
      </c>
      <c r="K148" t="s">
        <v>113</v>
      </c>
      <c r="L148" s="19">
        <v>44956</v>
      </c>
      <c r="M148" s="19">
        <v>45139</v>
      </c>
      <c r="N148" t="s">
        <v>114</v>
      </c>
    </row>
    <row r="149" spans="1:14" x14ac:dyDescent="0.25">
      <c r="A149">
        <v>369417</v>
      </c>
      <c r="B149" t="s">
        <v>417</v>
      </c>
      <c r="C149" t="s">
        <v>122</v>
      </c>
      <c r="D149" t="s">
        <v>109</v>
      </c>
      <c r="E149" t="s">
        <v>110</v>
      </c>
      <c r="F149" t="s">
        <v>60</v>
      </c>
      <c r="G149" t="s">
        <v>27</v>
      </c>
      <c r="H149" t="s">
        <v>7</v>
      </c>
      <c r="I149" t="s">
        <v>418</v>
      </c>
      <c r="J149" t="s">
        <v>112</v>
      </c>
      <c r="K149" t="s">
        <v>113</v>
      </c>
      <c r="L149" s="19">
        <v>44956</v>
      </c>
      <c r="M149" s="19">
        <v>45139</v>
      </c>
      <c r="N149" t="s">
        <v>114</v>
      </c>
    </row>
    <row r="150" spans="1:14" x14ac:dyDescent="0.25">
      <c r="A150">
        <v>393818</v>
      </c>
      <c r="B150" t="s">
        <v>419</v>
      </c>
      <c r="C150" t="s">
        <v>108</v>
      </c>
      <c r="D150" t="s">
        <v>109</v>
      </c>
      <c r="E150" t="s">
        <v>110</v>
      </c>
      <c r="F150" t="s">
        <v>48</v>
      </c>
      <c r="G150" t="s">
        <v>25</v>
      </c>
      <c r="H150" t="s">
        <v>6</v>
      </c>
      <c r="I150" t="s">
        <v>420</v>
      </c>
      <c r="J150" t="s">
        <v>112</v>
      </c>
      <c r="K150" t="s">
        <v>113</v>
      </c>
      <c r="L150" s="19">
        <v>44956</v>
      </c>
      <c r="M150" s="19">
        <v>45141</v>
      </c>
      <c r="N150" t="s">
        <v>114</v>
      </c>
    </row>
    <row r="151" spans="1:14" x14ac:dyDescent="0.25">
      <c r="A151">
        <v>395065</v>
      </c>
      <c r="B151" t="s">
        <v>421</v>
      </c>
      <c r="C151" t="s">
        <v>122</v>
      </c>
      <c r="D151" t="s">
        <v>109</v>
      </c>
      <c r="E151" t="s">
        <v>110</v>
      </c>
      <c r="F151" t="s">
        <v>58</v>
      </c>
      <c r="G151" t="s">
        <v>27</v>
      </c>
      <c r="H151" t="s">
        <v>7</v>
      </c>
      <c r="I151" t="s">
        <v>422</v>
      </c>
      <c r="J151" t="s">
        <v>112</v>
      </c>
      <c r="K151" t="s">
        <v>113</v>
      </c>
      <c r="L151" s="19">
        <v>44956</v>
      </c>
      <c r="M151" s="19">
        <v>45139</v>
      </c>
      <c r="N151" t="s">
        <v>114</v>
      </c>
    </row>
    <row r="152" spans="1:14" x14ac:dyDescent="0.25">
      <c r="A152">
        <v>374738</v>
      </c>
      <c r="B152" t="s">
        <v>423</v>
      </c>
      <c r="C152" t="s">
        <v>108</v>
      </c>
      <c r="D152" t="s">
        <v>109</v>
      </c>
      <c r="E152" t="s">
        <v>110</v>
      </c>
      <c r="F152" t="s">
        <v>1011</v>
      </c>
      <c r="G152" t="s">
        <v>28</v>
      </c>
      <c r="H152" t="s">
        <v>8</v>
      </c>
      <c r="I152" t="s">
        <v>424</v>
      </c>
      <c r="J152" t="s">
        <v>112</v>
      </c>
      <c r="K152" t="s">
        <v>113</v>
      </c>
      <c r="L152" s="19">
        <v>44956</v>
      </c>
      <c r="M152" s="19">
        <v>45139</v>
      </c>
      <c r="N152" t="s">
        <v>114</v>
      </c>
    </row>
    <row r="153" spans="1:14" x14ac:dyDescent="0.25">
      <c r="A153">
        <v>401282</v>
      </c>
      <c r="B153" t="s">
        <v>425</v>
      </c>
      <c r="C153" t="s">
        <v>108</v>
      </c>
      <c r="D153" t="s">
        <v>109</v>
      </c>
      <c r="E153" t="s">
        <v>110</v>
      </c>
      <c r="F153" t="s">
        <v>86</v>
      </c>
      <c r="G153" t="s">
        <v>15</v>
      </c>
      <c r="H153" t="s">
        <v>10</v>
      </c>
      <c r="I153" t="s">
        <v>426</v>
      </c>
      <c r="J153" t="s">
        <v>112</v>
      </c>
      <c r="K153" t="s">
        <v>113</v>
      </c>
      <c r="L153" s="19">
        <v>45147</v>
      </c>
      <c r="M153" s="19">
        <v>45147</v>
      </c>
      <c r="N153" t="s">
        <v>114</v>
      </c>
    </row>
    <row r="154" spans="1:14" x14ac:dyDescent="0.25">
      <c r="A154">
        <v>373899</v>
      </c>
      <c r="B154" t="s">
        <v>427</v>
      </c>
      <c r="C154" t="s">
        <v>108</v>
      </c>
      <c r="D154" t="s">
        <v>109</v>
      </c>
      <c r="E154" t="s">
        <v>110</v>
      </c>
      <c r="F154" t="s">
        <v>38</v>
      </c>
      <c r="G154" t="s">
        <v>20</v>
      </c>
      <c r="H154" t="s">
        <v>5</v>
      </c>
      <c r="I154" t="s">
        <v>428</v>
      </c>
      <c r="J154" t="s">
        <v>112</v>
      </c>
      <c r="K154" t="s">
        <v>113</v>
      </c>
      <c r="L154" s="19">
        <v>44956</v>
      </c>
      <c r="M154" s="19">
        <v>45142</v>
      </c>
      <c r="N154" t="s">
        <v>114</v>
      </c>
    </row>
    <row r="155" spans="1:14" x14ac:dyDescent="0.25">
      <c r="A155">
        <v>394052</v>
      </c>
      <c r="B155" t="s">
        <v>429</v>
      </c>
      <c r="C155" t="s">
        <v>122</v>
      </c>
      <c r="D155" t="s">
        <v>109</v>
      </c>
      <c r="E155" t="s">
        <v>110</v>
      </c>
      <c r="F155" t="s">
        <v>38</v>
      </c>
      <c r="G155" t="s">
        <v>20</v>
      </c>
      <c r="H155" t="s">
        <v>5</v>
      </c>
      <c r="I155" t="s">
        <v>430</v>
      </c>
      <c r="J155" t="s">
        <v>112</v>
      </c>
      <c r="K155" t="s">
        <v>113</v>
      </c>
      <c r="L155" s="19">
        <v>44956</v>
      </c>
      <c r="M155" s="19">
        <v>45139</v>
      </c>
      <c r="N155" t="s">
        <v>114</v>
      </c>
    </row>
    <row r="156" spans="1:14" x14ac:dyDescent="0.25">
      <c r="A156">
        <v>394595</v>
      </c>
      <c r="B156" t="s">
        <v>431</v>
      </c>
      <c r="C156" t="s">
        <v>122</v>
      </c>
      <c r="D156" t="s">
        <v>109</v>
      </c>
      <c r="E156" t="s">
        <v>110</v>
      </c>
      <c r="F156" t="s">
        <v>38</v>
      </c>
      <c r="G156" t="s">
        <v>20</v>
      </c>
      <c r="H156" t="s">
        <v>5</v>
      </c>
      <c r="I156" t="s">
        <v>432</v>
      </c>
      <c r="J156" t="s">
        <v>112</v>
      </c>
      <c r="K156" t="s">
        <v>113</v>
      </c>
      <c r="L156" s="19">
        <v>44956</v>
      </c>
      <c r="M156" s="19">
        <v>45139</v>
      </c>
      <c r="N156" t="s">
        <v>114</v>
      </c>
    </row>
    <row r="157" spans="1:14" x14ac:dyDescent="0.25">
      <c r="A157">
        <v>382880</v>
      </c>
      <c r="B157" t="s">
        <v>433</v>
      </c>
      <c r="C157" t="s">
        <v>108</v>
      </c>
      <c r="D157" t="s">
        <v>109</v>
      </c>
      <c r="E157" t="s">
        <v>110</v>
      </c>
      <c r="F157" t="s">
        <v>1130</v>
      </c>
      <c r="G157" t="s">
        <v>13</v>
      </c>
      <c r="H157" t="s">
        <v>8</v>
      </c>
      <c r="I157" t="s">
        <v>434</v>
      </c>
      <c r="J157" t="s">
        <v>112</v>
      </c>
      <c r="K157" t="s">
        <v>113</v>
      </c>
      <c r="L157" s="19">
        <v>44956</v>
      </c>
      <c r="M157" s="19">
        <v>45140</v>
      </c>
      <c r="N157" t="s">
        <v>114</v>
      </c>
    </row>
    <row r="158" spans="1:14" x14ac:dyDescent="0.25">
      <c r="A158">
        <v>387405</v>
      </c>
      <c r="B158" t="s">
        <v>435</v>
      </c>
      <c r="C158" t="s">
        <v>108</v>
      </c>
      <c r="D158" t="s">
        <v>109</v>
      </c>
      <c r="E158" t="s">
        <v>110</v>
      </c>
      <c r="F158" t="s">
        <v>53</v>
      </c>
      <c r="G158" t="s">
        <v>21</v>
      </c>
      <c r="H158" t="s">
        <v>7</v>
      </c>
      <c r="I158" t="s">
        <v>436</v>
      </c>
      <c r="J158" t="s">
        <v>112</v>
      </c>
      <c r="K158" t="s">
        <v>113</v>
      </c>
      <c r="L158" s="19">
        <v>45117</v>
      </c>
      <c r="M158" s="19">
        <v>45139</v>
      </c>
      <c r="N158" t="s">
        <v>114</v>
      </c>
    </row>
    <row r="159" spans="1:14" x14ac:dyDescent="0.25">
      <c r="A159">
        <v>372231</v>
      </c>
      <c r="B159" t="s">
        <v>437</v>
      </c>
      <c r="C159" t="s">
        <v>108</v>
      </c>
      <c r="D159" t="s">
        <v>109</v>
      </c>
      <c r="E159" t="s">
        <v>110</v>
      </c>
      <c r="F159" t="s">
        <v>75</v>
      </c>
      <c r="G159" t="s">
        <v>28</v>
      </c>
      <c r="H159" t="s">
        <v>8</v>
      </c>
      <c r="I159" t="s">
        <v>438</v>
      </c>
      <c r="J159" t="s">
        <v>112</v>
      </c>
      <c r="K159" t="s">
        <v>113</v>
      </c>
      <c r="L159" s="19">
        <v>44956</v>
      </c>
      <c r="M159" s="19">
        <v>45143</v>
      </c>
      <c r="N159" t="s">
        <v>114</v>
      </c>
    </row>
    <row r="160" spans="1:14" x14ac:dyDescent="0.25">
      <c r="A160">
        <v>399603</v>
      </c>
      <c r="B160" t="s">
        <v>439</v>
      </c>
      <c r="C160" t="s">
        <v>145</v>
      </c>
      <c r="D160" t="s">
        <v>109</v>
      </c>
      <c r="E160" t="s">
        <v>110</v>
      </c>
      <c r="F160" t="s">
        <v>75</v>
      </c>
      <c r="G160" t="s">
        <v>28</v>
      </c>
      <c r="H160" t="s">
        <v>8</v>
      </c>
      <c r="I160" t="s">
        <v>440</v>
      </c>
      <c r="J160" t="s">
        <v>112</v>
      </c>
      <c r="K160" t="s">
        <v>113</v>
      </c>
      <c r="L160" s="19">
        <v>45117</v>
      </c>
      <c r="M160" s="19">
        <v>45141</v>
      </c>
      <c r="N160" t="s">
        <v>114</v>
      </c>
    </row>
    <row r="161" spans="1:14" x14ac:dyDescent="0.25">
      <c r="A161">
        <v>369880</v>
      </c>
      <c r="B161" t="s">
        <v>441</v>
      </c>
      <c r="C161" t="s">
        <v>122</v>
      </c>
      <c r="D161" t="s">
        <v>109</v>
      </c>
      <c r="E161" t="s">
        <v>110</v>
      </c>
      <c r="F161" t="s">
        <v>75</v>
      </c>
      <c r="G161" t="s">
        <v>28</v>
      </c>
      <c r="H161" t="s">
        <v>8</v>
      </c>
      <c r="I161" t="s">
        <v>442</v>
      </c>
      <c r="J161" t="s">
        <v>112</v>
      </c>
      <c r="K161" t="s">
        <v>113</v>
      </c>
      <c r="L161" s="19">
        <v>44956</v>
      </c>
      <c r="M161" s="19">
        <v>45142</v>
      </c>
      <c r="N161" t="s">
        <v>114</v>
      </c>
    </row>
    <row r="162" spans="1:14" x14ac:dyDescent="0.25">
      <c r="A162">
        <v>361964</v>
      </c>
      <c r="B162" t="s">
        <v>443</v>
      </c>
      <c r="C162" t="s">
        <v>108</v>
      </c>
      <c r="D162" t="s">
        <v>109</v>
      </c>
      <c r="E162" t="s">
        <v>110</v>
      </c>
      <c r="F162" t="s">
        <v>1011</v>
      </c>
      <c r="G162" t="s">
        <v>28</v>
      </c>
      <c r="H162" t="s">
        <v>8</v>
      </c>
      <c r="I162" t="s">
        <v>444</v>
      </c>
      <c r="J162" t="s">
        <v>112</v>
      </c>
      <c r="K162" t="s">
        <v>113</v>
      </c>
      <c r="L162" s="19">
        <v>44956</v>
      </c>
      <c r="M162" s="19">
        <v>45139</v>
      </c>
      <c r="N162" t="s">
        <v>114</v>
      </c>
    </row>
    <row r="163" spans="1:14" x14ac:dyDescent="0.25">
      <c r="A163">
        <v>330667</v>
      </c>
      <c r="B163" t="s">
        <v>445</v>
      </c>
      <c r="C163" t="s">
        <v>122</v>
      </c>
      <c r="D163" t="s">
        <v>109</v>
      </c>
      <c r="E163" t="s">
        <v>110</v>
      </c>
      <c r="F163" t="s">
        <v>77</v>
      </c>
      <c r="G163" t="s">
        <v>16</v>
      </c>
      <c r="H163" t="s">
        <v>9</v>
      </c>
      <c r="I163" t="s">
        <v>446</v>
      </c>
      <c r="J163" t="s">
        <v>112</v>
      </c>
      <c r="K163" t="s">
        <v>113</v>
      </c>
      <c r="L163" s="19">
        <v>44956</v>
      </c>
      <c r="M163" s="19">
        <v>45143</v>
      </c>
      <c r="N163" t="s">
        <v>114</v>
      </c>
    </row>
    <row r="164" spans="1:14" x14ac:dyDescent="0.25">
      <c r="A164">
        <v>400229</v>
      </c>
      <c r="B164" t="s">
        <v>447</v>
      </c>
      <c r="C164" t="s">
        <v>145</v>
      </c>
      <c r="D164" t="s">
        <v>109</v>
      </c>
      <c r="E164" t="s">
        <v>110</v>
      </c>
      <c r="F164" t="s">
        <v>58</v>
      </c>
      <c r="G164" t="s">
        <v>27</v>
      </c>
      <c r="H164" t="s">
        <v>7</v>
      </c>
      <c r="I164" t="s">
        <v>448</v>
      </c>
      <c r="J164" t="s">
        <v>112</v>
      </c>
      <c r="K164" t="s">
        <v>113</v>
      </c>
      <c r="L164" s="19">
        <v>45085</v>
      </c>
      <c r="M164" s="19">
        <v>45143</v>
      </c>
      <c r="N164" t="s">
        <v>114</v>
      </c>
    </row>
    <row r="165" spans="1:14" x14ac:dyDescent="0.25">
      <c r="A165">
        <v>399256</v>
      </c>
      <c r="B165" t="s">
        <v>449</v>
      </c>
      <c r="C165" t="s">
        <v>108</v>
      </c>
      <c r="D165" t="s">
        <v>109</v>
      </c>
      <c r="E165" t="s">
        <v>110</v>
      </c>
      <c r="F165" t="s">
        <v>87</v>
      </c>
      <c r="G165" t="s">
        <v>17</v>
      </c>
      <c r="H165" t="s">
        <v>10</v>
      </c>
      <c r="I165" t="s">
        <v>450</v>
      </c>
      <c r="J165" t="s">
        <v>112</v>
      </c>
      <c r="K165" t="s">
        <v>113</v>
      </c>
      <c r="L165" s="19">
        <v>45117</v>
      </c>
      <c r="M165" s="19">
        <v>45141</v>
      </c>
      <c r="N165" t="s">
        <v>114</v>
      </c>
    </row>
    <row r="166" spans="1:14" x14ac:dyDescent="0.25">
      <c r="A166">
        <v>369271</v>
      </c>
      <c r="B166" t="s">
        <v>451</v>
      </c>
      <c r="C166" t="s">
        <v>122</v>
      </c>
      <c r="D166" t="s">
        <v>109</v>
      </c>
      <c r="E166" t="s">
        <v>110</v>
      </c>
      <c r="F166" t="s">
        <v>77</v>
      </c>
      <c r="G166" t="s">
        <v>16</v>
      </c>
      <c r="H166" t="s">
        <v>9</v>
      </c>
      <c r="I166" t="s">
        <v>452</v>
      </c>
      <c r="J166" t="s">
        <v>112</v>
      </c>
      <c r="K166" t="s">
        <v>113</v>
      </c>
      <c r="L166" s="19">
        <v>44956</v>
      </c>
      <c r="M166" s="19">
        <v>45140</v>
      </c>
      <c r="N166" t="s">
        <v>114</v>
      </c>
    </row>
    <row r="167" spans="1:14" x14ac:dyDescent="0.25">
      <c r="A167">
        <v>375796</v>
      </c>
      <c r="B167" t="s">
        <v>453</v>
      </c>
      <c r="C167" t="s">
        <v>108</v>
      </c>
      <c r="D167" t="s">
        <v>109</v>
      </c>
      <c r="E167" t="s">
        <v>110</v>
      </c>
      <c r="F167" t="s">
        <v>88</v>
      </c>
      <c r="G167" t="s">
        <v>19</v>
      </c>
      <c r="H167" t="s">
        <v>10</v>
      </c>
      <c r="I167" t="s">
        <v>454</v>
      </c>
      <c r="J167" t="s">
        <v>112</v>
      </c>
      <c r="K167" t="s">
        <v>113</v>
      </c>
      <c r="L167" s="19">
        <v>44960</v>
      </c>
      <c r="M167" s="19">
        <v>45139</v>
      </c>
      <c r="N167" t="s">
        <v>114</v>
      </c>
    </row>
    <row r="168" spans="1:14" x14ac:dyDescent="0.25">
      <c r="A168">
        <v>391488</v>
      </c>
      <c r="B168" t="s">
        <v>455</v>
      </c>
      <c r="C168" t="s">
        <v>145</v>
      </c>
      <c r="D168" t="s">
        <v>109</v>
      </c>
      <c r="E168" t="s">
        <v>110</v>
      </c>
      <c r="F168" t="s">
        <v>91</v>
      </c>
      <c r="G168" t="s">
        <v>29</v>
      </c>
      <c r="H168" t="s">
        <v>10</v>
      </c>
      <c r="I168" t="s">
        <v>456</v>
      </c>
      <c r="J168" t="s">
        <v>112</v>
      </c>
      <c r="K168" t="s">
        <v>113</v>
      </c>
      <c r="L168" s="19">
        <v>44960</v>
      </c>
      <c r="M168" s="19">
        <v>45141</v>
      </c>
      <c r="N168" t="s">
        <v>114</v>
      </c>
    </row>
    <row r="169" spans="1:14" x14ac:dyDescent="0.25">
      <c r="A169">
        <v>393886</v>
      </c>
      <c r="B169" t="s">
        <v>457</v>
      </c>
      <c r="C169" t="s">
        <v>122</v>
      </c>
      <c r="D169" t="s">
        <v>109</v>
      </c>
      <c r="E169" t="s">
        <v>110</v>
      </c>
      <c r="F169" t="s">
        <v>1011</v>
      </c>
      <c r="G169" t="s">
        <v>28</v>
      </c>
      <c r="H169" t="s">
        <v>8</v>
      </c>
      <c r="I169" t="s">
        <v>458</v>
      </c>
      <c r="J169" t="s">
        <v>112</v>
      </c>
      <c r="K169" t="s">
        <v>113</v>
      </c>
      <c r="L169" s="19">
        <v>44956</v>
      </c>
      <c r="M169" s="19">
        <v>45139</v>
      </c>
      <c r="N169" t="s">
        <v>114</v>
      </c>
    </row>
    <row r="170" spans="1:14" x14ac:dyDescent="0.25">
      <c r="A170">
        <v>368926</v>
      </c>
      <c r="B170" t="s">
        <v>459</v>
      </c>
      <c r="C170" t="s">
        <v>122</v>
      </c>
      <c r="D170" t="s">
        <v>109</v>
      </c>
      <c r="E170" t="s">
        <v>110</v>
      </c>
      <c r="F170" t="s">
        <v>53</v>
      </c>
      <c r="G170" t="s">
        <v>21</v>
      </c>
      <c r="H170" t="s">
        <v>7</v>
      </c>
      <c r="I170" t="s">
        <v>460</v>
      </c>
      <c r="J170" t="s">
        <v>112</v>
      </c>
      <c r="K170" t="s">
        <v>113</v>
      </c>
      <c r="L170" s="19">
        <v>44956</v>
      </c>
      <c r="M170" s="19">
        <v>45148</v>
      </c>
      <c r="N170" t="s">
        <v>114</v>
      </c>
    </row>
    <row r="171" spans="1:14" x14ac:dyDescent="0.25">
      <c r="A171">
        <v>362426</v>
      </c>
      <c r="B171" t="s">
        <v>461</v>
      </c>
      <c r="C171" t="s">
        <v>122</v>
      </c>
      <c r="D171" t="s">
        <v>109</v>
      </c>
      <c r="E171" t="s">
        <v>110</v>
      </c>
      <c r="F171" t="s">
        <v>53</v>
      </c>
      <c r="G171" t="s">
        <v>21</v>
      </c>
      <c r="H171" t="s">
        <v>7</v>
      </c>
      <c r="I171" t="s">
        <v>462</v>
      </c>
      <c r="J171" t="s">
        <v>112</v>
      </c>
      <c r="K171" t="s">
        <v>113</v>
      </c>
      <c r="L171" s="19">
        <v>44956</v>
      </c>
      <c r="M171" s="19">
        <v>45148</v>
      </c>
      <c r="N171" t="s">
        <v>114</v>
      </c>
    </row>
    <row r="172" spans="1:14" x14ac:dyDescent="0.25">
      <c r="A172">
        <v>396901</v>
      </c>
      <c r="B172" t="s">
        <v>463</v>
      </c>
      <c r="C172" t="s">
        <v>122</v>
      </c>
      <c r="D172" t="s">
        <v>109</v>
      </c>
      <c r="E172" t="s">
        <v>110</v>
      </c>
      <c r="F172" t="s">
        <v>73</v>
      </c>
      <c r="G172" t="s">
        <v>28</v>
      </c>
      <c r="H172" t="s">
        <v>8</v>
      </c>
      <c r="I172" t="s">
        <v>464</v>
      </c>
      <c r="J172" t="s">
        <v>112</v>
      </c>
      <c r="K172" t="s">
        <v>113</v>
      </c>
      <c r="L172" s="19">
        <v>44956</v>
      </c>
      <c r="M172" s="19">
        <v>45140</v>
      </c>
      <c r="N172" t="s">
        <v>114</v>
      </c>
    </row>
    <row r="173" spans="1:14" x14ac:dyDescent="0.25">
      <c r="A173">
        <v>394412</v>
      </c>
      <c r="B173" t="s">
        <v>465</v>
      </c>
      <c r="C173" t="s">
        <v>108</v>
      </c>
      <c r="D173" t="s">
        <v>109</v>
      </c>
      <c r="E173" t="s">
        <v>110</v>
      </c>
      <c r="F173" t="s">
        <v>37</v>
      </c>
      <c r="G173" t="s">
        <v>20</v>
      </c>
      <c r="H173" t="s">
        <v>5</v>
      </c>
      <c r="I173" t="s">
        <v>466</v>
      </c>
      <c r="J173" t="s">
        <v>112</v>
      </c>
      <c r="K173" t="s">
        <v>113</v>
      </c>
      <c r="L173" s="19">
        <v>44956</v>
      </c>
      <c r="M173" s="19">
        <v>45139</v>
      </c>
      <c r="N173" t="s">
        <v>114</v>
      </c>
    </row>
    <row r="174" spans="1:14" x14ac:dyDescent="0.25">
      <c r="A174">
        <v>356614</v>
      </c>
      <c r="B174" t="s">
        <v>467</v>
      </c>
      <c r="C174" t="s">
        <v>122</v>
      </c>
      <c r="D174" t="s">
        <v>109</v>
      </c>
      <c r="E174" t="s">
        <v>110</v>
      </c>
      <c r="F174" t="s">
        <v>40</v>
      </c>
      <c r="G174" t="s">
        <v>20</v>
      </c>
      <c r="H174" t="s">
        <v>5</v>
      </c>
      <c r="I174" t="s">
        <v>468</v>
      </c>
      <c r="J174" t="s">
        <v>112</v>
      </c>
      <c r="K174" t="s">
        <v>113</v>
      </c>
      <c r="L174" s="19">
        <v>44956</v>
      </c>
      <c r="M174" s="19">
        <v>45140</v>
      </c>
      <c r="N174" t="s">
        <v>114</v>
      </c>
    </row>
    <row r="175" spans="1:14" x14ac:dyDescent="0.25">
      <c r="A175">
        <v>393915</v>
      </c>
      <c r="B175" t="s">
        <v>469</v>
      </c>
      <c r="C175" t="s">
        <v>108</v>
      </c>
      <c r="D175" t="s">
        <v>109</v>
      </c>
      <c r="E175" t="s">
        <v>110</v>
      </c>
      <c r="F175" t="s">
        <v>56</v>
      </c>
      <c r="G175" t="s">
        <v>27</v>
      </c>
      <c r="H175" t="s">
        <v>7</v>
      </c>
      <c r="I175" t="s">
        <v>470</v>
      </c>
      <c r="J175" t="s">
        <v>112</v>
      </c>
      <c r="K175" t="s">
        <v>113</v>
      </c>
      <c r="L175" s="19">
        <v>45094</v>
      </c>
      <c r="M175" s="19">
        <v>45140</v>
      </c>
      <c r="N175" t="s">
        <v>114</v>
      </c>
    </row>
    <row r="176" spans="1:14" x14ac:dyDescent="0.25">
      <c r="A176">
        <v>374758</v>
      </c>
      <c r="B176" t="s">
        <v>471</v>
      </c>
      <c r="C176" t="s">
        <v>122</v>
      </c>
      <c r="D176" t="s">
        <v>109</v>
      </c>
      <c r="E176" t="s">
        <v>110</v>
      </c>
      <c r="F176" t="s">
        <v>69</v>
      </c>
      <c r="G176" t="s">
        <v>13</v>
      </c>
      <c r="H176" t="s">
        <v>8</v>
      </c>
      <c r="I176" t="s">
        <v>472</v>
      </c>
      <c r="J176" t="s">
        <v>112</v>
      </c>
      <c r="K176" t="s">
        <v>113</v>
      </c>
      <c r="L176" s="19">
        <v>44956</v>
      </c>
      <c r="M176" s="19">
        <v>45145</v>
      </c>
      <c r="N176" t="s">
        <v>114</v>
      </c>
    </row>
    <row r="177" spans="1:14" x14ac:dyDescent="0.25">
      <c r="A177">
        <v>385784</v>
      </c>
      <c r="B177" t="s">
        <v>473</v>
      </c>
      <c r="C177" t="s">
        <v>108</v>
      </c>
      <c r="D177" t="s">
        <v>109</v>
      </c>
      <c r="E177" t="s">
        <v>110</v>
      </c>
      <c r="F177" t="s">
        <v>69</v>
      </c>
      <c r="G177" t="s">
        <v>13</v>
      </c>
      <c r="H177" t="s">
        <v>8</v>
      </c>
      <c r="I177" t="s">
        <v>474</v>
      </c>
      <c r="J177" t="s">
        <v>112</v>
      </c>
      <c r="K177" t="s">
        <v>113</v>
      </c>
      <c r="L177" s="19">
        <v>44956</v>
      </c>
      <c r="M177" s="19">
        <v>45139</v>
      </c>
      <c r="N177" t="s">
        <v>114</v>
      </c>
    </row>
    <row r="178" spans="1:14" x14ac:dyDescent="0.25">
      <c r="A178">
        <v>366226</v>
      </c>
      <c r="B178" t="s">
        <v>475</v>
      </c>
      <c r="C178" t="s">
        <v>108</v>
      </c>
      <c r="D178" t="s">
        <v>109</v>
      </c>
      <c r="E178" t="s">
        <v>110</v>
      </c>
      <c r="F178" t="s">
        <v>63</v>
      </c>
      <c r="G178" t="s">
        <v>27</v>
      </c>
      <c r="H178" t="s">
        <v>7</v>
      </c>
      <c r="I178" t="s">
        <v>476</v>
      </c>
      <c r="J178" t="s">
        <v>112</v>
      </c>
      <c r="K178" t="s">
        <v>113</v>
      </c>
      <c r="L178" s="19">
        <v>44956</v>
      </c>
      <c r="M178" s="19">
        <v>45146</v>
      </c>
      <c r="N178" t="s">
        <v>114</v>
      </c>
    </row>
    <row r="179" spans="1:14" x14ac:dyDescent="0.25">
      <c r="A179">
        <v>382774</v>
      </c>
      <c r="B179" t="s">
        <v>477</v>
      </c>
      <c r="C179" t="s">
        <v>478</v>
      </c>
      <c r="D179" t="s">
        <v>109</v>
      </c>
      <c r="E179" t="s">
        <v>110</v>
      </c>
      <c r="F179" t="s">
        <v>1372</v>
      </c>
      <c r="G179" t="s">
        <v>27</v>
      </c>
      <c r="H179" t="s">
        <v>7</v>
      </c>
      <c r="I179" t="s">
        <v>479</v>
      </c>
      <c r="J179" t="s">
        <v>112</v>
      </c>
      <c r="K179" t="s">
        <v>113</v>
      </c>
      <c r="L179" s="19">
        <v>44956</v>
      </c>
      <c r="N179" t="s">
        <v>153</v>
      </c>
    </row>
    <row r="180" spans="1:14" x14ac:dyDescent="0.25">
      <c r="A180">
        <v>383030</v>
      </c>
      <c r="B180" t="s">
        <v>480</v>
      </c>
      <c r="C180" t="s">
        <v>108</v>
      </c>
      <c r="D180" t="s">
        <v>109</v>
      </c>
      <c r="E180" t="s">
        <v>110</v>
      </c>
      <c r="F180" t="s">
        <v>63</v>
      </c>
      <c r="G180" t="s">
        <v>27</v>
      </c>
      <c r="H180" t="s">
        <v>7</v>
      </c>
      <c r="I180" t="s">
        <v>481</v>
      </c>
      <c r="J180" t="s">
        <v>112</v>
      </c>
      <c r="K180" t="s">
        <v>113</v>
      </c>
      <c r="L180" s="19">
        <v>44956</v>
      </c>
      <c r="M180" s="19">
        <v>45146</v>
      </c>
      <c r="N180" t="s">
        <v>114</v>
      </c>
    </row>
    <row r="181" spans="1:14" x14ac:dyDescent="0.25">
      <c r="A181">
        <v>395966</v>
      </c>
      <c r="B181" t="s">
        <v>482</v>
      </c>
      <c r="C181" t="s">
        <v>145</v>
      </c>
      <c r="D181" t="s">
        <v>109</v>
      </c>
      <c r="E181" t="s">
        <v>110</v>
      </c>
      <c r="F181" t="s">
        <v>81</v>
      </c>
      <c r="G181" t="s">
        <v>23</v>
      </c>
      <c r="H181" t="s">
        <v>9</v>
      </c>
      <c r="I181" t="s">
        <v>483</v>
      </c>
      <c r="J181" t="s">
        <v>112</v>
      </c>
      <c r="K181" t="s">
        <v>113</v>
      </c>
      <c r="L181" s="19">
        <v>44956</v>
      </c>
      <c r="M181" s="19">
        <v>45139</v>
      </c>
      <c r="N181" t="s">
        <v>114</v>
      </c>
    </row>
    <row r="182" spans="1:14" x14ac:dyDescent="0.25">
      <c r="A182">
        <v>363062</v>
      </c>
      <c r="B182" t="s">
        <v>484</v>
      </c>
      <c r="C182" t="s">
        <v>108</v>
      </c>
      <c r="D182" t="s">
        <v>109</v>
      </c>
      <c r="E182" t="s">
        <v>110</v>
      </c>
      <c r="F182" t="s">
        <v>81</v>
      </c>
      <c r="G182" t="s">
        <v>23</v>
      </c>
      <c r="H182" t="s">
        <v>9</v>
      </c>
      <c r="I182" t="s">
        <v>485</v>
      </c>
      <c r="J182" t="s">
        <v>112</v>
      </c>
      <c r="K182" t="s">
        <v>113</v>
      </c>
      <c r="L182" s="19">
        <v>44956</v>
      </c>
      <c r="M182" s="19">
        <v>45148</v>
      </c>
      <c r="N182" t="s">
        <v>114</v>
      </c>
    </row>
    <row r="183" spans="1:14" x14ac:dyDescent="0.25">
      <c r="A183">
        <v>394427</v>
      </c>
      <c r="B183" t="s">
        <v>486</v>
      </c>
      <c r="C183" t="s">
        <v>108</v>
      </c>
      <c r="D183" t="s">
        <v>109</v>
      </c>
      <c r="E183" t="s">
        <v>110</v>
      </c>
      <c r="F183" t="s">
        <v>40</v>
      </c>
      <c r="G183" t="s">
        <v>20</v>
      </c>
      <c r="H183" t="s">
        <v>5</v>
      </c>
      <c r="I183" t="s">
        <v>487</v>
      </c>
      <c r="J183" t="s">
        <v>112</v>
      </c>
      <c r="K183" t="s">
        <v>113</v>
      </c>
      <c r="L183" s="19">
        <v>45072</v>
      </c>
      <c r="M183" s="19">
        <v>45142</v>
      </c>
      <c r="N183" t="s">
        <v>114</v>
      </c>
    </row>
    <row r="184" spans="1:14" x14ac:dyDescent="0.25">
      <c r="A184">
        <v>399066</v>
      </c>
      <c r="B184" t="s">
        <v>488</v>
      </c>
      <c r="C184" t="s">
        <v>145</v>
      </c>
      <c r="D184" t="s">
        <v>109</v>
      </c>
      <c r="E184" t="s">
        <v>110</v>
      </c>
      <c r="F184" t="s">
        <v>50</v>
      </c>
      <c r="G184" t="s">
        <v>21</v>
      </c>
      <c r="H184" t="s">
        <v>7</v>
      </c>
      <c r="I184" t="s">
        <v>489</v>
      </c>
      <c r="J184" t="s">
        <v>112</v>
      </c>
      <c r="K184" t="s">
        <v>113</v>
      </c>
      <c r="L184" s="19">
        <v>45027</v>
      </c>
      <c r="M184" s="19">
        <v>45141</v>
      </c>
      <c r="N184" t="s">
        <v>114</v>
      </c>
    </row>
    <row r="185" spans="1:14" x14ac:dyDescent="0.25">
      <c r="A185">
        <v>362911</v>
      </c>
      <c r="B185" t="s">
        <v>490</v>
      </c>
      <c r="C185" t="s">
        <v>108</v>
      </c>
      <c r="D185" t="s">
        <v>109</v>
      </c>
      <c r="E185" t="s">
        <v>110</v>
      </c>
      <c r="F185" t="s">
        <v>50</v>
      </c>
      <c r="G185" t="s">
        <v>21</v>
      </c>
      <c r="H185" t="s">
        <v>7</v>
      </c>
      <c r="I185" t="s">
        <v>491</v>
      </c>
      <c r="J185" t="s">
        <v>112</v>
      </c>
      <c r="K185" t="s">
        <v>113</v>
      </c>
      <c r="L185" s="19">
        <v>44956</v>
      </c>
      <c r="M185" s="19">
        <v>45140</v>
      </c>
      <c r="N185" t="s">
        <v>114</v>
      </c>
    </row>
    <row r="186" spans="1:14" x14ac:dyDescent="0.25">
      <c r="A186">
        <v>363056</v>
      </c>
      <c r="B186" t="s">
        <v>492</v>
      </c>
      <c r="C186" t="s">
        <v>108</v>
      </c>
      <c r="D186" t="s">
        <v>109</v>
      </c>
      <c r="E186" t="s">
        <v>110</v>
      </c>
      <c r="F186" t="s">
        <v>61</v>
      </c>
      <c r="G186" t="s">
        <v>27</v>
      </c>
      <c r="H186" t="s">
        <v>7</v>
      </c>
      <c r="I186" t="s">
        <v>493</v>
      </c>
      <c r="J186" t="s">
        <v>112</v>
      </c>
      <c r="K186" t="s">
        <v>113</v>
      </c>
      <c r="L186" s="19">
        <v>44956</v>
      </c>
      <c r="M186" s="19">
        <v>45141</v>
      </c>
      <c r="N186" t="s">
        <v>114</v>
      </c>
    </row>
    <row r="187" spans="1:14" x14ac:dyDescent="0.25">
      <c r="A187">
        <v>397240</v>
      </c>
      <c r="B187" t="s">
        <v>494</v>
      </c>
      <c r="C187" t="s">
        <v>145</v>
      </c>
      <c r="D187" t="s">
        <v>109</v>
      </c>
      <c r="E187" t="s">
        <v>110</v>
      </c>
      <c r="F187" t="s">
        <v>61</v>
      </c>
      <c r="G187" t="s">
        <v>27</v>
      </c>
      <c r="H187" t="s">
        <v>7</v>
      </c>
      <c r="I187" t="s">
        <v>495</v>
      </c>
      <c r="J187" t="s">
        <v>112</v>
      </c>
      <c r="K187" t="s">
        <v>113</v>
      </c>
      <c r="L187" s="19">
        <v>44956</v>
      </c>
      <c r="M187" s="19">
        <v>45147</v>
      </c>
      <c r="N187" t="s">
        <v>114</v>
      </c>
    </row>
    <row r="188" spans="1:14" x14ac:dyDescent="0.25">
      <c r="A188">
        <v>319145</v>
      </c>
      <c r="B188" t="s">
        <v>496</v>
      </c>
      <c r="C188" t="s">
        <v>122</v>
      </c>
      <c r="D188" t="s">
        <v>109</v>
      </c>
      <c r="E188" t="s">
        <v>110</v>
      </c>
      <c r="F188" t="s">
        <v>61</v>
      </c>
      <c r="G188" t="s">
        <v>27</v>
      </c>
      <c r="H188" t="s">
        <v>7</v>
      </c>
      <c r="I188" t="s">
        <v>497</v>
      </c>
      <c r="J188" t="s">
        <v>112</v>
      </c>
      <c r="K188" t="s">
        <v>113</v>
      </c>
      <c r="L188" s="19">
        <v>44956</v>
      </c>
      <c r="M188" s="19">
        <v>45140</v>
      </c>
      <c r="N188" t="s">
        <v>114</v>
      </c>
    </row>
    <row r="189" spans="1:14" x14ac:dyDescent="0.25">
      <c r="A189">
        <v>382716</v>
      </c>
      <c r="B189" t="s">
        <v>498</v>
      </c>
      <c r="C189" t="s">
        <v>122</v>
      </c>
      <c r="D189" t="s">
        <v>109</v>
      </c>
      <c r="E189" t="s">
        <v>110</v>
      </c>
      <c r="F189" t="s">
        <v>67</v>
      </c>
      <c r="G189" t="s">
        <v>13</v>
      </c>
      <c r="H189" t="s">
        <v>8</v>
      </c>
      <c r="I189" t="s">
        <v>499</v>
      </c>
      <c r="J189" t="s">
        <v>112</v>
      </c>
      <c r="K189" t="s">
        <v>113</v>
      </c>
      <c r="L189" s="19">
        <v>44956</v>
      </c>
      <c r="M189" s="19">
        <v>45142</v>
      </c>
      <c r="N189" t="s">
        <v>114</v>
      </c>
    </row>
    <row r="190" spans="1:14" x14ac:dyDescent="0.25">
      <c r="A190">
        <v>394478</v>
      </c>
      <c r="B190" t="s">
        <v>500</v>
      </c>
      <c r="C190" t="s">
        <v>108</v>
      </c>
      <c r="D190" t="s">
        <v>109</v>
      </c>
      <c r="E190" t="s">
        <v>110</v>
      </c>
      <c r="F190" t="s">
        <v>67</v>
      </c>
      <c r="G190" t="s">
        <v>13</v>
      </c>
      <c r="H190" t="s">
        <v>8</v>
      </c>
      <c r="I190" t="s">
        <v>501</v>
      </c>
      <c r="J190" t="s">
        <v>112</v>
      </c>
      <c r="K190" t="s">
        <v>113</v>
      </c>
      <c r="L190" s="19">
        <v>44956</v>
      </c>
      <c r="M190" s="19">
        <v>45139</v>
      </c>
      <c r="N190" t="s">
        <v>114</v>
      </c>
    </row>
    <row r="191" spans="1:14" x14ac:dyDescent="0.25">
      <c r="A191">
        <v>394224</v>
      </c>
      <c r="B191" t="s">
        <v>502</v>
      </c>
      <c r="C191" t="s">
        <v>122</v>
      </c>
      <c r="D191" t="s">
        <v>109</v>
      </c>
      <c r="E191" t="s">
        <v>110</v>
      </c>
      <c r="F191" t="s">
        <v>67</v>
      </c>
      <c r="G191" t="s">
        <v>13</v>
      </c>
      <c r="H191" t="s">
        <v>8</v>
      </c>
      <c r="I191" t="s">
        <v>503</v>
      </c>
      <c r="J191" t="s">
        <v>112</v>
      </c>
      <c r="K191" t="s">
        <v>113</v>
      </c>
      <c r="L191" s="19">
        <v>44956</v>
      </c>
      <c r="M191" s="19">
        <v>45139</v>
      </c>
      <c r="N191" t="s">
        <v>114</v>
      </c>
    </row>
    <row r="192" spans="1:14" x14ac:dyDescent="0.25">
      <c r="A192">
        <v>401348</v>
      </c>
      <c r="B192" t="s">
        <v>504</v>
      </c>
      <c r="C192" t="s">
        <v>108</v>
      </c>
      <c r="D192" t="s">
        <v>109</v>
      </c>
      <c r="E192" t="s">
        <v>110</v>
      </c>
      <c r="F192" t="s">
        <v>53</v>
      </c>
      <c r="G192" t="s">
        <v>21</v>
      </c>
      <c r="H192" t="s">
        <v>7</v>
      </c>
      <c r="I192" t="s">
        <v>505</v>
      </c>
      <c r="J192" t="s">
        <v>112</v>
      </c>
      <c r="K192" t="s">
        <v>113</v>
      </c>
      <c r="L192" s="19">
        <v>45155</v>
      </c>
      <c r="N192" t="s">
        <v>153</v>
      </c>
    </row>
    <row r="193" spans="1:14" x14ac:dyDescent="0.25">
      <c r="A193">
        <v>387265</v>
      </c>
      <c r="B193" t="s">
        <v>506</v>
      </c>
      <c r="C193" t="s">
        <v>108</v>
      </c>
      <c r="D193" t="s">
        <v>109</v>
      </c>
      <c r="E193" t="s">
        <v>110</v>
      </c>
      <c r="F193" t="s">
        <v>54</v>
      </c>
      <c r="G193" t="s">
        <v>21</v>
      </c>
      <c r="H193" t="s">
        <v>7</v>
      </c>
      <c r="I193" t="s">
        <v>507</v>
      </c>
      <c r="J193" t="s">
        <v>112</v>
      </c>
      <c r="K193" t="s">
        <v>113</v>
      </c>
      <c r="L193" s="19">
        <v>45111</v>
      </c>
      <c r="M193" s="19">
        <v>45140</v>
      </c>
      <c r="N193" t="s">
        <v>114</v>
      </c>
    </row>
    <row r="194" spans="1:14" x14ac:dyDescent="0.25">
      <c r="A194">
        <v>377523</v>
      </c>
      <c r="B194" t="s">
        <v>508</v>
      </c>
      <c r="C194" t="s">
        <v>108</v>
      </c>
      <c r="D194" t="s">
        <v>109</v>
      </c>
      <c r="E194" t="s">
        <v>110</v>
      </c>
      <c r="F194" t="s">
        <v>54</v>
      </c>
      <c r="G194" t="s">
        <v>21</v>
      </c>
      <c r="H194" t="s">
        <v>7</v>
      </c>
      <c r="I194" t="s">
        <v>509</v>
      </c>
      <c r="J194" t="s">
        <v>112</v>
      </c>
      <c r="K194" t="s">
        <v>113</v>
      </c>
      <c r="L194" s="19">
        <v>45111</v>
      </c>
      <c r="M194" s="19">
        <v>45140</v>
      </c>
      <c r="N194" t="s">
        <v>114</v>
      </c>
    </row>
    <row r="195" spans="1:14" x14ac:dyDescent="0.25">
      <c r="A195">
        <v>382982</v>
      </c>
      <c r="B195" t="s">
        <v>510</v>
      </c>
      <c r="C195" t="s">
        <v>108</v>
      </c>
      <c r="D195" t="s">
        <v>109</v>
      </c>
      <c r="E195" t="s">
        <v>110</v>
      </c>
      <c r="F195" t="s">
        <v>89</v>
      </c>
      <c r="G195" t="s">
        <v>10</v>
      </c>
      <c r="H195" t="s">
        <v>10</v>
      </c>
      <c r="I195" t="s">
        <v>511</v>
      </c>
      <c r="J195" t="s">
        <v>112</v>
      </c>
      <c r="K195" t="s">
        <v>113</v>
      </c>
      <c r="L195" s="19">
        <v>44960</v>
      </c>
      <c r="M195" s="19">
        <v>45139</v>
      </c>
      <c r="N195" t="s">
        <v>114</v>
      </c>
    </row>
    <row r="196" spans="1:14" x14ac:dyDescent="0.25">
      <c r="A196">
        <v>358394</v>
      </c>
      <c r="B196" t="s">
        <v>512</v>
      </c>
      <c r="C196" t="s">
        <v>116</v>
      </c>
      <c r="D196" t="s">
        <v>109</v>
      </c>
      <c r="E196" t="s">
        <v>110</v>
      </c>
      <c r="F196" t="s">
        <v>89</v>
      </c>
      <c r="G196" t="s">
        <v>10</v>
      </c>
      <c r="H196" t="s">
        <v>10</v>
      </c>
      <c r="I196" t="s">
        <v>513</v>
      </c>
      <c r="J196" t="s">
        <v>112</v>
      </c>
      <c r="K196" t="s">
        <v>113</v>
      </c>
      <c r="L196" s="19">
        <v>44960</v>
      </c>
      <c r="M196" s="19">
        <v>45139</v>
      </c>
      <c r="N196" t="s">
        <v>114</v>
      </c>
    </row>
    <row r="197" spans="1:14" x14ac:dyDescent="0.25">
      <c r="A197">
        <v>400150</v>
      </c>
      <c r="B197" t="s">
        <v>514</v>
      </c>
      <c r="C197" t="s">
        <v>145</v>
      </c>
      <c r="D197" t="s">
        <v>109</v>
      </c>
      <c r="E197" t="s">
        <v>110</v>
      </c>
      <c r="F197" t="s">
        <v>89</v>
      </c>
      <c r="G197" t="s">
        <v>10</v>
      </c>
      <c r="H197" t="s">
        <v>10</v>
      </c>
      <c r="I197" t="s">
        <v>515</v>
      </c>
      <c r="J197" t="s">
        <v>112</v>
      </c>
      <c r="K197" t="s">
        <v>113</v>
      </c>
      <c r="L197" s="19">
        <v>45036</v>
      </c>
      <c r="M197" s="19">
        <v>45145</v>
      </c>
      <c r="N197" t="s">
        <v>114</v>
      </c>
    </row>
    <row r="198" spans="1:14" x14ac:dyDescent="0.25">
      <c r="A198">
        <v>393790</v>
      </c>
      <c r="B198" t="s">
        <v>516</v>
      </c>
      <c r="C198" t="s">
        <v>145</v>
      </c>
      <c r="D198" t="s">
        <v>109</v>
      </c>
      <c r="E198" t="s">
        <v>110</v>
      </c>
      <c r="F198" t="s">
        <v>89</v>
      </c>
      <c r="G198" t="s">
        <v>10</v>
      </c>
      <c r="H198" t="s">
        <v>10</v>
      </c>
      <c r="I198" t="s">
        <v>517</v>
      </c>
      <c r="J198" t="s">
        <v>112</v>
      </c>
      <c r="K198" t="s">
        <v>113</v>
      </c>
      <c r="L198" s="19">
        <v>44960</v>
      </c>
      <c r="M198" s="19">
        <v>45139</v>
      </c>
      <c r="N198" t="s">
        <v>114</v>
      </c>
    </row>
    <row r="199" spans="1:14" x14ac:dyDescent="0.25">
      <c r="A199">
        <v>381729</v>
      </c>
      <c r="B199" t="s">
        <v>518</v>
      </c>
      <c r="C199" t="s">
        <v>108</v>
      </c>
      <c r="D199" t="s">
        <v>109</v>
      </c>
      <c r="E199" t="s">
        <v>110</v>
      </c>
      <c r="F199" t="s">
        <v>76</v>
      </c>
      <c r="G199" t="s">
        <v>28</v>
      </c>
      <c r="H199" t="s">
        <v>8</v>
      </c>
      <c r="I199" t="s">
        <v>519</v>
      </c>
      <c r="J199" t="s">
        <v>112</v>
      </c>
      <c r="K199" t="s">
        <v>113</v>
      </c>
      <c r="L199" s="19">
        <v>44956</v>
      </c>
      <c r="M199" s="19">
        <v>45139</v>
      </c>
      <c r="N199" t="s">
        <v>114</v>
      </c>
    </row>
    <row r="200" spans="1:14" x14ac:dyDescent="0.25">
      <c r="A200">
        <v>397165</v>
      </c>
      <c r="B200" t="s">
        <v>520</v>
      </c>
      <c r="C200" t="s">
        <v>122</v>
      </c>
      <c r="D200" t="s">
        <v>109</v>
      </c>
      <c r="E200" t="s">
        <v>110</v>
      </c>
      <c r="F200" t="s">
        <v>76</v>
      </c>
      <c r="G200" t="s">
        <v>28</v>
      </c>
      <c r="H200" t="s">
        <v>8</v>
      </c>
      <c r="I200" t="s">
        <v>521</v>
      </c>
      <c r="J200" t="s">
        <v>112</v>
      </c>
      <c r="K200" t="s">
        <v>113</v>
      </c>
      <c r="L200" s="19">
        <v>44956</v>
      </c>
      <c r="M200" s="19">
        <v>45145</v>
      </c>
      <c r="N200" t="s">
        <v>114</v>
      </c>
    </row>
    <row r="201" spans="1:14" x14ac:dyDescent="0.25">
      <c r="A201">
        <v>400488</v>
      </c>
      <c r="B201" t="s">
        <v>522</v>
      </c>
      <c r="C201" t="s">
        <v>122</v>
      </c>
      <c r="D201" t="s">
        <v>109</v>
      </c>
      <c r="E201" t="s">
        <v>110</v>
      </c>
      <c r="F201" t="s">
        <v>62</v>
      </c>
      <c r="G201" t="s">
        <v>27</v>
      </c>
      <c r="H201" t="s">
        <v>7</v>
      </c>
      <c r="I201" t="s">
        <v>523</v>
      </c>
      <c r="J201" t="s">
        <v>112</v>
      </c>
      <c r="K201" t="s">
        <v>113</v>
      </c>
      <c r="L201" s="19">
        <v>45072</v>
      </c>
      <c r="M201" s="19">
        <v>45140</v>
      </c>
      <c r="N201" t="s">
        <v>114</v>
      </c>
    </row>
    <row r="202" spans="1:14" x14ac:dyDescent="0.25">
      <c r="A202">
        <v>394444</v>
      </c>
      <c r="B202" t="s">
        <v>524</v>
      </c>
      <c r="C202" t="s">
        <v>122</v>
      </c>
      <c r="D202" t="s">
        <v>109</v>
      </c>
      <c r="E202" t="s">
        <v>110</v>
      </c>
      <c r="F202" t="s">
        <v>70</v>
      </c>
      <c r="G202" t="s">
        <v>13</v>
      </c>
      <c r="H202" t="s">
        <v>8</v>
      </c>
      <c r="I202" t="s">
        <v>525</v>
      </c>
      <c r="J202" t="s">
        <v>112</v>
      </c>
      <c r="K202" t="s">
        <v>113</v>
      </c>
      <c r="L202" s="19">
        <v>44956</v>
      </c>
      <c r="M202" s="19">
        <v>45145</v>
      </c>
      <c r="N202" t="s">
        <v>114</v>
      </c>
    </row>
    <row r="203" spans="1:14" x14ac:dyDescent="0.25">
      <c r="A203">
        <v>394893</v>
      </c>
      <c r="B203" t="s">
        <v>526</v>
      </c>
      <c r="C203" t="s">
        <v>108</v>
      </c>
      <c r="D203" t="s">
        <v>109</v>
      </c>
      <c r="E203" t="s">
        <v>110</v>
      </c>
      <c r="F203" t="s">
        <v>70</v>
      </c>
      <c r="G203" t="s">
        <v>13</v>
      </c>
      <c r="H203" t="s">
        <v>8</v>
      </c>
      <c r="I203" t="s">
        <v>527</v>
      </c>
      <c r="J203" t="s">
        <v>112</v>
      </c>
      <c r="K203" t="s">
        <v>113</v>
      </c>
      <c r="L203" s="19">
        <v>44956</v>
      </c>
      <c r="M203" s="19">
        <v>45148</v>
      </c>
      <c r="N203" t="s">
        <v>114</v>
      </c>
    </row>
    <row r="204" spans="1:14" x14ac:dyDescent="0.25">
      <c r="A204">
        <v>373020</v>
      </c>
      <c r="B204" t="s">
        <v>528</v>
      </c>
      <c r="C204" t="s">
        <v>122</v>
      </c>
      <c r="D204" t="s">
        <v>109</v>
      </c>
      <c r="E204" t="s">
        <v>110</v>
      </c>
      <c r="F204" t="s">
        <v>39</v>
      </c>
      <c r="G204" t="s">
        <v>20</v>
      </c>
      <c r="H204" t="s">
        <v>5</v>
      </c>
      <c r="I204" t="s">
        <v>529</v>
      </c>
      <c r="J204" t="s">
        <v>112</v>
      </c>
      <c r="K204" t="s">
        <v>113</v>
      </c>
      <c r="L204" s="19">
        <v>44956</v>
      </c>
      <c r="M204" s="19">
        <v>45146</v>
      </c>
      <c r="N204" t="s">
        <v>114</v>
      </c>
    </row>
    <row r="205" spans="1:14" x14ac:dyDescent="0.25">
      <c r="A205">
        <v>383216</v>
      </c>
      <c r="B205" t="s">
        <v>530</v>
      </c>
      <c r="C205" t="s">
        <v>108</v>
      </c>
      <c r="D205" t="s">
        <v>109</v>
      </c>
      <c r="E205" t="s">
        <v>110</v>
      </c>
      <c r="F205" t="s">
        <v>39</v>
      </c>
      <c r="G205" t="s">
        <v>20</v>
      </c>
      <c r="H205" t="s">
        <v>5</v>
      </c>
      <c r="I205" t="s">
        <v>531</v>
      </c>
      <c r="J205" t="s">
        <v>112</v>
      </c>
      <c r="K205" t="s">
        <v>113</v>
      </c>
      <c r="L205" s="19">
        <v>44956</v>
      </c>
      <c r="M205" s="19">
        <v>45154</v>
      </c>
      <c r="N205" t="s">
        <v>114</v>
      </c>
    </row>
    <row r="206" spans="1:14" x14ac:dyDescent="0.25">
      <c r="A206">
        <v>368953</v>
      </c>
      <c r="B206" t="s">
        <v>532</v>
      </c>
      <c r="C206" t="s">
        <v>116</v>
      </c>
      <c r="D206" t="s">
        <v>109</v>
      </c>
      <c r="E206" t="s">
        <v>110</v>
      </c>
      <c r="F206" t="s">
        <v>39</v>
      </c>
      <c r="G206" t="s">
        <v>20</v>
      </c>
      <c r="H206" t="s">
        <v>5</v>
      </c>
      <c r="I206" t="s">
        <v>533</v>
      </c>
      <c r="J206" t="s">
        <v>112</v>
      </c>
      <c r="K206" t="s">
        <v>113</v>
      </c>
      <c r="L206" s="19">
        <v>44956</v>
      </c>
      <c r="M206" s="19">
        <v>45149</v>
      </c>
      <c r="N206" t="s">
        <v>114</v>
      </c>
    </row>
    <row r="207" spans="1:14" x14ac:dyDescent="0.25">
      <c r="A207">
        <v>396364</v>
      </c>
      <c r="B207" t="s">
        <v>534</v>
      </c>
      <c r="C207" t="s">
        <v>145</v>
      </c>
      <c r="D207" t="s">
        <v>109</v>
      </c>
      <c r="E207" t="s">
        <v>110</v>
      </c>
      <c r="F207" t="s">
        <v>71</v>
      </c>
      <c r="G207" t="s">
        <v>28</v>
      </c>
      <c r="H207" t="s">
        <v>8</v>
      </c>
      <c r="I207" t="s">
        <v>535</v>
      </c>
      <c r="J207" t="s">
        <v>112</v>
      </c>
      <c r="K207" t="s">
        <v>113</v>
      </c>
      <c r="L207" s="19">
        <v>44956</v>
      </c>
      <c r="M207" s="19">
        <v>45143</v>
      </c>
      <c r="N207" t="s">
        <v>114</v>
      </c>
    </row>
    <row r="208" spans="1:14" x14ac:dyDescent="0.25">
      <c r="A208">
        <v>369424</v>
      </c>
      <c r="B208" t="s">
        <v>536</v>
      </c>
      <c r="C208" t="s">
        <v>108</v>
      </c>
      <c r="D208" t="s">
        <v>109</v>
      </c>
      <c r="E208" t="s">
        <v>110</v>
      </c>
      <c r="F208" t="s">
        <v>45</v>
      </c>
      <c r="G208" t="s">
        <v>22</v>
      </c>
      <c r="H208" t="s">
        <v>6</v>
      </c>
      <c r="I208" t="s">
        <v>537</v>
      </c>
      <c r="J208" t="s">
        <v>112</v>
      </c>
      <c r="K208" t="s">
        <v>113</v>
      </c>
      <c r="L208" s="19">
        <v>44956</v>
      </c>
      <c r="M208" s="19">
        <v>45143</v>
      </c>
      <c r="N208" t="s">
        <v>114</v>
      </c>
    </row>
    <row r="209" spans="1:14" x14ac:dyDescent="0.25">
      <c r="A209">
        <v>394103</v>
      </c>
      <c r="B209" t="s">
        <v>538</v>
      </c>
      <c r="C209" t="s">
        <v>108</v>
      </c>
      <c r="D209" t="s">
        <v>109</v>
      </c>
      <c r="E209" t="s">
        <v>110</v>
      </c>
      <c r="F209" t="s">
        <v>92</v>
      </c>
      <c r="G209" t="s">
        <v>30</v>
      </c>
      <c r="H209" t="s">
        <v>10</v>
      </c>
      <c r="I209" t="s">
        <v>539</v>
      </c>
      <c r="J209" t="s">
        <v>112</v>
      </c>
      <c r="K209" t="s">
        <v>113</v>
      </c>
      <c r="L209" s="19">
        <v>44960</v>
      </c>
      <c r="M209" s="19">
        <v>45139</v>
      </c>
      <c r="N209" t="s">
        <v>114</v>
      </c>
    </row>
    <row r="210" spans="1:14" x14ac:dyDescent="0.25">
      <c r="A210">
        <v>394115</v>
      </c>
      <c r="B210" t="s">
        <v>540</v>
      </c>
      <c r="C210" t="s">
        <v>122</v>
      </c>
      <c r="D210" t="s">
        <v>109</v>
      </c>
      <c r="E210" t="s">
        <v>110</v>
      </c>
      <c r="F210" t="s">
        <v>77</v>
      </c>
      <c r="G210" t="s">
        <v>16</v>
      </c>
      <c r="H210" t="s">
        <v>9</v>
      </c>
      <c r="I210" t="s">
        <v>541</v>
      </c>
      <c r="J210" t="s">
        <v>112</v>
      </c>
      <c r="K210" t="s">
        <v>113</v>
      </c>
      <c r="L210" s="19">
        <v>44956</v>
      </c>
      <c r="M210" s="19">
        <v>45143</v>
      </c>
      <c r="N210" t="s">
        <v>114</v>
      </c>
    </row>
    <row r="211" spans="1:14" x14ac:dyDescent="0.25">
      <c r="A211">
        <v>383107</v>
      </c>
      <c r="B211" t="s">
        <v>542</v>
      </c>
      <c r="C211" t="s">
        <v>116</v>
      </c>
      <c r="D211" t="s">
        <v>109</v>
      </c>
      <c r="E211" t="s">
        <v>110</v>
      </c>
      <c r="F211" t="s">
        <v>93</v>
      </c>
      <c r="G211" t="s">
        <v>30</v>
      </c>
      <c r="H211" t="s">
        <v>10</v>
      </c>
      <c r="I211" t="s">
        <v>543</v>
      </c>
      <c r="J211" t="s">
        <v>112</v>
      </c>
      <c r="K211" t="s">
        <v>113</v>
      </c>
      <c r="L211" s="19">
        <v>44960</v>
      </c>
      <c r="M211" s="19">
        <v>45141</v>
      </c>
      <c r="N211" t="s">
        <v>114</v>
      </c>
    </row>
    <row r="212" spans="1:14" x14ac:dyDescent="0.25">
      <c r="A212">
        <v>43261</v>
      </c>
      <c r="B212" t="s">
        <v>544</v>
      </c>
      <c r="C212" t="s">
        <v>108</v>
      </c>
      <c r="D212" t="s">
        <v>109</v>
      </c>
      <c r="E212" t="s">
        <v>110</v>
      </c>
      <c r="F212" t="s">
        <v>49</v>
      </c>
      <c r="G212" t="s">
        <v>26</v>
      </c>
      <c r="H212" t="s">
        <v>6</v>
      </c>
      <c r="I212" t="s">
        <v>545</v>
      </c>
      <c r="J212" t="s">
        <v>112</v>
      </c>
      <c r="K212" t="s">
        <v>113</v>
      </c>
      <c r="L212" s="19">
        <v>44956</v>
      </c>
      <c r="N212" t="s">
        <v>153</v>
      </c>
    </row>
    <row r="213" spans="1:14" x14ac:dyDescent="0.25">
      <c r="A213">
        <v>396596</v>
      </c>
      <c r="B213" t="s">
        <v>546</v>
      </c>
      <c r="C213" t="s">
        <v>122</v>
      </c>
      <c r="D213" t="s">
        <v>109</v>
      </c>
      <c r="E213" t="s">
        <v>110</v>
      </c>
      <c r="F213" t="s">
        <v>1011</v>
      </c>
      <c r="G213" t="s">
        <v>28</v>
      </c>
      <c r="H213" t="s">
        <v>8</v>
      </c>
      <c r="I213" t="s">
        <v>547</v>
      </c>
      <c r="J213" t="s">
        <v>112</v>
      </c>
      <c r="K213" t="s">
        <v>113</v>
      </c>
      <c r="L213" s="19">
        <v>44956</v>
      </c>
      <c r="M213" s="19">
        <v>45139</v>
      </c>
      <c r="N213" t="s">
        <v>114</v>
      </c>
    </row>
    <row r="214" spans="1:14" x14ac:dyDescent="0.25">
      <c r="A214">
        <v>394576</v>
      </c>
      <c r="B214" t="s">
        <v>551</v>
      </c>
      <c r="C214" t="s">
        <v>122</v>
      </c>
      <c r="D214" t="s">
        <v>109</v>
      </c>
      <c r="E214" t="s">
        <v>110</v>
      </c>
      <c r="F214" t="s">
        <v>77</v>
      </c>
      <c r="G214" t="s">
        <v>16</v>
      </c>
      <c r="H214" t="s">
        <v>9</v>
      </c>
      <c r="I214" t="s">
        <v>552</v>
      </c>
      <c r="J214" t="s">
        <v>112</v>
      </c>
      <c r="K214" t="s">
        <v>113</v>
      </c>
      <c r="L214" s="19">
        <v>44956</v>
      </c>
      <c r="M214" s="19">
        <v>45140</v>
      </c>
      <c r="N214" t="s">
        <v>114</v>
      </c>
    </row>
    <row r="215" spans="1:14" x14ac:dyDescent="0.25">
      <c r="A215">
        <v>379673</v>
      </c>
      <c r="B215" t="s">
        <v>553</v>
      </c>
      <c r="C215" t="s">
        <v>108</v>
      </c>
      <c r="D215" t="s">
        <v>109</v>
      </c>
      <c r="E215" t="s">
        <v>110</v>
      </c>
      <c r="F215" t="s">
        <v>87</v>
      </c>
      <c r="G215" t="s">
        <v>17</v>
      </c>
      <c r="H215" t="s">
        <v>10</v>
      </c>
      <c r="I215" t="s">
        <v>554</v>
      </c>
      <c r="J215" t="s">
        <v>112</v>
      </c>
      <c r="K215" t="s">
        <v>113</v>
      </c>
      <c r="L215" s="19">
        <v>44956</v>
      </c>
      <c r="M215" s="19">
        <v>45139</v>
      </c>
      <c r="N215" t="s">
        <v>114</v>
      </c>
    </row>
    <row r="216" spans="1:14" x14ac:dyDescent="0.25">
      <c r="A216">
        <v>337134</v>
      </c>
      <c r="B216" t="s">
        <v>555</v>
      </c>
      <c r="C216" t="s">
        <v>169</v>
      </c>
      <c r="D216" t="s">
        <v>109</v>
      </c>
      <c r="E216" t="s">
        <v>110</v>
      </c>
      <c r="F216" t="s">
        <v>59</v>
      </c>
      <c r="G216" t="s">
        <v>27</v>
      </c>
      <c r="H216" t="s">
        <v>7</v>
      </c>
      <c r="I216" t="s">
        <v>556</v>
      </c>
      <c r="J216" t="s">
        <v>112</v>
      </c>
      <c r="K216" t="s">
        <v>113</v>
      </c>
      <c r="L216" s="19">
        <v>45155</v>
      </c>
      <c r="M216" s="19">
        <v>45140</v>
      </c>
      <c r="N216" t="s">
        <v>114</v>
      </c>
    </row>
    <row r="217" spans="1:14" x14ac:dyDescent="0.25">
      <c r="A217">
        <v>398806</v>
      </c>
      <c r="B217" t="s">
        <v>557</v>
      </c>
      <c r="C217" t="s">
        <v>108</v>
      </c>
      <c r="D217" t="s">
        <v>109</v>
      </c>
      <c r="E217" t="s">
        <v>110</v>
      </c>
      <c r="F217" t="s">
        <v>59</v>
      </c>
      <c r="G217" t="s">
        <v>27</v>
      </c>
      <c r="H217" t="s">
        <v>7</v>
      </c>
      <c r="I217" t="s">
        <v>558</v>
      </c>
      <c r="J217" t="s">
        <v>112</v>
      </c>
      <c r="K217" t="s">
        <v>113</v>
      </c>
      <c r="L217" s="19">
        <v>45111</v>
      </c>
      <c r="M217" s="19">
        <v>45140</v>
      </c>
      <c r="N217" t="s">
        <v>114</v>
      </c>
    </row>
    <row r="218" spans="1:14" x14ac:dyDescent="0.25">
      <c r="A218">
        <v>330706</v>
      </c>
      <c r="B218" t="s">
        <v>559</v>
      </c>
      <c r="C218" t="s">
        <v>122</v>
      </c>
      <c r="D218" t="s">
        <v>109</v>
      </c>
      <c r="E218" t="s">
        <v>110</v>
      </c>
      <c r="F218" t="s">
        <v>41</v>
      </c>
      <c r="G218" t="s">
        <v>22</v>
      </c>
      <c r="H218" t="s">
        <v>6</v>
      </c>
      <c r="I218" t="s">
        <v>560</v>
      </c>
      <c r="J218" t="s">
        <v>112</v>
      </c>
      <c r="K218" t="s">
        <v>113</v>
      </c>
      <c r="L218" s="19">
        <v>44956</v>
      </c>
      <c r="M218" s="19">
        <v>45139</v>
      </c>
      <c r="N218" t="s">
        <v>114</v>
      </c>
    </row>
    <row r="219" spans="1:14" x14ac:dyDescent="0.25">
      <c r="A219">
        <v>396792</v>
      </c>
      <c r="B219" t="s">
        <v>561</v>
      </c>
      <c r="C219" t="s">
        <v>145</v>
      </c>
      <c r="D219" t="s">
        <v>109</v>
      </c>
      <c r="E219" t="s">
        <v>110</v>
      </c>
      <c r="F219" t="s">
        <v>41</v>
      </c>
      <c r="G219" t="s">
        <v>22</v>
      </c>
      <c r="H219" t="s">
        <v>6</v>
      </c>
      <c r="I219" t="s">
        <v>562</v>
      </c>
      <c r="J219" t="s">
        <v>112</v>
      </c>
      <c r="K219" t="s">
        <v>113</v>
      </c>
      <c r="L219" s="19">
        <v>44956</v>
      </c>
      <c r="M219" s="19">
        <v>45140</v>
      </c>
      <c r="N219" t="s">
        <v>114</v>
      </c>
    </row>
    <row r="220" spans="1:14" x14ac:dyDescent="0.25">
      <c r="A220">
        <v>399427</v>
      </c>
      <c r="B220" t="s">
        <v>563</v>
      </c>
      <c r="C220" t="s">
        <v>145</v>
      </c>
      <c r="D220" t="s">
        <v>109</v>
      </c>
      <c r="E220" t="s">
        <v>110</v>
      </c>
      <c r="F220" t="s">
        <v>41</v>
      </c>
      <c r="G220" t="s">
        <v>22</v>
      </c>
      <c r="H220" t="s">
        <v>6</v>
      </c>
      <c r="I220" t="s">
        <v>564</v>
      </c>
      <c r="J220" t="s">
        <v>112</v>
      </c>
      <c r="K220" t="s">
        <v>113</v>
      </c>
      <c r="L220" s="19">
        <v>45155</v>
      </c>
      <c r="M220" s="19">
        <v>45156</v>
      </c>
      <c r="N220" t="s">
        <v>114</v>
      </c>
    </row>
    <row r="221" spans="1:14" x14ac:dyDescent="0.25">
      <c r="A221">
        <v>399560</v>
      </c>
      <c r="B221" t="s">
        <v>565</v>
      </c>
      <c r="C221" t="s">
        <v>145</v>
      </c>
      <c r="D221" t="s">
        <v>109</v>
      </c>
      <c r="E221" t="s">
        <v>110</v>
      </c>
      <c r="F221" t="s">
        <v>41</v>
      </c>
      <c r="G221" t="s">
        <v>22</v>
      </c>
      <c r="H221" t="s">
        <v>6</v>
      </c>
      <c r="I221" t="s">
        <v>566</v>
      </c>
      <c r="J221" t="s">
        <v>112</v>
      </c>
      <c r="K221" t="s">
        <v>113</v>
      </c>
      <c r="L221" s="19">
        <v>45072</v>
      </c>
      <c r="M221" s="19">
        <v>45139</v>
      </c>
      <c r="N221" t="s">
        <v>114</v>
      </c>
    </row>
    <row r="222" spans="1:14" x14ac:dyDescent="0.25">
      <c r="A222">
        <v>397326</v>
      </c>
      <c r="B222" t="s">
        <v>567</v>
      </c>
      <c r="C222" t="s">
        <v>108</v>
      </c>
      <c r="D222" t="s">
        <v>109</v>
      </c>
      <c r="E222" t="s">
        <v>110</v>
      </c>
      <c r="F222" t="s">
        <v>83</v>
      </c>
      <c r="G222" t="s">
        <v>23</v>
      </c>
      <c r="H222" t="s">
        <v>9</v>
      </c>
      <c r="I222" t="s">
        <v>568</v>
      </c>
      <c r="J222" t="s">
        <v>112</v>
      </c>
      <c r="K222" t="s">
        <v>113</v>
      </c>
      <c r="L222" s="19">
        <v>44956</v>
      </c>
      <c r="M222" s="19">
        <v>45140</v>
      </c>
      <c r="N222" t="s">
        <v>114</v>
      </c>
    </row>
    <row r="223" spans="1:14" x14ac:dyDescent="0.25">
      <c r="A223">
        <v>386886</v>
      </c>
      <c r="B223" t="s">
        <v>569</v>
      </c>
      <c r="C223" t="s">
        <v>108</v>
      </c>
      <c r="D223" t="s">
        <v>109</v>
      </c>
      <c r="E223" t="s">
        <v>110</v>
      </c>
      <c r="F223" t="s">
        <v>55</v>
      </c>
      <c r="G223" t="s">
        <v>24</v>
      </c>
      <c r="H223" t="s">
        <v>7</v>
      </c>
      <c r="I223" t="s">
        <v>570</v>
      </c>
      <c r="J223" t="s">
        <v>112</v>
      </c>
      <c r="K223" t="s">
        <v>113</v>
      </c>
      <c r="L223" s="19">
        <v>44956</v>
      </c>
      <c r="M223" s="19">
        <v>45147</v>
      </c>
      <c r="N223" t="s">
        <v>114</v>
      </c>
    </row>
    <row r="224" spans="1:14" x14ac:dyDescent="0.25">
      <c r="A224">
        <v>380664</v>
      </c>
      <c r="B224" t="s">
        <v>571</v>
      </c>
      <c r="C224" t="s">
        <v>108</v>
      </c>
      <c r="D224" t="s">
        <v>109</v>
      </c>
      <c r="E224" t="s">
        <v>110</v>
      </c>
      <c r="F224" t="s">
        <v>55</v>
      </c>
      <c r="G224" t="s">
        <v>24</v>
      </c>
      <c r="H224" t="s">
        <v>7</v>
      </c>
      <c r="I224" t="s">
        <v>572</v>
      </c>
      <c r="J224" t="s">
        <v>112</v>
      </c>
      <c r="K224" t="s">
        <v>113</v>
      </c>
      <c r="L224" s="19">
        <v>45085</v>
      </c>
      <c r="M224" s="19">
        <v>45147</v>
      </c>
      <c r="N224" t="s">
        <v>114</v>
      </c>
    </row>
    <row r="225" spans="1:14" x14ac:dyDescent="0.25">
      <c r="A225">
        <v>395739</v>
      </c>
      <c r="B225" t="s">
        <v>573</v>
      </c>
      <c r="C225" t="s">
        <v>108</v>
      </c>
      <c r="D225" t="s">
        <v>109</v>
      </c>
      <c r="E225" t="s">
        <v>110</v>
      </c>
      <c r="F225" t="s">
        <v>55</v>
      </c>
      <c r="G225" t="s">
        <v>24</v>
      </c>
      <c r="H225" t="s">
        <v>7</v>
      </c>
      <c r="I225" t="s">
        <v>574</v>
      </c>
      <c r="J225" t="s">
        <v>112</v>
      </c>
      <c r="K225" t="s">
        <v>113</v>
      </c>
      <c r="L225" s="19">
        <v>45111</v>
      </c>
      <c r="M225" s="19">
        <v>45155</v>
      </c>
      <c r="N225" t="s">
        <v>114</v>
      </c>
    </row>
    <row r="226" spans="1:14" x14ac:dyDescent="0.25">
      <c r="A226">
        <v>402226</v>
      </c>
      <c r="B226" t="s">
        <v>575</v>
      </c>
      <c r="C226" t="s">
        <v>145</v>
      </c>
      <c r="D226" t="s">
        <v>109</v>
      </c>
      <c r="E226" t="s">
        <v>110</v>
      </c>
      <c r="F226" t="s">
        <v>90</v>
      </c>
      <c r="G226" t="s">
        <v>10</v>
      </c>
      <c r="H226" t="s">
        <v>10</v>
      </c>
      <c r="I226" t="s">
        <v>576</v>
      </c>
      <c r="J226" t="s">
        <v>112</v>
      </c>
      <c r="K226" t="s">
        <v>113</v>
      </c>
      <c r="L226" s="19">
        <v>45155</v>
      </c>
      <c r="N226" t="s">
        <v>153</v>
      </c>
    </row>
    <row r="227" spans="1:14" x14ac:dyDescent="0.25">
      <c r="A227">
        <v>369551</v>
      </c>
      <c r="B227" t="s">
        <v>577</v>
      </c>
      <c r="C227" t="s">
        <v>108</v>
      </c>
      <c r="D227" t="s">
        <v>109</v>
      </c>
      <c r="E227" t="s">
        <v>110</v>
      </c>
      <c r="F227" t="s">
        <v>90</v>
      </c>
      <c r="G227" t="s">
        <v>10</v>
      </c>
      <c r="H227" t="s">
        <v>10</v>
      </c>
      <c r="I227" t="s">
        <v>578</v>
      </c>
      <c r="J227" t="s">
        <v>112</v>
      </c>
      <c r="K227" t="s">
        <v>113</v>
      </c>
      <c r="L227" s="19">
        <v>44960</v>
      </c>
      <c r="M227" s="19">
        <v>45147</v>
      </c>
      <c r="N227" t="s">
        <v>114</v>
      </c>
    </row>
    <row r="228" spans="1:14" x14ac:dyDescent="0.25">
      <c r="A228">
        <v>385843</v>
      </c>
      <c r="B228" t="s">
        <v>579</v>
      </c>
      <c r="C228" t="s">
        <v>108</v>
      </c>
      <c r="D228" t="s">
        <v>109</v>
      </c>
      <c r="E228" t="s">
        <v>110</v>
      </c>
      <c r="F228" t="s">
        <v>36</v>
      </c>
      <c r="G228" t="s">
        <v>20</v>
      </c>
      <c r="H228" t="s">
        <v>5</v>
      </c>
      <c r="I228" t="s">
        <v>580</v>
      </c>
      <c r="J228" t="s">
        <v>112</v>
      </c>
      <c r="K228" t="s">
        <v>113</v>
      </c>
      <c r="L228" s="19">
        <v>44956</v>
      </c>
      <c r="M228" s="19">
        <v>45140</v>
      </c>
      <c r="N228" t="s">
        <v>114</v>
      </c>
    </row>
    <row r="229" spans="1:14" x14ac:dyDescent="0.25">
      <c r="A229">
        <v>68069</v>
      </c>
      <c r="B229" t="s">
        <v>581</v>
      </c>
      <c r="C229" t="s">
        <v>122</v>
      </c>
      <c r="D229" t="s">
        <v>109</v>
      </c>
      <c r="E229" t="s">
        <v>110</v>
      </c>
      <c r="F229" t="s">
        <v>36</v>
      </c>
      <c r="G229" t="s">
        <v>20</v>
      </c>
      <c r="H229" t="s">
        <v>5</v>
      </c>
      <c r="I229" t="s">
        <v>582</v>
      </c>
      <c r="J229" t="s">
        <v>112</v>
      </c>
      <c r="K229" t="s">
        <v>113</v>
      </c>
      <c r="L229" s="19">
        <v>44956</v>
      </c>
      <c r="M229" s="19">
        <v>45141</v>
      </c>
      <c r="N229" t="s">
        <v>114</v>
      </c>
    </row>
    <row r="230" spans="1:14" x14ac:dyDescent="0.25">
      <c r="A230">
        <v>397182</v>
      </c>
      <c r="B230" t="s">
        <v>583</v>
      </c>
      <c r="C230" t="s">
        <v>122</v>
      </c>
      <c r="D230" t="s">
        <v>109</v>
      </c>
      <c r="E230" t="s">
        <v>110</v>
      </c>
      <c r="F230" t="s">
        <v>36</v>
      </c>
      <c r="G230" t="s">
        <v>20</v>
      </c>
      <c r="H230" t="s">
        <v>5</v>
      </c>
      <c r="I230" t="s">
        <v>584</v>
      </c>
      <c r="J230" t="s">
        <v>112</v>
      </c>
      <c r="K230" t="s">
        <v>113</v>
      </c>
      <c r="L230" s="19">
        <v>44956</v>
      </c>
      <c r="M230" s="19">
        <v>45140</v>
      </c>
      <c r="N230" t="s">
        <v>114</v>
      </c>
    </row>
    <row r="231" spans="1:14" x14ac:dyDescent="0.25">
      <c r="A231">
        <v>396349</v>
      </c>
      <c r="B231" t="s">
        <v>585</v>
      </c>
      <c r="C231" t="s">
        <v>122</v>
      </c>
      <c r="D231" t="s">
        <v>109</v>
      </c>
      <c r="E231" t="s">
        <v>110</v>
      </c>
      <c r="F231" t="s">
        <v>36</v>
      </c>
      <c r="G231" t="s">
        <v>20</v>
      </c>
      <c r="H231" t="s">
        <v>5</v>
      </c>
      <c r="I231" t="s">
        <v>586</v>
      </c>
      <c r="J231" t="s">
        <v>112</v>
      </c>
      <c r="K231" t="s">
        <v>113</v>
      </c>
      <c r="L231" s="19">
        <v>44956</v>
      </c>
      <c r="M231" s="19">
        <v>45141</v>
      </c>
      <c r="N231" t="s">
        <v>114</v>
      </c>
    </row>
    <row r="232" spans="1:14" x14ac:dyDescent="0.25">
      <c r="A232">
        <v>384607</v>
      </c>
      <c r="B232" t="s">
        <v>587</v>
      </c>
      <c r="C232" t="s">
        <v>108</v>
      </c>
      <c r="D232" t="s">
        <v>109</v>
      </c>
      <c r="E232" t="s">
        <v>110</v>
      </c>
      <c r="F232" t="s">
        <v>64</v>
      </c>
      <c r="G232" t="s">
        <v>13</v>
      </c>
      <c r="H232" t="s">
        <v>8</v>
      </c>
      <c r="I232" t="s">
        <v>588</v>
      </c>
      <c r="J232" t="s">
        <v>112</v>
      </c>
      <c r="K232" t="s">
        <v>113</v>
      </c>
      <c r="L232" s="19">
        <v>44956</v>
      </c>
      <c r="M232" s="19">
        <v>45139</v>
      </c>
      <c r="N232" t="s">
        <v>114</v>
      </c>
    </row>
    <row r="233" spans="1:14" x14ac:dyDescent="0.25">
      <c r="A233">
        <v>382445</v>
      </c>
      <c r="B233" t="s">
        <v>589</v>
      </c>
      <c r="C233" t="s">
        <v>122</v>
      </c>
      <c r="D233" t="s">
        <v>109</v>
      </c>
      <c r="E233" t="s">
        <v>110</v>
      </c>
      <c r="F233" t="s">
        <v>64</v>
      </c>
      <c r="G233" t="s">
        <v>13</v>
      </c>
      <c r="H233" t="s">
        <v>8</v>
      </c>
      <c r="I233" t="s">
        <v>590</v>
      </c>
      <c r="J233" t="s">
        <v>112</v>
      </c>
      <c r="K233" t="s">
        <v>113</v>
      </c>
      <c r="L233" s="19">
        <v>44956</v>
      </c>
      <c r="M233" s="19">
        <v>45139</v>
      </c>
      <c r="N233" t="s">
        <v>114</v>
      </c>
    </row>
    <row r="234" spans="1:14" x14ac:dyDescent="0.25">
      <c r="A234">
        <v>381191</v>
      </c>
      <c r="B234" t="s">
        <v>591</v>
      </c>
      <c r="C234" t="s">
        <v>145</v>
      </c>
      <c r="D234" t="s">
        <v>109</v>
      </c>
      <c r="E234" t="s">
        <v>110</v>
      </c>
      <c r="F234" t="s">
        <v>47</v>
      </c>
      <c r="G234" t="s">
        <v>22</v>
      </c>
      <c r="H234" t="s">
        <v>6</v>
      </c>
      <c r="I234" t="s">
        <v>592</v>
      </c>
      <c r="J234" t="s">
        <v>112</v>
      </c>
      <c r="K234" t="s">
        <v>113</v>
      </c>
      <c r="L234" s="19">
        <v>44956</v>
      </c>
      <c r="M234" s="19">
        <v>45154</v>
      </c>
      <c r="N234" t="s">
        <v>114</v>
      </c>
    </row>
    <row r="235" spans="1:14" x14ac:dyDescent="0.25">
      <c r="A235">
        <v>399382</v>
      </c>
      <c r="B235" t="s">
        <v>593</v>
      </c>
      <c r="C235" t="s">
        <v>108</v>
      </c>
      <c r="D235" t="s">
        <v>109</v>
      </c>
      <c r="E235" t="s">
        <v>110</v>
      </c>
      <c r="F235" t="s">
        <v>55</v>
      </c>
      <c r="G235" t="s">
        <v>24</v>
      </c>
      <c r="H235" t="s">
        <v>7</v>
      </c>
      <c r="I235" t="s">
        <v>594</v>
      </c>
      <c r="J235" t="s">
        <v>112</v>
      </c>
      <c r="K235" t="s">
        <v>113</v>
      </c>
      <c r="L235" s="19">
        <v>45036</v>
      </c>
      <c r="M235" s="19">
        <v>45147</v>
      </c>
      <c r="N235" t="s">
        <v>114</v>
      </c>
    </row>
    <row r="236" spans="1:14" x14ac:dyDescent="0.25">
      <c r="A236">
        <v>370897</v>
      </c>
      <c r="B236" t="s">
        <v>595</v>
      </c>
      <c r="C236" t="s">
        <v>108</v>
      </c>
      <c r="D236" t="s">
        <v>109</v>
      </c>
      <c r="E236" t="s">
        <v>110</v>
      </c>
      <c r="F236" t="s">
        <v>77</v>
      </c>
      <c r="G236" t="s">
        <v>16</v>
      </c>
      <c r="H236" t="s">
        <v>9</v>
      </c>
      <c r="I236" t="s">
        <v>596</v>
      </c>
      <c r="J236" t="s">
        <v>112</v>
      </c>
      <c r="K236" t="s">
        <v>113</v>
      </c>
      <c r="L236" s="19">
        <v>44956</v>
      </c>
      <c r="M236" s="19">
        <v>45143</v>
      </c>
      <c r="N236" t="s">
        <v>114</v>
      </c>
    </row>
    <row r="237" spans="1:14" x14ac:dyDescent="0.25">
      <c r="A237">
        <v>388542</v>
      </c>
      <c r="B237" t="s">
        <v>597</v>
      </c>
      <c r="C237" t="s">
        <v>108</v>
      </c>
      <c r="D237" t="s">
        <v>109</v>
      </c>
      <c r="E237" t="s">
        <v>110</v>
      </c>
      <c r="F237" t="s">
        <v>77</v>
      </c>
      <c r="G237" t="s">
        <v>16</v>
      </c>
      <c r="H237" t="s">
        <v>9</v>
      </c>
      <c r="I237" t="s">
        <v>598</v>
      </c>
      <c r="J237" t="s">
        <v>112</v>
      </c>
      <c r="K237" t="s">
        <v>113</v>
      </c>
      <c r="L237" s="19">
        <v>44956</v>
      </c>
      <c r="M237" s="19">
        <v>45143</v>
      </c>
      <c r="N237" t="s">
        <v>114</v>
      </c>
    </row>
    <row r="238" spans="1:14" x14ac:dyDescent="0.25">
      <c r="A238">
        <v>399488</v>
      </c>
      <c r="B238" t="s">
        <v>599</v>
      </c>
      <c r="C238" t="s">
        <v>145</v>
      </c>
      <c r="D238" t="s">
        <v>109</v>
      </c>
      <c r="E238" t="s">
        <v>110</v>
      </c>
      <c r="F238" t="s">
        <v>44</v>
      </c>
      <c r="G238" t="s">
        <v>22</v>
      </c>
      <c r="H238" t="s">
        <v>6</v>
      </c>
      <c r="I238" t="s">
        <v>600</v>
      </c>
      <c r="J238" t="s">
        <v>112</v>
      </c>
      <c r="K238" t="s">
        <v>113</v>
      </c>
      <c r="L238" s="19">
        <v>45155</v>
      </c>
      <c r="M238" s="19">
        <v>45156</v>
      </c>
      <c r="N238" t="s">
        <v>114</v>
      </c>
    </row>
    <row r="239" spans="1:14" x14ac:dyDescent="0.25">
      <c r="A239">
        <v>387060</v>
      </c>
      <c r="B239" t="s">
        <v>601</v>
      </c>
      <c r="C239" t="s">
        <v>145</v>
      </c>
      <c r="D239" t="s">
        <v>109</v>
      </c>
      <c r="E239" t="s">
        <v>110</v>
      </c>
      <c r="F239" t="s">
        <v>44</v>
      </c>
      <c r="G239" t="s">
        <v>22</v>
      </c>
      <c r="H239" t="s">
        <v>6</v>
      </c>
      <c r="I239" t="s">
        <v>602</v>
      </c>
      <c r="J239" t="s">
        <v>112</v>
      </c>
      <c r="K239" t="s">
        <v>113</v>
      </c>
      <c r="L239" s="19">
        <v>44956</v>
      </c>
      <c r="M239" s="19">
        <v>45139</v>
      </c>
      <c r="N239" t="s">
        <v>114</v>
      </c>
    </row>
    <row r="240" spans="1:14" x14ac:dyDescent="0.25">
      <c r="A240">
        <v>401340</v>
      </c>
      <c r="B240" t="s">
        <v>603</v>
      </c>
      <c r="C240" t="s">
        <v>108</v>
      </c>
      <c r="D240" t="s">
        <v>109</v>
      </c>
      <c r="E240" t="s">
        <v>110</v>
      </c>
      <c r="F240" t="s">
        <v>32</v>
      </c>
      <c r="G240" t="s">
        <v>20</v>
      </c>
      <c r="H240" t="s">
        <v>5</v>
      </c>
      <c r="I240" t="s">
        <v>604</v>
      </c>
      <c r="J240" t="s">
        <v>112</v>
      </c>
      <c r="K240" t="s">
        <v>113</v>
      </c>
      <c r="L240" s="19">
        <v>45141</v>
      </c>
      <c r="M240" s="19">
        <v>45156</v>
      </c>
      <c r="N240" t="s">
        <v>114</v>
      </c>
    </row>
    <row r="241" spans="1:14" x14ac:dyDescent="0.25">
      <c r="A241">
        <v>380943</v>
      </c>
      <c r="B241" t="s">
        <v>605</v>
      </c>
      <c r="C241" t="s">
        <v>108</v>
      </c>
      <c r="D241" t="s">
        <v>109</v>
      </c>
      <c r="E241" t="s">
        <v>110</v>
      </c>
      <c r="F241" t="s">
        <v>36</v>
      </c>
      <c r="G241" t="s">
        <v>20</v>
      </c>
      <c r="H241" t="s">
        <v>5</v>
      </c>
      <c r="I241" t="s">
        <v>606</v>
      </c>
      <c r="J241" t="s">
        <v>112</v>
      </c>
      <c r="K241" t="s">
        <v>113</v>
      </c>
      <c r="L241" s="19">
        <v>45103</v>
      </c>
      <c r="M241" s="19">
        <v>45142</v>
      </c>
      <c r="N241" t="s">
        <v>114</v>
      </c>
    </row>
    <row r="242" spans="1:14" x14ac:dyDescent="0.25">
      <c r="A242">
        <v>383403</v>
      </c>
      <c r="B242" t="s">
        <v>607</v>
      </c>
      <c r="C242" t="s">
        <v>145</v>
      </c>
      <c r="D242" t="s">
        <v>109</v>
      </c>
      <c r="E242" t="s">
        <v>110</v>
      </c>
      <c r="F242" t="s">
        <v>46</v>
      </c>
      <c r="G242" t="s">
        <v>22</v>
      </c>
      <c r="H242" t="s">
        <v>6</v>
      </c>
      <c r="I242" t="s">
        <v>608</v>
      </c>
      <c r="J242" t="s">
        <v>112</v>
      </c>
      <c r="K242" t="s">
        <v>113</v>
      </c>
      <c r="L242" s="19">
        <v>44956</v>
      </c>
      <c r="M242" s="19">
        <v>45150</v>
      </c>
      <c r="N242" t="s">
        <v>114</v>
      </c>
    </row>
    <row r="243" spans="1:14" x14ac:dyDescent="0.25">
      <c r="A243">
        <v>391209</v>
      </c>
      <c r="B243" t="s">
        <v>609</v>
      </c>
      <c r="C243" t="s">
        <v>145</v>
      </c>
      <c r="D243" t="s">
        <v>109</v>
      </c>
      <c r="E243" t="s">
        <v>110</v>
      </c>
      <c r="F243" t="s">
        <v>46</v>
      </c>
      <c r="G243" t="s">
        <v>22</v>
      </c>
      <c r="H243" t="s">
        <v>6</v>
      </c>
      <c r="I243" t="s">
        <v>610</v>
      </c>
      <c r="J243" t="s">
        <v>112</v>
      </c>
      <c r="K243" t="s">
        <v>113</v>
      </c>
      <c r="L243" s="19">
        <v>44956</v>
      </c>
      <c r="M243" s="19">
        <v>45139</v>
      </c>
      <c r="N243" t="s">
        <v>114</v>
      </c>
    </row>
    <row r="244" spans="1:14" x14ac:dyDescent="0.25">
      <c r="A244">
        <v>353798</v>
      </c>
      <c r="B244" t="s">
        <v>611</v>
      </c>
      <c r="C244" t="s">
        <v>116</v>
      </c>
      <c r="D244" t="s">
        <v>109</v>
      </c>
      <c r="E244" t="s">
        <v>110</v>
      </c>
      <c r="F244" t="s">
        <v>46</v>
      </c>
      <c r="G244" t="s">
        <v>22</v>
      </c>
      <c r="H244" t="s">
        <v>6</v>
      </c>
      <c r="I244" t="s">
        <v>612</v>
      </c>
      <c r="J244" t="s">
        <v>112</v>
      </c>
      <c r="K244" t="s">
        <v>113</v>
      </c>
      <c r="L244" s="19">
        <v>44956</v>
      </c>
      <c r="M244" s="19">
        <v>45139</v>
      </c>
      <c r="N244" t="s">
        <v>114</v>
      </c>
    </row>
    <row r="245" spans="1:14" x14ac:dyDescent="0.25">
      <c r="A245">
        <v>382639</v>
      </c>
      <c r="B245" t="s">
        <v>613</v>
      </c>
      <c r="C245" t="s">
        <v>315</v>
      </c>
      <c r="D245" t="s">
        <v>109</v>
      </c>
      <c r="E245" t="s">
        <v>110</v>
      </c>
      <c r="F245" t="s">
        <v>46</v>
      </c>
      <c r="G245" t="s">
        <v>22</v>
      </c>
      <c r="H245" t="s">
        <v>6</v>
      </c>
      <c r="I245" t="s">
        <v>614</v>
      </c>
      <c r="J245" t="s">
        <v>112</v>
      </c>
      <c r="K245" t="s">
        <v>113</v>
      </c>
      <c r="L245" s="19">
        <v>44956</v>
      </c>
      <c r="M245" s="19">
        <v>45142</v>
      </c>
      <c r="N245" t="s">
        <v>114</v>
      </c>
    </row>
    <row r="246" spans="1:14" x14ac:dyDescent="0.25">
      <c r="A246">
        <v>377480</v>
      </c>
      <c r="B246" t="s">
        <v>615</v>
      </c>
      <c r="C246" t="s">
        <v>108</v>
      </c>
      <c r="D246" t="s">
        <v>109</v>
      </c>
      <c r="E246" t="s">
        <v>110</v>
      </c>
      <c r="F246" t="s">
        <v>46</v>
      </c>
      <c r="G246" t="s">
        <v>22</v>
      </c>
      <c r="H246" t="s">
        <v>6</v>
      </c>
      <c r="I246" t="s">
        <v>616</v>
      </c>
      <c r="J246" t="s">
        <v>112</v>
      </c>
      <c r="K246" t="s">
        <v>113</v>
      </c>
      <c r="L246" s="19">
        <v>44956</v>
      </c>
      <c r="M246" s="19">
        <v>45148</v>
      </c>
      <c r="N246" t="s">
        <v>114</v>
      </c>
    </row>
    <row r="247" spans="1:14" x14ac:dyDescent="0.25">
      <c r="A247">
        <v>378311</v>
      </c>
      <c r="B247" t="s">
        <v>617</v>
      </c>
      <c r="C247" t="s">
        <v>108</v>
      </c>
      <c r="D247" t="s">
        <v>109</v>
      </c>
      <c r="E247" t="s">
        <v>110</v>
      </c>
      <c r="F247" t="s">
        <v>46</v>
      </c>
      <c r="G247" t="s">
        <v>22</v>
      </c>
      <c r="H247" t="s">
        <v>6</v>
      </c>
      <c r="I247" t="s">
        <v>618</v>
      </c>
      <c r="J247" t="s">
        <v>112</v>
      </c>
      <c r="K247" t="s">
        <v>113</v>
      </c>
      <c r="L247" s="19">
        <v>44956</v>
      </c>
      <c r="M247" s="19">
        <v>45148</v>
      </c>
      <c r="N247" t="s">
        <v>114</v>
      </c>
    </row>
    <row r="248" spans="1:14" x14ac:dyDescent="0.25">
      <c r="A248">
        <v>362179</v>
      </c>
      <c r="B248" t="s">
        <v>619</v>
      </c>
      <c r="C248" t="s">
        <v>122</v>
      </c>
      <c r="D248" t="s">
        <v>109</v>
      </c>
      <c r="E248" t="s">
        <v>110</v>
      </c>
      <c r="F248" t="s">
        <v>58</v>
      </c>
      <c r="G248" t="s">
        <v>27</v>
      </c>
      <c r="H248" t="s">
        <v>7</v>
      </c>
      <c r="I248" t="s">
        <v>620</v>
      </c>
      <c r="J248" t="s">
        <v>112</v>
      </c>
      <c r="K248" t="s">
        <v>113</v>
      </c>
      <c r="L248" s="19">
        <v>44956</v>
      </c>
      <c r="M248" s="19">
        <v>45142</v>
      </c>
      <c r="N248" t="s">
        <v>114</v>
      </c>
    </row>
    <row r="249" spans="1:14" x14ac:dyDescent="0.25">
      <c r="A249">
        <v>400218</v>
      </c>
      <c r="B249" t="s">
        <v>621</v>
      </c>
      <c r="C249" t="s">
        <v>145</v>
      </c>
      <c r="D249" t="s">
        <v>109</v>
      </c>
      <c r="E249" t="s">
        <v>110</v>
      </c>
      <c r="F249" t="s">
        <v>38</v>
      </c>
      <c r="G249" t="s">
        <v>20</v>
      </c>
      <c r="H249" t="s">
        <v>5</v>
      </c>
      <c r="I249" t="s">
        <v>622</v>
      </c>
      <c r="J249" t="s">
        <v>112</v>
      </c>
      <c r="K249" t="s">
        <v>113</v>
      </c>
      <c r="L249" s="19">
        <v>45072</v>
      </c>
      <c r="M249" s="19">
        <v>45139</v>
      </c>
      <c r="N249" t="s">
        <v>114</v>
      </c>
    </row>
    <row r="250" spans="1:14" x14ac:dyDescent="0.25">
      <c r="A250">
        <v>400655</v>
      </c>
      <c r="B250" t="s">
        <v>623</v>
      </c>
      <c r="C250" t="s">
        <v>145</v>
      </c>
      <c r="D250" t="s">
        <v>109</v>
      </c>
      <c r="E250" t="s">
        <v>110</v>
      </c>
      <c r="F250" t="s">
        <v>75</v>
      </c>
      <c r="G250" t="s">
        <v>28</v>
      </c>
      <c r="H250" t="s">
        <v>8</v>
      </c>
      <c r="I250" t="s">
        <v>624</v>
      </c>
      <c r="J250" t="s">
        <v>112</v>
      </c>
      <c r="K250" t="s">
        <v>113</v>
      </c>
      <c r="L250" s="19">
        <v>45117</v>
      </c>
      <c r="M250" s="19">
        <v>45143</v>
      </c>
      <c r="N250" t="s">
        <v>114</v>
      </c>
    </row>
    <row r="251" spans="1:14" x14ac:dyDescent="0.25">
      <c r="A251">
        <v>371051</v>
      </c>
      <c r="B251" t="s">
        <v>625</v>
      </c>
      <c r="C251" t="s">
        <v>108</v>
      </c>
      <c r="D251" t="s">
        <v>109</v>
      </c>
      <c r="E251" t="s">
        <v>110</v>
      </c>
      <c r="F251" t="s">
        <v>77</v>
      </c>
      <c r="G251" t="s">
        <v>16</v>
      </c>
      <c r="H251" t="s">
        <v>9</v>
      </c>
      <c r="I251" t="s">
        <v>626</v>
      </c>
      <c r="J251" t="s">
        <v>112</v>
      </c>
      <c r="K251" t="s">
        <v>113</v>
      </c>
      <c r="L251" s="19">
        <v>44956</v>
      </c>
      <c r="M251" s="19">
        <v>45140</v>
      </c>
      <c r="N251" t="s">
        <v>114</v>
      </c>
    </row>
    <row r="252" spans="1:14" x14ac:dyDescent="0.25">
      <c r="A252">
        <v>399396</v>
      </c>
      <c r="B252" t="s">
        <v>627</v>
      </c>
      <c r="C252" t="s">
        <v>108</v>
      </c>
      <c r="D252" t="s">
        <v>109</v>
      </c>
      <c r="E252" t="s">
        <v>110</v>
      </c>
      <c r="F252" t="s">
        <v>48</v>
      </c>
      <c r="G252" t="s">
        <v>25</v>
      </c>
      <c r="H252" t="s">
        <v>6</v>
      </c>
      <c r="I252" t="s">
        <v>628</v>
      </c>
      <c r="J252" t="s">
        <v>112</v>
      </c>
      <c r="K252" t="s">
        <v>113</v>
      </c>
      <c r="L252" s="19">
        <v>45072</v>
      </c>
      <c r="M252" s="19">
        <v>45141</v>
      </c>
      <c r="N252" t="s">
        <v>114</v>
      </c>
    </row>
    <row r="253" spans="1:14" x14ac:dyDescent="0.25">
      <c r="A253">
        <v>379031</v>
      </c>
      <c r="B253" t="s">
        <v>629</v>
      </c>
      <c r="C253" t="s">
        <v>108</v>
      </c>
      <c r="D253" t="s">
        <v>109</v>
      </c>
      <c r="E253" t="s">
        <v>110</v>
      </c>
      <c r="F253" t="s">
        <v>36</v>
      </c>
      <c r="G253" t="s">
        <v>20</v>
      </c>
      <c r="H253" t="s">
        <v>5</v>
      </c>
      <c r="I253" t="s">
        <v>630</v>
      </c>
      <c r="J253" t="s">
        <v>112</v>
      </c>
      <c r="K253" t="s">
        <v>113</v>
      </c>
      <c r="L253" s="19">
        <v>45155</v>
      </c>
      <c r="M253" s="19">
        <v>45156</v>
      </c>
      <c r="N253" t="s">
        <v>114</v>
      </c>
    </row>
    <row r="254" spans="1:14" x14ac:dyDescent="0.25">
      <c r="A254">
        <v>306036</v>
      </c>
      <c r="B254" t="s">
        <v>631</v>
      </c>
      <c r="C254" t="s">
        <v>122</v>
      </c>
      <c r="D254" t="s">
        <v>109</v>
      </c>
      <c r="E254" t="s">
        <v>110</v>
      </c>
      <c r="F254" t="s">
        <v>75</v>
      </c>
      <c r="G254" t="s">
        <v>28</v>
      </c>
      <c r="H254" t="s">
        <v>8</v>
      </c>
      <c r="I254" t="s">
        <v>632</v>
      </c>
      <c r="J254" t="s">
        <v>112</v>
      </c>
      <c r="K254" t="s">
        <v>113</v>
      </c>
      <c r="L254" s="19">
        <v>45103</v>
      </c>
      <c r="M254" s="19">
        <v>45143</v>
      </c>
      <c r="N254" t="s">
        <v>114</v>
      </c>
    </row>
    <row r="255" spans="1:14" x14ac:dyDescent="0.25">
      <c r="A255">
        <v>400740</v>
      </c>
      <c r="B255" t="s">
        <v>633</v>
      </c>
      <c r="C255" t="s">
        <v>145</v>
      </c>
      <c r="D255" t="s">
        <v>109</v>
      </c>
      <c r="E255" t="s">
        <v>110</v>
      </c>
      <c r="F255" t="s">
        <v>91</v>
      </c>
      <c r="G255" t="s">
        <v>29</v>
      </c>
      <c r="H255" t="s">
        <v>10</v>
      </c>
      <c r="I255" t="s">
        <v>634</v>
      </c>
      <c r="J255" t="s">
        <v>112</v>
      </c>
      <c r="K255" t="s">
        <v>113</v>
      </c>
      <c r="L255" s="19">
        <v>45147</v>
      </c>
      <c r="M255" s="19">
        <v>45147</v>
      </c>
      <c r="N255" t="s">
        <v>114</v>
      </c>
    </row>
    <row r="256" spans="1:14" x14ac:dyDescent="0.25">
      <c r="A256">
        <v>391146</v>
      </c>
      <c r="B256" t="s">
        <v>635</v>
      </c>
      <c r="C256" t="s">
        <v>108</v>
      </c>
      <c r="D256" t="s">
        <v>109</v>
      </c>
      <c r="E256" t="s">
        <v>110</v>
      </c>
      <c r="F256" t="s">
        <v>60</v>
      </c>
      <c r="G256" t="s">
        <v>27</v>
      </c>
      <c r="H256" t="s">
        <v>7</v>
      </c>
      <c r="I256" t="s">
        <v>636</v>
      </c>
      <c r="J256" t="s">
        <v>112</v>
      </c>
      <c r="K256" t="s">
        <v>113</v>
      </c>
      <c r="L256" s="19">
        <v>45036</v>
      </c>
      <c r="M256" s="19">
        <v>45139</v>
      </c>
      <c r="N256" t="s">
        <v>114</v>
      </c>
    </row>
    <row r="257" spans="1:14" x14ac:dyDescent="0.25">
      <c r="A257">
        <v>396200</v>
      </c>
      <c r="B257" t="s">
        <v>637</v>
      </c>
      <c r="C257" t="s">
        <v>145</v>
      </c>
      <c r="D257" t="s">
        <v>109</v>
      </c>
      <c r="E257" t="s">
        <v>110</v>
      </c>
      <c r="F257" t="s">
        <v>88</v>
      </c>
      <c r="G257" t="s">
        <v>19</v>
      </c>
      <c r="H257" t="s">
        <v>10</v>
      </c>
      <c r="I257" t="s">
        <v>638</v>
      </c>
      <c r="J257" t="s">
        <v>112</v>
      </c>
      <c r="K257" t="s">
        <v>113</v>
      </c>
      <c r="L257" s="19">
        <v>44960</v>
      </c>
      <c r="M257" s="19">
        <v>45140</v>
      </c>
      <c r="N257" t="s">
        <v>114</v>
      </c>
    </row>
    <row r="258" spans="1:14" x14ac:dyDescent="0.25">
      <c r="A258">
        <v>398054</v>
      </c>
      <c r="B258" t="s">
        <v>639</v>
      </c>
      <c r="C258" t="s">
        <v>145</v>
      </c>
      <c r="D258" t="s">
        <v>109</v>
      </c>
      <c r="E258" t="s">
        <v>110</v>
      </c>
      <c r="F258" t="s">
        <v>84</v>
      </c>
      <c r="G258" t="s">
        <v>14</v>
      </c>
      <c r="H258" t="s">
        <v>10</v>
      </c>
      <c r="I258" t="s">
        <v>640</v>
      </c>
      <c r="J258" t="s">
        <v>112</v>
      </c>
      <c r="K258" t="s">
        <v>113</v>
      </c>
      <c r="L258" s="19">
        <v>45072</v>
      </c>
      <c r="M258" s="19">
        <v>45139</v>
      </c>
      <c r="N258" t="s">
        <v>114</v>
      </c>
    </row>
    <row r="259" spans="1:14" x14ac:dyDescent="0.25">
      <c r="A259">
        <v>400690</v>
      </c>
      <c r="B259" t="s">
        <v>641</v>
      </c>
      <c r="C259" t="s">
        <v>145</v>
      </c>
      <c r="D259" t="s">
        <v>109</v>
      </c>
      <c r="E259" t="s">
        <v>110</v>
      </c>
      <c r="F259" t="s">
        <v>935</v>
      </c>
      <c r="G259" t="s">
        <v>29</v>
      </c>
      <c r="H259" t="s">
        <v>10</v>
      </c>
      <c r="I259" t="s">
        <v>642</v>
      </c>
      <c r="J259" t="s">
        <v>112</v>
      </c>
      <c r="K259" t="s">
        <v>113</v>
      </c>
      <c r="L259" s="19">
        <v>45117</v>
      </c>
      <c r="N259" t="s">
        <v>153</v>
      </c>
    </row>
    <row r="260" spans="1:14" x14ac:dyDescent="0.25">
      <c r="A260">
        <v>401296</v>
      </c>
      <c r="B260" t="s">
        <v>643</v>
      </c>
      <c r="C260" t="s">
        <v>145</v>
      </c>
      <c r="D260" t="s">
        <v>109</v>
      </c>
      <c r="E260" t="s">
        <v>110</v>
      </c>
      <c r="F260" t="s">
        <v>56</v>
      </c>
      <c r="G260" t="s">
        <v>27</v>
      </c>
      <c r="H260" t="s">
        <v>7</v>
      </c>
      <c r="I260" t="s">
        <v>644</v>
      </c>
      <c r="J260" t="s">
        <v>112</v>
      </c>
      <c r="K260" t="s">
        <v>113</v>
      </c>
      <c r="L260" s="19">
        <v>45155</v>
      </c>
      <c r="N260" t="s">
        <v>153</v>
      </c>
    </row>
    <row r="261" spans="1:14" x14ac:dyDescent="0.25">
      <c r="A261">
        <v>382542</v>
      </c>
      <c r="B261" t="s">
        <v>645</v>
      </c>
      <c r="C261" t="s">
        <v>122</v>
      </c>
      <c r="D261" t="s">
        <v>109</v>
      </c>
      <c r="E261" t="s">
        <v>110</v>
      </c>
      <c r="F261" t="s">
        <v>56</v>
      </c>
      <c r="G261" t="s">
        <v>27</v>
      </c>
      <c r="H261" t="s">
        <v>7</v>
      </c>
      <c r="I261" t="s">
        <v>646</v>
      </c>
      <c r="J261" t="s">
        <v>112</v>
      </c>
      <c r="K261" t="s">
        <v>113</v>
      </c>
      <c r="L261" s="19">
        <v>44956</v>
      </c>
      <c r="M261" s="19">
        <v>45147</v>
      </c>
      <c r="N261" t="s">
        <v>114</v>
      </c>
    </row>
    <row r="262" spans="1:14" x14ac:dyDescent="0.25">
      <c r="A262">
        <v>400224</v>
      </c>
      <c r="B262" t="s">
        <v>647</v>
      </c>
      <c r="C262" t="s">
        <v>145</v>
      </c>
      <c r="D262" t="s">
        <v>109</v>
      </c>
      <c r="E262" t="s">
        <v>110</v>
      </c>
      <c r="F262" t="s">
        <v>53</v>
      </c>
      <c r="G262" t="s">
        <v>21</v>
      </c>
      <c r="H262" t="s">
        <v>7</v>
      </c>
      <c r="I262" t="s">
        <v>648</v>
      </c>
      <c r="J262" t="s">
        <v>112</v>
      </c>
      <c r="K262" t="s">
        <v>113</v>
      </c>
      <c r="L262" s="19">
        <v>45036</v>
      </c>
      <c r="M262" s="19">
        <v>45147</v>
      </c>
      <c r="N262" t="s">
        <v>114</v>
      </c>
    </row>
    <row r="263" spans="1:14" x14ac:dyDescent="0.25">
      <c r="A263">
        <v>374743</v>
      </c>
      <c r="B263" t="s">
        <v>649</v>
      </c>
      <c r="C263" t="s">
        <v>122</v>
      </c>
      <c r="D263" t="s">
        <v>109</v>
      </c>
      <c r="E263" t="s">
        <v>110</v>
      </c>
      <c r="F263" t="s">
        <v>73</v>
      </c>
      <c r="G263" t="s">
        <v>28</v>
      </c>
      <c r="H263" t="s">
        <v>8</v>
      </c>
      <c r="I263" t="s">
        <v>650</v>
      </c>
      <c r="J263" t="s">
        <v>112</v>
      </c>
      <c r="K263" t="s">
        <v>113</v>
      </c>
      <c r="L263" s="19">
        <v>44956</v>
      </c>
      <c r="M263" s="19">
        <v>45139</v>
      </c>
      <c r="N263" t="s">
        <v>114</v>
      </c>
    </row>
    <row r="264" spans="1:14" x14ac:dyDescent="0.25">
      <c r="A264">
        <v>399613</v>
      </c>
      <c r="B264" t="s">
        <v>651</v>
      </c>
      <c r="C264" t="s">
        <v>122</v>
      </c>
      <c r="D264" t="s">
        <v>109</v>
      </c>
      <c r="E264" t="s">
        <v>110</v>
      </c>
      <c r="F264" t="s">
        <v>73</v>
      </c>
      <c r="G264" t="s">
        <v>28</v>
      </c>
      <c r="H264" t="s">
        <v>8</v>
      </c>
      <c r="I264" t="s">
        <v>652</v>
      </c>
      <c r="J264" t="s">
        <v>112</v>
      </c>
      <c r="K264" t="s">
        <v>113</v>
      </c>
      <c r="L264" s="19">
        <v>45103</v>
      </c>
      <c r="M264" s="19">
        <v>45139</v>
      </c>
      <c r="N264" t="s">
        <v>114</v>
      </c>
    </row>
    <row r="265" spans="1:14" x14ac:dyDescent="0.25">
      <c r="A265">
        <v>393803</v>
      </c>
      <c r="B265" t="s">
        <v>653</v>
      </c>
      <c r="C265" t="s">
        <v>122</v>
      </c>
      <c r="D265" t="s">
        <v>109</v>
      </c>
      <c r="E265" t="s">
        <v>110</v>
      </c>
      <c r="F265" t="s">
        <v>73</v>
      </c>
      <c r="G265" t="s">
        <v>28</v>
      </c>
      <c r="H265" t="s">
        <v>8</v>
      </c>
      <c r="I265" t="s">
        <v>654</v>
      </c>
      <c r="J265" t="s">
        <v>112</v>
      </c>
      <c r="K265" t="s">
        <v>113</v>
      </c>
      <c r="L265" s="19">
        <v>44956</v>
      </c>
      <c r="M265" s="19">
        <v>45146</v>
      </c>
      <c r="N265" t="s">
        <v>114</v>
      </c>
    </row>
    <row r="266" spans="1:14" x14ac:dyDescent="0.25">
      <c r="A266">
        <v>374215</v>
      </c>
      <c r="B266" t="s">
        <v>655</v>
      </c>
      <c r="C266" t="s">
        <v>108</v>
      </c>
      <c r="D266" t="s">
        <v>109</v>
      </c>
      <c r="E266" t="s">
        <v>110</v>
      </c>
      <c r="F266" t="s">
        <v>37</v>
      </c>
      <c r="G266" t="s">
        <v>20</v>
      </c>
      <c r="H266" t="s">
        <v>5</v>
      </c>
      <c r="I266" t="s">
        <v>656</v>
      </c>
      <c r="J266" t="s">
        <v>112</v>
      </c>
      <c r="K266" t="s">
        <v>113</v>
      </c>
      <c r="L266" s="19">
        <v>44956</v>
      </c>
      <c r="M266" s="19">
        <v>45140</v>
      </c>
      <c r="N266" t="s">
        <v>114</v>
      </c>
    </row>
    <row r="267" spans="1:14" x14ac:dyDescent="0.25">
      <c r="A267">
        <v>332866</v>
      </c>
      <c r="B267" t="s">
        <v>657</v>
      </c>
      <c r="C267" t="s">
        <v>122</v>
      </c>
      <c r="D267" t="s">
        <v>109</v>
      </c>
      <c r="E267" t="s">
        <v>110</v>
      </c>
      <c r="F267" t="s">
        <v>37</v>
      </c>
      <c r="G267" t="s">
        <v>20</v>
      </c>
      <c r="H267" t="s">
        <v>5</v>
      </c>
      <c r="I267" t="s">
        <v>658</v>
      </c>
      <c r="J267" t="s">
        <v>112</v>
      </c>
      <c r="K267" t="s">
        <v>113</v>
      </c>
      <c r="L267" s="19">
        <v>44956</v>
      </c>
      <c r="M267" s="19">
        <v>45146</v>
      </c>
      <c r="N267" t="s">
        <v>114</v>
      </c>
    </row>
    <row r="268" spans="1:14" x14ac:dyDescent="0.25">
      <c r="A268">
        <v>399273</v>
      </c>
      <c r="B268" t="s">
        <v>659</v>
      </c>
      <c r="C268" t="s">
        <v>145</v>
      </c>
      <c r="D268" t="s">
        <v>109</v>
      </c>
      <c r="E268" t="s">
        <v>110</v>
      </c>
      <c r="F268" t="s">
        <v>40</v>
      </c>
      <c r="G268" t="s">
        <v>20</v>
      </c>
      <c r="H268" t="s">
        <v>5</v>
      </c>
      <c r="I268" t="s">
        <v>660</v>
      </c>
      <c r="J268" t="s">
        <v>112</v>
      </c>
      <c r="K268" t="s">
        <v>113</v>
      </c>
      <c r="L268" s="19">
        <v>45064</v>
      </c>
      <c r="M268" s="19">
        <v>45139</v>
      </c>
      <c r="N268" t="s">
        <v>114</v>
      </c>
    </row>
    <row r="269" spans="1:14" x14ac:dyDescent="0.25">
      <c r="A269">
        <v>382075</v>
      </c>
      <c r="B269" t="s">
        <v>661</v>
      </c>
      <c r="C269" t="s">
        <v>108</v>
      </c>
      <c r="D269" t="s">
        <v>109</v>
      </c>
      <c r="E269" t="s">
        <v>110</v>
      </c>
      <c r="F269" t="s">
        <v>40</v>
      </c>
      <c r="G269" t="s">
        <v>20</v>
      </c>
      <c r="H269" t="s">
        <v>5</v>
      </c>
      <c r="I269" t="s">
        <v>662</v>
      </c>
      <c r="J269" t="s">
        <v>112</v>
      </c>
      <c r="K269" t="s">
        <v>113</v>
      </c>
      <c r="L269" s="19">
        <v>44956</v>
      </c>
      <c r="M269" s="19">
        <v>45139</v>
      </c>
      <c r="N269" t="s">
        <v>114</v>
      </c>
    </row>
    <row r="270" spans="1:14" x14ac:dyDescent="0.25">
      <c r="A270">
        <v>371775</v>
      </c>
      <c r="B270" t="s">
        <v>663</v>
      </c>
      <c r="C270" t="s">
        <v>108</v>
      </c>
      <c r="D270" t="s">
        <v>109</v>
      </c>
      <c r="E270" t="s">
        <v>110</v>
      </c>
      <c r="F270" t="s">
        <v>40</v>
      </c>
      <c r="G270" t="s">
        <v>20</v>
      </c>
      <c r="H270" t="s">
        <v>5</v>
      </c>
      <c r="I270" t="s">
        <v>664</v>
      </c>
      <c r="J270" t="s">
        <v>112</v>
      </c>
      <c r="K270" t="s">
        <v>113</v>
      </c>
      <c r="L270" s="19">
        <v>44956</v>
      </c>
      <c r="M270" s="19">
        <v>45140</v>
      </c>
      <c r="N270" t="s">
        <v>114</v>
      </c>
    </row>
    <row r="271" spans="1:14" x14ac:dyDescent="0.25">
      <c r="A271">
        <v>394844</v>
      </c>
      <c r="B271" t="s">
        <v>665</v>
      </c>
      <c r="C271" t="s">
        <v>108</v>
      </c>
      <c r="D271" t="s">
        <v>109</v>
      </c>
      <c r="E271" t="s">
        <v>110</v>
      </c>
      <c r="F271" t="s">
        <v>69</v>
      </c>
      <c r="G271" t="s">
        <v>13</v>
      </c>
      <c r="H271" t="s">
        <v>8</v>
      </c>
      <c r="I271" t="s">
        <v>666</v>
      </c>
      <c r="J271" t="s">
        <v>112</v>
      </c>
      <c r="K271" t="s">
        <v>113</v>
      </c>
      <c r="L271" s="19">
        <v>44956</v>
      </c>
      <c r="M271" s="19">
        <v>45139</v>
      </c>
      <c r="N271" t="s">
        <v>114</v>
      </c>
    </row>
    <row r="272" spans="1:14" x14ac:dyDescent="0.25">
      <c r="A272">
        <v>394402</v>
      </c>
      <c r="B272" t="s">
        <v>667</v>
      </c>
      <c r="C272" t="s">
        <v>122</v>
      </c>
      <c r="D272" t="s">
        <v>109</v>
      </c>
      <c r="E272" t="s">
        <v>110</v>
      </c>
      <c r="F272" t="s">
        <v>69</v>
      </c>
      <c r="G272" t="s">
        <v>13</v>
      </c>
      <c r="H272" t="s">
        <v>8</v>
      </c>
      <c r="I272" t="s">
        <v>668</v>
      </c>
      <c r="J272" t="s">
        <v>112</v>
      </c>
      <c r="K272" t="s">
        <v>113</v>
      </c>
      <c r="L272" s="19">
        <v>44956</v>
      </c>
      <c r="M272" s="19">
        <v>45139</v>
      </c>
      <c r="N272" t="s">
        <v>114</v>
      </c>
    </row>
    <row r="273" spans="1:14" x14ac:dyDescent="0.25">
      <c r="A273">
        <v>399387</v>
      </c>
      <c r="B273" t="s">
        <v>669</v>
      </c>
      <c r="C273" t="s">
        <v>145</v>
      </c>
      <c r="D273" t="s">
        <v>109</v>
      </c>
      <c r="E273" t="s">
        <v>110</v>
      </c>
      <c r="F273" t="s">
        <v>69</v>
      </c>
      <c r="G273" t="s">
        <v>13</v>
      </c>
      <c r="H273" t="s">
        <v>8</v>
      </c>
      <c r="I273" t="s">
        <v>670</v>
      </c>
      <c r="J273" t="s">
        <v>112</v>
      </c>
      <c r="K273" t="s">
        <v>113</v>
      </c>
      <c r="L273" s="19">
        <v>45085</v>
      </c>
      <c r="M273" s="19">
        <v>45139</v>
      </c>
      <c r="N273" t="s">
        <v>114</v>
      </c>
    </row>
    <row r="274" spans="1:14" x14ac:dyDescent="0.25">
      <c r="A274">
        <v>401128</v>
      </c>
      <c r="B274" t="s">
        <v>671</v>
      </c>
      <c r="C274" t="s">
        <v>108</v>
      </c>
      <c r="D274" t="s">
        <v>109</v>
      </c>
      <c r="E274" t="s">
        <v>110</v>
      </c>
      <c r="F274" t="s">
        <v>81</v>
      </c>
      <c r="G274" t="s">
        <v>23</v>
      </c>
      <c r="H274" t="s">
        <v>9</v>
      </c>
      <c r="I274" t="s">
        <v>672</v>
      </c>
      <c r="J274" t="s">
        <v>112</v>
      </c>
      <c r="K274" t="s">
        <v>113</v>
      </c>
      <c r="L274" s="19">
        <v>45155</v>
      </c>
      <c r="N274" t="s">
        <v>153</v>
      </c>
    </row>
    <row r="275" spans="1:14" x14ac:dyDescent="0.25">
      <c r="A275">
        <v>360816</v>
      </c>
      <c r="B275" t="s">
        <v>673</v>
      </c>
      <c r="C275" t="s">
        <v>478</v>
      </c>
      <c r="D275" t="s">
        <v>109</v>
      </c>
      <c r="E275" t="s">
        <v>110</v>
      </c>
      <c r="F275" t="s">
        <v>1372</v>
      </c>
      <c r="G275" t="s">
        <v>27</v>
      </c>
      <c r="H275" t="s">
        <v>7</v>
      </c>
      <c r="I275" t="s">
        <v>674</v>
      </c>
      <c r="J275" t="s">
        <v>112</v>
      </c>
      <c r="K275" t="s">
        <v>113</v>
      </c>
      <c r="L275" s="19">
        <v>44956</v>
      </c>
      <c r="M275" s="19">
        <v>45140</v>
      </c>
      <c r="N275" t="s">
        <v>114</v>
      </c>
    </row>
    <row r="276" spans="1:14" x14ac:dyDescent="0.25">
      <c r="A276">
        <v>397925</v>
      </c>
      <c r="B276" t="s">
        <v>675</v>
      </c>
      <c r="C276" t="s">
        <v>122</v>
      </c>
      <c r="D276" t="s">
        <v>109</v>
      </c>
      <c r="E276" t="s">
        <v>110</v>
      </c>
      <c r="F276" t="s">
        <v>67</v>
      </c>
      <c r="G276" t="s">
        <v>13</v>
      </c>
      <c r="H276" t="s">
        <v>8</v>
      </c>
      <c r="I276" t="s">
        <v>676</v>
      </c>
      <c r="J276" t="s">
        <v>112</v>
      </c>
      <c r="K276" t="s">
        <v>113</v>
      </c>
      <c r="L276" s="19">
        <v>45072</v>
      </c>
      <c r="M276" s="19">
        <v>45141</v>
      </c>
      <c r="N276" t="s">
        <v>114</v>
      </c>
    </row>
    <row r="277" spans="1:14" x14ac:dyDescent="0.25">
      <c r="A277">
        <v>391317</v>
      </c>
      <c r="B277" t="s">
        <v>677</v>
      </c>
      <c r="C277" t="s">
        <v>145</v>
      </c>
      <c r="D277" t="s">
        <v>109</v>
      </c>
      <c r="E277" t="s">
        <v>110</v>
      </c>
      <c r="F277" t="s">
        <v>89</v>
      </c>
      <c r="G277" t="s">
        <v>10</v>
      </c>
      <c r="H277" t="s">
        <v>10</v>
      </c>
      <c r="I277" t="s">
        <v>678</v>
      </c>
      <c r="J277" t="s">
        <v>112</v>
      </c>
      <c r="K277" t="s">
        <v>113</v>
      </c>
      <c r="L277" s="19">
        <v>44960</v>
      </c>
      <c r="M277" s="19">
        <v>45145</v>
      </c>
      <c r="N277" t="s">
        <v>114</v>
      </c>
    </row>
    <row r="278" spans="1:14" x14ac:dyDescent="0.25">
      <c r="A278">
        <v>398341</v>
      </c>
      <c r="B278" t="s">
        <v>679</v>
      </c>
      <c r="C278" t="s">
        <v>145</v>
      </c>
      <c r="D278" t="s">
        <v>109</v>
      </c>
      <c r="E278" t="s">
        <v>110</v>
      </c>
      <c r="F278" t="s">
        <v>89</v>
      </c>
      <c r="G278" t="s">
        <v>10</v>
      </c>
      <c r="H278" t="s">
        <v>10</v>
      </c>
      <c r="I278" t="s">
        <v>680</v>
      </c>
      <c r="J278" t="s">
        <v>112</v>
      </c>
      <c r="K278" t="s">
        <v>113</v>
      </c>
      <c r="L278" s="19">
        <v>44963</v>
      </c>
      <c r="M278" s="19">
        <v>45139</v>
      </c>
      <c r="N278" t="s">
        <v>114</v>
      </c>
    </row>
    <row r="279" spans="1:14" x14ac:dyDescent="0.25">
      <c r="A279">
        <v>366242</v>
      </c>
      <c r="B279" t="s">
        <v>681</v>
      </c>
      <c r="C279" t="s">
        <v>108</v>
      </c>
      <c r="D279" t="s">
        <v>109</v>
      </c>
      <c r="E279" t="s">
        <v>110</v>
      </c>
      <c r="F279" t="s">
        <v>76</v>
      </c>
      <c r="G279" t="s">
        <v>28</v>
      </c>
      <c r="H279" t="s">
        <v>8</v>
      </c>
      <c r="I279" t="s">
        <v>682</v>
      </c>
      <c r="J279" t="s">
        <v>112</v>
      </c>
      <c r="K279" t="s">
        <v>113</v>
      </c>
      <c r="L279" s="19">
        <v>44956</v>
      </c>
      <c r="M279" s="19">
        <v>45139</v>
      </c>
      <c r="N279" t="s">
        <v>114</v>
      </c>
    </row>
    <row r="280" spans="1:14" x14ac:dyDescent="0.25">
      <c r="A280">
        <v>331910</v>
      </c>
      <c r="B280" t="s">
        <v>683</v>
      </c>
      <c r="C280" t="s">
        <v>122</v>
      </c>
      <c r="D280" t="s">
        <v>109</v>
      </c>
      <c r="E280" t="s">
        <v>110</v>
      </c>
      <c r="F280" t="s">
        <v>76</v>
      </c>
      <c r="G280" t="s">
        <v>28</v>
      </c>
      <c r="H280" t="s">
        <v>8</v>
      </c>
      <c r="I280" t="s">
        <v>684</v>
      </c>
      <c r="J280" t="s">
        <v>112</v>
      </c>
      <c r="K280" t="s">
        <v>113</v>
      </c>
      <c r="L280" s="19">
        <v>44956</v>
      </c>
      <c r="M280" s="19">
        <v>45139</v>
      </c>
      <c r="N280" t="s">
        <v>114</v>
      </c>
    </row>
    <row r="281" spans="1:14" x14ac:dyDescent="0.25">
      <c r="A281">
        <v>400479</v>
      </c>
      <c r="B281" t="s">
        <v>685</v>
      </c>
      <c r="C281" t="s">
        <v>122</v>
      </c>
      <c r="D281" t="s">
        <v>109</v>
      </c>
      <c r="E281" t="s">
        <v>110</v>
      </c>
      <c r="F281" t="s">
        <v>62</v>
      </c>
      <c r="G281" t="s">
        <v>27</v>
      </c>
      <c r="H281" t="s">
        <v>7</v>
      </c>
      <c r="I281" t="s">
        <v>686</v>
      </c>
      <c r="J281" t="s">
        <v>112</v>
      </c>
      <c r="K281" t="s">
        <v>113</v>
      </c>
      <c r="L281" s="19">
        <v>45111</v>
      </c>
      <c r="M281" s="19">
        <v>45145</v>
      </c>
      <c r="N281" t="s">
        <v>114</v>
      </c>
    </row>
    <row r="282" spans="1:14" x14ac:dyDescent="0.25">
      <c r="A282">
        <v>382254</v>
      </c>
      <c r="B282" t="s">
        <v>687</v>
      </c>
      <c r="C282" t="s">
        <v>108</v>
      </c>
      <c r="D282" t="s">
        <v>109</v>
      </c>
      <c r="E282" t="s">
        <v>110</v>
      </c>
      <c r="F282" t="s">
        <v>1011</v>
      </c>
      <c r="G282" t="s">
        <v>28</v>
      </c>
      <c r="H282" t="s">
        <v>8</v>
      </c>
      <c r="I282" t="s">
        <v>688</v>
      </c>
      <c r="J282" t="s">
        <v>112</v>
      </c>
      <c r="K282" t="s">
        <v>113</v>
      </c>
      <c r="L282" s="19">
        <v>44956</v>
      </c>
      <c r="M282" s="19">
        <v>45150</v>
      </c>
      <c r="N282" t="s">
        <v>114</v>
      </c>
    </row>
    <row r="283" spans="1:14" x14ac:dyDescent="0.25">
      <c r="A283">
        <v>387099</v>
      </c>
      <c r="B283" t="s">
        <v>689</v>
      </c>
      <c r="C283" t="s">
        <v>108</v>
      </c>
      <c r="D283" t="s">
        <v>109</v>
      </c>
      <c r="E283" t="s">
        <v>110</v>
      </c>
      <c r="F283" t="s">
        <v>70</v>
      </c>
      <c r="G283" t="s">
        <v>13</v>
      </c>
      <c r="H283" t="s">
        <v>8</v>
      </c>
      <c r="I283" t="s">
        <v>690</v>
      </c>
      <c r="J283" t="s">
        <v>112</v>
      </c>
      <c r="K283" t="s">
        <v>113</v>
      </c>
      <c r="L283" s="19">
        <v>44956</v>
      </c>
      <c r="M283" s="19">
        <v>45148</v>
      </c>
      <c r="N283" t="s">
        <v>114</v>
      </c>
    </row>
    <row r="284" spans="1:14" x14ac:dyDescent="0.25">
      <c r="A284">
        <v>362145</v>
      </c>
      <c r="B284" t="s">
        <v>691</v>
      </c>
      <c r="C284" t="s">
        <v>108</v>
      </c>
      <c r="D284" t="s">
        <v>109</v>
      </c>
      <c r="E284" t="s">
        <v>110</v>
      </c>
      <c r="F284" t="s">
        <v>32</v>
      </c>
      <c r="G284" t="s">
        <v>20</v>
      </c>
      <c r="H284" t="s">
        <v>5</v>
      </c>
      <c r="I284" t="s">
        <v>692</v>
      </c>
      <c r="J284" t="s">
        <v>112</v>
      </c>
      <c r="K284" t="s">
        <v>113</v>
      </c>
      <c r="L284" s="19">
        <v>44956</v>
      </c>
      <c r="M284" s="19">
        <v>45139</v>
      </c>
      <c r="N284" t="s">
        <v>114</v>
      </c>
    </row>
    <row r="285" spans="1:14" x14ac:dyDescent="0.25">
      <c r="A285">
        <v>385795</v>
      </c>
      <c r="B285" t="s">
        <v>693</v>
      </c>
      <c r="C285" t="s">
        <v>122</v>
      </c>
      <c r="D285" t="s">
        <v>109</v>
      </c>
      <c r="E285" t="s">
        <v>110</v>
      </c>
      <c r="F285" t="s">
        <v>32</v>
      </c>
      <c r="G285" t="s">
        <v>20</v>
      </c>
      <c r="H285" t="s">
        <v>5</v>
      </c>
      <c r="I285" t="s">
        <v>694</v>
      </c>
      <c r="J285" t="s">
        <v>112</v>
      </c>
      <c r="K285" t="s">
        <v>113</v>
      </c>
      <c r="L285" s="19">
        <v>44956</v>
      </c>
      <c r="M285" s="19">
        <v>45145</v>
      </c>
      <c r="N285" t="s">
        <v>114</v>
      </c>
    </row>
    <row r="286" spans="1:14" x14ac:dyDescent="0.25">
      <c r="A286">
        <v>346955</v>
      </c>
      <c r="B286" t="s">
        <v>695</v>
      </c>
      <c r="C286" t="s">
        <v>122</v>
      </c>
      <c r="D286" t="s">
        <v>109</v>
      </c>
      <c r="E286" t="s">
        <v>110</v>
      </c>
      <c r="F286" t="s">
        <v>32</v>
      </c>
      <c r="G286" t="s">
        <v>20</v>
      </c>
      <c r="H286" t="s">
        <v>5</v>
      </c>
      <c r="I286" t="s">
        <v>696</v>
      </c>
      <c r="J286" t="s">
        <v>112</v>
      </c>
      <c r="K286" t="s">
        <v>113</v>
      </c>
      <c r="L286" s="19">
        <v>44956</v>
      </c>
      <c r="M286" s="19">
        <v>45139</v>
      </c>
      <c r="N286" t="s">
        <v>114</v>
      </c>
    </row>
    <row r="287" spans="1:14" x14ac:dyDescent="0.25">
      <c r="A287">
        <v>381920</v>
      </c>
      <c r="B287" t="s">
        <v>697</v>
      </c>
      <c r="C287" t="s">
        <v>145</v>
      </c>
      <c r="D287" t="s">
        <v>109</v>
      </c>
      <c r="E287" t="s">
        <v>110</v>
      </c>
      <c r="F287" t="s">
        <v>39</v>
      </c>
      <c r="G287" t="s">
        <v>20</v>
      </c>
      <c r="H287" t="s">
        <v>5</v>
      </c>
      <c r="I287" t="s">
        <v>698</v>
      </c>
      <c r="J287" t="s">
        <v>112</v>
      </c>
      <c r="K287" t="s">
        <v>113</v>
      </c>
      <c r="L287" s="19">
        <v>44956</v>
      </c>
      <c r="M287" s="19">
        <v>45141</v>
      </c>
      <c r="N287" t="s">
        <v>114</v>
      </c>
    </row>
    <row r="288" spans="1:14" x14ac:dyDescent="0.25">
      <c r="A288">
        <v>399231</v>
      </c>
      <c r="B288" t="s">
        <v>699</v>
      </c>
      <c r="C288" t="s">
        <v>108</v>
      </c>
      <c r="D288" t="s">
        <v>109</v>
      </c>
      <c r="E288" t="s">
        <v>110</v>
      </c>
      <c r="F288" t="s">
        <v>39</v>
      </c>
      <c r="G288" t="s">
        <v>20</v>
      </c>
      <c r="H288" t="s">
        <v>5</v>
      </c>
      <c r="I288" t="s">
        <v>700</v>
      </c>
      <c r="J288" t="s">
        <v>112</v>
      </c>
      <c r="K288" t="s">
        <v>113</v>
      </c>
      <c r="L288" s="19">
        <v>45085</v>
      </c>
      <c r="M288" s="19">
        <v>45140</v>
      </c>
      <c r="N288" t="s">
        <v>114</v>
      </c>
    </row>
    <row r="289" spans="1:14" x14ac:dyDescent="0.25">
      <c r="A289">
        <v>383628</v>
      </c>
      <c r="B289" t="s">
        <v>701</v>
      </c>
      <c r="C289" t="s">
        <v>122</v>
      </c>
      <c r="D289" t="s">
        <v>109</v>
      </c>
      <c r="E289" t="s">
        <v>110</v>
      </c>
      <c r="F289" t="s">
        <v>39</v>
      </c>
      <c r="G289" t="s">
        <v>20</v>
      </c>
      <c r="H289" t="s">
        <v>5</v>
      </c>
      <c r="I289" t="s">
        <v>702</v>
      </c>
      <c r="J289" t="s">
        <v>112</v>
      </c>
      <c r="K289" t="s">
        <v>113</v>
      </c>
      <c r="L289" s="19">
        <v>44956</v>
      </c>
      <c r="M289" s="19">
        <v>45140</v>
      </c>
      <c r="N289" t="s">
        <v>114</v>
      </c>
    </row>
    <row r="290" spans="1:14" x14ac:dyDescent="0.25">
      <c r="A290">
        <v>370596</v>
      </c>
      <c r="B290" t="s">
        <v>703</v>
      </c>
      <c r="C290" t="s">
        <v>108</v>
      </c>
      <c r="D290" t="s">
        <v>109</v>
      </c>
      <c r="E290" t="s">
        <v>110</v>
      </c>
      <c r="F290" t="s">
        <v>39</v>
      </c>
      <c r="G290" t="s">
        <v>20</v>
      </c>
      <c r="H290" t="s">
        <v>5</v>
      </c>
      <c r="I290" t="s">
        <v>704</v>
      </c>
      <c r="J290" t="s">
        <v>112</v>
      </c>
      <c r="K290" t="s">
        <v>113</v>
      </c>
      <c r="L290" s="19">
        <v>44956</v>
      </c>
      <c r="M290" s="19">
        <v>45139</v>
      </c>
      <c r="N290" t="s">
        <v>114</v>
      </c>
    </row>
    <row r="291" spans="1:14" x14ac:dyDescent="0.25">
      <c r="A291">
        <v>399388</v>
      </c>
      <c r="B291" t="s">
        <v>705</v>
      </c>
      <c r="C291" t="s">
        <v>108</v>
      </c>
      <c r="D291" t="s">
        <v>109</v>
      </c>
      <c r="E291" t="s">
        <v>110</v>
      </c>
      <c r="F291" t="s">
        <v>71</v>
      </c>
      <c r="G291" t="s">
        <v>28</v>
      </c>
      <c r="H291" t="s">
        <v>8</v>
      </c>
      <c r="I291" t="s">
        <v>706</v>
      </c>
      <c r="J291" t="s">
        <v>112</v>
      </c>
      <c r="K291" t="s">
        <v>113</v>
      </c>
      <c r="L291" s="19">
        <v>45085</v>
      </c>
      <c r="M291" s="19">
        <v>45139</v>
      </c>
      <c r="N291" t="s">
        <v>114</v>
      </c>
    </row>
    <row r="292" spans="1:14" x14ac:dyDescent="0.25">
      <c r="A292">
        <v>399390</v>
      </c>
      <c r="B292" t="s">
        <v>707</v>
      </c>
      <c r="C292" t="s">
        <v>108</v>
      </c>
      <c r="D292" t="s">
        <v>109</v>
      </c>
      <c r="E292" t="s">
        <v>110</v>
      </c>
      <c r="F292" t="s">
        <v>71</v>
      </c>
      <c r="G292" t="s">
        <v>28</v>
      </c>
      <c r="H292" t="s">
        <v>8</v>
      </c>
      <c r="I292" t="s">
        <v>708</v>
      </c>
      <c r="J292" t="s">
        <v>112</v>
      </c>
      <c r="K292" t="s">
        <v>113</v>
      </c>
      <c r="L292" s="19">
        <v>45103</v>
      </c>
      <c r="M292" s="19">
        <v>45148</v>
      </c>
      <c r="N292" t="s">
        <v>114</v>
      </c>
    </row>
    <row r="293" spans="1:14" x14ac:dyDescent="0.25">
      <c r="A293">
        <v>399508</v>
      </c>
      <c r="B293" t="s">
        <v>709</v>
      </c>
      <c r="C293" t="s">
        <v>122</v>
      </c>
      <c r="D293" t="s">
        <v>109</v>
      </c>
      <c r="E293" t="s">
        <v>110</v>
      </c>
      <c r="F293" t="s">
        <v>45</v>
      </c>
      <c r="G293" t="s">
        <v>22</v>
      </c>
      <c r="H293" t="s">
        <v>6</v>
      </c>
      <c r="I293" t="s">
        <v>710</v>
      </c>
      <c r="J293" t="s">
        <v>112</v>
      </c>
      <c r="K293" t="s">
        <v>113</v>
      </c>
      <c r="L293" s="19">
        <v>45131</v>
      </c>
      <c r="M293" s="19">
        <v>45146</v>
      </c>
      <c r="N293" t="s">
        <v>114</v>
      </c>
    </row>
    <row r="294" spans="1:14" x14ac:dyDescent="0.25">
      <c r="A294">
        <v>363147</v>
      </c>
      <c r="B294" t="s">
        <v>711</v>
      </c>
      <c r="C294" t="s">
        <v>108</v>
      </c>
      <c r="D294" t="s">
        <v>109</v>
      </c>
      <c r="E294" t="s">
        <v>110</v>
      </c>
      <c r="F294" t="s">
        <v>45</v>
      </c>
      <c r="G294" t="s">
        <v>22</v>
      </c>
      <c r="H294" t="s">
        <v>6</v>
      </c>
      <c r="I294" t="s">
        <v>712</v>
      </c>
      <c r="J294" t="s">
        <v>112</v>
      </c>
      <c r="K294" t="s">
        <v>113</v>
      </c>
      <c r="L294" s="19">
        <v>44956</v>
      </c>
      <c r="M294" s="19">
        <v>45140</v>
      </c>
      <c r="N294" t="s">
        <v>114</v>
      </c>
    </row>
    <row r="295" spans="1:14" x14ac:dyDescent="0.25">
      <c r="A295">
        <v>384093</v>
      </c>
      <c r="B295" t="s">
        <v>713</v>
      </c>
      <c r="C295" t="s">
        <v>108</v>
      </c>
      <c r="D295" t="s">
        <v>109</v>
      </c>
      <c r="E295" t="s">
        <v>110</v>
      </c>
      <c r="F295" t="s">
        <v>1477</v>
      </c>
      <c r="G295" t="s">
        <v>30</v>
      </c>
      <c r="H295" t="s">
        <v>10</v>
      </c>
      <c r="I295" t="s">
        <v>714</v>
      </c>
      <c r="J295" t="s">
        <v>112</v>
      </c>
      <c r="K295" t="s">
        <v>113</v>
      </c>
      <c r="L295" s="19">
        <v>45141</v>
      </c>
      <c r="M295" s="19">
        <v>45143</v>
      </c>
      <c r="N295" t="s">
        <v>114</v>
      </c>
    </row>
    <row r="296" spans="1:14" x14ac:dyDescent="0.25">
      <c r="A296">
        <v>394295</v>
      </c>
      <c r="B296" t="s">
        <v>715</v>
      </c>
      <c r="C296" t="s">
        <v>108</v>
      </c>
      <c r="D296" t="s">
        <v>109</v>
      </c>
      <c r="E296" t="s">
        <v>110</v>
      </c>
      <c r="F296" t="s">
        <v>92</v>
      </c>
      <c r="G296" t="s">
        <v>30</v>
      </c>
      <c r="H296" t="s">
        <v>10</v>
      </c>
      <c r="I296" t="s">
        <v>716</v>
      </c>
      <c r="J296" t="s">
        <v>112</v>
      </c>
      <c r="K296" t="s">
        <v>113</v>
      </c>
      <c r="L296" s="19">
        <v>44960</v>
      </c>
      <c r="M296" s="19">
        <v>45142</v>
      </c>
      <c r="N296" t="s">
        <v>114</v>
      </c>
    </row>
    <row r="297" spans="1:14" x14ac:dyDescent="0.25">
      <c r="A297">
        <v>365134</v>
      </c>
      <c r="B297" t="s">
        <v>717</v>
      </c>
      <c r="C297" t="s">
        <v>108</v>
      </c>
      <c r="D297" t="s">
        <v>109</v>
      </c>
      <c r="E297" t="s">
        <v>110</v>
      </c>
      <c r="F297" t="s">
        <v>93</v>
      </c>
      <c r="G297" t="s">
        <v>30</v>
      </c>
      <c r="H297" t="s">
        <v>10</v>
      </c>
      <c r="I297" t="s">
        <v>718</v>
      </c>
      <c r="J297" t="s">
        <v>112</v>
      </c>
      <c r="K297" t="s">
        <v>113</v>
      </c>
      <c r="L297" s="19">
        <v>44960</v>
      </c>
      <c r="M297" s="19">
        <v>45140</v>
      </c>
      <c r="N297" t="s">
        <v>114</v>
      </c>
    </row>
    <row r="298" spans="1:14" x14ac:dyDescent="0.25">
      <c r="A298">
        <v>387111</v>
      </c>
      <c r="B298" t="s">
        <v>719</v>
      </c>
      <c r="C298" t="s">
        <v>145</v>
      </c>
      <c r="D298" t="s">
        <v>109</v>
      </c>
      <c r="E298" t="s">
        <v>110</v>
      </c>
      <c r="F298" t="s">
        <v>49</v>
      </c>
      <c r="G298" t="s">
        <v>26</v>
      </c>
      <c r="H298" t="s">
        <v>6</v>
      </c>
      <c r="I298" t="s">
        <v>720</v>
      </c>
      <c r="J298" t="s">
        <v>112</v>
      </c>
      <c r="K298" t="s">
        <v>113</v>
      </c>
      <c r="L298" s="19">
        <v>44956</v>
      </c>
      <c r="M298" s="19">
        <v>45139</v>
      </c>
      <c r="N298" t="s">
        <v>114</v>
      </c>
    </row>
    <row r="299" spans="1:14" x14ac:dyDescent="0.25">
      <c r="A299">
        <v>401197</v>
      </c>
      <c r="B299" t="s">
        <v>721</v>
      </c>
      <c r="C299" t="s">
        <v>145</v>
      </c>
      <c r="D299" t="s">
        <v>109</v>
      </c>
      <c r="E299" t="s">
        <v>110</v>
      </c>
      <c r="F299" t="s">
        <v>49</v>
      </c>
      <c r="G299" t="s">
        <v>26</v>
      </c>
      <c r="H299" t="s">
        <v>6</v>
      </c>
      <c r="I299" t="s">
        <v>722</v>
      </c>
      <c r="J299" t="s">
        <v>112</v>
      </c>
      <c r="K299" t="s">
        <v>113</v>
      </c>
      <c r="L299" s="19">
        <v>45131</v>
      </c>
      <c r="M299" s="19">
        <v>45148</v>
      </c>
      <c r="N299" t="s">
        <v>114</v>
      </c>
    </row>
    <row r="300" spans="1:14" x14ac:dyDescent="0.25">
      <c r="A300">
        <v>337134</v>
      </c>
      <c r="B300" t="s">
        <v>555</v>
      </c>
      <c r="C300" t="s">
        <v>169</v>
      </c>
      <c r="D300" t="s">
        <v>109</v>
      </c>
      <c r="E300" t="s">
        <v>110</v>
      </c>
      <c r="F300" t="s">
        <v>59</v>
      </c>
      <c r="G300" t="s">
        <v>27</v>
      </c>
      <c r="H300" t="s">
        <v>7</v>
      </c>
      <c r="I300" t="s">
        <v>723</v>
      </c>
      <c r="J300" t="s">
        <v>112</v>
      </c>
      <c r="K300" t="s">
        <v>113</v>
      </c>
      <c r="L300" s="19">
        <v>45131</v>
      </c>
      <c r="M300" s="19">
        <v>45140</v>
      </c>
      <c r="N300" t="s">
        <v>114</v>
      </c>
    </row>
    <row r="301" spans="1:14" x14ac:dyDescent="0.25">
      <c r="A301">
        <v>398622</v>
      </c>
      <c r="B301" t="s">
        <v>724</v>
      </c>
      <c r="C301" t="s">
        <v>122</v>
      </c>
      <c r="D301" t="s">
        <v>109</v>
      </c>
      <c r="E301" t="s">
        <v>110</v>
      </c>
      <c r="F301" t="s">
        <v>59</v>
      </c>
      <c r="G301" t="s">
        <v>27</v>
      </c>
      <c r="H301" t="s">
        <v>7</v>
      </c>
      <c r="I301" t="s">
        <v>725</v>
      </c>
      <c r="J301" t="s">
        <v>112</v>
      </c>
      <c r="K301" t="s">
        <v>113</v>
      </c>
      <c r="L301" s="19">
        <v>45111</v>
      </c>
      <c r="M301" s="19">
        <v>45139</v>
      </c>
      <c r="N301" t="s">
        <v>114</v>
      </c>
    </row>
    <row r="302" spans="1:14" x14ac:dyDescent="0.25">
      <c r="A302">
        <v>365433</v>
      </c>
      <c r="B302" t="s">
        <v>726</v>
      </c>
      <c r="C302" t="s">
        <v>108</v>
      </c>
      <c r="D302" t="s">
        <v>109</v>
      </c>
      <c r="E302" t="s">
        <v>110</v>
      </c>
      <c r="F302" t="s">
        <v>59</v>
      </c>
      <c r="G302" t="s">
        <v>27</v>
      </c>
      <c r="H302" t="s">
        <v>7</v>
      </c>
      <c r="I302" t="s">
        <v>727</v>
      </c>
      <c r="J302" t="s">
        <v>112</v>
      </c>
      <c r="K302" t="s">
        <v>113</v>
      </c>
      <c r="L302" s="19">
        <v>44958</v>
      </c>
      <c r="M302" s="19">
        <v>45140</v>
      </c>
      <c r="N302" t="s">
        <v>114</v>
      </c>
    </row>
    <row r="303" spans="1:14" x14ac:dyDescent="0.25">
      <c r="A303">
        <v>386459</v>
      </c>
      <c r="B303" t="s">
        <v>728</v>
      </c>
      <c r="C303" t="s">
        <v>145</v>
      </c>
      <c r="D303" t="s">
        <v>109</v>
      </c>
      <c r="E303" t="s">
        <v>110</v>
      </c>
      <c r="F303" t="s">
        <v>41</v>
      </c>
      <c r="G303" t="s">
        <v>22</v>
      </c>
      <c r="H303" t="s">
        <v>6</v>
      </c>
      <c r="I303" t="s">
        <v>729</v>
      </c>
      <c r="J303" t="s">
        <v>112</v>
      </c>
      <c r="K303" t="s">
        <v>113</v>
      </c>
      <c r="L303" s="19">
        <v>44956</v>
      </c>
      <c r="M303" s="19">
        <v>45140</v>
      </c>
      <c r="N303" t="s">
        <v>114</v>
      </c>
    </row>
    <row r="304" spans="1:14" x14ac:dyDescent="0.25">
      <c r="A304">
        <v>372615</v>
      </c>
      <c r="B304" t="s">
        <v>730</v>
      </c>
      <c r="C304" t="s">
        <v>116</v>
      </c>
      <c r="D304" t="s">
        <v>109</v>
      </c>
      <c r="E304" t="s">
        <v>110</v>
      </c>
      <c r="F304" t="s">
        <v>41</v>
      </c>
      <c r="G304" t="s">
        <v>22</v>
      </c>
      <c r="H304" t="s">
        <v>6</v>
      </c>
      <c r="I304" t="s">
        <v>731</v>
      </c>
      <c r="J304" t="s">
        <v>112</v>
      </c>
      <c r="K304" t="s">
        <v>113</v>
      </c>
      <c r="L304" s="19">
        <v>44956</v>
      </c>
      <c r="M304" s="19">
        <v>45140</v>
      </c>
      <c r="N304" t="s">
        <v>114</v>
      </c>
    </row>
    <row r="305" spans="1:14" x14ac:dyDescent="0.25">
      <c r="A305">
        <v>370132</v>
      </c>
      <c r="B305" t="s">
        <v>732</v>
      </c>
      <c r="C305" t="s">
        <v>122</v>
      </c>
      <c r="D305" t="s">
        <v>109</v>
      </c>
      <c r="E305" t="s">
        <v>110</v>
      </c>
      <c r="F305" t="s">
        <v>83</v>
      </c>
      <c r="G305" t="s">
        <v>23</v>
      </c>
      <c r="H305" t="s">
        <v>9</v>
      </c>
      <c r="I305" t="s">
        <v>733</v>
      </c>
      <c r="J305" t="s">
        <v>112</v>
      </c>
      <c r="K305" t="s">
        <v>113</v>
      </c>
      <c r="L305" s="19">
        <v>44956</v>
      </c>
      <c r="M305" s="19">
        <v>45140</v>
      </c>
      <c r="N305" t="s">
        <v>114</v>
      </c>
    </row>
    <row r="306" spans="1:14" x14ac:dyDescent="0.25">
      <c r="A306">
        <v>394417</v>
      </c>
      <c r="B306" t="s">
        <v>734</v>
      </c>
      <c r="C306" t="s">
        <v>108</v>
      </c>
      <c r="D306" t="s">
        <v>109</v>
      </c>
      <c r="E306" t="s">
        <v>110</v>
      </c>
      <c r="F306" t="s">
        <v>40</v>
      </c>
      <c r="G306" t="s">
        <v>20</v>
      </c>
      <c r="H306" t="s">
        <v>5</v>
      </c>
      <c r="I306" t="s">
        <v>735</v>
      </c>
      <c r="J306" t="s">
        <v>112</v>
      </c>
      <c r="K306" t="s">
        <v>113</v>
      </c>
      <c r="L306" s="19">
        <v>45110</v>
      </c>
      <c r="M306" s="19">
        <v>45145</v>
      </c>
      <c r="N306" t="s">
        <v>114</v>
      </c>
    </row>
    <row r="307" spans="1:14" x14ac:dyDescent="0.25">
      <c r="A307">
        <v>374384</v>
      </c>
      <c r="B307" t="s">
        <v>736</v>
      </c>
      <c r="C307" t="s">
        <v>122</v>
      </c>
      <c r="D307" t="s">
        <v>109</v>
      </c>
      <c r="E307" t="s">
        <v>110</v>
      </c>
      <c r="F307" t="s">
        <v>55</v>
      </c>
      <c r="G307" t="s">
        <v>24</v>
      </c>
      <c r="H307" t="s">
        <v>7</v>
      </c>
      <c r="I307" t="s">
        <v>737</v>
      </c>
      <c r="J307" t="s">
        <v>112</v>
      </c>
      <c r="K307" t="s">
        <v>113</v>
      </c>
      <c r="L307" s="19">
        <v>44956</v>
      </c>
      <c r="M307" s="19">
        <v>45139</v>
      </c>
      <c r="N307" t="s">
        <v>114</v>
      </c>
    </row>
    <row r="308" spans="1:14" x14ac:dyDescent="0.25">
      <c r="A308">
        <v>369071</v>
      </c>
      <c r="B308" t="s">
        <v>738</v>
      </c>
      <c r="C308" t="s">
        <v>116</v>
      </c>
      <c r="D308" t="s">
        <v>109</v>
      </c>
      <c r="E308" t="s">
        <v>110</v>
      </c>
      <c r="F308" t="s">
        <v>55</v>
      </c>
      <c r="G308" t="s">
        <v>24</v>
      </c>
      <c r="H308" t="s">
        <v>7</v>
      </c>
      <c r="I308" t="s">
        <v>739</v>
      </c>
      <c r="J308" t="s">
        <v>112</v>
      </c>
      <c r="K308" t="s">
        <v>113</v>
      </c>
      <c r="L308" s="19">
        <v>44956</v>
      </c>
      <c r="M308" s="19">
        <v>45141</v>
      </c>
      <c r="N308" t="s">
        <v>114</v>
      </c>
    </row>
    <row r="309" spans="1:14" x14ac:dyDescent="0.25">
      <c r="A309">
        <v>371288</v>
      </c>
      <c r="B309" t="s">
        <v>740</v>
      </c>
      <c r="C309" t="s">
        <v>116</v>
      </c>
      <c r="D309" t="s">
        <v>109</v>
      </c>
      <c r="E309" t="s">
        <v>110</v>
      </c>
      <c r="F309" t="s">
        <v>36</v>
      </c>
      <c r="G309" t="s">
        <v>20</v>
      </c>
      <c r="H309" t="s">
        <v>5</v>
      </c>
      <c r="I309" t="s">
        <v>741</v>
      </c>
      <c r="J309" t="s">
        <v>112</v>
      </c>
      <c r="K309" t="s">
        <v>113</v>
      </c>
      <c r="L309" s="19">
        <v>44956</v>
      </c>
      <c r="M309" s="19">
        <v>45141</v>
      </c>
      <c r="N309" t="s">
        <v>114</v>
      </c>
    </row>
    <row r="310" spans="1:14" x14ac:dyDescent="0.25">
      <c r="A310">
        <v>374587</v>
      </c>
      <c r="B310" t="s">
        <v>742</v>
      </c>
      <c r="C310" t="s">
        <v>108</v>
      </c>
      <c r="D310" t="s">
        <v>109</v>
      </c>
      <c r="E310" t="s">
        <v>110</v>
      </c>
      <c r="F310" t="s">
        <v>36</v>
      </c>
      <c r="G310" t="s">
        <v>20</v>
      </c>
      <c r="H310" t="s">
        <v>5</v>
      </c>
      <c r="I310" t="s">
        <v>743</v>
      </c>
      <c r="J310" t="s">
        <v>112</v>
      </c>
      <c r="K310" t="s">
        <v>113</v>
      </c>
      <c r="L310" s="19">
        <v>44956</v>
      </c>
      <c r="M310" s="19">
        <v>45140</v>
      </c>
      <c r="N310" t="s">
        <v>114</v>
      </c>
    </row>
    <row r="311" spans="1:14" x14ac:dyDescent="0.25">
      <c r="A311">
        <v>372097</v>
      </c>
      <c r="B311" t="s">
        <v>744</v>
      </c>
      <c r="C311" t="s">
        <v>122</v>
      </c>
      <c r="D311" t="s">
        <v>109</v>
      </c>
      <c r="E311" t="s">
        <v>110</v>
      </c>
      <c r="F311" t="s">
        <v>64</v>
      </c>
      <c r="G311" t="s">
        <v>13</v>
      </c>
      <c r="H311" t="s">
        <v>8</v>
      </c>
      <c r="I311" t="s">
        <v>745</v>
      </c>
      <c r="J311" t="s">
        <v>112</v>
      </c>
      <c r="K311" t="s">
        <v>113</v>
      </c>
      <c r="L311" s="19">
        <v>44956</v>
      </c>
      <c r="M311" s="19">
        <v>45139</v>
      </c>
      <c r="N311" t="s">
        <v>114</v>
      </c>
    </row>
    <row r="312" spans="1:14" x14ac:dyDescent="0.25">
      <c r="A312">
        <v>384433</v>
      </c>
      <c r="B312" t="s">
        <v>746</v>
      </c>
      <c r="C312" t="s">
        <v>116</v>
      </c>
      <c r="D312" t="s">
        <v>109</v>
      </c>
      <c r="E312" t="s">
        <v>110</v>
      </c>
      <c r="F312" t="s">
        <v>64</v>
      </c>
      <c r="G312" t="s">
        <v>13</v>
      </c>
      <c r="H312" t="s">
        <v>8</v>
      </c>
      <c r="I312" t="s">
        <v>747</v>
      </c>
      <c r="J312" t="s">
        <v>112</v>
      </c>
      <c r="K312" t="s">
        <v>113</v>
      </c>
      <c r="L312" s="19">
        <v>44956</v>
      </c>
      <c r="M312" s="19">
        <v>45139</v>
      </c>
      <c r="N312" t="s">
        <v>114</v>
      </c>
    </row>
    <row r="313" spans="1:14" x14ac:dyDescent="0.25">
      <c r="A313">
        <v>400319</v>
      </c>
      <c r="B313" t="s">
        <v>748</v>
      </c>
      <c r="C313" t="s">
        <v>145</v>
      </c>
      <c r="D313" t="s">
        <v>109</v>
      </c>
      <c r="E313" t="s">
        <v>110</v>
      </c>
      <c r="F313" t="s">
        <v>35</v>
      </c>
      <c r="G313" t="s">
        <v>20</v>
      </c>
      <c r="H313" t="s">
        <v>5</v>
      </c>
      <c r="I313" t="s">
        <v>749</v>
      </c>
      <c r="J313" t="s">
        <v>112</v>
      </c>
      <c r="K313" t="s">
        <v>113</v>
      </c>
      <c r="L313" s="19">
        <v>45111</v>
      </c>
      <c r="M313" s="19">
        <v>45141</v>
      </c>
      <c r="N313" t="s">
        <v>114</v>
      </c>
    </row>
    <row r="314" spans="1:14" x14ac:dyDescent="0.25">
      <c r="A314">
        <v>400258</v>
      </c>
      <c r="B314" t="s">
        <v>750</v>
      </c>
      <c r="C314" t="s">
        <v>122</v>
      </c>
      <c r="D314" t="s">
        <v>109</v>
      </c>
      <c r="E314" t="s">
        <v>110</v>
      </c>
      <c r="F314" t="s">
        <v>35</v>
      </c>
      <c r="G314" t="s">
        <v>20</v>
      </c>
      <c r="H314" t="s">
        <v>5</v>
      </c>
      <c r="I314" t="s">
        <v>751</v>
      </c>
      <c r="J314" t="s">
        <v>112</v>
      </c>
      <c r="K314" t="s">
        <v>113</v>
      </c>
      <c r="L314" s="19">
        <v>45111</v>
      </c>
      <c r="M314" s="19">
        <v>45145</v>
      </c>
      <c r="N314" t="s">
        <v>114</v>
      </c>
    </row>
    <row r="315" spans="1:14" x14ac:dyDescent="0.25">
      <c r="A315">
        <v>400272</v>
      </c>
      <c r="B315" t="s">
        <v>752</v>
      </c>
      <c r="C315" t="s">
        <v>145</v>
      </c>
      <c r="D315" t="s">
        <v>109</v>
      </c>
      <c r="E315" t="s">
        <v>110</v>
      </c>
      <c r="F315" t="s">
        <v>35</v>
      </c>
      <c r="G315" t="s">
        <v>20</v>
      </c>
      <c r="H315" t="s">
        <v>5</v>
      </c>
      <c r="I315" t="s">
        <v>753</v>
      </c>
      <c r="J315" t="s">
        <v>112</v>
      </c>
      <c r="K315" t="s">
        <v>113</v>
      </c>
      <c r="L315" s="19">
        <v>45111</v>
      </c>
      <c r="M315" s="19">
        <v>45146</v>
      </c>
      <c r="N315" t="s">
        <v>114</v>
      </c>
    </row>
    <row r="316" spans="1:14" x14ac:dyDescent="0.25">
      <c r="A316">
        <v>341239</v>
      </c>
      <c r="B316" t="s">
        <v>754</v>
      </c>
      <c r="C316" t="s">
        <v>122</v>
      </c>
      <c r="D316" t="s">
        <v>109</v>
      </c>
      <c r="E316" t="s">
        <v>110</v>
      </c>
      <c r="F316" t="s">
        <v>60</v>
      </c>
      <c r="G316" t="s">
        <v>27</v>
      </c>
      <c r="H316" t="s">
        <v>7</v>
      </c>
      <c r="I316" t="s">
        <v>755</v>
      </c>
      <c r="J316" t="s">
        <v>112</v>
      </c>
      <c r="K316" t="s">
        <v>113</v>
      </c>
      <c r="L316" s="19">
        <v>44956</v>
      </c>
      <c r="M316" s="19">
        <v>45139</v>
      </c>
      <c r="N316" t="s">
        <v>114</v>
      </c>
    </row>
    <row r="317" spans="1:14" x14ac:dyDescent="0.25">
      <c r="A317">
        <v>400263</v>
      </c>
      <c r="B317" t="s">
        <v>756</v>
      </c>
      <c r="C317" t="s">
        <v>145</v>
      </c>
      <c r="D317" t="s">
        <v>109</v>
      </c>
      <c r="E317" t="s">
        <v>110</v>
      </c>
      <c r="F317" t="s">
        <v>60</v>
      </c>
      <c r="G317" t="s">
        <v>27</v>
      </c>
      <c r="H317" t="s">
        <v>7</v>
      </c>
      <c r="I317" t="s">
        <v>757</v>
      </c>
      <c r="J317" t="s">
        <v>112</v>
      </c>
      <c r="K317" t="s">
        <v>113</v>
      </c>
      <c r="L317" s="19">
        <v>45072</v>
      </c>
      <c r="M317" s="19">
        <v>45139</v>
      </c>
      <c r="N317" t="s">
        <v>114</v>
      </c>
    </row>
    <row r="318" spans="1:14" x14ac:dyDescent="0.25">
      <c r="A318">
        <v>359150</v>
      </c>
      <c r="B318" t="s">
        <v>758</v>
      </c>
      <c r="C318" t="s">
        <v>122</v>
      </c>
      <c r="D318" t="s">
        <v>109</v>
      </c>
      <c r="E318" t="s">
        <v>110</v>
      </c>
      <c r="F318" t="s">
        <v>60</v>
      </c>
      <c r="G318" t="s">
        <v>27</v>
      </c>
      <c r="H318" t="s">
        <v>7</v>
      </c>
      <c r="I318" t="s">
        <v>759</v>
      </c>
      <c r="J318" t="s">
        <v>112</v>
      </c>
      <c r="K318" t="s">
        <v>113</v>
      </c>
      <c r="L318" s="19">
        <v>44956</v>
      </c>
      <c r="M318" s="19">
        <v>45139</v>
      </c>
      <c r="N318" t="s">
        <v>114</v>
      </c>
    </row>
    <row r="319" spans="1:14" x14ac:dyDescent="0.25">
      <c r="A319">
        <v>382519</v>
      </c>
      <c r="B319" t="s">
        <v>760</v>
      </c>
      <c r="C319" t="s">
        <v>108</v>
      </c>
      <c r="D319" t="s">
        <v>109</v>
      </c>
      <c r="E319" t="s">
        <v>110</v>
      </c>
      <c r="F319" t="s">
        <v>58</v>
      </c>
      <c r="G319" t="s">
        <v>27</v>
      </c>
      <c r="H319" t="s">
        <v>7</v>
      </c>
      <c r="I319" t="s">
        <v>761</v>
      </c>
      <c r="J319" t="s">
        <v>112</v>
      </c>
      <c r="K319" t="s">
        <v>113</v>
      </c>
      <c r="L319" s="19">
        <v>44956</v>
      </c>
      <c r="M319" s="19">
        <v>45141</v>
      </c>
      <c r="N319" t="s">
        <v>114</v>
      </c>
    </row>
    <row r="320" spans="1:14" x14ac:dyDescent="0.25">
      <c r="A320">
        <v>396400</v>
      </c>
      <c r="B320" t="s">
        <v>762</v>
      </c>
      <c r="C320" t="s">
        <v>145</v>
      </c>
      <c r="D320" t="s">
        <v>109</v>
      </c>
      <c r="E320" t="s">
        <v>110</v>
      </c>
      <c r="F320" t="s">
        <v>58</v>
      </c>
      <c r="G320" t="s">
        <v>27</v>
      </c>
      <c r="H320" t="s">
        <v>7</v>
      </c>
      <c r="I320" t="s">
        <v>763</v>
      </c>
      <c r="J320" t="s">
        <v>112</v>
      </c>
      <c r="K320" t="s">
        <v>113</v>
      </c>
      <c r="L320" s="19">
        <v>44956</v>
      </c>
      <c r="M320" s="19">
        <v>45142</v>
      </c>
      <c r="N320" t="s">
        <v>114</v>
      </c>
    </row>
    <row r="321" spans="1:14" x14ac:dyDescent="0.25">
      <c r="A321">
        <v>382275</v>
      </c>
      <c r="B321" t="s">
        <v>764</v>
      </c>
      <c r="C321" t="s">
        <v>145</v>
      </c>
      <c r="D321" t="s">
        <v>109</v>
      </c>
      <c r="E321" t="s">
        <v>110</v>
      </c>
      <c r="F321" t="s">
        <v>58</v>
      </c>
      <c r="G321" t="s">
        <v>27</v>
      </c>
      <c r="H321" t="s">
        <v>7</v>
      </c>
      <c r="I321" t="s">
        <v>765</v>
      </c>
      <c r="J321" t="s">
        <v>112</v>
      </c>
      <c r="K321" t="s">
        <v>113</v>
      </c>
      <c r="L321" s="19">
        <v>44956</v>
      </c>
      <c r="M321" s="19">
        <v>45147</v>
      </c>
      <c r="N321" t="s">
        <v>114</v>
      </c>
    </row>
    <row r="322" spans="1:14" x14ac:dyDescent="0.25">
      <c r="A322">
        <v>371005</v>
      </c>
      <c r="B322" t="s">
        <v>766</v>
      </c>
      <c r="C322" t="s">
        <v>108</v>
      </c>
      <c r="D322" t="s">
        <v>109</v>
      </c>
      <c r="E322" t="s">
        <v>110</v>
      </c>
      <c r="F322" t="s">
        <v>58</v>
      </c>
      <c r="G322" t="s">
        <v>27</v>
      </c>
      <c r="H322" t="s">
        <v>7</v>
      </c>
      <c r="I322" t="s">
        <v>767</v>
      </c>
      <c r="J322" t="s">
        <v>112</v>
      </c>
      <c r="K322" t="s">
        <v>113</v>
      </c>
      <c r="L322" s="19">
        <v>44956</v>
      </c>
      <c r="M322" s="19">
        <v>45142</v>
      </c>
      <c r="N322" t="s">
        <v>114</v>
      </c>
    </row>
    <row r="323" spans="1:14" x14ac:dyDescent="0.25">
      <c r="A323">
        <v>393879</v>
      </c>
      <c r="B323" t="s">
        <v>768</v>
      </c>
      <c r="C323" t="s">
        <v>145</v>
      </c>
      <c r="D323" t="s">
        <v>109</v>
      </c>
      <c r="E323" t="s">
        <v>110</v>
      </c>
      <c r="F323" t="s">
        <v>935</v>
      </c>
      <c r="G323" t="s">
        <v>29</v>
      </c>
      <c r="H323" t="s">
        <v>10</v>
      </c>
      <c r="I323" t="s">
        <v>769</v>
      </c>
      <c r="J323" t="s">
        <v>112</v>
      </c>
      <c r="K323" t="s">
        <v>113</v>
      </c>
      <c r="L323" s="19">
        <v>44960</v>
      </c>
      <c r="M323" s="19">
        <v>45141</v>
      </c>
      <c r="N323" t="s">
        <v>114</v>
      </c>
    </row>
    <row r="324" spans="1:14" x14ac:dyDescent="0.25">
      <c r="A324">
        <v>399528</v>
      </c>
      <c r="B324" t="s">
        <v>770</v>
      </c>
      <c r="C324" t="s">
        <v>108</v>
      </c>
      <c r="D324" t="s">
        <v>109</v>
      </c>
      <c r="E324" t="s">
        <v>110</v>
      </c>
      <c r="F324" t="s">
        <v>89</v>
      </c>
      <c r="G324" t="s">
        <v>10</v>
      </c>
      <c r="H324" t="s">
        <v>10</v>
      </c>
      <c r="I324" t="s">
        <v>771</v>
      </c>
      <c r="J324" t="s">
        <v>112</v>
      </c>
      <c r="K324" t="s">
        <v>113</v>
      </c>
      <c r="L324" s="19">
        <v>45096</v>
      </c>
      <c r="M324" s="19">
        <v>45139</v>
      </c>
      <c r="N324" t="s">
        <v>114</v>
      </c>
    </row>
    <row r="325" spans="1:14" x14ac:dyDescent="0.25">
      <c r="A325">
        <v>399271</v>
      </c>
      <c r="B325" t="s">
        <v>772</v>
      </c>
      <c r="C325" t="s">
        <v>122</v>
      </c>
      <c r="D325" t="s">
        <v>109</v>
      </c>
      <c r="E325" t="s">
        <v>110</v>
      </c>
      <c r="F325" t="s">
        <v>38</v>
      </c>
      <c r="G325" t="s">
        <v>20</v>
      </c>
      <c r="H325" t="s">
        <v>5</v>
      </c>
      <c r="I325" t="s">
        <v>773</v>
      </c>
      <c r="J325" t="s">
        <v>112</v>
      </c>
      <c r="K325" t="s">
        <v>113</v>
      </c>
      <c r="L325" s="19">
        <v>45085</v>
      </c>
      <c r="M325" s="19">
        <v>45146</v>
      </c>
      <c r="N325" t="s">
        <v>114</v>
      </c>
    </row>
    <row r="326" spans="1:14" x14ac:dyDescent="0.25">
      <c r="A326">
        <v>399304</v>
      </c>
      <c r="B326" t="s">
        <v>774</v>
      </c>
      <c r="C326" t="s">
        <v>145</v>
      </c>
      <c r="D326" t="s">
        <v>109</v>
      </c>
      <c r="E326" t="s">
        <v>110</v>
      </c>
      <c r="F326" t="s">
        <v>77</v>
      </c>
      <c r="G326" t="s">
        <v>16</v>
      </c>
      <c r="H326" t="s">
        <v>9</v>
      </c>
      <c r="I326" t="s">
        <v>775</v>
      </c>
      <c r="J326" t="s">
        <v>112</v>
      </c>
      <c r="K326" t="s">
        <v>113</v>
      </c>
      <c r="L326" s="19">
        <v>45141</v>
      </c>
      <c r="M326" s="19">
        <v>45148</v>
      </c>
      <c r="N326" t="s">
        <v>114</v>
      </c>
    </row>
    <row r="327" spans="1:14" x14ac:dyDescent="0.25">
      <c r="A327">
        <v>396313</v>
      </c>
      <c r="B327" t="s">
        <v>776</v>
      </c>
      <c r="C327" t="s">
        <v>122</v>
      </c>
      <c r="D327" t="s">
        <v>109</v>
      </c>
      <c r="E327" t="s">
        <v>110</v>
      </c>
      <c r="F327" t="s">
        <v>48</v>
      </c>
      <c r="G327" t="s">
        <v>25</v>
      </c>
      <c r="H327" t="s">
        <v>6</v>
      </c>
      <c r="I327" t="s">
        <v>777</v>
      </c>
      <c r="J327" t="s">
        <v>112</v>
      </c>
      <c r="K327" t="s">
        <v>113</v>
      </c>
      <c r="L327" s="19">
        <v>44956</v>
      </c>
      <c r="M327" s="19">
        <v>45141</v>
      </c>
      <c r="N327" t="s">
        <v>114</v>
      </c>
    </row>
    <row r="328" spans="1:14" x14ac:dyDescent="0.25">
      <c r="A328">
        <v>383829</v>
      </c>
      <c r="B328" t="s">
        <v>778</v>
      </c>
      <c r="C328" t="s">
        <v>352</v>
      </c>
      <c r="D328" t="s">
        <v>109</v>
      </c>
      <c r="E328" t="s">
        <v>110</v>
      </c>
      <c r="F328" t="s">
        <v>1476</v>
      </c>
      <c r="G328" t="s">
        <v>10</v>
      </c>
      <c r="H328" t="s">
        <v>10</v>
      </c>
      <c r="I328" t="s">
        <v>779</v>
      </c>
      <c r="J328" t="s">
        <v>112</v>
      </c>
      <c r="K328" t="s">
        <v>113</v>
      </c>
      <c r="L328" s="19">
        <v>44960</v>
      </c>
      <c r="M328" s="19">
        <v>45139</v>
      </c>
      <c r="N328" t="s">
        <v>114</v>
      </c>
    </row>
    <row r="329" spans="1:14" x14ac:dyDescent="0.25">
      <c r="A329">
        <v>392931</v>
      </c>
      <c r="B329" t="s">
        <v>780</v>
      </c>
      <c r="C329" t="s">
        <v>108</v>
      </c>
      <c r="D329" t="s">
        <v>109</v>
      </c>
      <c r="E329" t="s">
        <v>110</v>
      </c>
      <c r="F329" t="s">
        <v>50</v>
      </c>
      <c r="G329" t="s">
        <v>21</v>
      </c>
      <c r="H329" t="s">
        <v>7</v>
      </c>
      <c r="I329" t="s">
        <v>781</v>
      </c>
      <c r="J329" t="s">
        <v>112</v>
      </c>
      <c r="K329" t="s">
        <v>113</v>
      </c>
      <c r="L329" s="19">
        <v>45111</v>
      </c>
      <c r="N329" t="s">
        <v>153</v>
      </c>
    </row>
    <row r="330" spans="1:14" x14ac:dyDescent="0.25">
      <c r="A330">
        <v>394561</v>
      </c>
      <c r="B330" t="s">
        <v>782</v>
      </c>
      <c r="C330" t="s">
        <v>122</v>
      </c>
      <c r="D330" t="s">
        <v>109</v>
      </c>
      <c r="E330" t="s">
        <v>110</v>
      </c>
      <c r="F330" t="s">
        <v>77</v>
      </c>
      <c r="G330" t="s">
        <v>16</v>
      </c>
      <c r="H330" t="s">
        <v>9</v>
      </c>
      <c r="I330" t="s">
        <v>783</v>
      </c>
      <c r="J330" t="s">
        <v>112</v>
      </c>
      <c r="K330" t="s">
        <v>113</v>
      </c>
      <c r="L330" s="19">
        <v>44956</v>
      </c>
      <c r="M330" s="19">
        <v>45142</v>
      </c>
      <c r="N330" t="s">
        <v>114</v>
      </c>
    </row>
    <row r="331" spans="1:14" x14ac:dyDescent="0.25">
      <c r="A331">
        <v>396003</v>
      </c>
      <c r="B331" t="s">
        <v>784</v>
      </c>
      <c r="C331" t="s">
        <v>145</v>
      </c>
      <c r="D331" t="s">
        <v>109</v>
      </c>
      <c r="E331" t="s">
        <v>110</v>
      </c>
      <c r="F331" t="s">
        <v>88</v>
      </c>
      <c r="G331" t="s">
        <v>19</v>
      </c>
      <c r="H331" t="s">
        <v>10</v>
      </c>
      <c r="I331" t="s">
        <v>785</v>
      </c>
      <c r="J331" t="s">
        <v>112</v>
      </c>
      <c r="K331" t="s">
        <v>113</v>
      </c>
      <c r="L331" s="19">
        <v>44960</v>
      </c>
      <c r="M331" s="19">
        <v>45139</v>
      </c>
      <c r="N331" t="s">
        <v>114</v>
      </c>
    </row>
    <row r="332" spans="1:14" x14ac:dyDescent="0.25">
      <c r="A332">
        <v>385133</v>
      </c>
      <c r="B332" t="s">
        <v>786</v>
      </c>
      <c r="C332" t="s">
        <v>122</v>
      </c>
      <c r="D332" t="s">
        <v>109</v>
      </c>
      <c r="E332" t="s">
        <v>110</v>
      </c>
      <c r="F332" t="s">
        <v>91</v>
      </c>
      <c r="G332" t="s">
        <v>29</v>
      </c>
      <c r="H332" t="s">
        <v>10</v>
      </c>
      <c r="I332" t="s">
        <v>787</v>
      </c>
      <c r="J332" t="s">
        <v>112</v>
      </c>
      <c r="K332" t="s">
        <v>113</v>
      </c>
      <c r="L332" s="19">
        <v>44960</v>
      </c>
      <c r="M332" s="19">
        <v>45140</v>
      </c>
      <c r="N332" t="s">
        <v>114</v>
      </c>
    </row>
    <row r="333" spans="1:14" x14ac:dyDescent="0.25">
      <c r="A333">
        <v>389068</v>
      </c>
      <c r="B333" t="s">
        <v>788</v>
      </c>
      <c r="C333" t="s">
        <v>145</v>
      </c>
      <c r="D333" t="s">
        <v>109</v>
      </c>
      <c r="E333" t="s">
        <v>110</v>
      </c>
      <c r="F333" t="s">
        <v>84</v>
      </c>
      <c r="G333" t="s">
        <v>14</v>
      </c>
      <c r="H333" t="s">
        <v>10</v>
      </c>
      <c r="I333" t="s">
        <v>789</v>
      </c>
      <c r="J333" t="s">
        <v>112</v>
      </c>
      <c r="K333" t="s">
        <v>113</v>
      </c>
      <c r="L333" s="19">
        <v>45072</v>
      </c>
      <c r="M333" s="19">
        <v>45139</v>
      </c>
      <c r="N333" t="s">
        <v>114</v>
      </c>
    </row>
    <row r="334" spans="1:14" x14ac:dyDescent="0.25">
      <c r="A334">
        <v>391462</v>
      </c>
      <c r="B334" t="s">
        <v>790</v>
      </c>
      <c r="C334" t="s">
        <v>108</v>
      </c>
      <c r="D334" t="s">
        <v>109</v>
      </c>
      <c r="E334" t="s">
        <v>110</v>
      </c>
      <c r="F334" t="s">
        <v>935</v>
      </c>
      <c r="G334" t="s">
        <v>29</v>
      </c>
      <c r="H334" t="s">
        <v>10</v>
      </c>
      <c r="I334" t="s">
        <v>791</v>
      </c>
      <c r="J334" t="s">
        <v>112</v>
      </c>
      <c r="K334" t="s">
        <v>113</v>
      </c>
      <c r="L334" s="19">
        <v>44960</v>
      </c>
      <c r="M334" s="19">
        <v>45141</v>
      </c>
      <c r="N334" t="s">
        <v>114</v>
      </c>
    </row>
    <row r="335" spans="1:14" x14ac:dyDescent="0.25">
      <c r="A335">
        <v>399802</v>
      </c>
      <c r="B335" t="s">
        <v>792</v>
      </c>
      <c r="C335" t="s">
        <v>145</v>
      </c>
      <c r="D335" t="s">
        <v>109</v>
      </c>
      <c r="E335" t="s">
        <v>110</v>
      </c>
      <c r="F335" t="s">
        <v>935</v>
      </c>
      <c r="G335" t="s">
        <v>29</v>
      </c>
      <c r="H335" t="s">
        <v>10</v>
      </c>
      <c r="I335" t="s">
        <v>793</v>
      </c>
      <c r="J335" t="s">
        <v>112</v>
      </c>
      <c r="K335" t="s">
        <v>113</v>
      </c>
      <c r="L335" s="19">
        <v>45036</v>
      </c>
      <c r="M335" s="19">
        <v>45143</v>
      </c>
      <c r="N335" t="s">
        <v>114</v>
      </c>
    </row>
    <row r="336" spans="1:14" x14ac:dyDescent="0.25">
      <c r="A336">
        <v>12273</v>
      </c>
      <c r="B336" t="s">
        <v>794</v>
      </c>
      <c r="C336" t="s">
        <v>795</v>
      </c>
      <c r="D336" t="s">
        <v>109</v>
      </c>
      <c r="E336" t="s">
        <v>110</v>
      </c>
      <c r="F336" t="s">
        <v>796</v>
      </c>
      <c r="G336" t="s">
        <v>21</v>
      </c>
      <c r="H336" t="s">
        <v>7</v>
      </c>
      <c r="I336" t="s">
        <v>797</v>
      </c>
      <c r="J336" t="s">
        <v>112</v>
      </c>
      <c r="K336" t="s">
        <v>118</v>
      </c>
      <c r="L336" s="19">
        <v>45051</v>
      </c>
      <c r="M336" s="19">
        <v>45148</v>
      </c>
      <c r="N336" t="s">
        <v>114</v>
      </c>
    </row>
    <row r="337" spans="1:14" x14ac:dyDescent="0.25">
      <c r="A337">
        <v>47263</v>
      </c>
      <c r="B337" t="s">
        <v>798</v>
      </c>
      <c r="C337" t="s">
        <v>799</v>
      </c>
      <c r="D337" t="s">
        <v>109</v>
      </c>
      <c r="E337" t="s">
        <v>110</v>
      </c>
      <c r="F337" t="s">
        <v>796</v>
      </c>
      <c r="G337" t="s">
        <v>21</v>
      </c>
      <c r="H337" t="s">
        <v>7</v>
      </c>
      <c r="I337" t="s">
        <v>800</v>
      </c>
      <c r="J337" t="s">
        <v>112</v>
      </c>
      <c r="K337" t="s">
        <v>113</v>
      </c>
      <c r="L337" s="19">
        <v>44956</v>
      </c>
      <c r="M337" s="19">
        <v>45139</v>
      </c>
      <c r="N337" t="s">
        <v>114</v>
      </c>
    </row>
    <row r="338" spans="1:14" x14ac:dyDescent="0.25">
      <c r="A338">
        <v>352974</v>
      </c>
      <c r="B338" t="s">
        <v>801</v>
      </c>
      <c r="C338" t="s">
        <v>122</v>
      </c>
      <c r="D338" t="s">
        <v>109</v>
      </c>
      <c r="E338" t="s">
        <v>110</v>
      </c>
      <c r="F338" t="s">
        <v>56</v>
      </c>
      <c r="G338" t="s">
        <v>27</v>
      </c>
      <c r="H338" t="s">
        <v>7</v>
      </c>
      <c r="I338" t="s">
        <v>802</v>
      </c>
      <c r="J338" t="s">
        <v>112</v>
      </c>
      <c r="K338" t="s">
        <v>113</v>
      </c>
      <c r="L338" s="19">
        <v>44956</v>
      </c>
      <c r="M338" s="19">
        <v>45149</v>
      </c>
      <c r="N338" t="s">
        <v>114</v>
      </c>
    </row>
    <row r="339" spans="1:14" x14ac:dyDescent="0.25">
      <c r="A339">
        <v>366767</v>
      </c>
      <c r="B339" t="s">
        <v>803</v>
      </c>
      <c r="C339" t="s">
        <v>108</v>
      </c>
      <c r="D339" t="s">
        <v>109</v>
      </c>
      <c r="E339" t="s">
        <v>110</v>
      </c>
      <c r="F339" t="s">
        <v>54</v>
      </c>
      <c r="G339" t="s">
        <v>21</v>
      </c>
      <c r="H339" t="s">
        <v>7</v>
      </c>
      <c r="I339" t="s">
        <v>804</v>
      </c>
      <c r="J339" t="s">
        <v>112</v>
      </c>
      <c r="K339" t="s">
        <v>113</v>
      </c>
      <c r="L339" s="19">
        <v>45008</v>
      </c>
      <c r="M339" s="19">
        <v>45146</v>
      </c>
      <c r="N339" t="s">
        <v>114</v>
      </c>
    </row>
    <row r="340" spans="1:14" x14ac:dyDescent="0.25">
      <c r="A340">
        <v>361504</v>
      </c>
      <c r="B340" t="s">
        <v>805</v>
      </c>
      <c r="C340" t="s">
        <v>122</v>
      </c>
      <c r="D340" t="s">
        <v>109</v>
      </c>
      <c r="E340" t="s">
        <v>110</v>
      </c>
      <c r="F340" t="s">
        <v>73</v>
      </c>
      <c r="G340" t="s">
        <v>28</v>
      </c>
      <c r="H340" t="s">
        <v>8</v>
      </c>
      <c r="I340" t="s">
        <v>806</v>
      </c>
      <c r="J340" t="s">
        <v>112</v>
      </c>
      <c r="K340" t="s">
        <v>113</v>
      </c>
      <c r="L340" s="19">
        <v>44956</v>
      </c>
      <c r="M340" s="19">
        <v>45139</v>
      </c>
      <c r="N340" t="s">
        <v>114</v>
      </c>
    </row>
    <row r="341" spans="1:14" x14ac:dyDescent="0.25">
      <c r="A341">
        <v>382665</v>
      </c>
      <c r="B341" t="s">
        <v>807</v>
      </c>
      <c r="C341" t="s">
        <v>108</v>
      </c>
      <c r="D341" t="s">
        <v>109</v>
      </c>
      <c r="E341" t="s">
        <v>110</v>
      </c>
      <c r="F341" t="s">
        <v>37</v>
      </c>
      <c r="G341" t="s">
        <v>20</v>
      </c>
      <c r="H341" t="s">
        <v>5</v>
      </c>
      <c r="I341" t="s">
        <v>808</v>
      </c>
      <c r="J341" t="s">
        <v>112</v>
      </c>
      <c r="K341" t="s">
        <v>113</v>
      </c>
      <c r="L341" s="19">
        <v>44956</v>
      </c>
      <c r="M341" s="19">
        <v>45146</v>
      </c>
      <c r="N341" t="s">
        <v>114</v>
      </c>
    </row>
    <row r="342" spans="1:14" x14ac:dyDescent="0.25">
      <c r="A342">
        <v>367205</v>
      </c>
      <c r="B342" t="s">
        <v>809</v>
      </c>
      <c r="C342" t="s">
        <v>108</v>
      </c>
      <c r="D342" t="s">
        <v>109</v>
      </c>
      <c r="E342" t="s">
        <v>110</v>
      </c>
      <c r="F342" t="s">
        <v>37</v>
      </c>
      <c r="G342" t="s">
        <v>20</v>
      </c>
      <c r="H342" t="s">
        <v>5</v>
      </c>
      <c r="I342" t="s">
        <v>810</v>
      </c>
      <c r="J342" t="s">
        <v>112</v>
      </c>
      <c r="K342" t="s">
        <v>113</v>
      </c>
      <c r="L342" s="19">
        <v>44956</v>
      </c>
      <c r="M342" s="19">
        <v>45140</v>
      </c>
      <c r="N342" t="s">
        <v>114</v>
      </c>
    </row>
    <row r="343" spans="1:14" x14ac:dyDescent="0.25">
      <c r="A343">
        <v>393900</v>
      </c>
      <c r="B343" t="s">
        <v>811</v>
      </c>
      <c r="C343" t="s">
        <v>108</v>
      </c>
      <c r="D343" t="s">
        <v>109</v>
      </c>
      <c r="E343" t="s">
        <v>110</v>
      </c>
      <c r="F343" t="s">
        <v>40</v>
      </c>
      <c r="G343" t="s">
        <v>20</v>
      </c>
      <c r="H343" t="s">
        <v>5</v>
      </c>
      <c r="I343" t="s">
        <v>812</v>
      </c>
      <c r="J343" t="s">
        <v>112</v>
      </c>
      <c r="K343" t="s">
        <v>113</v>
      </c>
      <c r="L343" s="19">
        <v>44956</v>
      </c>
      <c r="M343" s="19">
        <v>45140</v>
      </c>
      <c r="N343" t="s">
        <v>114</v>
      </c>
    </row>
    <row r="344" spans="1:14" x14ac:dyDescent="0.25">
      <c r="A344">
        <v>400938</v>
      </c>
      <c r="B344" t="s">
        <v>815</v>
      </c>
      <c r="C344" t="s">
        <v>108</v>
      </c>
      <c r="D344" t="s">
        <v>109</v>
      </c>
      <c r="E344" t="s">
        <v>110</v>
      </c>
      <c r="F344" t="s">
        <v>69</v>
      </c>
      <c r="G344" t="s">
        <v>13</v>
      </c>
      <c r="H344" t="s">
        <v>8</v>
      </c>
      <c r="I344" t="s">
        <v>816</v>
      </c>
      <c r="J344" t="s">
        <v>112</v>
      </c>
      <c r="K344" t="s">
        <v>113</v>
      </c>
      <c r="L344" s="19">
        <v>45131</v>
      </c>
      <c r="M344" s="19">
        <v>45139</v>
      </c>
      <c r="N344" t="s">
        <v>114</v>
      </c>
    </row>
    <row r="345" spans="1:14" x14ac:dyDescent="0.25">
      <c r="A345">
        <v>386320</v>
      </c>
      <c r="B345" t="s">
        <v>817</v>
      </c>
      <c r="C345" t="s">
        <v>122</v>
      </c>
      <c r="D345" t="s">
        <v>109</v>
      </c>
      <c r="E345" t="s">
        <v>110</v>
      </c>
      <c r="F345" t="s">
        <v>69</v>
      </c>
      <c r="G345" t="s">
        <v>13</v>
      </c>
      <c r="H345" t="s">
        <v>8</v>
      </c>
      <c r="I345" t="s">
        <v>818</v>
      </c>
      <c r="J345" t="s">
        <v>112</v>
      </c>
      <c r="K345" t="s">
        <v>113</v>
      </c>
      <c r="L345" s="19">
        <v>44956</v>
      </c>
      <c r="M345" s="19">
        <v>45139</v>
      </c>
      <c r="N345" t="s">
        <v>114</v>
      </c>
    </row>
    <row r="346" spans="1:14" x14ac:dyDescent="0.25">
      <c r="A346">
        <v>383622</v>
      </c>
      <c r="B346" t="s">
        <v>819</v>
      </c>
      <c r="C346" t="s">
        <v>352</v>
      </c>
      <c r="D346" t="s">
        <v>109</v>
      </c>
      <c r="E346" t="s">
        <v>110</v>
      </c>
      <c r="F346" t="s">
        <v>1478</v>
      </c>
      <c r="G346" t="s">
        <v>28</v>
      </c>
      <c r="H346" t="s">
        <v>8</v>
      </c>
      <c r="I346" t="s">
        <v>820</v>
      </c>
      <c r="J346" t="s">
        <v>112</v>
      </c>
      <c r="K346" t="s">
        <v>113</v>
      </c>
      <c r="L346" s="19">
        <v>44956</v>
      </c>
      <c r="M346" s="19">
        <v>45143</v>
      </c>
      <c r="N346" t="s">
        <v>114</v>
      </c>
    </row>
    <row r="347" spans="1:14" x14ac:dyDescent="0.25">
      <c r="A347">
        <v>387052</v>
      </c>
      <c r="B347" t="s">
        <v>821</v>
      </c>
      <c r="C347" t="s">
        <v>122</v>
      </c>
      <c r="D347" t="s">
        <v>109</v>
      </c>
      <c r="E347" t="s">
        <v>110</v>
      </c>
      <c r="F347" t="s">
        <v>69</v>
      </c>
      <c r="G347" t="s">
        <v>13</v>
      </c>
      <c r="H347" t="s">
        <v>8</v>
      </c>
      <c r="I347" t="s">
        <v>822</v>
      </c>
      <c r="J347" t="s">
        <v>112</v>
      </c>
      <c r="K347" t="s">
        <v>113</v>
      </c>
      <c r="L347" s="19">
        <v>44956</v>
      </c>
      <c r="M347" s="19">
        <v>45139</v>
      </c>
      <c r="N347" t="s">
        <v>114</v>
      </c>
    </row>
    <row r="348" spans="1:14" x14ac:dyDescent="0.25">
      <c r="A348">
        <v>340279</v>
      </c>
      <c r="B348" t="s">
        <v>823</v>
      </c>
      <c r="C348" t="s">
        <v>116</v>
      </c>
      <c r="D348" t="s">
        <v>109</v>
      </c>
      <c r="E348" t="s">
        <v>110</v>
      </c>
      <c r="F348" t="s">
        <v>63</v>
      </c>
      <c r="G348" t="s">
        <v>27</v>
      </c>
      <c r="H348" t="s">
        <v>7</v>
      </c>
      <c r="I348" t="s">
        <v>824</v>
      </c>
      <c r="J348" t="s">
        <v>112</v>
      </c>
      <c r="K348" t="s">
        <v>113</v>
      </c>
      <c r="L348" s="19">
        <v>44956</v>
      </c>
      <c r="M348" s="19">
        <v>45139</v>
      </c>
      <c r="N348" t="s">
        <v>114</v>
      </c>
    </row>
    <row r="349" spans="1:14" x14ac:dyDescent="0.25">
      <c r="A349">
        <v>344994</v>
      </c>
      <c r="B349" t="s">
        <v>825</v>
      </c>
      <c r="C349" t="s">
        <v>116</v>
      </c>
      <c r="D349" t="s">
        <v>109</v>
      </c>
      <c r="E349" t="s">
        <v>110</v>
      </c>
      <c r="F349" t="s">
        <v>63</v>
      </c>
      <c r="G349" t="s">
        <v>27</v>
      </c>
      <c r="H349" t="s">
        <v>7</v>
      </c>
      <c r="I349" t="s">
        <v>826</v>
      </c>
      <c r="J349" t="s">
        <v>112</v>
      </c>
      <c r="K349" t="s">
        <v>113</v>
      </c>
      <c r="L349" s="19">
        <v>44956</v>
      </c>
      <c r="M349" s="19">
        <v>45139</v>
      </c>
      <c r="N349" t="s">
        <v>114</v>
      </c>
    </row>
    <row r="350" spans="1:14" x14ac:dyDescent="0.25">
      <c r="A350">
        <v>393858</v>
      </c>
      <c r="B350" t="s">
        <v>827</v>
      </c>
      <c r="C350" t="s">
        <v>145</v>
      </c>
      <c r="D350" t="s">
        <v>109</v>
      </c>
      <c r="E350" t="s">
        <v>110</v>
      </c>
      <c r="F350" t="s">
        <v>63</v>
      </c>
      <c r="G350" t="s">
        <v>27</v>
      </c>
      <c r="H350" t="s">
        <v>7</v>
      </c>
      <c r="I350" t="s">
        <v>828</v>
      </c>
      <c r="J350" t="s">
        <v>112</v>
      </c>
      <c r="K350" t="s">
        <v>113</v>
      </c>
      <c r="L350" s="19">
        <v>44956</v>
      </c>
      <c r="M350" s="19">
        <v>45142</v>
      </c>
      <c r="N350" t="s">
        <v>114</v>
      </c>
    </row>
    <row r="351" spans="1:14" x14ac:dyDescent="0.25">
      <c r="A351">
        <v>372250</v>
      </c>
      <c r="B351" t="s">
        <v>829</v>
      </c>
      <c r="C351" t="s">
        <v>145</v>
      </c>
      <c r="D351" t="s">
        <v>109</v>
      </c>
      <c r="E351" t="s">
        <v>110</v>
      </c>
      <c r="F351" t="s">
        <v>81</v>
      </c>
      <c r="G351" t="s">
        <v>23</v>
      </c>
      <c r="H351" t="s">
        <v>9</v>
      </c>
      <c r="I351" t="s">
        <v>830</v>
      </c>
      <c r="J351" t="s">
        <v>112</v>
      </c>
      <c r="K351" t="s">
        <v>113</v>
      </c>
      <c r="L351" s="19">
        <v>44956</v>
      </c>
      <c r="M351" s="19">
        <v>45140</v>
      </c>
      <c r="N351" t="s">
        <v>114</v>
      </c>
    </row>
    <row r="352" spans="1:14" x14ac:dyDescent="0.25">
      <c r="A352">
        <v>341544</v>
      </c>
      <c r="B352" t="s">
        <v>831</v>
      </c>
      <c r="C352" t="s">
        <v>122</v>
      </c>
      <c r="D352" t="s">
        <v>109</v>
      </c>
      <c r="E352" t="s">
        <v>110</v>
      </c>
      <c r="F352" t="s">
        <v>81</v>
      </c>
      <c r="G352" t="s">
        <v>23</v>
      </c>
      <c r="H352" t="s">
        <v>9</v>
      </c>
      <c r="I352" t="s">
        <v>832</v>
      </c>
      <c r="J352" t="s">
        <v>112</v>
      </c>
      <c r="K352" t="s">
        <v>113</v>
      </c>
      <c r="L352" s="19">
        <v>44956</v>
      </c>
      <c r="M352" s="19">
        <v>45139</v>
      </c>
      <c r="N352" t="s">
        <v>114</v>
      </c>
    </row>
    <row r="353" spans="1:14" x14ac:dyDescent="0.25">
      <c r="A353">
        <v>363169</v>
      </c>
      <c r="B353" t="s">
        <v>833</v>
      </c>
      <c r="C353" t="s">
        <v>108</v>
      </c>
      <c r="D353" t="s">
        <v>109</v>
      </c>
      <c r="E353" t="s">
        <v>110</v>
      </c>
      <c r="F353" t="s">
        <v>50</v>
      </c>
      <c r="G353" t="s">
        <v>21</v>
      </c>
      <c r="H353" t="s">
        <v>7</v>
      </c>
      <c r="I353" t="s">
        <v>834</v>
      </c>
      <c r="J353" t="s">
        <v>112</v>
      </c>
      <c r="K353" t="s">
        <v>113</v>
      </c>
      <c r="L353" s="19">
        <v>44956</v>
      </c>
      <c r="M353" s="19">
        <v>45156</v>
      </c>
      <c r="N353" t="s">
        <v>114</v>
      </c>
    </row>
    <row r="354" spans="1:14" x14ac:dyDescent="0.25">
      <c r="A354">
        <v>400228</v>
      </c>
      <c r="B354" t="s">
        <v>835</v>
      </c>
      <c r="C354" t="s">
        <v>145</v>
      </c>
      <c r="D354" t="s">
        <v>109</v>
      </c>
      <c r="E354" t="s">
        <v>110</v>
      </c>
      <c r="F354" t="s">
        <v>50</v>
      </c>
      <c r="G354" t="s">
        <v>21</v>
      </c>
      <c r="H354" t="s">
        <v>7</v>
      </c>
      <c r="I354" t="s">
        <v>836</v>
      </c>
      <c r="J354" t="s">
        <v>112</v>
      </c>
      <c r="K354" t="s">
        <v>113</v>
      </c>
      <c r="L354" s="19">
        <v>45131</v>
      </c>
      <c r="M354" s="19">
        <v>45156</v>
      </c>
      <c r="N354" t="s">
        <v>114</v>
      </c>
    </row>
    <row r="355" spans="1:14" x14ac:dyDescent="0.25">
      <c r="A355">
        <v>383516</v>
      </c>
      <c r="B355" t="s">
        <v>837</v>
      </c>
      <c r="C355" t="s">
        <v>108</v>
      </c>
      <c r="D355" t="s">
        <v>109</v>
      </c>
      <c r="E355" t="s">
        <v>110</v>
      </c>
      <c r="F355" t="s">
        <v>1011</v>
      </c>
      <c r="G355" t="s">
        <v>28</v>
      </c>
      <c r="H355" t="s">
        <v>8</v>
      </c>
      <c r="I355" t="s">
        <v>838</v>
      </c>
      <c r="J355" t="s">
        <v>112</v>
      </c>
      <c r="K355" t="s">
        <v>113</v>
      </c>
      <c r="L355" s="19">
        <v>44956</v>
      </c>
      <c r="M355" s="19">
        <v>45156</v>
      </c>
      <c r="N355" t="s">
        <v>114</v>
      </c>
    </row>
    <row r="356" spans="1:14" x14ac:dyDescent="0.25">
      <c r="A356">
        <v>387354</v>
      </c>
      <c r="B356" t="s">
        <v>839</v>
      </c>
      <c r="C356" t="s">
        <v>145</v>
      </c>
      <c r="D356" t="s">
        <v>109</v>
      </c>
      <c r="E356" t="s">
        <v>110</v>
      </c>
      <c r="F356" t="s">
        <v>61</v>
      </c>
      <c r="G356" t="s">
        <v>27</v>
      </c>
      <c r="H356" t="s">
        <v>7</v>
      </c>
      <c r="I356" t="s">
        <v>840</v>
      </c>
      <c r="J356" t="s">
        <v>112</v>
      </c>
      <c r="K356" t="s">
        <v>113</v>
      </c>
      <c r="L356" s="19">
        <v>44956</v>
      </c>
      <c r="M356" s="19">
        <v>45140</v>
      </c>
      <c r="N356" t="s">
        <v>114</v>
      </c>
    </row>
    <row r="357" spans="1:14" x14ac:dyDescent="0.25">
      <c r="A357">
        <v>394733</v>
      </c>
      <c r="B357" t="s">
        <v>841</v>
      </c>
      <c r="C357" t="s">
        <v>122</v>
      </c>
      <c r="D357" t="s">
        <v>109</v>
      </c>
      <c r="E357" t="s">
        <v>110</v>
      </c>
      <c r="F357" t="s">
        <v>61</v>
      </c>
      <c r="G357" t="s">
        <v>27</v>
      </c>
      <c r="H357" t="s">
        <v>7</v>
      </c>
      <c r="I357" t="s">
        <v>842</v>
      </c>
      <c r="J357" t="s">
        <v>112</v>
      </c>
      <c r="K357" t="s">
        <v>113</v>
      </c>
      <c r="L357" s="19">
        <v>44956</v>
      </c>
      <c r="M357" s="19">
        <v>45140</v>
      </c>
      <c r="N357" t="s">
        <v>114</v>
      </c>
    </row>
    <row r="358" spans="1:14" x14ac:dyDescent="0.25">
      <c r="A358">
        <v>389136</v>
      </c>
      <c r="B358" t="s">
        <v>843</v>
      </c>
      <c r="C358" t="s">
        <v>108</v>
      </c>
      <c r="D358" t="s">
        <v>109</v>
      </c>
      <c r="E358" t="s">
        <v>110</v>
      </c>
      <c r="F358" t="s">
        <v>73</v>
      </c>
      <c r="G358" t="s">
        <v>28</v>
      </c>
      <c r="H358" t="s">
        <v>8</v>
      </c>
      <c r="I358" t="s">
        <v>844</v>
      </c>
      <c r="J358" t="s">
        <v>112</v>
      </c>
      <c r="K358" t="s">
        <v>113</v>
      </c>
      <c r="L358" s="19">
        <v>45072</v>
      </c>
      <c r="M358" s="19">
        <v>45146</v>
      </c>
      <c r="N358" t="s">
        <v>114</v>
      </c>
    </row>
    <row r="359" spans="1:14" x14ac:dyDescent="0.25">
      <c r="A359">
        <v>366882</v>
      </c>
      <c r="B359" t="s">
        <v>845</v>
      </c>
      <c r="C359" t="s">
        <v>108</v>
      </c>
      <c r="D359" t="s">
        <v>109</v>
      </c>
      <c r="E359" t="s">
        <v>110</v>
      </c>
      <c r="F359" t="s">
        <v>67</v>
      </c>
      <c r="G359" t="s">
        <v>13</v>
      </c>
      <c r="H359" t="s">
        <v>8</v>
      </c>
      <c r="I359" t="s">
        <v>846</v>
      </c>
      <c r="J359" t="s">
        <v>112</v>
      </c>
      <c r="K359" t="s">
        <v>113</v>
      </c>
      <c r="L359" s="19">
        <v>44956</v>
      </c>
      <c r="M359" s="19">
        <v>45139</v>
      </c>
      <c r="N359" t="s">
        <v>114</v>
      </c>
    </row>
    <row r="360" spans="1:14" x14ac:dyDescent="0.25">
      <c r="A360">
        <v>372181</v>
      </c>
      <c r="B360" t="s">
        <v>847</v>
      </c>
      <c r="C360" t="s">
        <v>122</v>
      </c>
      <c r="D360" t="s">
        <v>109</v>
      </c>
      <c r="E360" t="s">
        <v>110</v>
      </c>
      <c r="F360" t="s">
        <v>67</v>
      </c>
      <c r="G360" t="s">
        <v>13</v>
      </c>
      <c r="H360" t="s">
        <v>8</v>
      </c>
      <c r="I360" t="s">
        <v>848</v>
      </c>
      <c r="J360" t="s">
        <v>112</v>
      </c>
      <c r="K360" t="s">
        <v>113</v>
      </c>
      <c r="L360" s="19">
        <v>44956</v>
      </c>
      <c r="M360" s="19">
        <v>45139</v>
      </c>
      <c r="N360" t="s">
        <v>114</v>
      </c>
    </row>
    <row r="361" spans="1:14" x14ac:dyDescent="0.25">
      <c r="A361">
        <v>391482</v>
      </c>
      <c r="B361" t="s">
        <v>849</v>
      </c>
      <c r="C361" t="s">
        <v>145</v>
      </c>
      <c r="D361" t="s">
        <v>109</v>
      </c>
      <c r="E361" t="s">
        <v>110</v>
      </c>
      <c r="F361" t="s">
        <v>89</v>
      </c>
      <c r="G361" t="s">
        <v>10</v>
      </c>
      <c r="H361" t="s">
        <v>10</v>
      </c>
      <c r="I361" t="s">
        <v>850</v>
      </c>
      <c r="J361" t="s">
        <v>112</v>
      </c>
      <c r="K361" t="s">
        <v>113</v>
      </c>
      <c r="L361" s="19">
        <v>44960</v>
      </c>
      <c r="M361" s="19">
        <v>45145</v>
      </c>
      <c r="N361" t="s">
        <v>114</v>
      </c>
    </row>
    <row r="362" spans="1:14" x14ac:dyDescent="0.25">
      <c r="A362">
        <v>327709</v>
      </c>
      <c r="B362" t="s">
        <v>851</v>
      </c>
      <c r="C362" t="s">
        <v>122</v>
      </c>
      <c r="D362" t="s">
        <v>109</v>
      </c>
      <c r="E362" t="s">
        <v>110</v>
      </c>
      <c r="F362" t="s">
        <v>76</v>
      </c>
      <c r="G362" t="s">
        <v>28</v>
      </c>
      <c r="H362" t="s">
        <v>8</v>
      </c>
      <c r="I362" t="s">
        <v>852</v>
      </c>
      <c r="J362" t="s">
        <v>112</v>
      </c>
      <c r="K362" t="s">
        <v>113</v>
      </c>
      <c r="L362" s="19">
        <v>44956</v>
      </c>
      <c r="M362" s="19">
        <v>45139</v>
      </c>
      <c r="N362" t="s">
        <v>114</v>
      </c>
    </row>
    <row r="363" spans="1:14" x14ac:dyDescent="0.25">
      <c r="A363">
        <v>394439</v>
      </c>
      <c r="B363" t="s">
        <v>853</v>
      </c>
      <c r="C363" t="s">
        <v>122</v>
      </c>
      <c r="D363" t="s">
        <v>109</v>
      </c>
      <c r="E363" t="s">
        <v>110</v>
      </c>
      <c r="F363" t="s">
        <v>70</v>
      </c>
      <c r="G363" t="s">
        <v>13</v>
      </c>
      <c r="H363" t="s">
        <v>8</v>
      </c>
      <c r="I363" t="s">
        <v>854</v>
      </c>
      <c r="J363" t="s">
        <v>112</v>
      </c>
      <c r="K363" t="s">
        <v>113</v>
      </c>
      <c r="L363" s="19">
        <v>45141</v>
      </c>
      <c r="M363" s="19">
        <v>45148</v>
      </c>
      <c r="N363" t="s">
        <v>114</v>
      </c>
    </row>
    <row r="364" spans="1:14" x14ac:dyDescent="0.25">
      <c r="A364">
        <v>399761</v>
      </c>
      <c r="B364" t="s">
        <v>855</v>
      </c>
      <c r="C364" t="s">
        <v>122</v>
      </c>
      <c r="D364" t="s">
        <v>109</v>
      </c>
      <c r="E364" t="s">
        <v>110</v>
      </c>
      <c r="F364" t="s">
        <v>1130</v>
      </c>
      <c r="G364" t="s">
        <v>13</v>
      </c>
      <c r="H364" t="s">
        <v>8</v>
      </c>
      <c r="I364" t="s">
        <v>856</v>
      </c>
      <c r="J364" t="s">
        <v>112</v>
      </c>
      <c r="K364" t="s">
        <v>113</v>
      </c>
      <c r="L364" s="19">
        <v>45141</v>
      </c>
      <c r="N364" t="s">
        <v>153</v>
      </c>
    </row>
    <row r="365" spans="1:14" x14ac:dyDescent="0.25">
      <c r="A365">
        <v>339883</v>
      </c>
      <c r="B365" t="s">
        <v>857</v>
      </c>
      <c r="C365" t="s">
        <v>122</v>
      </c>
      <c r="D365" t="s">
        <v>109</v>
      </c>
      <c r="E365" t="s">
        <v>110</v>
      </c>
      <c r="F365" t="s">
        <v>32</v>
      </c>
      <c r="G365" t="s">
        <v>20</v>
      </c>
      <c r="H365" t="s">
        <v>5</v>
      </c>
      <c r="I365" t="s">
        <v>858</v>
      </c>
      <c r="J365" t="s">
        <v>112</v>
      </c>
      <c r="K365" t="s">
        <v>113</v>
      </c>
      <c r="L365" s="19">
        <v>44956</v>
      </c>
      <c r="M365" s="19">
        <v>45140</v>
      </c>
      <c r="N365" t="s">
        <v>114</v>
      </c>
    </row>
    <row r="366" spans="1:14" x14ac:dyDescent="0.25">
      <c r="A366">
        <v>382109</v>
      </c>
      <c r="B366" t="s">
        <v>859</v>
      </c>
      <c r="C366" t="s">
        <v>108</v>
      </c>
      <c r="D366" t="s">
        <v>109</v>
      </c>
      <c r="E366" t="s">
        <v>110</v>
      </c>
      <c r="F366" t="s">
        <v>71</v>
      </c>
      <c r="G366" t="s">
        <v>28</v>
      </c>
      <c r="H366" t="s">
        <v>8</v>
      </c>
      <c r="I366" t="s">
        <v>860</v>
      </c>
      <c r="J366" t="s">
        <v>112</v>
      </c>
      <c r="K366" t="s">
        <v>113</v>
      </c>
      <c r="L366" s="19">
        <v>44956</v>
      </c>
      <c r="M366" s="19">
        <v>45139</v>
      </c>
      <c r="N366" t="s">
        <v>114</v>
      </c>
    </row>
    <row r="367" spans="1:14" x14ac:dyDescent="0.25">
      <c r="A367">
        <v>360844</v>
      </c>
      <c r="B367" t="s">
        <v>861</v>
      </c>
      <c r="C367" t="s">
        <v>108</v>
      </c>
      <c r="D367" t="s">
        <v>109</v>
      </c>
      <c r="E367" t="s">
        <v>110</v>
      </c>
      <c r="F367" t="s">
        <v>71</v>
      </c>
      <c r="G367" t="s">
        <v>28</v>
      </c>
      <c r="H367" t="s">
        <v>8</v>
      </c>
      <c r="I367" t="s">
        <v>862</v>
      </c>
      <c r="J367" t="s">
        <v>112</v>
      </c>
      <c r="K367" t="s">
        <v>113</v>
      </c>
      <c r="L367" s="19">
        <v>44956</v>
      </c>
      <c r="M367" s="19">
        <v>45146</v>
      </c>
      <c r="N367" t="s">
        <v>114</v>
      </c>
    </row>
    <row r="368" spans="1:14" x14ac:dyDescent="0.25">
      <c r="A368">
        <v>375023</v>
      </c>
      <c r="B368" t="s">
        <v>863</v>
      </c>
      <c r="C368" t="s">
        <v>122</v>
      </c>
      <c r="D368" t="s">
        <v>109</v>
      </c>
      <c r="E368" t="s">
        <v>110</v>
      </c>
      <c r="F368" t="s">
        <v>45</v>
      </c>
      <c r="G368" t="s">
        <v>22</v>
      </c>
      <c r="H368" t="s">
        <v>6</v>
      </c>
      <c r="I368" t="s">
        <v>864</v>
      </c>
      <c r="J368" t="s">
        <v>112</v>
      </c>
      <c r="K368" t="s">
        <v>113</v>
      </c>
      <c r="L368" s="19">
        <v>44956</v>
      </c>
      <c r="M368" s="19">
        <v>45139</v>
      </c>
      <c r="N368" t="s">
        <v>114</v>
      </c>
    </row>
    <row r="369" spans="1:14" x14ac:dyDescent="0.25">
      <c r="A369">
        <v>381485</v>
      </c>
      <c r="B369" t="s">
        <v>865</v>
      </c>
      <c r="C369" t="s">
        <v>108</v>
      </c>
      <c r="D369" t="s">
        <v>109</v>
      </c>
      <c r="E369" t="s">
        <v>110</v>
      </c>
      <c r="F369" t="s">
        <v>45</v>
      </c>
      <c r="G369" t="s">
        <v>22</v>
      </c>
      <c r="H369" t="s">
        <v>6</v>
      </c>
      <c r="I369" t="s">
        <v>866</v>
      </c>
      <c r="J369" t="s">
        <v>112</v>
      </c>
      <c r="K369" t="s">
        <v>113</v>
      </c>
      <c r="L369" s="19">
        <v>44956</v>
      </c>
      <c r="M369" s="19">
        <v>45139</v>
      </c>
      <c r="N369" t="s">
        <v>114</v>
      </c>
    </row>
    <row r="370" spans="1:14" x14ac:dyDescent="0.25">
      <c r="A370">
        <v>368895</v>
      </c>
      <c r="B370" t="s">
        <v>867</v>
      </c>
      <c r="C370" t="s">
        <v>122</v>
      </c>
      <c r="D370" t="s">
        <v>109</v>
      </c>
      <c r="E370" t="s">
        <v>110</v>
      </c>
      <c r="F370" t="s">
        <v>45</v>
      </c>
      <c r="G370" t="s">
        <v>22</v>
      </c>
      <c r="H370" t="s">
        <v>6</v>
      </c>
      <c r="I370" t="s">
        <v>868</v>
      </c>
      <c r="J370" t="s">
        <v>112</v>
      </c>
      <c r="K370" t="s">
        <v>113</v>
      </c>
      <c r="L370" s="19">
        <v>44956</v>
      </c>
      <c r="M370" s="19">
        <v>45139</v>
      </c>
      <c r="N370" t="s">
        <v>114</v>
      </c>
    </row>
    <row r="371" spans="1:14" x14ac:dyDescent="0.25">
      <c r="A371">
        <v>395116</v>
      </c>
      <c r="B371" t="s">
        <v>869</v>
      </c>
      <c r="C371" t="s">
        <v>108</v>
      </c>
      <c r="D371" t="s">
        <v>109</v>
      </c>
      <c r="E371" t="s">
        <v>110</v>
      </c>
      <c r="F371" t="s">
        <v>92</v>
      </c>
      <c r="G371" t="s">
        <v>30</v>
      </c>
      <c r="H371" t="s">
        <v>10</v>
      </c>
      <c r="I371" t="s">
        <v>870</v>
      </c>
      <c r="J371" t="s">
        <v>112</v>
      </c>
      <c r="K371" t="s">
        <v>113</v>
      </c>
      <c r="L371" s="19">
        <v>44960</v>
      </c>
      <c r="M371" s="19">
        <v>45139</v>
      </c>
      <c r="N371" t="s">
        <v>114</v>
      </c>
    </row>
    <row r="372" spans="1:14" x14ac:dyDescent="0.25">
      <c r="A372">
        <v>392681</v>
      </c>
      <c r="B372" t="s">
        <v>871</v>
      </c>
      <c r="C372" t="s">
        <v>108</v>
      </c>
      <c r="D372" t="s">
        <v>109</v>
      </c>
      <c r="E372" t="s">
        <v>110</v>
      </c>
      <c r="F372" t="s">
        <v>61</v>
      </c>
      <c r="G372" t="s">
        <v>27</v>
      </c>
      <c r="H372" t="s">
        <v>7</v>
      </c>
      <c r="I372" t="s">
        <v>872</v>
      </c>
      <c r="J372" t="s">
        <v>112</v>
      </c>
      <c r="K372" t="s">
        <v>113</v>
      </c>
      <c r="L372" s="19">
        <v>45094</v>
      </c>
      <c r="M372" s="19">
        <v>45141</v>
      </c>
      <c r="N372" t="s">
        <v>114</v>
      </c>
    </row>
    <row r="373" spans="1:14" x14ac:dyDescent="0.25">
      <c r="A373">
        <v>361969</v>
      </c>
      <c r="B373" t="s">
        <v>873</v>
      </c>
      <c r="C373" t="s">
        <v>108</v>
      </c>
      <c r="D373" t="s">
        <v>109</v>
      </c>
      <c r="E373" t="s">
        <v>110</v>
      </c>
      <c r="F373" t="s">
        <v>87</v>
      </c>
      <c r="G373" t="s">
        <v>17</v>
      </c>
      <c r="H373" t="s">
        <v>10</v>
      </c>
      <c r="I373" t="s">
        <v>874</v>
      </c>
      <c r="J373" t="s">
        <v>112</v>
      </c>
      <c r="K373" t="s">
        <v>113</v>
      </c>
      <c r="L373" s="19">
        <v>44956</v>
      </c>
      <c r="M373" s="19">
        <v>45140</v>
      </c>
      <c r="N373" t="s">
        <v>114</v>
      </c>
    </row>
    <row r="374" spans="1:14" x14ac:dyDescent="0.25">
      <c r="A374">
        <v>337134</v>
      </c>
      <c r="B374" t="s">
        <v>555</v>
      </c>
      <c r="C374" t="s">
        <v>169</v>
      </c>
      <c r="D374" t="s">
        <v>109</v>
      </c>
      <c r="E374" t="s">
        <v>110</v>
      </c>
      <c r="F374" t="s">
        <v>59</v>
      </c>
      <c r="G374" t="s">
        <v>27</v>
      </c>
      <c r="H374" t="s">
        <v>7</v>
      </c>
      <c r="I374" t="s">
        <v>875</v>
      </c>
      <c r="J374" t="s">
        <v>112</v>
      </c>
      <c r="K374" t="s">
        <v>113</v>
      </c>
      <c r="L374" s="19">
        <v>45131</v>
      </c>
      <c r="M374" s="19">
        <v>45140</v>
      </c>
      <c r="N374" t="s">
        <v>114</v>
      </c>
    </row>
    <row r="375" spans="1:14" x14ac:dyDescent="0.25">
      <c r="A375">
        <v>400761</v>
      </c>
      <c r="B375" t="s">
        <v>876</v>
      </c>
      <c r="C375" t="s">
        <v>145</v>
      </c>
      <c r="D375" t="s">
        <v>109</v>
      </c>
      <c r="E375" t="s">
        <v>110</v>
      </c>
      <c r="F375" t="s">
        <v>41</v>
      </c>
      <c r="G375" t="s">
        <v>22</v>
      </c>
      <c r="H375" t="s">
        <v>6</v>
      </c>
      <c r="I375" t="s">
        <v>877</v>
      </c>
      <c r="J375" t="s">
        <v>112</v>
      </c>
      <c r="K375" t="s">
        <v>113</v>
      </c>
      <c r="L375" s="19">
        <v>45117</v>
      </c>
      <c r="M375" s="19">
        <v>45141</v>
      </c>
      <c r="N375" t="s">
        <v>114</v>
      </c>
    </row>
    <row r="376" spans="1:14" x14ac:dyDescent="0.25">
      <c r="A376">
        <v>313907</v>
      </c>
      <c r="B376" t="s">
        <v>878</v>
      </c>
      <c r="C376" t="s">
        <v>122</v>
      </c>
      <c r="D376" t="s">
        <v>109</v>
      </c>
      <c r="E376" t="s">
        <v>110</v>
      </c>
      <c r="F376" t="s">
        <v>83</v>
      </c>
      <c r="G376" t="s">
        <v>23</v>
      </c>
      <c r="H376" t="s">
        <v>9</v>
      </c>
      <c r="I376" t="s">
        <v>879</v>
      </c>
      <c r="J376" t="s">
        <v>112</v>
      </c>
      <c r="K376" t="s">
        <v>113</v>
      </c>
      <c r="L376" s="19">
        <v>44956</v>
      </c>
      <c r="M376" s="19">
        <v>45139</v>
      </c>
      <c r="N376" t="s">
        <v>114</v>
      </c>
    </row>
    <row r="377" spans="1:14" x14ac:dyDescent="0.25">
      <c r="A377">
        <v>398294</v>
      </c>
      <c r="B377" t="s">
        <v>880</v>
      </c>
      <c r="C377" t="s">
        <v>145</v>
      </c>
      <c r="D377" t="s">
        <v>109</v>
      </c>
      <c r="E377" t="s">
        <v>110</v>
      </c>
      <c r="F377" t="s">
        <v>83</v>
      </c>
      <c r="G377" t="s">
        <v>23</v>
      </c>
      <c r="H377" t="s">
        <v>9</v>
      </c>
      <c r="I377" t="s">
        <v>881</v>
      </c>
      <c r="J377" t="s">
        <v>112</v>
      </c>
      <c r="K377" t="s">
        <v>113</v>
      </c>
      <c r="L377" s="19">
        <v>45117</v>
      </c>
      <c r="M377" s="19">
        <v>45143</v>
      </c>
      <c r="N377" t="s">
        <v>114</v>
      </c>
    </row>
    <row r="378" spans="1:14" x14ac:dyDescent="0.25">
      <c r="A378">
        <v>393772</v>
      </c>
      <c r="B378" t="s">
        <v>882</v>
      </c>
      <c r="C378" t="s">
        <v>108</v>
      </c>
      <c r="D378" t="s">
        <v>109</v>
      </c>
      <c r="E378" t="s">
        <v>110</v>
      </c>
      <c r="F378" t="s">
        <v>55</v>
      </c>
      <c r="G378" t="s">
        <v>24</v>
      </c>
      <c r="H378" t="s">
        <v>7</v>
      </c>
      <c r="I378" t="s">
        <v>883</v>
      </c>
      <c r="J378" t="s">
        <v>112</v>
      </c>
      <c r="K378" t="s">
        <v>113</v>
      </c>
      <c r="L378" s="19">
        <v>44956</v>
      </c>
      <c r="M378" s="19">
        <v>45146</v>
      </c>
      <c r="N378" t="s">
        <v>114</v>
      </c>
    </row>
    <row r="379" spans="1:14" x14ac:dyDescent="0.25">
      <c r="A379">
        <v>388987</v>
      </c>
      <c r="B379" t="s">
        <v>884</v>
      </c>
      <c r="C379" t="s">
        <v>108</v>
      </c>
      <c r="D379" t="s">
        <v>109</v>
      </c>
      <c r="E379" t="s">
        <v>110</v>
      </c>
      <c r="F379" t="s">
        <v>55</v>
      </c>
      <c r="G379" t="s">
        <v>24</v>
      </c>
      <c r="H379" t="s">
        <v>7</v>
      </c>
      <c r="I379" t="s">
        <v>885</v>
      </c>
      <c r="J379" t="s">
        <v>112</v>
      </c>
      <c r="K379" t="s">
        <v>113</v>
      </c>
      <c r="L379" s="19">
        <v>44956</v>
      </c>
      <c r="M379" s="19">
        <v>45140</v>
      </c>
      <c r="N379" t="s">
        <v>114</v>
      </c>
    </row>
    <row r="380" spans="1:14" x14ac:dyDescent="0.25">
      <c r="A380">
        <v>333985</v>
      </c>
      <c r="B380" t="s">
        <v>886</v>
      </c>
      <c r="C380" t="s">
        <v>116</v>
      </c>
      <c r="D380" t="s">
        <v>109</v>
      </c>
      <c r="E380" t="s">
        <v>110</v>
      </c>
      <c r="F380" t="s">
        <v>55</v>
      </c>
      <c r="G380" t="s">
        <v>24</v>
      </c>
      <c r="H380" t="s">
        <v>7</v>
      </c>
      <c r="I380" t="s">
        <v>887</v>
      </c>
      <c r="J380" t="s">
        <v>112</v>
      </c>
      <c r="K380" t="s">
        <v>113</v>
      </c>
      <c r="L380" s="19">
        <v>44956</v>
      </c>
      <c r="M380" s="19">
        <v>45143</v>
      </c>
      <c r="N380" t="s">
        <v>114</v>
      </c>
    </row>
    <row r="381" spans="1:14" x14ac:dyDescent="0.25">
      <c r="A381">
        <v>393598</v>
      </c>
      <c r="B381" t="s">
        <v>888</v>
      </c>
      <c r="C381" t="s">
        <v>108</v>
      </c>
      <c r="D381" t="s">
        <v>109</v>
      </c>
      <c r="E381" t="s">
        <v>110</v>
      </c>
      <c r="F381" t="s">
        <v>35</v>
      </c>
      <c r="G381" t="s">
        <v>20</v>
      </c>
      <c r="H381" t="s">
        <v>5</v>
      </c>
      <c r="I381" t="s">
        <v>889</v>
      </c>
      <c r="J381" t="s">
        <v>112</v>
      </c>
      <c r="K381" t="s">
        <v>113</v>
      </c>
      <c r="L381" s="19">
        <v>45111</v>
      </c>
      <c r="M381" s="19">
        <v>45141</v>
      </c>
      <c r="N381" t="s">
        <v>114</v>
      </c>
    </row>
    <row r="382" spans="1:14" x14ac:dyDescent="0.25">
      <c r="A382">
        <v>350682</v>
      </c>
      <c r="B382" t="s">
        <v>890</v>
      </c>
      <c r="C382" t="s">
        <v>122</v>
      </c>
      <c r="D382" t="s">
        <v>109</v>
      </c>
      <c r="E382" t="s">
        <v>110</v>
      </c>
      <c r="F382" t="s">
        <v>90</v>
      </c>
      <c r="G382" t="s">
        <v>10</v>
      </c>
      <c r="H382" t="s">
        <v>10</v>
      </c>
      <c r="I382" t="s">
        <v>891</v>
      </c>
      <c r="J382" t="s">
        <v>112</v>
      </c>
      <c r="K382" t="s">
        <v>113</v>
      </c>
      <c r="L382" s="19">
        <v>44960</v>
      </c>
      <c r="M382" s="19">
        <v>45142</v>
      </c>
      <c r="N382" t="s">
        <v>114</v>
      </c>
    </row>
    <row r="383" spans="1:14" x14ac:dyDescent="0.25">
      <c r="A383">
        <v>400316</v>
      </c>
      <c r="B383" t="s">
        <v>892</v>
      </c>
      <c r="C383" t="s">
        <v>145</v>
      </c>
      <c r="D383" t="s">
        <v>109</v>
      </c>
      <c r="E383" t="s">
        <v>110</v>
      </c>
      <c r="F383" t="s">
        <v>36</v>
      </c>
      <c r="G383" t="s">
        <v>20</v>
      </c>
      <c r="H383" t="s">
        <v>5</v>
      </c>
      <c r="I383" t="s">
        <v>893</v>
      </c>
      <c r="J383" t="s">
        <v>112</v>
      </c>
      <c r="K383" t="s">
        <v>113</v>
      </c>
      <c r="L383" s="19">
        <v>45085</v>
      </c>
      <c r="M383" s="19">
        <v>45141</v>
      </c>
      <c r="N383" t="s">
        <v>114</v>
      </c>
    </row>
    <row r="384" spans="1:14" x14ac:dyDescent="0.25">
      <c r="A384">
        <v>388316</v>
      </c>
      <c r="B384" t="s">
        <v>894</v>
      </c>
      <c r="C384" t="s">
        <v>122</v>
      </c>
      <c r="D384" t="s">
        <v>109</v>
      </c>
      <c r="E384" t="s">
        <v>110</v>
      </c>
      <c r="F384" t="s">
        <v>64</v>
      </c>
      <c r="G384" t="s">
        <v>13</v>
      </c>
      <c r="H384" t="s">
        <v>8</v>
      </c>
      <c r="I384" t="s">
        <v>895</v>
      </c>
      <c r="J384" t="s">
        <v>112</v>
      </c>
      <c r="K384" t="s">
        <v>113</v>
      </c>
      <c r="L384" s="19">
        <v>44956</v>
      </c>
      <c r="M384" s="19">
        <v>45141</v>
      </c>
      <c r="N384" t="s">
        <v>114</v>
      </c>
    </row>
    <row r="385" spans="1:14" x14ac:dyDescent="0.25">
      <c r="A385">
        <v>395767</v>
      </c>
      <c r="B385" t="s">
        <v>896</v>
      </c>
      <c r="C385" t="s">
        <v>122</v>
      </c>
      <c r="D385" t="s">
        <v>109</v>
      </c>
      <c r="E385" t="s">
        <v>110</v>
      </c>
      <c r="F385" t="s">
        <v>64</v>
      </c>
      <c r="G385" t="s">
        <v>13</v>
      </c>
      <c r="H385" t="s">
        <v>8</v>
      </c>
      <c r="I385" t="s">
        <v>897</v>
      </c>
      <c r="J385" t="s">
        <v>112</v>
      </c>
      <c r="K385" t="s">
        <v>113</v>
      </c>
      <c r="L385" s="19">
        <v>44956</v>
      </c>
      <c r="M385" s="19">
        <v>45139</v>
      </c>
      <c r="N385" t="s">
        <v>114</v>
      </c>
    </row>
    <row r="386" spans="1:14" x14ac:dyDescent="0.25">
      <c r="A386">
        <v>375222</v>
      </c>
      <c r="B386" t="s">
        <v>898</v>
      </c>
      <c r="C386" t="s">
        <v>122</v>
      </c>
      <c r="D386" t="s">
        <v>109</v>
      </c>
      <c r="E386" t="s">
        <v>110</v>
      </c>
      <c r="F386" t="s">
        <v>64</v>
      </c>
      <c r="G386" t="s">
        <v>13</v>
      </c>
      <c r="H386" t="s">
        <v>8</v>
      </c>
      <c r="I386" t="s">
        <v>899</v>
      </c>
      <c r="J386" t="s">
        <v>112</v>
      </c>
      <c r="K386" t="s">
        <v>113</v>
      </c>
      <c r="L386" s="19">
        <v>44956</v>
      </c>
      <c r="M386" s="19">
        <v>45140</v>
      </c>
      <c r="N386" t="s">
        <v>114</v>
      </c>
    </row>
    <row r="387" spans="1:14" x14ac:dyDescent="0.25">
      <c r="A387">
        <v>396345</v>
      </c>
      <c r="B387" t="s">
        <v>900</v>
      </c>
      <c r="C387" t="s">
        <v>122</v>
      </c>
      <c r="D387" t="s">
        <v>109</v>
      </c>
      <c r="E387" t="s">
        <v>110</v>
      </c>
      <c r="F387" t="s">
        <v>64</v>
      </c>
      <c r="G387" t="s">
        <v>13</v>
      </c>
      <c r="H387" t="s">
        <v>8</v>
      </c>
      <c r="I387" t="s">
        <v>901</v>
      </c>
      <c r="J387" t="s">
        <v>112</v>
      </c>
      <c r="K387" t="s">
        <v>113</v>
      </c>
      <c r="L387" s="19">
        <v>44956</v>
      </c>
      <c r="M387" s="19">
        <v>45139</v>
      </c>
      <c r="N387" t="s">
        <v>114</v>
      </c>
    </row>
    <row r="388" spans="1:14" x14ac:dyDescent="0.25">
      <c r="A388">
        <v>396306</v>
      </c>
      <c r="B388" t="s">
        <v>902</v>
      </c>
      <c r="C388" t="s">
        <v>122</v>
      </c>
      <c r="D388" t="s">
        <v>109</v>
      </c>
      <c r="E388" t="s">
        <v>110</v>
      </c>
      <c r="F388" t="s">
        <v>64</v>
      </c>
      <c r="G388" t="s">
        <v>13</v>
      </c>
      <c r="H388" t="s">
        <v>8</v>
      </c>
      <c r="I388" t="s">
        <v>903</v>
      </c>
      <c r="J388" t="s">
        <v>112</v>
      </c>
      <c r="K388" t="s">
        <v>113</v>
      </c>
      <c r="L388" s="19">
        <v>44956</v>
      </c>
      <c r="M388" s="19">
        <v>45139</v>
      </c>
      <c r="N388" t="s">
        <v>114</v>
      </c>
    </row>
    <row r="389" spans="1:14" x14ac:dyDescent="0.25">
      <c r="A389">
        <v>399796</v>
      </c>
      <c r="B389" t="s">
        <v>904</v>
      </c>
      <c r="C389" t="s">
        <v>145</v>
      </c>
      <c r="D389" t="s">
        <v>109</v>
      </c>
      <c r="E389" t="s">
        <v>110</v>
      </c>
      <c r="F389" t="s">
        <v>86</v>
      </c>
      <c r="G389" t="s">
        <v>15</v>
      </c>
      <c r="H389" t="s">
        <v>10</v>
      </c>
      <c r="I389" t="s">
        <v>905</v>
      </c>
      <c r="J389" t="s">
        <v>112</v>
      </c>
      <c r="K389" t="s">
        <v>113</v>
      </c>
      <c r="L389" s="19">
        <v>45085</v>
      </c>
      <c r="M389" s="19">
        <v>45146</v>
      </c>
      <c r="N389" t="s">
        <v>114</v>
      </c>
    </row>
    <row r="390" spans="1:14" x14ac:dyDescent="0.25">
      <c r="A390">
        <v>367828</v>
      </c>
      <c r="B390" t="s">
        <v>906</v>
      </c>
      <c r="C390" t="s">
        <v>108</v>
      </c>
      <c r="D390" t="s">
        <v>109</v>
      </c>
      <c r="E390" t="s">
        <v>110</v>
      </c>
      <c r="F390" t="s">
        <v>47</v>
      </c>
      <c r="G390" t="s">
        <v>22</v>
      </c>
      <c r="H390" t="s">
        <v>6</v>
      </c>
      <c r="I390" t="s">
        <v>907</v>
      </c>
      <c r="J390" t="s">
        <v>112</v>
      </c>
      <c r="K390" t="s">
        <v>113</v>
      </c>
      <c r="L390" s="19">
        <v>44956</v>
      </c>
      <c r="M390" s="19">
        <v>45146</v>
      </c>
      <c r="N390" t="s">
        <v>114</v>
      </c>
    </row>
    <row r="391" spans="1:14" x14ac:dyDescent="0.25">
      <c r="A391">
        <v>388952</v>
      </c>
      <c r="B391" t="s">
        <v>908</v>
      </c>
      <c r="C391" t="s">
        <v>122</v>
      </c>
      <c r="D391" t="s">
        <v>109</v>
      </c>
      <c r="E391" t="s">
        <v>110</v>
      </c>
      <c r="F391" t="s">
        <v>60</v>
      </c>
      <c r="G391" t="s">
        <v>27</v>
      </c>
      <c r="H391" t="s">
        <v>7</v>
      </c>
      <c r="I391" t="s">
        <v>909</v>
      </c>
      <c r="J391" t="s">
        <v>112</v>
      </c>
      <c r="K391" t="s">
        <v>113</v>
      </c>
      <c r="L391" s="19">
        <v>44956</v>
      </c>
      <c r="M391" s="19">
        <v>45139</v>
      </c>
      <c r="N391" t="s">
        <v>114</v>
      </c>
    </row>
    <row r="392" spans="1:14" x14ac:dyDescent="0.25">
      <c r="A392">
        <v>395238</v>
      </c>
      <c r="B392" t="s">
        <v>910</v>
      </c>
      <c r="C392" t="s">
        <v>122</v>
      </c>
      <c r="D392" t="s">
        <v>109</v>
      </c>
      <c r="E392" t="s">
        <v>110</v>
      </c>
      <c r="F392" t="s">
        <v>60</v>
      </c>
      <c r="G392" t="s">
        <v>27</v>
      </c>
      <c r="H392" t="s">
        <v>7</v>
      </c>
      <c r="I392" t="s">
        <v>911</v>
      </c>
      <c r="J392" t="s">
        <v>112</v>
      </c>
      <c r="K392" t="s">
        <v>113</v>
      </c>
      <c r="L392" s="19">
        <v>44956</v>
      </c>
      <c r="M392" s="19">
        <v>45139</v>
      </c>
      <c r="N392" t="s">
        <v>114</v>
      </c>
    </row>
    <row r="393" spans="1:14" x14ac:dyDescent="0.25">
      <c r="A393">
        <v>387991</v>
      </c>
      <c r="B393" t="s">
        <v>912</v>
      </c>
      <c r="C393" t="s">
        <v>145</v>
      </c>
      <c r="D393" t="s">
        <v>109</v>
      </c>
      <c r="E393" t="s">
        <v>110</v>
      </c>
      <c r="F393" t="s">
        <v>44</v>
      </c>
      <c r="G393" t="s">
        <v>22</v>
      </c>
      <c r="H393" t="s">
        <v>6</v>
      </c>
      <c r="I393" t="s">
        <v>913</v>
      </c>
      <c r="J393" t="s">
        <v>112</v>
      </c>
      <c r="K393" t="s">
        <v>113</v>
      </c>
      <c r="L393" s="19">
        <v>44956</v>
      </c>
      <c r="M393" s="19">
        <v>45139</v>
      </c>
      <c r="N393" t="s">
        <v>114</v>
      </c>
    </row>
    <row r="394" spans="1:14" x14ac:dyDescent="0.25">
      <c r="A394">
        <v>368812</v>
      </c>
      <c r="B394" t="s">
        <v>914</v>
      </c>
      <c r="C394" t="s">
        <v>122</v>
      </c>
      <c r="D394" t="s">
        <v>109</v>
      </c>
      <c r="E394" t="s">
        <v>110</v>
      </c>
      <c r="F394" t="s">
        <v>44</v>
      </c>
      <c r="G394" t="s">
        <v>22</v>
      </c>
      <c r="H394" t="s">
        <v>6</v>
      </c>
      <c r="I394" t="s">
        <v>915</v>
      </c>
      <c r="J394" t="s">
        <v>112</v>
      </c>
      <c r="K394" t="s">
        <v>113</v>
      </c>
      <c r="L394" s="19">
        <v>44956</v>
      </c>
      <c r="M394" s="19">
        <v>45142</v>
      </c>
      <c r="N394" t="s">
        <v>114</v>
      </c>
    </row>
    <row r="395" spans="1:14" x14ac:dyDescent="0.25">
      <c r="A395">
        <v>396408</v>
      </c>
      <c r="B395" t="s">
        <v>916</v>
      </c>
      <c r="C395" t="s">
        <v>145</v>
      </c>
      <c r="D395" t="s">
        <v>109</v>
      </c>
      <c r="E395" t="s">
        <v>110</v>
      </c>
      <c r="F395" t="s">
        <v>44</v>
      </c>
      <c r="G395" t="s">
        <v>22</v>
      </c>
      <c r="H395" t="s">
        <v>6</v>
      </c>
      <c r="I395" t="s">
        <v>917</v>
      </c>
      <c r="J395" t="s">
        <v>112</v>
      </c>
      <c r="K395" t="s">
        <v>113</v>
      </c>
      <c r="L395" s="19">
        <v>44956</v>
      </c>
      <c r="M395" s="19">
        <v>45147</v>
      </c>
      <c r="N395" t="s">
        <v>114</v>
      </c>
    </row>
    <row r="396" spans="1:14" x14ac:dyDescent="0.25">
      <c r="A396">
        <v>396282</v>
      </c>
      <c r="B396" t="s">
        <v>918</v>
      </c>
      <c r="C396" t="s">
        <v>145</v>
      </c>
      <c r="D396" t="s">
        <v>109</v>
      </c>
      <c r="E396" t="s">
        <v>110</v>
      </c>
      <c r="F396" t="s">
        <v>46</v>
      </c>
      <c r="G396" t="s">
        <v>22</v>
      </c>
      <c r="H396" t="s">
        <v>6</v>
      </c>
      <c r="I396" t="s">
        <v>919</v>
      </c>
      <c r="J396" t="s">
        <v>112</v>
      </c>
      <c r="K396" t="s">
        <v>113</v>
      </c>
      <c r="L396" s="19">
        <v>44956</v>
      </c>
      <c r="M396" s="19">
        <v>45141</v>
      </c>
      <c r="N396" t="s">
        <v>114</v>
      </c>
    </row>
    <row r="397" spans="1:14" x14ac:dyDescent="0.25">
      <c r="A397">
        <v>369160</v>
      </c>
      <c r="B397" t="s">
        <v>920</v>
      </c>
      <c r="C397" t="s">
        <v>108</v>
      </c>
      <c r="D397" t="s">
        <v>109</v>
      </c>
      <c r="E397" t="s">
        <v>110</v>
      </c>
      <c r="F397" t="s">
        <v>46</v>
      </c>
      <c r="G397" t="s">
        <v>22</v>
      </c>
      <c r="H397" t="s">
        <v>6</v>
      </c>
      <c r="I397" t="s">
        <v>921</v>
      </c>
      <c r="J397" t="s">
        <v>112</v>
      </c>
      <c r="K397" t="s">
        <v>113</v>
      </c>
      <c r="L397" s="19">
        <v>44956</v>
      </c>
      <c r="M397" s="19">
        <v>45141</v>
      </c>
      <c r="N397" t="s">
        <v>114</v>
      </c>
    </row>
    <row r="398" spans="1:14" x14ac:dyDescent="0.25">
      <c r="A398">
        <v>374189</v>
      </c>
      <c r="B398" t="s">
        <v>922</v>
      </c>
      <c r="C398" t="s">
        <v>122</v>
      </c>
      <c r="D398" t="s">
        <v>109</v>
      </c>
      <c r="E398" t="s">
        <v>110</v>
      </c>
      <c r="F398" t="s">
        <v>46</v>
      </c>
      <c r="G398" t="s">
        <v>22</v>
      </c>
      <c r="H398" t="s">
        <v>6</v>
      </c>
      <c r="I398" t="s">
        <v>923</v>
      </c>
      <c r="J398" t="s">
        <v>112</v>
      </c>
      <c r="K398" t="s">
        <v>113</v>
      </c>
      <c r="L398" s="19">
        <v>44956</v>
      </c>
      <c r="M398" s="19">
        <v>45150</v>
      </c>
      <c r="N398" t="s">
        <v>114</v>
      </c>
    </row>
    <row r="399" spans="1:14" x14ac:dyDescent="0.25">
      <c r="A399">
        <v>358617</v>
      </c>
      <c r="B399" t="s">
        <v>924</v>
      </c>
      <c r="C399" t="s">
        <v>116</v>
      </c>
      <c r="D399" t="s">
        <v>109</v>
      </c>
      <c r="E399" t="s">
        <v>110</v>
      </c>
      <c r="F399" t="s">
        <v>58</v>
      </c>
      <c r="G399" t="s">
        <v>27</v>
      </c>
      <c r="H399" t="s">
        <v>7</v>
      </c>
      <c r="I399" t="s">
        <v>925</v>
      </c>
      <c r="J399" t="s">
        <v>112</v>
      </c>
      <c r="K399" t="s">
        <v>113</v>
      </c>
      <c r="L399" s="19">
        <v>44956</v>
      </c>
      <c r="M399" s="19">
        <v>45142</v>
      </c>
      <c r="N399" t="s">
        <v>114</v>
      </c>
    </row>
    <row r="400" spans="1:14" x14ac:dyDescent="0.25">
      <c r="A400">
        <v>385578</v>
      </c>
      <c r="B400" t="s">
        <v>926</v>
      </c>
      <c r="C400" t="s">
        <v>122</v>
      </c>
      <c r="D400" t="s">
        <v>109</v>
      </c>
      <c r="E400" t="s">
        <v>110</v>
      </c>
      <c r="F400" t="s">
        <v>48</v>
      </c>
      <c r="G400" t="s">
        <v>25</v>
      </c>
      <c r="H400" t="s">
        <v>6</v>
      </c>
      <c r="I400" t="s">
        <v>927</v>
      </c>
      <c r="J400" t="s">
        <v>112</v>
      </c>
      <c r="K400" t="s">
        <v>113</v>
      </c>
      <c r="L400" s="19">
        <v>44956</v>
      </c>
      <c r="M400" s="19">
        <v>45141</v>
      </c>
      <c r="N400" t="s">
        <v>114</v>
      </c>
    </row>
    <row r="401" spans="1:14" x14ac:dyDescent="0.25">
      <c r="A401">
        <v>389586</v>
      </c>
      <c r="B401" t="s">
        <v>928</v>
      </c>
      <c r="C401" t="s">
        <v>108</v>
      </c>
      <c r="D401" t="s">
        <v>109</v>
      </c>
      <c r="E401" t="s">
        <v>110</v>
      </c>
      <c r="F401" t="s">
        <v>44</v>
      </c>
      <c r="G401" t="s">
        <v>22</v>
      </c>
      <c r="H401" t="s">
        <v>6</v>
      </c>
      <c r="I401" t="s">
        <v>929</v>
      </c>
      <c r="J401" t="s">
        <v>112</v>
      </c>
      <c r="K401" t="s">
        <v>113</v>
      </c>
      <c r="L401" s="19">
        <v>45141</v>
      </c>
      <c r="M401" s="19">
        <v>45147</v>
      </c>
      <c r="N401" t="s">
        <v>114</v>
      </c>
    </row>
    <row r="402" spans="1:14" x14ac:dyDescent="0.25">
      <c r="A402">
        <v>337441</v>
      </c>
      <c r="B402" t="s">
        <v>930</v>
      </c>
      <c r="C402" t="s">
        <v>108</v>
      </c>
      <c r="D402" t="s">
        <v>109</v>
      </c>
      <c r="E402" t="s">
        <v>110</v>
      </c>
      <c r="F402" t="s">
        <v>75</v>
      </c>
      <c r="G402" t="s">
        <v>28</v>
      </c>
      <c r="H402" t="s">
        <v>8</v>
      </c>
      <c r="I402" t="s">
        <v>931</v>
      </c>
      <c r="J402" t="s">
        <v>112</v>
      </c>
      <c r="K402" t="s">
        <v>113</v>
      </c>
      <c r="L402" s="19">
        <v>44956</v>
      </c>
      <c r="M402" s="19">
        <v>45139</v>
      </c>
      <c r="N402" t="s">
        <v>114</v>
      </c>
    </row>
    <row r="403" spans="1:14" x14ac:dyDescent="0.25">
      <c r="A403">
        <v>390684</v>
      </c>
      <c r="B403" t="s">
        <v>932</v>
      </c>
      <c r="C403" t="s">
        <v>108</v>
      </c>
      <c r="D403" t="s">
        <v>109</v>
      </c>
      <c r="E403" t="s">
        <v>110</v>
      </c>
      <c r="F403" t="s">
        <v>61</v>
      </c>
      <c r="G403" t="s">
        <v>27</v>
      </c>
      <c r="H403" t="s">
        <v>7</v>
      </c>
      <c r="I403" t="s">
        <v>933</v>
      </c>
      <c r="J403" t="s">
        <v>112</v>
      </c>
      <c r="K403" t="s">
        <v>113</v>
      </c>
      <c r="L403" s="19">
        <v>45094</v>
      </c>
      <c r="M403" s="19">
        <v>45141</v>
      </c>
      <c r="N403" t="s">
        <v>114</v>
      </c>
    </row>
    <row r="404" spans="1:14" x14ac:dyDescent="0.25">
      <c r="A404">
        <v>365117</v>
      </c>
      <c r="B404" t="s">
        <v>934</v>
      </c>
      <c r="C404" t="s">
        <v>108</v>
      </c>
      <c r="D404" t="s">
        <v>109</v>
      </c>
      <c r="E404" t="s">
        <v>110</v>
      </c>
      <c r="F404" t="s">
        <v>935</v>
      </c>
      <c r="G404" t="s">
        <v>29</v>
      </c>
      <c r="H404" t="s">
        <v>10</v>
      </c>
      <c r="I404" t="s">
        <v>936</v>
      </c>
      <c r="J404" t="s">
        <v>112</v>
      </c>
      <c r="K404" t="s">
        <v>113</v>
      </c>
      <c r="L404" s="19">
        <v>44960</v>
      </c>
      <c r="M404" s="19">
        <v>45141</v>
      </c>
      <c r="N404" t="s">
        <v>114</v>
      </c>
    </row>
    <row r="405" spans="1:14" x14ac:dyDescent="0.25">
      <c r="A405">
        <v>400907</v>
      </c>
      <c r="B405" t="s">
        <v>937</v>
      </c>
      <c r="C405" t="s">
        <v>145</v>
      </c>
      <c r="D405" t="s">
        <v>109</v>
      </c>
      <c r="E405" t="s">
        <v>110</v>
      </c>
      <c r="F405" t="s">
        <v>91</v>
      </c>
      <c r="G405" t="s">
        <v>29</v>
      </c>
      <c r="H405" t="s">
        <v>10</v>
      </c>
      <c r="I405" t="s">
        <v>938</v>
      </c>
      <c r="J405" t="s">
        <v>112</v>
      </c>
      <c r="K405" t="s">
        <v>113</v>
      </c>
      <c r="L405" s="19">
        <v>45117</v>
      </c>
      <c r="M405" s="19">
        <v>45141</v>
      </c>
      <c r="N405" t="s">
        <v>114</v>
      </c>
    </row>
    <row r="406" spans="1:14" x14ac:dyDescent="0.25">
      <c r="A406">
        <v>396238</v>
      </c>
      <c r="B406" t="s">
        <v>939</v>
      </c>
      <c r="C406" t="s">
        <v>108</v>
      </c>
      <c r="D406" t="s">
        <v>109</v>
      </c>
      <c r="E406" t="s">
        <v>110</v>
      </c>
      <c r="F406" t="s">
        <v>88</v>
      </c>
      <c r="G406" t="s">
        <v>19</v>
      </c>
      <c r="H406" t="s">
        <v>10</v>
      </c>
      <c r="I406" t="s">
        <v>940</v>
      </c>
      <c r="J406" t="s">
        <v>112</v>
      </c>
      <c r="K406" t="s">
        <v>113</v>
      </c>
      <c r="L406" s="19">
        <v>44960</v>
      </c>
      <c r="M406" s="19">
        <v>45139</v>
      </c>
      <c r="N406" t="s">
        <v>114</v>
      </c>
    </row>
    <row r="407" spans="1:14" x14ac:dyDescent="0.25">
      <c r="A407">
        <v>397036</v>
      </c>
      <c r="B407" t="s">
        <v>941</v>
      </c>
      <c r="C407" t="s">
        <v>108</v>
      </c>
      <c r="D407" t="s">
        <v>109</v>
      </c>
      <c r="E407" t="s">
        <v>110</v>
      </c>
      <c r="F407" t="s">
        <v>1011</v>
      </c>
      <c r="G407" t="s">
        <v>28</v>
      </c>
      <c r="H407" t="s">
        <v>8</v>
      </c>
      <c r="I407" t="s">
        <v>942</v>
      </c>
      <c r="J407" t="s">
        <v>112</v>
      </c>
      <c r="K407" t="s">
        <v>113</v>
      </c>
      <c r="L407" s="19">
        <v>44956</v>
      </c>
      <c r="M407" s="19">
        <v>45139</v>
      </c>
      <c r="N407" t="s">
        <v>114</v>
      </c>
    </row>
    <row r="408" spans="1:14" x14ac:dyDescent="0.25">
      <c r="A408">
        <v>390469</v>
      </c>
      <c r="B408" t="s">
        <v>943</v>
      </c>
      <c r="C408" t="s">
        <v>108</v>
      </c>
      <c r="D408" t="s">
        <v>109</v>
      </c>
      <c r="E408" t="s">
        <v>110</v>
      </c>
      <c r="F408" t="s">
        <v>47</v>
      </c>
      <c r="G408" t="s">
        <v>22</v>
      </c>
      <c r="H408" t="s">
        <v>6</v>
      </c>
      <c r="I408" t="s">
        <v>944</v>
      </c>
      <c r="J408" t="s">
        <v>112</v>
      </c>
      <c r="K408" t="s">
        <v>113</v>
      </c>
      <c r="L408" s="19">
        <v>45141</v>
      </c>
      <c r="M408" s="19">
        <v>45150</v>
      </c>
      <c r="N408" t="s">
        <v>114</v>
      </c>
    </row>
    <row r="409" spans="1:14" x14ac:dyDescent="0.25">
      <c r="A409">
        <v>400868</v>
      </c>
      <c r="B409" t="s">
        <v>945</v>
      </c>
      <c r="C409" t="s">
        <v>145</v>
      </c>
      <c r="D409" t="s">
        <v>109</v>
      </c>
      <c r="E409" t="s">
        <v>110</v>
      </c>
      <c r="F409" t="s">
        <v>54</v>
      </c>
      <c r="G409" t="s">
        <v>21</v>
      </c>
      <c r="H409" t="s">
        <v>7</v>
      </c>
      <c r="I409" t="s">
        <v>946</v>
      </c>
      <c r="J409" t="s">
        <v>112</v>
      </c>
      <c r="K409" t="s">
        <v>113</v>
      </c>
      <c r="L409" s="19">
        <v>45131</v>
      </c>
      <c r="M409" s="19">
        <v>45149</v>
      </c>
      <c r="N409" t="s">
        <v>114</v>
      </c>
    </row>
    <row r="410" spans="1:14" x14ac:dyDescent="0.25">
      <c r="A410">
        <v>382661</v>
      </c>
      <c r="B410" t="s">
        <v>947</v>
      </c>
      <c r="C410" t="s">
        <v>108</v>
      </c>
      <c r="D410" t="s">
        <v>109</v>
      </c>
      <c r="E410" t="s">
        <v>110</v>
      </c>
      <c r="F410" t="s">
        <v>54</v>
      </c>
      <c r="G410" t="s">
        <v>21</v>
      </c>
      <c r="H410" t="s">
        <v>7</v>
      </c>
      <c r="I410" t="s">
        <v>948</v>
      </c>
      <c r="J410" t="s">
        <v>112</v>
      </c>
      <c r="K410" t="s">
        <v>113</v>
      </c>
      <c r="L410" s="19">
        <v>45094</v>
      </c>
      <c r="M410" s="19">
        <v>45140</v>
      </c>
      <c r="N410" t="s">
        <v>114</v>
      </c>
    </row>
    <row r="411" spans="1:14" x14ac:dyDescent="0.25">
      <c r="A411">
        <v>382493</v>
      </c>
      <c r="B411" t="s">
        <v>949</v>
      </c>
      <c r="C411" t="s">
        <v>122</v>
      </c>
      <c r="D411" t="s">
        <v>109</v>
      </c>
      <c r="E411" t="s">
        <v>110</v>
      </c>
      <c r="F411" t="s">
        <v>53</v>
      </c>
      <c r="G411" t="s">
        <v>21</v>
      </c>
      <c r="H411" t="s">
        <v>7</v>
      </c>
      <c r="I411" t="s">
        <v>950</v>
      </c>
      <c r="J411" t="s">
        <v>112</v>
      </c>
      <c r="K411" t="s">
        <v>113</v>
      </c>
      <c r="L411" s="19">
        <v>44956</v>
      </c>
      <c r="M411" s="19">
        <v>45139</v>
      </c>
      <c r="N411" t="s">
        <v>114</v>
      </c>
    </row>
    <row r="412" spans="1:14" x14ac:dyDescent="0.25">
      <c r="A412">
        <v>368720</v>
      </c>
      <c r="B412" t="s">
        <v>951</v>
      </c>
      <c r="C412" t="s">
        <v>122</v>
      </c>
      <c r="D412" t="s">
        <v>109</v>
      </c>
      <c r="E412" t="s">
        <v>110</v>
      </c>
      <c r="F412" t="s">
        <v>73</v>
      </c>
      <c r="G412" t="s">
        <v>28</v>
      </c>
      <c r="H412" t="s">
        <v>8</v>
      </c>
      <c r="I412" t="s">
        <v>952</v>
      </c>
      <c r="J412" t="s">
        <v>112</v>
      </c>
      <c r="K412" t="s">
        <v>113</v>
      </c>
      <c r="L412" s="19">
        <v>44956</v>
      </c>
      <c r="M412" s="19">
        <v>45140</v>
      </c>
      <c r="N412" t="s">
        <v>114</v>
      </c>
    </row>
    <row r="413" spans="1:14" x14ac:dyDescent="0.25">
      <c r="A413">
        <v>366787</v>
      </c>
      <c r="B413" t="s">
        <v>953</v>
      </c>
      <c r="C413" t="s">
        <v>108</v>
      </c>
      <c r="D413" t="s">
        <v>109</v>
      </c>
      <c r="E413" t="s">
        <v>110</v>
      </c>
      <c r="F413" t="s">
        <v>73</v>
      </c>
      <c r="G413" t="s">
        <v>28</v>
      </c>
      <c r="H413" t="s">
        <v>8</v>
      </c>
      <c r="I413" t="s">
        <v>954</v>
      </c>
      <c r="J413" t="s">
        <v>112</v>
      </c>
      <c r="K413" t="s">
        <v>113</v>
      </c>
      <c r="L413" s="19">
        <v>44956</v>
      </c>
      <c r="M413" s="19">
        <v>45146</v>
      </c>
      <c r="N413" t="s">
        <v>114</v>
      </c>
    </row>
    <row r="414" spans="1:14" x14ac:dyDescent="0.25">
      <c r="A414">
        <v>386674</v>
      </c>
      <c r="B414" t="s">
        <v>955</v>
      </c>
      <c r="C414" t="s">
        <v>122</v>
      </c>
      <c r="D414" t="s">
        <v>109</v>
      </c>
      <c r="E414" t="s">
        <v>110</v>
      </c>
      <c r="F414" t="s">
        <v>73</v>
      </c>
      <c r="G414" t="s">
        <v>28</v>
      </c>
      <c r="H414" t="s">
        <v>8</v>
      </c>
      <c r="I414" t="s">
        <v>956</v>
      </c>
      <c r="J414" t="s">
        <v>112</v>
      </c>
      <c r="K414" t="s">
        <v>113</v>
      </c>
      <c r="L414" s="19">
        <v>44956</v>
      </c>
      <c r="M414" s="19">
        <v>45155</v>
      </c>
      <c r="N414" t="s">
        <v>114</v>
      </c>
    </row>
    <row r="415" spans="1:14" x14ac:dyDescent="0.25">
      <c r="A415">
        <v>397596</v>
      </c>
      <c r="B415" t="s">
        <v>957</v>
      </c>
      <c r="C415" t="s">
        <v>108</v>
      </c>
      <c r="D415" t="s">
        <v>109</v>
      </c>
      <c r="E415" t="s">
        <v>110</v>
      </c>
      <c r="F415" t="s">
        <v>37</v>
      </c>
      <c r="G415" t="s">
        <v>20</v>
      </c>
      <c r="H415" t="s">
        <v>5</v>
      </c>
      <c r="I415" t="s">
        <v>958</v>
      </c>
      <c r="J415" t="s">
        <v>112</v>
      </c>
      <c r="K415" t="s">
        <v>113</v>
      </c>
      <c r="L415" s="19">
        <v>45072</v>
      </c>
      <c r="M415" s="19">
        <v>45141</v>
      </c>
      <c r="N415" t="s">
        <v>114</v>
      </c>
    </row>
    <row r="416" spans="1:14" x14ac:dyDescent="0.25">
      <c r="A416">
        <v>365987</v>
      </c>
      <c r="B416" t="s">
        <v>959</v>
      </c>
      <c r="C416" t="s">
        <v>108</v>
      </c>
      <c r="D416" t="s">
        <v>109</v>
      </c>
      <c r="E416" t="s">
        <v>110</v>
      </c>
      <c r="F416" t="s">
        <v>37</v>
      </c>
      <c r="G416" t="s">
        <v>20</v>
      </c>
      <c r="H416" t="s">
        <v>5</v>
      </c>
      <c r="I416" t="s">
        <v>960</v>
      </c>
      <c r="J416" t="s">
        <v>112</v>
      </c>
      <c r="K416" t="s">
        <v>113</v>
      </c>
      <c r="L416" s="19">
        <v>44956</v>
      </c>
      <c r="M416" s="19">
        <v>45152</v>
      </c>
      <c r="N416" t="s">
        <v>114</v>
      </c>
    </row>
    <row r="417" spans="1:14" x14ac:dyDescent="0.25">
      <c r="A417">
        <v>374894</v>
      </c>
      <c r="B417" t="s">
        <v>961</v>
      </c>
      <c r="C417" t="s">
        <v>122</v>
      </c>
      <c r="D417" t="s">
        <v>109</v>
      </c>
      <c r="E417" t="s">
        <v>110</v>
      </c>
      <c r="F417" t="s">
        <v>37</v>
      </c>
      <c r="G417" t="s">
        <v>20</v>
      </c>
      <c r="H417" t="s">
        <v>5</v>
      </c>
      <c r="I417" t="s">
        <v>962</v>
      </c>
      <c r="J417" t="s">
        <v>112</v>
      </c>
      <c r="K417" t="s">
        <v>113</v>
      </c>
      <c r="L417" s="19">
        <v>44956</v>
      </c>
      <c r="M417" s="19">
        <v>45141</v>
      </c>
      <c r="N417" t="s">
        <v>114</v>
      </c>
    </row>
    <row r="418" spans="1:14" x14ac:dyDescent="0.25">
      <c r="A418">
        <v>370579</v>
      </c>
      <c r="B418" t="s">
        <v>963</v>
      </c>
      <c r="C418" t="s">
        <v>122</v>
      </c>
      <c r="D418" t="s">
        <v>109</v>
      </c>
      <c r="E418" t="s">
        <v>110</v>
      </c>
      <c r="F418" t="s">
        <v>40</v>
      </c>
      <c r="G418" t="s">
        <v>20</v>
      </c>
      <c r="H418" t="s">
        <v>5</v>
      </c>
      <c r="I418" t="s">
        <v>964</v>
      </c>
      <c r="J418" t="s">
        <v>112</v>
      </c>
      <c r="K418" t="s">
        <v>113</v>
      </c>
      <c r="L418" s="19">
        <v>44956</v>
      </c>
      <c r="M418" s="19">
        <v>45139</v>
      </c>
      <c r="N418" t="s">
        <v>114</v>
      </c>
    </row>
    <row r="419" spans="1:14" x14ac:dyDescent="0.25">
      <c r="A419">
        <v>393979</v>
      </c>
      <c r="B419" t="s">
        <v>965</v>
      </c>
      <c r="C419" t="s">
        <v>122</v>
      </c>
      <c r="D419" t="s">
        <v>109</v>
      </c>
      <c r="E419" t="s">
        <v>110</v>
      </c>
      <c r="F419" t="s">
        <v>69</v>
      </c>
      <c r="G419" t="s">
        <v>13</v>
      </c>
      <c r="H419" t="s">
        <v>8</v>
      </c>
      <c r="I419" t="s">
        <v>966</v>
      </c>
      <c r="J419" t="s">
        <v>112</v>
      </c>
      <c r="K419" t="s">
        <v>113</v>
      </c>
      <c r="L419" s="19">
        <v>44956</v>
      </c>
      <c r="M419" s="19">
        <v>45139</v>
      </c>
      <c r="N419" t="s">
        <v>114</v>
      </c>
    </row>
    <row r="420" spans="1:14" x14ac:dyDescent="0.25">
      <c r="A420">
        <v>400808</v>
      </c>
      <c r="B420" t="s">
        <v>967</v>
      </c>
      <c r="C420" t="s">
        <v>145</v>
      </c>
      <c r="D420" t="s">
        <v>109</v>
      </c>
      <c r="E420" t="s">
        <v>110</v>
      </c>
      <c r="F420" t="s">
        <v>63</v>
      </c>
      <c r="G420" t="s">
        <v>27</v>
      </c>
      <c r="H420" t="s">
        <v>7</v>
      </c>
      <c r="I420" t="s">
        <v>968</v>
      </c>
      <c r="J420" t="s">
        <v>112</v>
      </c>
      <c r="K420" t="s">
        <v>113</v>
      </c>
      <c r="L420" s="19">
        <v>45117</v>
      </c>
      <c r="M420" s="19">
        <v>45147</v>
      </c>
      <c r="N420" t="s">
        <v>114</v>
      </c>
    </row>
    <row r="421" spans="1:14" x14ac:dyDescent="0.25">
      <c r="A421">
        <v>382474</v>
      </c>
      <c r="B421" t="s">
        <v>972</v>
      </c>
      <c r="C421" t="s">
        <v>122</v>
      </c>
      <c r="D421" t="s">
        <v>109</v>
      </c>
      <c r="E421" t="s">
        <v>110</v>
      </c>
      <c r="F421" t="s">
        <v>63</v>
      </c>
      <c r="G421" t="s">
        <v>27</v>
      </c>
      <c r="H421" t="s">
        <v>7</v>
      </c>
      <c r="I421" t="s">
        <v>973</v>
      </c>
      <c r="J421" t="s">
        <v>112</v>
      </c>
      <c r="K421" t="s">
        <v>113</v>
      </c>
      <c r="L421" s="19">
        <v>44956</v>
      </c>
      <c r="M421" s="19">
        <v>45139</v>
      </c>
      <c r="N421" t="s">
        <v>114</v>
      </c>
    </row>
    <row r="422" spans="1:14" x14ac:dyDescent="0.25">
      <c r="A422">
        <v>400680</v>
      </c>
      <c r="B422" t="s">
        <v>974</v>
      </c>
      <c r="C422" t="s">
        <v>145</v>
      </c>
      <c r="D422" t="s">
        <v>109</v>
      </c>
      <c r="E422" t="s">
        <v>110</v>
      </c>
      <c r="F422" t="s">
        <v>81</v>
      </c>
      <c r="G422" t="s">
        <v>23</v>
      </c>
      <c r="H422" t="s">
        <v>9</v>
      </c>
      <c r="I422" t="s">
        <v>975</v>
      </c>
      <c r="J422" t="s">
        <v>112</v>
      </c>
      <c r="K422" t="s">
        <v>113</v>
      </c>
      <c r="L422" s="19">
        <v>45141</v>
      </c>
      <c r="M422" s="19">
        <v>45149</v>
      </c>
      <c r="N422" t="s">
        <v>114</v>
      </c>
    </row>
    <row r="423" spans="1:14" x14ac:dyDescent="0.25">
      <c r="A423">
        <v>347188</v>
      </c>
      <c r="B423" t="s">
        <v>976</v>
      </c>
      <c r="C423" t="s">
        <v>122</v>
      </c>
      <c r="D423" t="s">
        <v>109</v>
      </c>
      <c r="E423" t="s">
        <v>110</v>
      </c>
      <c r="F423" t="s">
        <v>81</v>
      </c>
      <c r="G423" t="s">
        <v>23</v>
      </c>
      <c r="H423" t="s">
        <v>9</v>
      </c>
      <c r="I423" t="s">
        <v>977</v>
      </c>
      <c r="J423" t="s">
        <v>112</v>
      </c>
      <c r="K423" t="s">
        <v>113</v>
      </c>
      <c r="L423" s="19">
        <v>44956</v>
      </c>
      <c r="M423" s="19">
        <v>45140</v>
      </c>
      <c r="N423" t="s">
        <v>114</v>
      </c>
    </row>
    <row r="424" spans="1:14" x14ac:dyDescent="0.25">
      <c r="A424">
        <v>337744</v>
      </c>
      <c r="B424" t="s">
        <v>978</v>
      </c>
      <c r="C424" t="s">
        <v>122</v>
      </c>
      <c r="D424" t="s">
        <v>109</v>
      </c>
      <c r="E424" t="s">
        <v>110</v>
      </c>
      <c r="F424" t="s">
        <v>81</v>
      </c>
      <c r="G424" t="s">
        <v>23</v>
      </c>
      <c r="H424" t="s">
        <v>9</v>
      </c>
      <c r="I424" t="s">
        <v>979</v>
      </c>
      <c r="J424" t="s">
        <v>112</v>
      </c>
      <c r="K424" t="s">
        <v>113</v>
      </c>
      <c r="L424" s="19">
        <v>44956</v>
      </c>
      <c r="M424" s="19">
        <v>45139</v>
      </c>
      <c r="N424" t="s">
        <v>114</v>
      </c>
    </row>
    <row r="425" spans="1:14" x14ac:dyDescent="0.25">
      <c r="A425">
        <v>392430</v>
      </c>
      <c r="B425" t="s">
        <v>980</v>
      </c>
      <c r="C425" t="s">
        <v>108</v>
      </c>
      <c r="D425" t="s">
        <v>109</v>
      </c>
      <c r="E425" t="s">
        <v>110</v>
      </c>
      <c r="F425" t="s">
        <v>58</v>
      </c>
      <c r="G425" t="s">
        <v>27</v>
      </c>
      <c r="H425" t="s">
        <v>7</v>
      </c>
      <c r="I425" t="s">
        <v>981</v>
      </c>
      <c r="J425" t="s">
        <v>112</v>
      </c>
      <c r="K425" t="s">
        <v>113</v>
      </c>
      <c r="L425" s="19">
        <v>45111</v>
      </c>
      <c r="M425" s="19">
        <v>45147</v>
      </c>
      <c r="N425" t="s">
        <v>114</v>
      </c>
    </row>
    <row r="426" spans="1:14" x14ac:dyDescent="0.25">
      <c r="A426">
        <v>369343</v>
      </c>
      <c r="B426" t="s">
        <v>982</v>
      </c>
      <c r="C426" t="s">
        <v>122</v>
      </c>
      <c r="D426" t="s">
        <v>109</v>
      </c>
      <c r="E426" t="s">
        <v>110</v>
      </c>
      <c r="F426" t="s">
        <v>50</v>
      </c>
      <c r="G426" t="s">
        <v>21</v>
      </c>
      <c r="H426" t="s">
        <v>7</v>
      </c>
      <c r="I426" t="s">
        <v>983</v>
      </c>
      <c r="J426" t="s">
        <v>112</v>
      </c>
      <c r="K426" t="s">
        <v>113</v>
      </c>
      <c r="L426" s="19">
        <v>44956</v>
      </c>
      <c r="M426" s="19">
        <v>45152</v>
      </c>
      <c r="N426" t="s">
        <v>114</v>
      </c>
    </row>
    <row r="427" spans="1:14" x14ac:dyDescent="0.25">
      <c r="A427">
        <v>313134</v>
      </c>
      <c r="B427" t="s">
        <v>984</v>
      </c>
      <c r="C427" t="s">
        <v>122</v>
      </c>
      <c r="D427" t="s">
        <v>109</v>
      </c>
      <c r="E427" t="s">
        <v>110</v>
      </c>
      <c r="F427" t="s">
        <v>50</v>
      </c>
      <c r="G427" t="s">
        <v>21</v>
      </c>
      <c r="H427" t="s">
        <v>7</v>
      </c>
      <c r="I427" t="s">
        <v>985</v>
      </c>
      <c r="J427" t="s">
        <v>112</v>
      </c>
      <c r="K427" t="s">
        <v>113</v>
      </c>
      <c r="L427" s="19">
        <v>44956</v>
      </c>
      <c r="M427" s="19">
        <v>45140</v>
      </c>
      <c r="N427" t="s">
        <v>114</v>
      </c>
    </row>
    <row r="428" spans="1:14" x14ac:dyDescent="0.25">
      <c r="A428">
        <v>398136</v>
      </c>
      <c r="B428" t="s">
        <v>986</v>
      </c>
      <c r="C428" t="s">
        <v>122</v>
      </c>
      <c r="D428" t="s">
        <v>109</v>
      </c>
      <c r="E428" t="s">
        <v>110</v>
      </c>
      <c r="F428" t="s">
        <v>89</v>
      </c>
      <c r="G428" t="s">
        <v>10</v>
      </c>
      <c r="H428" t="s">
        <v>10</v>
      </c>
      <c r="I428" t="s">
        <v>987</v>
      </c>
      <c r="J428" t="s">
        <v>112</v>
      </c>
      <c r="K428" t="s">
        <v>113</v>
      </c>
      <c r="L428" s="19">
        <v>45085</v>
      </c>
      <c r="M428" s="19">
        <v>45139</v>
      </c>
      <c r="N428" t="s">
        <v>114</v>
      </c>
    </row>
    <row r="429" spans="1:14" x14ac:dyDescent="0.25">
      <c r="A429">
        <v>369826</v>
      </c>
      <c r="B429" t="s">
        <v>988</v>
      </c>
      <c r="C429" t="s">
        <v>108</v>
      </c>
      <c r="D429" t="s">
        <v>109</v>
      </c>
      <c r="E429" t="s">
        <v>110</v>
      </c>
      <c r="F429" t="s">
        <v>89</v>
      </c>
      <c r="G429" t="s">
        <v>10</v>
      </c>
      <c r="H429" t="s">
        <v>10</v>
      </c>
      <c r="I429" t="s">
        <v>989</v>
      </c>
      <c r="J429" t="s">
        <v>112</v>
      </c>
      <c r="K429" t="s">
        <v>113</v>
      </c>
      <c r="L429" s="19">
        <v>44960</v>
      </c>
      <c r="M429" s="19">
        <v>45140</v>
      </c>
      <c r="N429" t="s">
        <v>114</v>
      </c>
    </row>
    <row r="430" spans="1:14" x14ac:dyDescent="0.25">
      <c r="A430">
        <v>382449</v>
      </c>
      <c r="B430" t="s">
        <v>990</v>
      </c>
      <c r="C430" t="s">
        <v>122</v>
      </c>
      <c r="D430" t="s">
        <v>109</v>
      </c>
      <c r="E430" t="s">
        <v>110</v>
      </c>
      <c r="F430" t="s">
        <v>76</v>
      </c>
      <c r="G430" t="s">
        <v>28</v>
      </c>
      <c r="H430" t="s">
        <v>8</v>
      </c>
      <c r="I430" t="s">
        <v>991</v>
      </c>
      <c r="J430" t="s">
        <v>112</v>
      </c>
      <c r="K430" t="s">
        <v>113</v>
      </c>
      <c r="L430" s="19">
        <v>44956</v>
      </c>
      <c r="N430" t="s">
        <v>153</v>
      </c>
    </row>
    <row r="431" spans="1:14" x14ac:dyDescent="0.25">
      <c r="A431">
        <v>384963</v>
      </c>
      <c r="B431" t="s">
        <v>992</v>
      </c>
      <c r="C431" t="s">
        <v>108</v>
      </c>
      <c r="D431" t="s">
        <v>109</v>
      </c>
      <c r="E431" t="s">
        <v>110</v>
      </c>
      <c r="F431" t="s">
        <v>76</v>
      </c>
      <c r="G431" t="s">
        <v>28</v>
      </c>
      <c r="H431" t="s">
        <v>8</v>
      </c>
      <c r="I431" t="s">
        <v>993</v>
      </c>
      <c r="J431" t="s">
        <v>112</v>
      </c>
      <c r="K431" t="s">
        <v>113</v>
      </c>
      <c r="L431" s="19">
        <v>44956</v>
      </c>
      <c r="M431" s="19">
        <v>45139</v>
      </c>
      <c r="N431" t="s">
        <v>114</v>
      </c>
    </row>
    <row r="432" spans="1:14" x14ac:dyDescent="0.25">
      <c r="A432">
        <v>397069</v>
      </c>
      <c r="B432" t="s">
        <v>994</v>
      </c>
      <c r="C432" t="s">
        <v>108</v>
      </c>
      <c r="D432" t="s">
        <v>109</v>
      </c>
      <c r="E432" t="s">
        <v>110</v>
      </c>
      <c r="F432" t="s">
        <v>76</v>
      </c>
      <c r="G432" t="s">
        <v>28</v>
      </c>
      <c r="H432" t="s">
        <v>8</v>
      </c>
      <c r="I432" t="s">
        <v>995</v>
      </c>
      <c r="J432" t="s">
        <v>112</v>
      </c>
      <c r="K432" t="s">
        <v>113</v>
      </c>
      <c r="L432" s="19">
        <v>44956</v>
      </c>
      <c r="M432" s="19">
        <v>45155</v>
      </c>
      <c r="N432" t="s">
        <v>114</v>
      </c>
    </row>
    <row r="433" spans="1:14" x14ac:dyDescent="0.25">
      <c r="A433">
        <v>398841</v>
      </c>
      <c r="B433" t="s">
        <v>996</v>
      </c>
      <c r="C433" t="s">
        <v>122</v>
      </c>
      <c r="D433" t="s">
        <v>109</v>
      </c>
      <c r="E433" t="s">
        <v>110</v>
      </c>
      <c r="F433" t="s">
        <v>70</v>
      </c>
      <c r="G433" t="s">
        <v>13</v>
      </c>
      <c r="H433" t="s">
        <v>8</v>
      </c>
      <c r="I433" t="s">
        <v>997</v>
      </c>
      <c r="J433" t="s">
        <v>112</v>
      </c>
      <c r="K433" t="s">
        <v>113</v>
      </c>
      <c r="L433" s="19">
        <v>45155</v>
      </c>
      <c r="M433" s="19">
        <v>45156</v>
      </c>
      <c r="N433" t="s">
        <v>114</v>
      </c>
    </row>
    <row r="434" spans="1:14" x14ac:dyDescent="0.25">
      <c r="A434">
        <v>397750</v>
      </c>
      <c r="B434" t="s">
        <v>998</v>
      </c>
      <c r="C434" t="s">
        <v>108</v>
      </c>
      <c r="D434" t="s">
        <v>109</v>
      </c>
      <c r="E434" t="s">
        <v>110</v>
      </c>
      <c r="F434" t="s">
        <v>32</v>
      </c>
      <c r="G434" t="s">
        <v>20</v>
      </c>
      <c r="H434" t="s">
        <v>5</v>
      </c>
      <c r="I434" t="s">
        <v>999</v>
      </c>
      <c r="J434" t="s">
        <v>112</v>
      </c>
      <c r="K434" t="s">
        <v>113</v>
      </c>
      <c r="L434" s="19">
        <v>45085</v>
      </c>
      <c r="M434" s="19">
        <v>45145</v>
      </c>
      <c r="N434" t="s">
        <v>114</v>
      </c>
    </row>
    <row r="435" spans="1:14" x14ac:dyDescent="0.25">
      <c r="A435">
        <v>370106</v>
      </c>
      <c r="B435" t="s">
        <v>1000</v>
      </c>
      <c r="C435" t="s">
        <v>108</v>
      </c>
      <c r="D435" t="s">
        <v>109</v>
      </c>
      <c r="E435" t="s">
        <v>110</v>
      </c>
      <c r="F435" t="s">
        <v>32</v>
      </c>
      <c r="G435" t="s">
        <v>20</v>
      </c>
      <c r="H435" t="s">
        <v>5</v>
      </c>
      <c r="I435" t="s">
        <v>1001</v>
      </c>
      <c r="J435" t="s">
        <v>112</v>
      </c>
      <c r="K435" t="s">
        <v>113</v>
      </c>
      <c r="L435" s="19">
        <v>44956</v>
      </c>
      <c r="M435" s="19">
        <v>45145</v>
      </c>
      <c r="N435" t="s">
        <v>114</v>
      </c>
    </row>
    <row r="436" spans="1:14" x14ac:dyDescent="0.25">
      <c r="A436">
        <v>391365</v>
      </c>
      <c r="B436" t="s">
        <v>1002</v>
      </c>
      <c r="C436" t="s">
        <v>108</v>
      </c>
      <c r="D436" t="s">
        <v>109</v>
      </c>
      <c r="E436" t="s">
        <v>110</v>
      </c>
      <c r="F436" t="s">
        <v>39</v>
      </c>
      <c r="G436" t="s">
        <v>20</v>
      </c>
      <c r="H436" t="s">
        <v>5</v>
      </c>
      <c r="I436" t="s">
        <v>1003</v>
      </c>
      <c r="J436" t="s">
        <v>112</v>
      </c>
      <c r="K436" t="s">
        <v>113</v>
      </c>
      <c r="L436" s="19">
        <v>44956</v>
      </c>
      <c r="M436" s="19">
        <v>45141</v>
      </c>
      <c r="N436" t="s">
        <v>114</v>
      </c>
    </row>
    <row r="437" spans="1:14" x14ac:dyDescent="0.25">
      <c r="A437">
        <v>368246</v>
      </c>
      <c r="B437" t="s">
        <v>1004</v>
      </c>
      <c r="C437" t="s">
        <v>108</v>
      </c>
      <c r="D437" t="s">
        <v>109</v>
      </c>
      <c r="E437" t="s">
        <v>110</v>
      </c>
      <c r="F437" t="s">
        <v>39</v>
      </c>
      <c r="G437" t="s">
        <v>20</v>
      </c>
      <c r="H437" t="s">
        <v>5</v>
      </c>
      <c r="I437" t="s">
        <v>1005</v>
      </c>
      <c r="J437" t="s">
        <v>112</v>
      </c>
      <c r="K437" t="s">
        <v>113</v>
      </c>
      <c r="L437" s="19">
        <v>44956</v>
      </c>
      <c r="M437" s="19">
        <v>45141</v>
      </c>
      <c r="N437" t="s">
        <v>114</v>
      </c>
    </row>
    <row r="438" spans="1:14" x14ac:dyDescent="0.25">
      <c r="A438">
        <v>372744</v>
      </c>
      <c r="B438" t="s">
        <v>1006</v>
      </c>
      <c r="C438" t="s">
        <v>122</v>
      </c>
      <c r="D438" t="s">
        <v>109</v>
      </c>
      <c r="E438" t="s">
        <v>110</v>
      </c>
      <c r="F438" t="s">
        <v>39</v>
      </c>
      <c r="G438" t="s">
        <v>20</v>
      </c>
      <c r="H438" t="s">
        <v>5</v>
      </c>
      <c r="I438" t="s">
        <v>1007</v>
      </c>
      <c r="J438" t="s">
        <v>112</v>
      </c>
      <c r="K438" t="s">
        <v>113</v>
      </c>
      <c r="L438" s="19">
        <v>44956</v>
      </c>
      <c r="M438" s="19">
        <v>45140</v>
      </c>
      <c r="N438" t="s">
        <v>114</v>
      </c>
    </row>
    <row r="439" spans="1:14" x14ac:dyDescent="0.25">
      <c r="A439">
        <v>400856</v>
      </c>
      <c r="B439" t="s">
        <v>1008</v>
      </c>
      <c r="C439" t="s">
        <v>145</v>
      </c>
      <c r="D439" t="s">
        <v>109</v>
      </c>
      <c r="E439" t="s">
        <v>110</v>
      </c>
      <c r="F439" t="s">
        <v>71</v>
      </c>
      <c r="G439" t="s">
        <v>28</v>
      </c>
      <c r="H439" t="s">
        <v>8</v>
      </c>
      <c r="I439" t="s">
        <v>1009</v>
      </c>
      <c r="J439" t="s">
        <v>112</v>
      </c>
      <c r="K439" t="s">
        <v>113</v>
      </c>
      <c r="L439" s="19">
        <v>45141</v>
      </c>
      <c r="M439" s="19">
        <v>45150</v>
      </c>
      <c r="N439" t="s">
        <v>114</v>
      </c>
    </row>
    <row r="440" spans="1:14" x14ac:dyDescent="0.25">
      <c r="A440">
        <v>371526</v>
      </c>
      <c r="B440" t="s">
        <v>1010</v>
      </c>
      <c r="C440" t="s">
        <v>399</v>
      </c>
      <c r="D440" t="s">
        <v>109</v>
      </c>
      <c r="E440" t="s">
        <v>110</v>
      </c>
      <c r="F440" t="s">
        <v>1011</v>
      </c>
      <c r="G440" t="s">
        <v>28</v>
      </c>
      <c r="H440" t="s">
        <v>8</v>
      </c>
      <c r="I440" t="s">
        <v>1012</v>
      </c>
      <c r="J440" t="s">
        <v>112</v>
      </c>
      <c r="K440" t="s">
        <v>113</v>
      </c>
      <c r="L440" s="19">
        <v>44956</v>
      </c>
      <c r="N440" t="s">
        <v>153</v>
      </c>
    </row>
    <row r="441" spans="1:14" x14ac:dyDescent="0.25">
      <c r="A441">
        <v>401088</v>
      </c>
      <c r="B441" t="s">
        <v>1013</v>
      </c>
      <c r="C441" t="s">
        <v>108</v>
      </c>
      <c r="D441" t="s">
        <v>109</v>
      </c>
      <c r="E441" t="s">
        <v>110</v>
      </c>
      <c r="F441" t="s">
        <v>39</v>
      </c>
      <c r="G441" t="s">
        <v>20</v>
      </c>
      <c r="H441" t="s">
        <v>5</v>
      </c>
      <c r="I441" t="s">
        <v>1014</v>
      </c>
      <c r="J441" t="s">
        <v>112</v>
      </c>
      <c r="K441" t="s">
        <v>113</v>
      </c>
      <c r="L441" s="19">
        <v>45117</v>
      </c>
      <c r="M441" s="19">
        <v>45139</v>
      </c>
      <c r="N441" t="s">
        <v>114</v>
      </c>
    </row>
    <row r="442" spans="1:14" x14ac:dyDescent="0.25">
      <c r="A442">
        <v>389443</v>
      </c>
      <c r="B442" t="s">
        <v>1015</v>
      </c>
      <c r="C442" t="s">
        <v>108</v>
      </c>
      <c r="D442" t="s">
        <v>109</v>
      </c>
      <c r="E442" t="s">
        <v>110</v>
      </c>
      <c r="F442" t="s">
        <v>89</v>
      </c>
      <c r="G442" t="s">
        <v>10</v>
      </c>
      <c r="H442" t="s">
        <v>10</v>
      </c>
      <c r="I442" t="s">
        <v>1016</v>
      </c>
      <c r="J442" t="s">
        <v>112</v>
      </c>
      <c r="K442" t="s">
        <v>113</v>
      </c>
      <c r="L442" s="19">
        <v>45117</v>
      </c>
      <c r="M442" s="19">
        <v>45145</v>
      </c>
      <c r="N442" t="s">
        <v>114</v>
      </c>
    </row>
    <row r="443" spans="1:14" x14ac:dyDescent="0.25">
      <c r="A443">
        <v>365318</v>
      </c>
      <c r="B443" t="s">
        <v>1017</v>
      </c>
      <c r="C443" t="s">
        <v>108</v>
      </c>
      <c r="D443" t="s">
        <v>109</v>
      </c>
      <c r="E443" t="s">
        <v>110</v>
      </c>
      <c r="F443" t="s">
        <v>93</v>
      </c>
      <c r="G443" t="s">
        <v>30</v>
      </c>
      <c r="H443" t="s">
        <v>10</v>
      </c>
      <c r="I443" t="s">
        <v>1018</v>
      </c>
      <c r="J443" t="s">
        <v>112</v>
      </c>
      <c r="K443" t="s">
        <v>113</v>
      </c>
      <c r="L443" s="19">
        <v>44960</v>
      </c>
      <c r="M443" s="19">
        <v>45146</v>
      </c>
      <c r="N443" t="s">
        <v>114</v>
      </c>
    </row>
    <row r="444" spans="1:14" x14ac:dyDescent="0.25">
      <c r="A444">
        <v>371678</v>
      </c>
      <c r="B444" t="s">
        <v>1019</v>
      </c>
      <c r="C444" t="s">
        <v>108</v>
      </c>
      <c r="D444" t="s">
        <v>109</v>
      </c>
      <c r="E444" t="s">
        <v>110</v>
      </c>
      <c r="F444" t="s">
        <v>93</v>
      </c>
      <c r="G444" t="s">
        <v>30</v>
      </c>
      <c r="H444" t="s">
        <v>10</v>
      </c>
      <c r="I444" t="s">
        <v>1020</v>
      </c>
      <c r="J444" t="s">
        <v>112</v>
      </c>
      <c r="K444" t="s">
        <v>113</v>
      </c>
      <c r="L444" s="19">
        <v>44960</v>
      </c>
      <c r="M444" s="19">
        <v>45146</v>
      </c>
      <c r="N444" t="s">
        <v>114</v>
      </c>
    </row>
    <row r="445" spans="1:14" x14ac:dyDescent="0.25">
      <c r="A445">
        <v>366915</v>
      </c>
      <c r="B445" t="s">
        <v>1021</v>
      </c>
      <c r="C445" t="s">
        <v>108</v>
      </c>
      <c r="D445" t="s">
        <v>109</v>
      </c>
      <c r="E445" t="s">
        <v>110</v>
      </c>
      <c r="F445" t="s">
        <v>93</v>
      </c>
      <c r="G445" t="s">
        <v>30</v>
      </c>
      <c r="H445" t="s">
        <v>10</v>
      </c>
      <c r="I445" t="s">
        <v>1022</v>
      </c>
      <c r="J445" t="s">
        <v>112</v>
      </c>
      <c r="K445" t="s">
        <v>113</v>
      </c>
      <c r="L445" s="19">
        <v>44960</v>
      </c>
      <c r="M445" s="19">
        <v>45141</v>
      </c>
      <c r="N445" t="s">
        <v>114</v>
      </c>
    </row>
    <row r="446" spans="1:14" x14ac:dyDescent="0.25">
      <c r="A446">
        <v>389521</v>
      </c>
      <c r="B446" t="s">
        <v>1023</v>
      </c>
      <c r="C446" t="s">
        <v>108</v>
      </c>
      <c r="D446" t="s">
        <v>109</v>
      </c>
      <c r="E446" t="s">
        <v>110</v>
      </c>
      <c r="F446" t="s">
        <v>61</v>
      </c>
      <c r="G446" t="s">
        <v>27</v>
      </c>
      <c r="H446" t="s">
        <v>7</v>
      </c>
      <c r="I446" t="s">
        <v>1024</v>
      </c>
      <c r="J446" t="s">
        <v>112</v>
      </c>
      <c r="K446" t="s">
        <v>113</v>
      </c>
      <c r="L446" s="19">
        <v>45094</v>
      </c>
      <c r="M446" s="19">
        <v>45141</v>
      </c>
      <c r="N446" t="s">
        <v>114</v>
      </c>
    </row>
    <row r="447" spans="1:14" x14ac:dyDescent="0.25">
      <c r="A447">
        <v>390721</v>
      </c>
      <c r="B447" t="s">
        <v>1025</v>
      </c>
      <c r="C447" t="s">
        <v>145</v>
      </c>
      <c r="D447" t="s">
        <v>109</v>
      </c>
      <c r="E447" t="s">
        <v>110</v>
      </c>
      <c r="F447" t="s">
        <v>49</v>
      </c>
      <c r="G447" t="s">
        <v>26</v>
      </c>
      <c r="H447" t="s">
        <v>6</v>
      </c>
      <c r="I447" t="s">
        <v>1026</v>
      </c>
      <c r="J447" t="s">
        <v>112</v>
      </c>
      <c r="K447" t="s">
        <v>113</v>
      </c>
      <c r="L447" s="19">
        <v>44956</v>
      </c>
      <c r="M447" s="19">
        <v>45141</v>
      </c>
      <c r="N447" t="s">
        <v>114</v>
      </c>
    </row>
    <row r="448" spans="1:14" x14ac:dyDescent="0.25">
      <c r="A448">
        <v>368925</v>
      </c>
      <c r="B448" t="s">
        <v>1027</v>
      </c>
      <c r="C448" t="s">
        <v>122</v>
      </c>
      <c r="D448" t="s">
        <v>109</v>
      </c>
      <c r="E448" t="s">
        <v>110</v>
      </c>
      <c r="F448" t="s">
        <v>77</v>
      </c>
      <c r="G448" t="s">
        <v>16</v>
      </c>
      <c r="H448" t="s">
        <v>9</v>
      </c>
      <c r="I448" t="s">
        <v>1028</v>
      </c>
      <c r="J448" t="s">
        <v>112</v>
      </c>
      <c r="K448" t="s">
        <v>113</v>
      </c>
      <c r="L448" s="19">
        <v>44956</v>
      </c>
      <c r="M448" s="19">
        <v>45140</v>
      </c>
      <c r="N448" t="s">
        <v>114</v>
      </c>
    </row>
    <row r="449" spans="1:14" x14ac:dyDescent="0.25">
      <c r="A449">
        <v>389016</v>
      </c>
      <c r="B449" t="s">
        <v>1029</v>
      </c>
      <c r="C449" t="s">
        <v>108</v>
      </c>
      <c r="D449" t="s">
        <v>109</v>
      </c>
      <c r="E449" t="s">
        <v>110</v>
      </c>
      <c r="F449" t="s">
        <v>50</v>
      </c>
      <c r="G449" t="s">
        <v>21</v>
      </c>
      <c r="H449" t="s">
        <v>7</v>
      </c>
      <c r="I449" t="s">
        <v>1030</v>
      </c>
      <c r="J449" t="s">
        <v>112</v>
      </c>
      <c r="K449" t="s">
        <v>113</v>
      </c>
      <c r="L449" s="19">
        <v>45111</v>
      </c>
      <c r="M449" s="19">
        <v>45139</v>
      </c>
      <c r="N449" t="s">
        <v>114</v>
      </c>
    </row>
    <row r="450" spans="1:14" x14ac:dyDescent="0.25">
      <c r="A450">
        <v>394219</v>
      </c>
      <c r="B450" t="s">
        <v>1031</v>
      </c>
      <c r="C450" t="s">
        <v>122</v>
      </c>
      <c r="D450" t="s">
        <v>109</v>
      </c>
      <c r="E450" t="s">
        <v>110</v>
      </c>
      <c r="F450" t="s">
        <v>77</v>
      </c>
      <c r="G450" t="s">
        <v>16</v>
      </c>
      <c r="H450" t="s">
        <v>9</v>
      </c>
      <c r="I450" t="s">
        <v>1032</v>
      </c>
      <c r="J450" t="s">
        <v>112</v>
      </c>
      <c r="K450" t="s">
        <v>113</v>
      </c>
      <c r="L450" s="19">
        <v>44956</v>
      </c>
      <c r="M450" s="19">
        <v>45139</v>
      </c>
      <c r="N450" t="s">
        <v>114</v>
      </c>
    </row>
    <row r="451" spans="1:14" x14ac:dyDescent="0.25">
      <c r="A451">
        <v>368986</v>
      </c>
      <c r="B451" t="s">
        <v>1033</v>
      </c>
      <c r="C451" t="s">
        <v>108</v>
      </c>
      <c r="D451" t="s">
        <v>109</v>
      </c>
      <c r="E451" t="s">
        <v>110</v>
      </c>
      <c r="F451" t="s">
        <v>77</v>
      </c>
      <c r="G451" t="s">
        <v>16</v>
      </c>
      <c r="H451" t="s">
        <v>9</v>
      </c>
      <c r="I451" t="s">
        <v>1034</v>
      </c>
      <c r="J451" t="s">
        <v>112</v>
      </c>
      <c r="K451" t="s">
        <v>113</v>
      </c>
      <c r="L451" s="19">
        <v>44956</v>
      </c>
      <c r="M451" s="19">
        <v>45143</v>
      </c>
      <c r="N451" t="s">
        <v>114</v>
      </c>
    </row>
    <row r="452" spans="1:14" x14ac:dyDescent="0.25">
      <c r="A452">
        <v>391468</v>
      </c>
      <c r="B452" t="s">
        <v>1035</v>
      </c>
      <c r="C452" t="s">
        <v>108</v>
      </c>
      <c r="D452" t="s">
        <v>109</v>
      </c>
      <c r="E452" t="s">
        <v>110</v>
      </c>
      <c r="F452" t="s">
        <v>63</v>
      </c>
      <c r="G452" t="s">
        <v>27</v>
      </c>
      <c r="H452" t="s">
        <v>7</v>
      </c>
      <c r="I452" t="s">
        <v>1036</v>
      </c>
      <c r="J452" t="s">
        <v>112</v>
      </c>
      <c r="K452" t="s">
        <v>113</v>
      </c>
      <c r="L452" s="19">
        <v>45117</v>
      </c>
      <c r="M452" s="19">
        <v>45147</v>
      </c>
      <c r="N452" t="s">
        <v>114</v>
      </c>
    </row>
    <row r="453" spans="1:14" x14ac:dyDescent="0.25">
      <c r="A453">
        <v>396538</v>
      </c>
      <c r="B453" t="s">
        <v>1037</v>
      </c>
      <c r="C453" t="s">
        <v>122</v>
      </c>
      <c r="D453" t="s">
        <v>109</v>
      </c>
      <c r="E453" t="s">
        <v>110</v>
      </c>
      <c r="F453" t="s">
        <v>59</v>
      </c>
      <c r="G453" t="s">
        <v>27</v>
      </c>
      <c r="H453" t="s">
        <v>7</v>
      </c>
      <c r="I453" t="s">
        <v>1038</v>
      </c>
      <c r="J453" t="s">
        <v>112</v>
      </c>
      <c r="K453" t="s">
        <v>113</v>
      </c>
      <c r="L453" s="19">
        <v>44958</v>
      </c>
      <c r="M453" s="19">
        <v>45139</v>
      </c>
      <c r="N453" t="s">
        <v>114</v>
      </c>
    </row>
    <row r="454" spans="1:14" x14ac:dyDescent="0.25">
      <c r="A454">
        <v>396793</v>
      </c>
      <c r="B454" t="s">
        <v>1039</v>
      </c>
      <c r="C454" t="s">
        <v>145</v>
      </c>
      <c r="D454" t="s">
        <v>109</v>
      </c>
      <c r="E454" t="s">
        <v>110</v>
      </c>
      <c r="F454" t="s">
        <v>41</v>
      </c>
      <c r="G454" t="s">
        <v>22</v>
      </c>
      <c r="H454" t="s">
        <v>6</v>
      </c>
      <c r="I454" t="s">
        <v>1040</v>
      </c>
      <c r="J454" t="s">
        <v>112</v>
      </c>
      <c r="K454" t="s">
        <v>113</v>
      </c>
      <c r="L454" s="19">
        <v>44956</v>
      </c>
      <c r="M454" s="19">
        <v>45139</v>
      </c>
      <c r="N454" t="s">
        <v>114</v>
      </c>
    </row>
    <row r="455" spans="1:14" x14ac:dyDescent="0.25">
      <c r="A455">
        <v>361312</v>
      </c>
      <c r="B455" t="s">
        <v>1041</v>
      </c>
      <c r="C455" t="s">
        <v>122</v>
      </c>
      <c r="D455" t="s">
        <v>109</v>
      </c>
      <c r="E455" t="s">
        <v>110</v>
      </c>
      <c r="F455" t="s">
        <v>83</v>
      </c>
      <c r="G455" t="s">
        <v>23</v>
      </c>
      <c r="H455" t="s">
        <v>9</v>
      </c>
      <c r="I455" t="s">
        <v>1042</v>
      </c>
      <c r="J455" t="s">
        <v>112</v>
      </c>
      <c r="K455" t="s">
        <v>113</v>
      </c>
      <c r="L455" s="19">
        <v>44956</v>
      </c>
      <c r="M455" s="19">
        <v>45141</v>
      </c>
      <c r="N455" t="s">
        <v>114</v>
      </c>
    </row>
    <row r="456" spans="1:14" x14ac:dyDescent="0.25">
      <c r="A456">
        <v>400617</v>
      </c>
      <c r="B456" t="s">
        <v>1043</v>
      </c>
      <c r="C456" t="s">
        <v>145</v>
      </c>
      <c r="D456" t="s">
        <v>109</v>
      </c>
      <c r="E456" t="s">
        <v>110</v>
      </c>
      <c r="F456" t="s">
        <v>83</v>
      </c>
      <c r="G456" t="s">
        <v>23</v>
      </c>
      <c r="H456" t="s">
        <v>9</v>
      </c>
      <c r="I456" t="s">
        <v>1044</v>
      </c>
      <c r="J456" t="s">
        <v>112</v>
      </c>
      <c r="K456" t="s">
        <v>113</v>
      </c>
      <c r="L456" s="19">
        <v>45117</v>
      </c>
      <c r="M456" s="19">
        <v>45141</v>
      </c>
      <c r="N456" t="s">
        <v>114</v>
      </c>
    </row>
    <row r="457" spans="1:14" x14ac:dyDescent="0.25">
      <c r="A457">
        <v>340612</v>
      </c>
      <c r="B457" t="s">
        <v>1045</v>
      </c>
      <c r="C457" t="s">
        <v>122</v>
      </c>
      <c r="D457" t="s">
        <v>109</v>
      </c>
      <c r="E457" t="s">
        <v>110</v>
      </c>
      <c r="F457" t="s">
        <v>55</v>
      </c>
      <c r="G457" t="s">
        <v>24</v>
      </c>
      <c r="H457" t="s">
        <v>7</v>
      </c>
      <c r="I457" t="s">
        <v>1046</v>
      </c>
      <c r="J457" t="s">
        <v>112</v>
      </c>
      <c r="K457" t="s">
        <v>113</v>
      </c>
      <c r="L457" s="19">
        <v>44956</v>
      </c>
      <c r="M457" s="19">
        <v>45149</v>
      </c>
      <c r="N457" t="s">
        <v>114</v>
      </c>
    </row>
    <row r="458" spans="1:14" x14ac:dyDescent="0.25">
      <c r="A458">
        <v>393767</v>
      </c>
      <c r="B458" t="s">
        <v>1047</v>
      </c>
      <c r="C458" t="s">
        <v>122</v>
      </c>
      <c r="D458" t="s">
        <v>109</v>
      </c>
      <c r="E458" t="s">
        <v>110</v>
      </c>
      <c r="F458" t="s">
        <v>55</v>
      </c>
      <c r="G458" t="s">
        <v>24</v>
      </c>
      <c r="H458" t="s">
        <v>7</v>
      </c>
      <c r="I458" t="s">
        <v>1048</v>
      </c>
      <c r="J458" t="s">
        <v>112</v>
      </c>
      <c r="K458" t="s">
        <v>113</v>
      </c>
      <c r="L458" s="19">
        <v>44956</v>
      </c>
      <c r="M458" s="19">
        <v>45140</v>
      </c>
      <c r="N458" t="s">
        <v>114</v>
      </c>
    </row>
    <row r="459" spans="1:14" x14ac:dyDescent="0.25">
      <c r="A459">
        <v>336014</v>
      </c>
      <c r="B459" t="s">
        <v>1049</v>
      </c>
      <c r="C459" t="s">
        <v>122</v>
      </c>
      <c r="D459" t="s">
        <v>109</v>
      </c>
      <c r="E459" t="s">
        <v>110</v>
      </c>
      <c r="F459" t="s">
        <v>55</v>
      </c>
      <c r="G459" t="s">
        <v>24</v>
      </c>
      <c r="H459" t="s">
        <v>7</v>
      </c>
      <c r="I459" t="s">
        <v>1050</v>
      </c>
      <c r="J459" t="s">
        <v>112</v>
      </c>
      <c r="K459" t="s">
        <v>113</v>
      </c>
      <c r="L459" s="19">
        <v>44956</v>
      </c>
      <c r="M459" s="19">
        <v>45141</v>
      </c>
      <c r="N459" t="s">
        <v>114</v>
      </c>
    </row>
    <row r="460" spans="1:14" x14ac:dyDescent="0.25">
      <c r="A460">
        <v>400284</v>
      </c>
      <c r="B460" t="s">
        <v>1051</v>
      </c>
      <c r="C460" t="s">
        <v>108</v>
      </c>
      <c r="D460" t="s">
        <v>109</v>
      </c>
      <c r="E460" t="s">
        <v>110</v>
      </c>
      <c r="F460" t="s">
        <v>55</v>
      </c>
      <c r="G460" t="s">
        <v>24</v>
      </c>
      <c r="H460" t="s">
        <v>7</v>
      </c>
      <c r="I460" t="s">
        <v>1052</v>
      </c>
      <c r="J460" t="s">
        <v>112</v>
      </c>
      <c r="K460" t="s">
        <v>113</v>
      </c>
      <c r="L460" s="19">
        <v>45036</v>
      </c>
      <c r="M460" s="19">
        <v>45140</v>
      </c>
      <c r="N460" t="s">
        <v>114</v>
      </c>
    </row>
    <row r="461" spans="1:14" x14ac:dyDescent="0.25">
      <c r="A461">
        <v>371652</v>
      </c>
      <c r="B461" t="s">
        <v>1053</v>
      </c>
      <c r="C461" t="s">
        <v>108</v>
      </c>
      <c r="D461" t="s">
        <v>109</v>
      </c>
      <c r="E461" t="s">
        <v>110</v>
      </c>
      <c r="F461" t="s">
        <v>90</v>
      </c>
      <c r="G461" t="s">
        <v>10</v>
      </c>
      <c r="H461" t="s">
        <v>10</v>
      </c>
      <c r="I461" t="s">
        <v>1054</v>
      </c>
      <c r="J461" t="s">
        <v>112</v>
      </c>
      <c r="K461" t="s">
        <v>113</v>
      </c>
      <c r="L461" s="19">
        <v>44960</v>
      </c>
      <c r="M461" s="19">
        <v>45145</v>
      </c>
      <c r="N461" t="s">
        <v>114</v>
      </c>
    </row>
    <row r="462" spans="1:14" x14ac:dyDescent="0.25">
      <c r="A462">
        <v>346491</v>
      </c>
      <c r="B462" t="s">
        <v>1055</v>
      </c>
      <c r="C462" t="s">
        <v>122</v>
      </c>
      <c r="D462" t="s">
        <v>109</v>
      </c>
      <c r="E462" t="s">
        <v>110</v>
      </c>
      <c r="F462" t="s">
        <v>90</v>
      </c>
      <c r="G462" t="s">
        <v>10</v>
      </c>
      <c r="H462" t="s">
        <v>10</v>
      </c>
      <c r="I462" t="s">
        <v>1056</v>
      </c>
      <c r="J462" t="s">
        <v>112</v>
      </c>
      <c r="K462" t="s">
        <v>113</v>
      </c>
      <c r="L462" s="19">
        <v>44960</v>
      </c>
      <c r="M462" s="19">
        <v>45141</v>
      </c>
      <c r="N462" t="s">
        <v>114</v>
      </c>
    </row>
    <row r="463" spans="1:14" x14ac:dyDescent="0.25">
      <c r="A463">
        <v>373126</v>
      </c>
      <c r="B463" t="s">
        <v>1057</v>
      </c>
      <c r="C463" t="s">
        <v>108</v>
      </c>
      <c r="D463" t="s">
        <v>109</v>
      </c>
      <c r="E463" t="s">
        <v>110</v>
      </c>
      <c r="F463" t="s">
        <v>36</v>
      </c>
      <c r="G463" t="s">
        <v>20</v>
      </c>
      <c r="H463" t="s">
        <v>5</v>
      </c>
      <c r="I463" t="s">
        <v>1058</v>
      </c>
      <c r="J463" t="s">
        <v>112</v>
      </c>
      <c r="K463" t="s">
        <v>113</v>
      </c>
      <c r="L463" s="19">
        <v>44956</v>
      </c>
      <c r="M463" s="19">
        <v>45140</v>
      </c>
      <c r="N463" t="s">
        <v>114</v>
      </c>
    </row>
    <row r="464" spans="1:14" x14ac:dyDescent="0.25">
      <c r="A464">
        <v>364872</v>
      </c>
      <c r="B464" t="s">
        <v>1059</v>
      </c>
      <c r="C464" t="s">
        <v>116</v>
      </c>
      <c r="D464" t="s">
        <v>109</v>
      </c>
      <c r="E464" t="s">
        <v>110</v>
      </c>
      <c r="F464" t="s">
        <v>36</v>
      </c>
      <c r="G464" t="s">
        <v>20</v>
      </c>
      <c r="H464" t="s">
        <v>5</v>
      </c>
      <c r="I464" t="s">
        <v>1060</v>
      </c>
      <c r="J464" t="s">
        <v>112</v>
      </c>
      <c r="K464" t="s">
        <v>113</v>
      </c>
      <c r="L464" s="19">
        <v>44956</v>
      </c>
      <c r="M464" s="19">
        <v>45139</v>
      </c>
      <c r="N464" t="s">
        <v>114</v>
      </c>
    </row>
    <row r="465" spans="1:14" x14ac:dyDescent="0.25">
      <c r="A465">
        <v>375904</v>
      </c>
      <c r="B465" t="s">
        <v>1061</v>
      </c>
      <c r="C465" t="s">
        <v>108</v>
      </c>
      <c r="D465" t="s">
        <v>109</v>
      </c>
      <c r="E465" t="s">
        <v>110</v>
      </c>
      <c r="F465" t="s">
        <v>36</v>
      </c>
      <c r="G465" t="s">
        <v>20</v>
      </c>
      <c r="H465" t="s">
        <v>5</v>
      </c>
      <c r="I465" t="s">
        <v>1062</v>
      </c>
      <c r="J465" t="s">
        <v>112</v>
      </c>
      <c r="K465" t="s">
        <v>113</v>
      </c>
      <c r="L465" s="19">
        <v>44956</v>
      </c>
      <c r="M465" s="19">
        <v>45149</v>
      </c>
      <c r="N465" t="s">
        <v>114</v>
      </c>
    </row>
    <row r="466" spans="1:14" x14ac:dyDescent="0.25">
      <c r="A466">
        <v>396362</v>
      </c>
      <c r="B466" t="s">
        <v>1063</v>
      </c>
      <c r="C466" t="s">
        <v>122</v>
      </c>
      <c r="D466" t="s">
        <v>109</v>
      </c>
      <c r="E466" t="s">
        <v>110</v>
      </c>
      <c r="F466" t="s">
        <v>64</v>
      </c>
      <c r="G466" t="s">
        <v>13</v>
      </c>
      <c r="H466" t="s">
        <v>8</v>
      </c>
      <c r="I466" t="s">
        <v>1064</v>
      </c>
      <c r="J466" t="s">
        <v>112</v>
      </c>
      <c r="K466" t="s">
        <v>113</v>
      </c>
      <c r="L466" s="19">
        <v>44956</v>
      </c>
      <c r="M466" s="19">
        <v>45139</v>
      </c>
      <c r="N466" t="s">
        <v>114</v>
      </c>
    </row>
    <row r="467" spans="1:14" x14ac:dyDescent="0.25">
      <c r="A467">
        <v>302100</v>
      </c>
      <c r="B467" t="s">
        <v>1065</v>
      </c>
      <c r="C467" t="s">
        <v>1066</v>
      </c>
      <c r="D467" t="s">
        <v>109</v>
      </c>
      <c r="E467" t="s">
        <v>110</v>
      </c>
      <c r="F467" t="s">
        <v>64</v>
      </c>
      <c r="G467" t="s">
        <v>13</v>
      </c>
      <c r="H467" t="s">
        <v>8</v>
      </c>
      <c r="I467" t="s">
        <v>1067</v>
      </c>
      <c r="J467" t="s">
        <v>112</v>
      </c>
      <c r="K467" t="s">
        <v>113</v>
      </c>
      <c r="L467" s="19">
        <v>45155</v>
      </c>
      <c r="N467" t="s">
        <v>153</v>
      </c>
    </row>
    <row r="468" spans="1:14" x14ac:dyDescent="0.25">
      <c r="A468">
        <v>400264</v>
      </c>
      <c r="B468" t="s">
        <v>1068</v>
      </c>
      <c r="C468" t="s">
        <v>122</v>
      </c>
      <c r="D468" t="s">
        <v>109</v>
      </c>
      <c r="E468" t="s">
        <v>110</v>
      </c>
      <c r="F468" t="s">
        <v>64</v>
      </c>
      <c r="G468" t="s">
        <v>13</v>
      </c>
      <c r="H468" t="s">
        <v>8</v>
      </c>
      <c r="I468" t="s">
        <v>1069</v>
      </c>
      <c r="J468" t="s">
        <v>112</v>
      </c>
      <c r="K468" t="s">
        <v>113</v>
      </c>
      <c r="L468" s="19">
        <v>45036</v>
      </c>
      <c r="M468" s="19">
        <v>45139</v>
      </c>
      <c r="N468" t="s">
        <v>114</v>
      </c>
    </row>
    <row r="469" spans="1:14" x14ac:dyDescent="0.25">
      <c r="A469">
        <v>384245</v>
      </c>
      <c r="B469" t="s">
        <v>1070</v>
      </c>
      <c r="C469" t="s">
        <v>108</v>
      </c>
      <c r="D469" t="s">
        <v>109</v>
      </c>
      <c r="E469" t="s">
        <v>110</v>
      </c>
      <c r="F469" t="s">
        <v>71</v>
      </c>
      <c r="G469" t="s">
        <v>28</v>
      </c>
      <c r="H469" t="s">
        <v>8</v>
      </c>
      <c r="I469" t="s">
        <v>1071</v>
      </c>
      <c r="J469" t="s">
        <v>112</v>
      </c>
      <c r="K469" t="s">
        <v>113</v>
      </c>
      <c r="L469" s="19">
        <v>45141</v>
      </c>
      <c r="M469" s="19">
        <v>45148</v>
      </c>
      <c r="N469" t="s">
        <v>114</v>
      </c>
    </row>
    <row r="470" spans="1:14" x14ac:dyDescent="0.25">
      <c r="A470">
        <v>391212</v>
      </c>
      <c r="B470" t="s">
        <v>1072</v>
      </c>
      <c r="C470" t="s">
        <v>108</v>
      </c>
      <c r="D470" t="s">
        <v>109</v>
      </c>
      <c r="E470" t="s">
        <v>110</v>
      </c>
      <c r="F470" t="s">
        <v>38</v>
      </c>
      <c r="G470" t="s">
        <v>20</v>
      </c>
      <c r="H470" t="s">
        <v>5</v>
      </c>
      <c r="I470" t="s">
        <v>1073</v>
      </c>
      <c r="J470" t="s">
        <v>112</v>
      </c>
      <c r="K470" t="s">
        <v>113</v>
      </c>
      <c r="L470" s="19">
        <v>45155</v>
      </c>
      <c r="M470" s="19">
        <v>45156</v>
      </c>
      <c r="N470" t="s">
        <v>114</v>
      </c>
    </row>
    <row r="471" spans="1:14" x14ac:dyDescent="0.25">
      <c r="A471">
        <v>394777</v>
      </c>
      <c r="B471" t="s">
        <v>1074</v>
      </c>
      <c r="C471" t="s">
        <v>122</v>
      </c>
      <c r="D471" t="s">
        <v>109</v>
      </c>
      <c r="E471" t="s">
        <v>110</v>
      </c>
      <c r="F471" t="s">
        <v>77</v>
      </c>
      <c r="G471" t="s">
        <v>16</v>
      </c>
      <c r="H471" t="s">
        <v>9</v>
      </c>
      <c r="I471" t="s">
        <v>1075</v>
      </c>
      <c r="J471" t="s">
        <v>112</v>
      </c>
      <c r="K471" t="s">
        <v>113</v>
      </c>
      <c r="L471" s="19">
        <v>44956</v>
      </c>
      <c r="M471" s="19">
        <v>45141</v>
      </c>
      <c r="N471" t="s">
        <v>114</v>
      </c>
    </row>
    <row r="472" spans="1:14" x14ac:dyDescent="0.25">
      <c r="A472">
        <v>339558</v>
      </c>
      <c r="B472" t="s">
        <v>1076</v>
      </c>
      <c r="C472" t="s">
        <v>122</v>
      </c>
      <c r="D472" t="s">
        <v>109</v>
      </c>
      <c r="E472" t="s">
        <v>110</v>
      </c>
      <c r="F472" t="s">
        <v>60</v>
      </c>
      <c r="G472" t="s">
        <v>27</v>
      </c>
      <c r="H472" t="s">
        <v>7</v>
      </c>
      <c r="I472" t="s">
        <v>1077</v>
      </c>
      <c r="J472" t="s">
        <v>112</v>
      </c>
      <c r="K472" t="s">
        <v>113</v>
      </c>
      <c r="L472" s="19">
        <v>44956</v>
      </c>
      <c r="M472" s="19">
        <v>45139</v>
      </c>
      <c r="N472" t="s">
        <v>114</v>
      </c>
    </row>
    <row r="473" spans="1:14" x14ac:dyDescent="0.25">
      <c r="A473">
        <v>367285</v>
      </c>
      <c r="B473" t="s">
        <v>1078</v>
      </c>
      <c r="C473" t="s">
        <v>116</v>
      </c>
      <c r="D473" t="s">
        <v>109</v>
      </c>
      <c r="E473" t="s">
        <v>110</v>
      </c>
      <c r="F473" t="s">
        <v>58</v>
      </c>
      <c r="G473" t="s">
        <v>27</v>
      </c>
      <c r="H473" t="s">
        <v>7</v>
      </c>
      <c r="I473" t="s">
        <v>1079</v>
      </c>
      <c r="J473" t="s">
        <v>112</v>
      </c>
      <c r="K473" t="s">
        <v>113</v>
      </c>
      <c r="L473" s="19">
        <v>44956</v>
      </c>
      <c r="M473" s="19">
        <v>45140</v>
      </c>
      <c r="N473" t="s">
        <v>114</v>
      </c>
    </row>
    <row r="474" spans="1:14" x14ac:dyDescent="0.25">
      <c r="A474">
        <v>401131</v>
      </c>
      <c r="B474" t="s">
        <v>1080</v>
      </c>
      <c r="C474" t="s">
        <v>108</v>
      </c>
      <c r="D474" t="s">
        <v>109</v>
      </c>
      <c r="E474" t="s">
        <v>110</v>
      </c>
      <c r="F474" t="s">
        <v>35</v>
      </c>
      <c r="G474" t="s">
        <v>20</v>
      </c>
      <c r="H474" t="s">
        <v>5</v>
      </c>
      <c r="I474" t="s">
        <v>1081</v>
      </c>
      <c r="J474" t="s">
        <v>112</v>
      </c>
      <c r="K474" t="s">
        <v>113</v>
      </c>
      <c r="L474" s="19">
        <v>45131</v>
      </c>
      <c r="M474" s="19">
        <v>45140</v>
      </c>
      <c r="N474" t="s">
        <v>114</v>
      </c>
    </row>
    <row r="475" spans="1:14" x14ac:dyDescent="0.25">
      <c r="A475">
        <v>394799</v>
      </c>
      <c r="B475" t="s">
        <v>1082</v>
      </c>
      <c r="C475" t="s">
        <v>122</v>
      </c>
      <c r="D475" t="s">
        <v>109</v>
      </c>
      <c r="E475" t="s">
        <v>110</v>
      </c>
      <c r="F475" t="s">
        <v>38</v>
      </c>
      <c r="G475" t="s">
        <v>20</v>
      </c>
      <c r="H475" t="s">
        <v>5</v>
      </c>
      <c r="I475" t="s">
        <v>1083</v>
      </c>
      <c r="J475" t="s">
        <v>112</v>
      </c>
      <c r="K475" t="s">
        <v>113</v>
      </c>
      <c r="L475" s="19">
        <v>44956</v>
      </c>
      <c r="M475" s="19">
        <v>45139</v>
      </c>
      <c r="N475" t="s">
        <v>114</v>
      </c>
    </row>
    <row r="476" spans="1:14" x14ac:dyDescent="0.25">
      <c r="A476">
        <v>391624</v>
      </c>
      <c r="B476" t="s">
        <v>1084</v>
      </c>
      <c r="C476" t="s">
        <v>122</v>
      </c>
      <c r="D476" t="s">
        <v>109</v>
      </c>
      <c r="E476" t="s">
        <v>110</v>
      </c>
      <c r="F476" t="s">
        <v>38</v>
      </c>
      <c r="G476" t="s">
        <v>20</v>
      </c>
      <c r="H476" t="s">
        <v>5</v>
      </c>
      <c r="I476" t="s">
        <v>1085</v>
      </c>
      <c r="J476" t="s">
        <v>112</v>
      </c>
      <c r="K476" t="s">
        <v>113</v>
      </c>
      <c r="L476" s="19">
        <v>44956</v>
      </c>
      <c r="M476" s="19">
        <v>45139</v>
      </c>
      <c r="N476" t="s">
        <v>114</v>
      </c>
    </row>
    <row r="477" spans="1:14" x14ac:dyDescent="0.25">
      <c r="A477">
        <v>399232</v>
      </c>
      <c r="B477" t="s">
        <v>1086</v>
      </c>
      <c r="C477" t="s">
        <v>122</v>
      </c>
      <c r="D477" t="s">
        <v>109</v>
      </c>
      <c r="E477" t="s">
        <v>110</v>
      </c>
      <c r="F477" t="s">
        <v>75</v>
      </c>
      <c r="G477" t="s">
        <v>28</v>
      </c>
      <c r="H477" t="s">
        <v>8</v>
      </c>
      <c r="I477" t="s">
        <v>1087</v>
      </c>
      <c r="J477" t="s">
        <v>112</v>
      </c>
      <c r="K477" t="s">
        <v>113</v>
      </c>
      <c r="L477" s="19">
        <v>45036</v>
      </c>
      <c r="M477" s="19">
        <v>45146</v>
      </c>
      <c r="N477" t="s">
        <v>114</v>
      </c>
    </row>
    <row r="478" spans="1:14" x14ac:dyDescent="0.25">
      <c r="A478">
        <v>388177</v>
      </c>
      <c r="B478" t="s">
        <v>1088</v>
      </c>
      <c r="C478" t="s">
        <v>108</v>
      </c>
      <c r="D478" t="s">
        <v>109</v>
      </c>
      <c r="E478" t="s">
        <v>110</v>
      </c>
      <c r="F478" t="s">
        <v>48</v>
      </c>
      <c r="G478" t="s">
        <v>25</v>
      </c>
      <c r="H478" t="s">
        <v>6</v>
      </c>
      <c r="I478" t="s">
        <v>1089</v>
      </c>
      <c r="J478" t="s">
        <v>112</v>
      </c>
      <c r="K478" t="s">
        <v>113</v>
      </c>
      <c r="L478" s="19">
        <v>44956</v>
      </c>
      <c r="M478" s="19">
        <v>45147</v>
      </c>
      <c r="N478" t="s">
        <v>114</v>
      </c>
    </row>
    <row r="479" spans="1:14" x14ac:dyDescent="0.25">
      <c r="A479">
        <v>394458</v>
      </c>
      <c r="B479" t="s">
        <v>1090</v>
      </c>
      <c r="C479" t="s">
        <v>122</v>
      </c>
      <c r="D479" t="s">
        <v>109</v>
      </c>
      <c r="E479" t="s">
        <v>110</v>
      </c>
      <c r="F479" t="s">
        <v>48</v>
      </c>
      <c r="G479" t="s">
        <v>25</v>
      </c>
      <c r="H479" t="s">
        <v>6</v>
      </c>
      <c r="I479" t="s">
        <v>1091</v>
      </c>
      <c r="J479" t="s">
        <v>112</v>
      </c>
      <c r="K479" t="s">
        <v>113</v>
      </c>
      <c r="L479" s="19">
        <v>44956</v>
      </c>
      <c r="M479" s="19">
        <v>45142</v>
      </c>
      <c r="N479" t="s">
        <v>114</v>
      </c>
    </row>
    <row r="480" spans="1:14" x14ac:dyDescent="0.25">
      <c r="A480">
        <v>388622</v>
      </c>
      <c r="B480" t="s">
        <v>1092</v>
      </c>
      <c r="C480" t="s">
        <v>122</v>
      </c>
      <c r="D480" t="s">
        <v>109</v>
      </c>
      <c r="E480" t="s">
        <v>110</v>
      </c>
      <c r="F480" t="s">
        <v>48</v>
      </c>
      <c r="G480" t="s">
        <v>25</v>
      </c>
      <c r="H480" t="s">
        <v>6</v>
      </c>
      <c r="I480" t="s">
        <v>1093</v>
      </c>
      <c r="J480" t="s">
        <v>112</v>
      </c>
      <c r="K480" t="s">
        <v>113</v>
      </c>
      <c r="L480" s="19">
        <v>44956</v>
      </c>
      <c r="M480" s="19">
        <v>45141</v>
      </c>
      <c r="N480" t="s">
        <v>114</v>
      </c>
    </row>
    <row r="481" spans="1:14" x14ac:dyDescent="0.25">
      <c r="A481">
        <v>396962</v>
      </c>
      <c r="B481" t="s">
        <v>1094</v>
      </c>
      <c r="C481" t="s">
        <v>108</v>
      </c>
      <c r="D481" t="s">
        <v>109</v>
      </c>
      <c r="E481" t="s">
        <v>110</v>
      </c>
      <c r="F481" t="s">
        <v>88</v>
      </c>
      <c r="G481" t="s">
        <v>19</v>
      </c>
      <c r="H481" t="s">
        <v>10</v>
      </c>
      <c r="I481" t="s">
        <v>1095</v>
      </c>
      <c r="J481" t="s">
        <v>112</v>
      </c>
      <c r="K481" t="s">
        <v>113</v>
      </c>
      <c r="L481" s="19">
        <v>44960</v>
      </c>
      <c r="M481" s="19">
        <v>45139</v>
      </c>
      <c r="N481" t="s">
        <v>114</v>
      </c>
    </row>
    <row r="482" spans="1:14" x14ac:dyDescent="0.25">
      <c r="A482">
        <v>387506</v>
      </c>
      <c r="B482" t="s">
        <v>1096</v>
      </c>
      <c r="C482" t="s">
        <v>108</v>
      </c>
      <c r="D482" t="s">
        <v>109</v>
      </c>
      <c r="E482" t="s">
        <v>110</v>
      </c>
      <c r="F482" t="s">
        <v>61</v>
      </c>
      <c r="G482" t="s">
        <v>27</v>
      </c>
      <c r="H482" t="s">
        <v>7</v>
      </c>
      <c r="I482" t="s">
        <v>1097</v>
      </c>
      <c r="J482" t="s">
        <v>112</v>
      </c>
      <c r="K482" t="s">
        <v>113</v>
      </c>
      <c r="L482" s="19">
        <v>45094</v>
      </c>
      <c r="M482" s="19">
        <v>45141</v>
      </c>
      <c r="N482" t="s">
        <v>114</v>
      </c>
    </row>
    <row r="483" spans="1:14" x14ac:dyDescent="0.25">
      <c r="A483">
        <v>388027</v>
      </c>
      <c r="B483" t="s">
        <v>1098</v>
      </c>
      <c r="C483" t="s">
        <v>108</v>
      </c>
      <c r="D483" t="s">
        <v>109</v>
      </c>
      <c r="E483" t="s">
        <v>110</v>
      </c>
      <c r="F483" t="s">
        <v>44</v>
      </c>
      <c r="G483" t="s">
        <v>22</v>
      </c>
      <c r="H483" t="s">
        <v>6</v>
      </c>
      <c r="I483" t="s">
        <v>1099</v>
      </c>
      <c r="J483" t="s">
        <v>112</v>
      </c>
      <c r="K483" t="s">
        <v>113</v>
      </c>
      <c r="L483" s="19">
        <v>45085</v>
      </c>
      <c r="M483" s="19">
        <v>45139</v>
      </c>
      <c r="N483" t="s">
        <v>114</v>
      </c>
    </row>
    <row r="484" spans="1:14" x14ac:dyDescent="0.25">
      <c r="A484">
        <v>373359</v>
      </c>
      <c r="B484" t="s">
        <v>1100</v>
      </c>
      <c r="C484" t="s">
        <v>108</v>
      </c>
      <c r="D484" t="s">
        <v>109</v>
      </c>
      <c r="E484" t="s">
        <v>110</v>
      </c>
      <c r="F484" t="s">
        <v>86</v>
      </c>
      <c r="G484" t="s">
        <v>15</v>
      </c>
      <c r="H484" t="s">
        <v>10</v>
      </c>
      <c r="I484" t="s">
        <v>1101</v>
      </c>
      <c r="J484" t="s">
        <v>112</v>
      </c>
      <c r="K484" t="s">
        <v>113</v>
      </c>
      <c r="L484" s="19">
        <v>44960</v>
      </c>
      <c r="M484" s="19">
        <v>45140</v>
      </c>
      <c r="N484" t="s">
        <v>114</v>
      </c>
    </row>
    <row r="485" spans="1:14" x14ac:dyDescent="0.25">
      <c r="A485">
        <v>396533</v>
      </c>
      <c r="B485" t="s">
        <v>1102</v>
      </c>
      <c r="C485" t="s">
        <v>122</v>
      </c>
      <c r="D485" t="s">
        <v>109</v>
      </c>
      <c r="E485" t="s">
        <v>110</v>
      </c>
      <c r="F485" t="s">
        <v>56</v>
      </c>
      <c r="G485" t="s">
        <v>27</v>
      </c>
      <c r="H485" t="s">
        <v>7</v>
      </c>
      <c r="I485" t="s">
        <v>1103</v>
      </c>
      <c r="J485" t="s">
        <v>112</v>
      </c>
      <c r="K485" t="s">
        <v>113</v>
      </c>
      <c r="L485" s="19">
        <v>44956</v>
      </c>
      <c r="M485" s="19">
        <v>45146</v>
      </c>
      <c r="N485" t="s">
        <v>114</v>
      </c>
    </row>
    <row r="486" spans="1:14" x14ac:dyDescent="0.25">
      <c r="A486">
        <v>367473</v>
      </c>
      <c r="B486" t="s">
        <v>1104</v>
      </c>
      <c r="C486" t="s">
        <v>108</v>
      </c>
      <c r="D486" t="s">
        <v>109</v>
      </c>
      <c r="E486" t="s">
        <v>110</v>
      </c>
      <c r="F486" t="s">
        <v>56</v>
      </c>
      <c r="G486" t="s">
        <v>27</v>
      </c>
      <c r="H486" t="s">
        <v>7</v>
      </c>
      <c r="I486" t="s">
        <v>1105</v>
      </c>
      <c r="J486" t="s">
        <v>112</v>
      </c>
      <c r="K486" t="s">
        <v>113</v>
      </c>
      <c r="L486" s="19">
        <v>44956</v>
      </c>
      <c r="M486" s="19">
        <v>45140</v>
      </c>
      <c r="N486" t="s">
        <v>114</v>
      </c>
    </row>
    <row r="487" spans="1:14" x14ac:dyDescent="0.25">
      <c r="A487">
        <v>371039</v>
      </c>
      <c r="B487" t="s">
        <v>1106</v>
      </c>
      <c r="C487" t="s">
        <v>108</v>
      </c>
      <c r="D487" t="s">
        <v>109</v>
      </c>
      <c r="E487" t="s">
        <v>110</v>
      </c>
      <c r="F487" t="s">
        <v>56</v>
      </c>
      <c r="G487" t="s">
        <v>27</v>
      </c>
      <c r="H487" t="s">
        <v>7</v>
      </c>
      <c r="I487" t="s">
        <v>1107</v>
      </c>
      <c r="J487" t="s">
        <v>112</v>
      </c>
      <c r="K487" t="s">
        <v>113</v>
      </c>
      <c r="L487" s="19">
        <v>44956</v>
      </c>
      <c r="M487" s="19">
        <v>45147</v>
      </c>
      <c r="N487" t="s">
        <v>114</v>
      </c>
    </row>
    <row r="488" spans="1:14" x14ac:dyDescent="0.25">
      <c r="A488">
        <v>384306</v>
      </c>
      <c r="B488" t="s">
        <v>1108</v>
      </c>
      <c r="C488" t="s">
        <v>108</v>
      </c>
      <c r="D488" t="s">
        <v>109</v>
      </c>
      <c r="E488" t="s">
        <v>110</v>
      </c>
      <c r="F488" t="s">
        <v>56</v>
      </c>
      <c r="G488" t="s">
        <v>27</v>
      </c>
      <c r="H488" t="s">
        <v>7</v>
      </c>
      <c r="I488" t="s">
        <v>1109</v>
      </c>
      <c r="J488" t="s">
        <v>112</v>
      </c>
      <c r="K488" t="s">
        <v>113</v>
      </c>
      <c r="L488" s="19">
        <v>44956</v>
      </c>
      <c r="M488" s="19">
        <v>45143</v>
      </c>
      <c r="N488" t="s">
        <v>114</v>
      </c>
    </row>
    <row r="489" spans="1:14" x14ac:dyDescent="0.25">
      <c r="A489">
        <v>382502</v>
      </c>
      <c r="B489" t="s">
        <v>1078</v>
      </c>
      <c r="C489" t="s">
        <v>122</v>
      </c>
      <c r="D489" t="s">
        <v>109</v>
      </c>
      <c r="E489" t="s">
        <v>110</v>
      </c>
      <c r="F489" t="s">
        <v>56</v>
      </c>
      <c r="G489" t="s">
        <v>27</v>
      </c>
      <c r="H489" t="s">
        <v>7</v>
      </c>
      <c r="I489" t="s">
        <v>1110</v>
      </c>
      <c r="J489" t="s">
        <v>112</v>
      </c>
      <c r="K489" t="s">
        <v>113</v>
      </c>
      <c r="L489" s="19">
        <v>44956</v>
      </c>
      <c r="M489" s="19">
        <v>45142</v>
      </c>
      <c r="N489" t="s">
        <v>114</v>
      </c>
    </row>
    <row r="490" spans="1:14" x14ac:dyDescent="0.25">
      <c r="A490">
        <v>401068</v>
      </c>
      <c r="B490" t="s">
        <v>1111</v>
      </c>
      <c r="C490" t="s">
        <v>145</v>
      </c>
      <c r="D490" t="s">
        <v>109</v>
      </c>
      <c r="E490" t="s">
        <v>110</v>
      </c>
      <c r="F490" t="s">
        <v>53</v>
      </c>
      <c r="G490" t="s">
        <v>21</v>
      </c>
      <c r="H490" t="s">
        <v>7</v>
      </c>
      <c r="I490" t="s">
        <v>1112</v>
      </c>
      <c r="J490" t="s">
        <v>112</v>
      </c>
      <c r="K490" t="s">
        <v>113</v>
      </c>
      <c r="L490" s="19">
        <v>45117</v>
      </c>
      <c r="M490" s="19">
        <v>45147</v>
      </c>
      <c r="N490" t="s">
        <v>114</v>
      </c>
    </row>
    <row r="491" spans="1:14" x14ac:dyDescent="0.25">
      <c r="A491">
        <v>384369</v>
      </c>
      <c r="B491" t="s">
        <v>1113</v>
      </c>
      <c r="C491" t="s">
        <v>145</v>
      </c>
      <c r="D491" t="s">
        <v>109</v>
      </c>
      <c r="E491" t="s">
        <v>110</v>
      </c>
      <c r="F491" t="s">
        <v>53</v>
      </c>
      <c r="G491" t="s">
        <v>21</v>
      </c>
      <c r="H491" t="s">
        <v>7</v>
      </c>
      <c r="I491" t="s">
        <v>1114</v>
      </c>
      <c r="J491" t="s">
        <v>112</v>
      </c>
      <c r="K491" t="s">
        <v>113</v>
      </c>
      <c r="L491" s="19">
        <v>44956</v>
      </c>
      <c r="M491" s="19">
        <v>45147</v>
      </c>
      <c r="N491" t="s">
        <v>114</v>
      </c>
    </row>
    <row r="492" spans="1:14" x14ac:dyDescent="0.25">
      <c r="A492">
        <v>393083</v>
      </c>
      <c r="B492" t="s">
        <v>1115</v>
      </c>
      <c r="C492" t="s">
        <v>122</v>
      </c>
      <c r="D492" t="s">
        <v>109</v>
      </c>
      <c r="E492" t="s">
        <v>110</v>
      </c>
      <c r="F492" t="s">
        <v>73</v>
      </c>
      <c r="G492" t="s">
        <v>28</v>
      </c>
      <c r="H492" t="s">
        <v>8</v>
      </c>
      <c r="I492" t="s">
        <v>1116</v>
      </c>
      <c r="J492" t="s">
        <v>112</v>
      </c>
      <c r="K492" t="s">
        <v>113</v>
      </c>
      <c r="L492" s="19">
        <v>44956</v>
      </c>
      <c r="M492" s="19">
        <v>45139</v>
      </c>
      <c r="N492" t="s">
        <v>114</v>
      </c>
    </row>
    <row r="493" spans="1:14" x14ac:dyDescent="0.25">
      <c r="A493">
        <v>372614</v>
      </c>
      <c r="B493" t="s">
        <v>1117</v>
      </c>
      <c r="C493" t="s">
        <v>116</v>
      </c>
      <c r="D493" t="s">
        <v>109</v>
      </c>
      <c r="E493" t="s">
        <v>110</v>
      </c>
      <c r="F493" t="s">
        <v>37</v>
      </c>
      <c r="G493" t="s">
        <v>20</v>
      </c>
      <c r="H493" t="s">
        <v>5</v>
      </c>
      <c r="I493" t="s">
        <v>1118</v>
      </c>
      <c r="J493" t="s">
        <v>112</v>
      </c>
      <c r="K493" t="s">
        <v>113</v>
      </c>
      <c r="L493" s="19">
        <v>44956</v>
      </c>
      <c r="M493" s="19">
        <v>45139</v>
      </c>
      <c r="N493" t="s">
        <v>114</v>
      </c>
    </row>
    <row r="494" spans="1:14" x14ac:dyDescent="0.25">
      <c r="A494">
        <v>382794</v>
      </c>
      <c r="B494" t="s">
        <v>1119</v>
      </c>
      <c r="C494" t="s">
        <v>122</v>
      </c>
      <c r="D494" t="s">
        <v>109</v>
      </c>
      <c r="E494" t="s">
        <v>110</v>
      </c>
      <c r="F494" t="s">
        <v>37</v>
      </c>
      <c r="G494" t="s">
        <v>20</v>
      </c>
      <c r="H494" t="s">
        <v>5</v>
      </c>
      <c r="I494" t="s">
        <v>1120</v>
      </c>
      <c r="J494" t="s">
        <v>112</v>
      </c>
      <c r="K494" t="s">
        <v>113</v>
      </c>
      <c r="L494" s="19">
        <v>44956</v>
      </c>
      <c r="M494" s="19">
        <v>45140</v>
      </c>
      <c r="N494" t="s">
        <v>114</v>
      </c>
    </row>
    <row r="495" spans="1:14" x14ac:dyDescent="0.25">
      <c r="A495">
        <v>400255</v>
      </c>
      <c r="B495" t="s">
        <v>1121</v>
      </c>
      <c r="C495" t="s">
        <v>145</v>
      </c>
      <c r="D495" t="s">
        <v>109</v>
      </c>
      <c r="E495" t="s">
        <v>110</v>
      </c>
      <c r="F495" t="s">
        <v>37</v>
      </c>
      <c r="G495" t="s">
        <v>20</v>
      </c>
      <c r="H495" t="s">
        <v>5</v>
      </c>
      <c r="I495" t="s">
        <v>1122</v>
      </c>
      <c r="J495" t="s">
        <v>112</v>
      </c>
      <c r="K495" t="s">
        <v>113</v>
      </c>
      <c r="L495" s="19">
        <v>45103</v>
      </c>
      <c r="M495" s="19">
        <v>45141</v>
      </c>
      <c r="N495" t="s">
        <v>114</v>
      </c>
    </row>
    <row r="496" spans="1:14" x14ac:dyDescent="0.25">
      <c r="A496">
        <v>393880</v>
      </c>
      <c r="B496" t="s">
        <v>1123</v>
      </c>
      <c r="C496" t="s">
        <v>108</v>
      </c>
      <c r="D496" t="s">
        <v>109</v>
      </c>
      <c r="E496" t="s">
        <v>110</v>
      </c>
      <c r="F496" t="s">
        <v>40</v>
      </c>
      <c r="G496" t="s">
        <v>20</v>
      </c>
      <c r="H496" t="s">
        <v>5</v>
      </c>
      <c r="I496" t="s">
        <v>1124</v>
      </c>
      <c r="J496" t="s">
        <v>112</v>
      </c>
      <c r="K496" t="s">
        <v>113</v>
      </c>
      <c r="L496" s="19">
        <v>44956</v>
      </c>
      <c r="M496" s="19">
        <v>45139</v>
      </c>
      <c r="N496" t="s">
        <v>114</v>
      </c>
    </row>
    <row r="497" spans="1:14" x14ac:dyDescent="0.25">
      <c r="A497">
        <v>377638</v>
      </c>
      <c r="B497" t="s">
        <v>1125</v>
      </c>
      <c r="C497" t="s">
        <v>108</v>
      </c>
      <c r="D497" t="s">
        <v>109</v>
      </c>
      <c r="E497" t="s">
        <v>110</v>
      </c>
      <c r="F497" t="s">
        <v>40</v>
      </c>
      <c r="G497" t="s">
        <v>20</v>
      </c>
      <c r="H497" t="s">
        <v>5</v>
      </c>
      <c r="I497" t="s">
        <v>1126</v>
      </c>
      <c r="J497" t="s">
        <v>112</v>
      </c>
      <c r="K497" t="s">
        <v>113</v>
      </c>
      <c r="L497" s="19">
        <v>44956</v>
      </c>
      <c r="M497" s="19">
        <v>45147</v>
      </c>
      <c r="N497" t="s">
        <v>114</v>
      </c>
    </row>
    <row r="498" spans="1:14" x14ac:dyDescent="0.25">
      <c r="A498">
        <v>387781</v>
      </c>
      <c r="B498" t="s">
        <v>1127</v>
      </c>
      <c r="C498" t="s">
        <v>108</v>
      </c>
      <c r="D498" t="s">
        <v>109</v>
      </c>
      <c r="E498" t="s">
        <v>110</v>
      </c>
      <c r="F498" t="s">
        <v>40</v>
      </c>
      <c r="G498" t="s">
        <v>20</v>
      </c>
      <c r="H498" t="s">
        <v>5</v>
      </c>
      <c r="I498" t="s">
        <v>1128</v>
      </c>
      <c r="J498" t="s">
        <v>112</v>
      </c>
      <c r="K498" t="s">
        <v>113</v>
      </c>
      <c r="L498" s="19">
        <v>44956</v>
      </c>
      <c r="M498" s="19">
        <v>45142</v>
      </c>
      <c r="N498" t="s">
        <v>114</v>
      </c>
    </row>
    <row r="499" spans="1:14" x14ac:dyDescent="0.25">
      <c r="A499">
        <v>372051</v>
      </c>
      <c r="B499" t="s">
        <v>1129</v>
      </c>
      <c r="C499" t="s">
        <v>125</v>
      </c>
      <c r="D499" t="s">
        <v>109</v>
      </c>
      <c r="E499" t="s">
        <v>110</v>
      </c>
      <c r="F499" t="s">
        <v>1130</v>
      </c>
      <c r="G499" t="s">
        <v>13</v>
      </c>
      <c r="H499" t="s">
        <v>8</v>
      </c>
      <c r="I499" t="s">
        <v>1131</v>
      </c>
      <c r="J499" t="s">
        <v>112</v>
      </c>
      <c r="K499" t="s">
        <v>113</v>
      </c>
      <c r="L499" s="19">
        <v>44956</v>
      </c>
      <c r="M499" s="19">
        <v>45146</v>
      </c>
      <c r="N499" t="s">
        <v>114</v>
      </c>
    </row>
    <row r="500" spans="1:14" x14ac:dyDescent="0.25">
      <c r="A500">
        <v>396350</v>
      </c>
      <c r="B500" t="s">
        <v>1132</v>
      </c>
      <c r="C500" t="s">
        <v>108</v>
      </c>
      <c r="D500" t="s">
        <v>109</v>
      </c>
      <c r="E500" t="s">
        <v>110</v>
      </c>
      <c r="F500" t="s">
        <v>69</v>
      </c>
      <c r="G500" t="s">
        <v>13</v>
      </c>
      <c r="H500" t="s">
        <v>8</v>
      </c>
      <c r="I500" t="s">
        <v>1133</v>
      </c>
      <c r="J500" t="s">
        <v>112</v>
      </c>
      <c r="K500" t="s">
        <v>113</v>
      </c>
      <c r="L500" s="19">
        <v>44956</v>
      </c>
      <c r="M500" s="19">
        <v>45139</v>
      </c>
      <c r="N500" t="s">
        <v>114</v>
      </c>
    </row>
    <row r="501" spans="1:14" x14ac:dyDescent="0.25">
      <c r="A501">
        <v>396760</v>
      </c>
      <c r="B501" t="s">
        <v>1134</v>
      </c>
      <c r="C501" t="s">
        <v>108</v>
      </c>
      <c r="D501" t="s">
        <v>109</v>
      </c>
      <c r="E501" t="s">
        <v>110</v>
      </c>
      <c r="F501" t="s">
        <v>81</v>
      </c>
      <c r="G501" t="s">
        <v>23</v>
      </c>
      <c r="H501" t="s">
        <v>9</v>
      </c>
      <c r="I501" t="s">
        <v>1135</v>
      </c>
      <c r="J501" t="s">
        <v>112</v>
      </c>
      <c r="K501" t="s">
        <v>113</v>
      </c>
      <c r="L501" s="19">
        <v>44956</v>
      </c>
      <c r="M501" s="19">
        <v>45142</v>
      </c>
      <c r="N501" t="s">
        <v>114</v>
      </c>
    </row>
    <row r="502" spans="1:14" x14ac:dyDescent="0.25">
      <c r="A502">
        <v>395502</v>
      </c>
      <c r="B502" t="s">
        <v>1136</v>
      </c>
      <c r="C502" t="s">
        <v>145</v>
      </c>
      <c r="D502" t="s">
        <v>109</v>
      </c>
      <c r="E502" t="s">
        <v>110</v>
      </c>
      <c r="F502" t="s">
        <v>81</v>
      </c>
      <c r="G502" t="s">
        <v>23</v>
      </c>
      <c r="H502" t="s">
        <v>9</v>
      </c>
      <c r="I502" t="s">
        <v>1137</v>
      </c>
      <c r="J502" t="s">
        <v>112</v>
      </c>
      <c r="K502" t="s">
        <v>113</v>
      </c>
      <c r="L502" s="19">
        <v>44956</v>
      </c>
      <c r="M502" s="19">
        <v>45142</v>
      </c>
      <c r="N502" t="s">
        <v>114</v>
      </c>
    </row>
    <row r="503" spans="1:14" x14ac:dyDescent="0.25">
      <c r="A503">
        <v>400854</v>
      </c>
      <c r="B503" t="s">
        <v>1138</v>
      </c>
      <c r="C503" t="s">
        <v>108</v>
      </c>
      <c r="D503" t="s">
        <v>109</v>
      </c>
      <c r="E503" t="s">
        <v>110</v>
      </c>
      <c r="F503" t="s">
        <v>58</v>
      </c>
      <c r="G503" t="s">
        <v>27</v>
      </c>
      <c r="H503" t="s">
        <v>7</v>
      </c>
      <c r="I503" t="s">
        <v>1139</v>
      </c>
      <c r="J503" t="s">
        <v>112</v>
      </c>
      <c r="K503" t="s">
        <v>113</v>
      </c>
      <c r="L503" s="19">
        <v>45131</v>
      </c>
      <c r="M503" s="19">
        <v>45147</v>
      </c>
      <c r="N503" t="s">
        <v>114</v>
      </c>
    </row>
    <row r="504" spans="1:14" x14ac:dyDescent="0.25">
      <c r="A504">
        <v>370802</v>
      </c>
      <c r="B504" t="s">
        <v>1140</v>
      </c>
      <c r="C504" t="s">
        <v>1141</v>
      </c>
      <c r="D504" t="s">
        <v>109</v>
      </c>
      <c r="E504" t="s">
        <v>110</v>
      </c>
      <c r="F504" t="s">
        <v>50</v>
      </c>
      <c r="G504" t="s">
        <v>21</v>
      </c>
      <c r="H504" t="s">
        <v>7</v>
      </c>
      <c r="I504" t="s">
        <v>1142</v>
      </c>
      <c r="J504" t="s">
        <v>112</v>
      </c>
      <c r="K504" t="s">
        <v>113</v>
      </c>
      <c r="L504" s="19">
        <v>44956</v>
      </c>
      <c r="M504" s="19">
        <v>45156</v>
      </c>
      <c r="N504" t="s">
        <v>114</v>
      </c>
    </row>
    <row r="505" spans="1:14" x14ac:dyDescent="0.25">
      <c r="A505">
        <v>359252</v>
      </c>
      <c r="B505" t="s">
        <v>1143</v>
      </c>
      <c r="C505" t="s">
        <v>108</v>
      </c>
      <c r="D505" t="s">
        <v>109</v>
      </c>
      <c r="E505" t="s">
        <v>110</v>
      </c>
      <c r="F505" t="s">
        <v>50</v>
      </c>
      <c r="G505" t="s">
        <v>21</v>
      </c>
      <c r="H505" t="s">
        <v>7</v>
      </c>
      <c r="I505" t="s">
        <v>1144</v>
      </c>
      <c r="J505" t="s">
        <v>112</v>
      </c>
      <c r="K505" t="s">
        <v>113</v>
      </c>
      <c r="L505" s="19">
        <v>44956</v>
      </c>
      <c r="M505" s="19">
        <v>45140</v>
      </c>
      <c r="N505" t="s">
        <v>114</v>
      </c>
    </row>
    <row r="506" spans="1:14" x14ac:dyDescent="0.25">
      <c r="A506">
        <v>397462</v>
      </c>
      <c r="B506" t="s">
        <v>1145</v>
      </c>
      <c r="C506" t="s">
        <v>108</v>
      </c>
      <c r="D506" t="s">
        <v>109</v>
      </c>
      <c r="E506" t="s">
        <v>110</v>
      </c>
      <c r="F506" t="s">
        <v>60</v>
      </c>
      <c r="G506" t="s">
        <v>27</v>
      </c>
      <c r="H506" t="s">
        <v>7</v>
      </c>
      <c r="I506" t="s">
        <v>1146</v>
      </c>
      <c r="J506" t="s">
        <v>112</v>
      </c>
      <c r="K506" t="s">
        <v>113</v>
      </c>
      <c r="L506" s="19">
        <v>45111</v>
      </c>
      <c r="M506" s="19">
        <v>45139</v>
      </c>
      <c r="N506" t="s">
        <v>114</v>
      </c>
    </row>
    <row r="507" spans="1:14" x14ac:dyDescent="0.25">
      <c r="A507">
        <v>349639</v>
      </c>
      <c r="B507" t="s">
        <v>1147</v>
      </c>
      <c r="C507" t="s">
        <v>122</v>
      </c>
      <c r="D507" t="s">
        <v>109</v>
      </c>
      <c r="E507" t="s">
        <v>110</v>
      </c>
      <c r="F507" t="s">
        <v>67</v>
      </c>
      <c r="G507" t="s">
        <v>13</v>
      </c>
      <c r="H507" t="s">
        <v>8</v>
      </c>
      <c r="I507" t="s">
        <v>1148</v>
      </c>
      <c r="J507" t="s">
        <v>112</v>
      </c>
      <c r="K507" t="s">
        <v>113</v>
      </c>
      <c r="L507" s="19">
        <v>44956</v>
      </c>
      <c r="M507" s="19">
        <v>45139</v>
      </c>
      <c r="N507" t="s">
        <v>114</v>
      </c>
    </row>
    <row r="508" spans="1:14" x14ac:dyDescent="0.25">
      <c r="A508">
        <v>394225</v>
      </c>
      <c r="B508" t="s">
        <v>1149</v>
      </c>
      <c r="C508" t="s">
        <v>122</v>
      </c>
      <c r="D508" t="s">
        <v>109</v>
      </c>
      <c r="E508" t="s">
        <v>110</v>
      </c>
      <c r="F508" t="s">
        <v>67</v>
      </c>
      <c r="G508" t="s">
        <v>13</v>
      </c>
      <c r="H508" t="s">
        <v>8</v>
      </c>
      <c r="I508" t="s">
        <v>1150</v>
      </c>
      <c r="J508" t="s">
        <v>112</v>
      </c>
      <c r="K508" t="s">
        <v>113</v>
      </c>
      <c r="L508" s="19">
        <v>44956</v>
      </c>
      <c r="M508" s="19">
        <v>45139</v>
      </c>
      <c r="N508" t="s">
        <v>114</v>
      </c>
    </row>
    <row r="509" spans="1:14" x14ac:dyDescent="0.25">
      <c r="A509">
        <v>384336</v>
      </c>
      <c r="B509" t="s">
        <v>1151</v>
      </c>
      <c r="C509" t="s">
        <v>122</v>
      </c>
      <c r="D509" t="s">
        <v>109</v>
      </c>
      <c r="E509" t="s">
        <v>110</v>
      </c>
      <c r="F509" t="s">
        <v>67</v>
      </c>
      <c r="G509" t="s">
        <v>13</v>
      </c>
      <c r="H509" t="s">
        <v>8</v>
      </c>
      <c r="I509" t="s">
        <v>1152</v>
      </c>
      <c r="J509" t="s">
        <v>112</v>
      </c>
      <c r="K509" t="s">
        <v>113</v>
      </c>
      <c r="L509" s="19">
        <v>44956</v>
      </c>
      <c r="M509" s="19">
        <v>45139</v>
      </c>
      <c r="N509" t="s">
        <v>114</v>
      </c>
    </row>
    <row r="510" spans="1:14" x14ac:dyDescent="0.25">
      <c r="A510">
        <v>401335</v>
      </c>
      <c r="B510" t="s">
        <v>1153</v>
      </c>
      <c r="C510" t="s">
        <v>108</v>
      </c>
      <c r="D510" t="s">
        <v>109</v>
      </c>
      <c r="E510" t="s">
        <v>110</v>
      </c>
      <c r="F510" t="s">
        <v>54</v>
      </c>
      <c r="G510" t="s">
        <v>21</v>
      </c>
      <c r="H510" t="s">
        <v>7</v>
      </c>
      <c r="I510" t="s">
        <v>1154</v>
      </c>
      <c r="J510" t="s">
        <v>112</v>
      </c>
      <c r="K510" t="s">
        <v>113</v>
      </c>
      <c r="L510" s="19">
        <v>45131</v>
      </c>
      <c r="M510" s="19">
        <v>45156</v>
      </c>
      <c r="N510" t="s">
        <v>114</v>
      </c>
    </row>
    <row r="511" spans="1:14" x14ac:dyDescent="0.25">
      <c r="A511">
        <v>363914</v>
      </c>
      <c r="B511" t="s">
        <v>1155</v>
      </c>
      <c r="C511" t="s">
        <v>108</v>
      </c>
      <c r="D511" t="s">
        <v>109</v>
      </c>
      <c r="E511" t="s">
        <v>110</v>
      </c>
      <c r="F511" t="s">
        <v>89</v>
      </c>
      <c r="G511" t="s">
        <v>10</v>
      </c>
      <c r="H511" t="s">
        <v>10</v>
      </c>
      <c r="I511" t="s">
        <v>1156</v>
      </c>
      <c r="J511" t="s">
        <v>112</v>
      </c>
      <c r="K511" t="s">
        <v>113</v>
      </c>
      <c r="L511" s="19">
        <v>44960</v>
      </c>
      <c r="M511" s="19">
        <v>45145</v>
      </c>
      <c r="N511" t="s">
        <v>114</v>
      </c>
    </row>
    <row r="512" spans="1:14" x14ac:dyDescent="0.25">
      <c r="A512">
        <v>399649</v>
      </c>
      <c r="B512" t="s">
        <v>1157</v>
      </c>
      <c r="C512" t="s">
        <v>122</v>
      </c>
      <c r="D512" t="s">
        <v>109</v>
      </c>
      <c r="E512" t="s">
        <v>110</v>
      </c>
      <c r="F512" t="s">
        <v>76</v>
      </c>
      <c r="G512" t="s">
        <v>28</v>
      </c>
      <c r="H512" t="s">
        <v>8</v>
      </c>
      <c r="I512" t="s">
        <v>1158</v>
      </c>
      <c r="J512" t="s">
        <v>112</v>
      </c>
      <c r="K512" t="s">
        <v>113</v>
      </c>
      <c r="L512" s="19">
        <v>45072</v>
      </c>
      <c r="M512" s="19">
        <v>45140</v>
      </c>
      <c r="N512" t="s">
        <v>114</v>
      </c>
    </row>
    <row r="513" spans="1:14" x14ac:dyDescent="0.25">
      <c r="A513">
        <v>371352</v>
      </c>
      <c r="B513" t="s">
        <v>1159</v>
      </c>
      <c r="C513" t="s">
        <v>122</v>
      </c>
      <c r="D513" t="s">
        <v>109</v>
      </c>
      <c r="E513" t="s">
        <v>110</v>
      </c>
      <c r="F513" t="s">
        <v>62</v>
      </c>
      <c r="G513" t="s">
        <v>27</v>
      </c>
      <c r="H513" t="s">
        <v>7</v>
      </c>
      <c r="I513" t="s">
        <v>1160</v>
      </c>
      <c r="J513" t="s">
        <v>112</v>
      </c>
      <c r="K513" t="s">
        <v>113</v>
      </c>
      <c r="L513" s="19">
        <v>45086</v>
      </c>
      <c r="M513" s="19">
        <v>45141</v>
      </c>
      <c r="N513" t="s">
        <v>114</v>
      </c>
    </row>
    <row r="514" spans="1:14" x14ac:dyDescent="0.25">
      <c r="A514">
        <v>329541</v>
      </c>
      <c r="B514" t="s">
        <v>1161</v>
      </c>
      <c r="C514" t="s">
        <v>122</v>
      </c>
      <c r="D514" t="s">
        <v>109</v>
      </c>
      <c r="E514" t="s">
        <v>110</v>
      </c>
      <c r="F514" t="s">
        <v>62</v>
      </c>
      <c r="G514" t="s">
        <v>27</v>
      </c>
      <c r="H514" t="s">
        <v>7</v>
      </c>
      <c r="I514" t="s">
        <v>1162</v>
      </c>
      <c r="J514" t="s">
        <v>112</v>
      </c>
      <c r="K514" t="s">
        <v>113</v>
      </c>
      <c r="L514" s="19">
        <v>44956</v>
      </c>
      <c r="M514" s="19">
        <v>45145</v>
      </c>
      <c r="N514" t="s">
        <v>114</v>
      </c>
    </row>
    <row r="515" spans="1:14" x14ac:dyDescent="0.25">
      <c r="A515">
        <v>372104</v>
      </c>
      <c r="B515" t="s">
        <v>1163</v>
      </c>
      <c r="C515" t="s">
        <v>122</v>
      </c>
      <c r="D515" t="s">
        <v>109</v>
      </c>
      <c r="E515" t="s">
        <v>110</v>
      </c>
      <c r="F515" t="s">
        <v>62</v>
      </c>
      <c r="G515" t="s">
        <v>27</v>
      </c>
      <c r="H515" t="s">
        <v>7</v>
      </c>
      <c r="I515" t="s">
        <v>1164</v>
      </c>
      <c r="J515" t="s">
        <v>112</v>
      </c>
      <c r="K515" t="s">
        <v>113</v>
      </c>
      <c r="L515" s="19">
        <v>44956</v>
      </c>
      <c r="M515" s="19">
        <v>45145</v>
      </c>
      <c r="N515" t="s">
        <v>114</v>
      </c>
    </row>
    <row r="516" spans="1:14" x14ac:dyDescent="0.25">
      <c r="A516">
        <v>393515</v>
      </c>
      <c r="B516" t="s">
        <v>1165</v>
      </c>
      <c r="C516" t="s">
        <v>108</v>
      </c>
      <c r="D516" t="s">
        <v>109</v>
      </c>
      <c r="E516" t="s">
        <v>110</v>
      </c>
      <c r="F516" t="s">
        <v>39</v>
      </c>
      <c r="G516" t="s">
        <v>20</v>
      </c>
      <c r="H516" t="s">
        <v>5</v>
      </c>
      <c r="I516" t="s">
        <v>1166</v>
      </c>
      <c r="J516" t="s">
        <v>112</v>
      </c>
      <c r="K516" t="s">
        <v>113</v>
      </c>
      <c r="L516" s="19">
        <v>44956</v>
      </c>
      <c r="M516" s="19">
        <v>45142</v>
      </c>
      <c r="N516" t="s">
        <v>114</v>
      </c>
    </row>
    <row r="517" spans="1:14" x14ac:dyDescent="0.25">
      <c r="A517">
        <v>393094</v>
      </c>
      <c r="B517" t="s">
        <v>1167</v>
      </c>
      <c r="C517" t="s">
        <v>122</v>
      </c>
      <c r="D517" t="s">
        <v>109</v>
      </c>
      <c r="E517" t="s">
        <v>110</v>
      </c>
      <c r="F517" t="s">
        <v>39</v>
      </c>
      <c r="G517" t="s">
        <v>20</v>
      </c>
      <c r="H517" t="s">
        <v>5</v>
      </c>
      <c r="I517" t="s">
        <v>1168</v>
      </c>
      <c r="J517" t="s">
        <v>112</v>
      </c>
      <c r="K517" t="s">
        <v>113</v>
      </c>
      <c r="L517" s="19">
        <v>44956</v>
      </c>
      <c r="M517" s="19">
        <v>45139</v>
      </c>
      <c r="N517" t="s">
        <v>114</v>
      </c>
    </row>
    <row r="518" spans="1:14" x14ac:dyDescent="0.25">
      <c r="A518">
        <v>382770</v>
      </c>
      <c r="B518" t="s">
        <v>1169</v>
      </c>
      <c r="C518" t="s">
        <v>122</v>
      </c>
      <c r="D518" t="s">
        <v>109</v>
      </c>
      <c r="E518" t="s">
        <v>110</v>
      </c>
      <c r="F518" t="s">
        <v>39</v>
      </c>
      <c r="G518" t="s">
        <v>20</v>
      </c>
      <c r="H518" t="s">
        <v>5</v>
      </c>
      <c r="I518" t="s">
        <v>1170</v>
      </c>
      <c r="J518" t="s">
        <v>112</v>
      </c>
      <c r="K518" t="s">
        <v>113</v>
      </c>
      <c r="L518" s="19">
        <v>44956</v>
      </c>
      <c r="M518" s="19">
        <v>45139</v>
      </c>
      <c r="N518" t="s">
        <v>114</v>
      </c>
    </row>
    <row r="519" spans="1:14" x14ac:dyDescent="0.25">
      <c r="A519">
        <v>344244</v>
      </c>
      <c r="B519" t="s">
        <v>1171</v>
      </c>
      <c r="C519" t="s">
        <v>122</v>
      </c>
      <c r="D519" t="s">
        <v>109</v>
      </c>
      <c r="E519" t="s">
        <v>110</v>
      </c>
      <c r="F519" t="s">
        <v>71</v>
      </c>
      <c r="G519" t="s">
        <v>28</v>
      </c>
      <c r="H519" t="s">
        <v>8</v>
      </c>
      <c r="I519" t="s">
        <v>1172</v>
      </c>
      <c r="J519" t="s">
        <v>112</v>
      </c>
      <c r="K519" t="s">
        <v>113</v>
      </c>
      <c r="L519" s="19">
        <v>44956</v>
      </c>
      <c r="M519" s="19">
        <v>45139</v>
      </c>
      <c r="N519" t="s">
        <v>114</v>
      </c>
    </row>
    <row r="520" spans="1:14" x14ac:dyDescent="0.25">
      <c r="A520">
        <v>359383</v>
      </c>
      <c r="B520" t="s">
        <v>1173</v>
      </c>
      <c r="C520" t="s">
        <v>122</v>
      </c>
      <c r="D520" t="s">
        <v>109</v>
      </c>
      <c r="E520" t="s">
        <v>110</v>
      </c>
      <c r="F520" t="s">
        <v>71</v>
      </c>
      <c r="G520" t="s">
        <v>28</v>
      </c>
      <c r="H520" t="s">
        <v>8</v>
      </c>
      <c r="I520" t="s">
        <v>1174</v>
      </c>
      <c r="J520" t="s">
        <v>112</v>
      </c>
      <c r="K520" t="s">
        <v>113</v>
      </c>
      <c r="L520" s="19">
        <v>44956</v>
      </c>
      <c r="M520" s="19">
        <v>45148</v>
      </c>
      <c r="N520" t="s">
        <v>114</v>
      </c>
    </row>
    <row r="521" spans="1:14" x14ac:dyDescent="0.25">
      <c r="A521">
        <v>328424</v>
      </c>
      <c r="B521" t="s">
        <v>1175</v>
      </c>
      <c r="C521" t="s">
        <v>125</v>
      </c>
      <c r="D521" t="s">
        <v>109</v>
      </c>
      <c r="E521" t="s">
        <v>110</v>
      </c>
      <c r="F521" t="s">
        <v>1011</v>
      </c>
      <c r="G521" t="s">
        <v>28</v>
      </c>
      <c r="H521" t="s">
        <v>8</v>
      </c>
      <c r="I521" t="s">
        <v>1176</v>
      </c>
      <c r="J521" t="s">
        <v>112</v>
      </c>
      <c r="K521" t="s">
        <v>113</v>
      </c>
      <c r="L521" s="19">
        <v>44956</v>
      </c>
      <c r="N521" t="s">
        <v>153</v>
      </c>
    </row>
    <row r="522" spans="1:14" x14ac:dyDescent="0.25">
      <c r="A522">
        <v>378956</v>
      </c>
      <c r="B522" t="s">
        <v>1177</v>
      </c>
      <c r="C522" t="s">
        <v>108</v>
      </c>
      <c r="D522" t="s">
        <v>109</v>
      </c>
      <c r="E522" t="s">
        <v>110</v>
      </c>
      <c r="F522" t="s">
        <v>45</v>
      </c>
      <c r="G522" t="s">
        <v>22</v>
      </c>
      <c r="H522" t="s">
        <v>6</v>
      </c>
      <c r="I522" t="s">
        <v>1178</v>
      </c>
      <c r="J522" t="s">
        <v>112</v>
      </c>
      <c r="K522" t="s">
        <v>113</v>
      </c>
      <c r="L522" s="19">
        <v>44956</v>
      </c>
      <c r="M522" s="19">
        <v>45139</v>
      </c>
      <c r="N522" t="s">
        <v>114</v>
      </c>
    </row>
    <row r="523" spans="1:14" x14ac:dyDescent="0.25">
      <c r="A523">
        <v>396218</v>
      </c>
      <c r="B523" t="s">
        <v>1179</v>
      </c>
      <c r="C523" t="s">
        <v>122</v>
      </c>
      <c r="D523" t="s">
        <v>109</v>
      </c>
      <c r="E523" t="s">
        <v>110</v>
      </c>
      <c r="F523" t="s">
        <v>45</v>
      </c>
      <c r="G523" t="s">
        <v>22</v>
      </c>
      <c r="H523" t="s">
        <v>6</v>
      </c>
      <c r="I523" t="s">
        <v>1180</v>
      </c>
      <c r="J523" t="s">
        <v>112</v>
      </c>
      <c r="K523" t="s">
        <v>113</v>
      </c>
      <c r="L523" s="19">
        <v>44956</v>
      </c>
      <c r="M523" s="19">
        <v>45139</v>
      </c>
      <c r="N523" t="s">
        <v>114</v>
      </c>
    </row>
    <row r="524" spans="1:14" x14ac:dyDescent="0.25">
      <c r="A524">
        <v>397481</v>
      </c>
      <c r="B524" t="s">
        <v>1181</v>
      </c>
      <c r="C524" t="s">
        <v>122</v>
      </c>
      <c r="D524" t="s">
        <v>109</v>
      </c>
      <c r="E524" t="s">
        <v>110</v>
      </c>
      <c r="F524" t="s">
        <v>92</v>
      </c>
      <c r="G524" t="s">
        <v>30</v>
      </c>
      <c r="H524" t="s">
        <v>10</v>
      </c>
      <c r="I524" t="s">
        <v>1182</v>
      </c>
      <c r="J524" t="s">
        <v>112</v>
      </c>
      <c r="K524" t="s">
        <v>113</v>
      </c>
      <c r="L524" s="19">
        <v>44960</v>
      </c>
      <c r="M524" s="19">
        <v>45139</v>
      </c>
      <c r="N524" t="s">
        <v>114</v>
      </c>
    </row>
    <row r="525" spans="1:14" x14ac:dyDescent="0.25">
      <c r="A525">
        <v>400716</v>
      </c>
      <c r="B525" t="s">
        <v>1183</v>
      </c>
      <c r="C525" t="s">
        <v>145</v>
      </c>
      <c r="D525" t="s">
        <v>109</v>
      </c>
      <c r="E525" t="s">
        <v>110</v>
      </c>
      <c r="F525" t="s">
        <v>49</v>
      </c>
      <c r="G525" t="s">
        <v>26</v>
      </c>
      <c r="H525" t="s">
        <v>6</v>
      </c>
      <c r="I525" t="s">
        <v>1184</v>
      </c>
      <c r="J525" t="s">
        <v>112</v>
      </c>
      <c r="K525" t="s">
        <v>113</v>
      </c>
      <c r="L525" s="19">
        <v>45117</v>
      </c>
      <c r="M525" s="19">
        <v>45140</v>
      </c>
      <c r="N525" t="s">
        <v>114</v>
      </c>
    </row>
    <row r="526" spans="1:14" x14ac:dyDescent="0.25">
      <c r="A526">
        <v>401610</v>
      </c>
      <c r="B526" t="s">
        <v>1185</v>
      </c>
      <c r="C526" t="s">
        <v>145</v>
      </c>
      <c r="D526" t="s">
        <v>109</v>
      </c>
      <c r="E526" t="s">
        <v>110</v>
      </c>
      <c r="F526" t="s">
        <v>49</v>
      </c>
      <c r="G526" t="s">
        <v>26</v>
      </c>
      <c r="H526" t="s">
        <v>6</v>
      </c>
      <c r="I526" t="s">
        <v>1186</v>
      </c>
      <c r="J526" t="s">
        <v>112</v>
      </c>
      <c r="K526" t="s">
        <v>113</v>
      </c>
      <c r="L526" s="19">
        <v>45155</v>
      </c>
      <c r="N526" t="s">
        <v>153</v>
      </c>
    </row>
    <row r="527" spans="1:14" x14ac:dyDescent="0.25">
      <c r="A527">
        <v>393310</v>
      </c>
      <c r="B527" t="s">
        <v>1187</v>
      </c>
      <c r="C527" t="s">
        <v>108</v>
      </c>
      <c r="D527" t="s">
        <v>109</v>
      </c>
      <c r="E527" t="s">
        <v>110</v>
      </c>
      <c r="F527" t="s">
        <v>39</v>
      </c>
      <c r="G527" t="s">
        <v>20</v>
      </c>
      <c r="H527" t="s">
        <v>5</v>
      </c>
      <c r="I527" t="s">
        <v>1188</v>
      </c>
      <c r="J527" t="s">
        <v>112</v>
      </c>
      <c r="K527" t="s">
        <v>113</v>
      </c>
      <c r="L527" s="19">
        <v>45085</v>
      </c>
      <c r="M527" s="19">
        <v>45139</v>
      </c>
      <c r="N527" t="s">
        <v>114</v>
      </c>
    </row>
    <row r="528" spans="1:14" x14ac:dyDescent="0.25">
      <c r="A528">
        <v>396223</v>
      </c>
      <c r="B528" t="s">
        <v>1189</v>
      </c>
      <c r="C528" t="s">
        <v>169</v>
      </c>
      <c r="D528" t="s">
        <v>109</v>
      </c>
      <c r="E528" t="s">
        <v>110</v>
      </c>
      <c r="F528" t="s">
        <v>41</v>
      </c>
      <c r="G528" t="s">
        <v>22</v>
      </c>
      <c r="H528" t="s">
        <v>6</v>
      </c>
      <c r="I528" t="s">
        <v>1190</v>
      </c>
      <c r="J528" t="s">
        <v>112</v>
      </c>
      <c r="K528" t="s">
        <v>113</v>
      </c>
      <c r="L528" s="19">
        <v>45155</v>
      </c>
      <c r="N528" t="s">
        <v>153</v>
      </c>
    </row>
    <row r="529" spans="1:14" x14ac:dyDescent="0.25">
      <c r="A529">
        <v>380703</v>
      </c>
      <c r="B529" t="s">
        <v>1191</v>
      </c>
      <c r="C529" t="s">
        <v>145</v>
      </c>
      <c r="D529" t="s">
        <v>109</v>
      </c>
      <c r="E529" t="s">
        <v>110</v>
      </c>
      <c r="F529" t="s">
        <v>41</v>
      </c>
      <c r="G529" t="s">
        <v>22</v>
      </c>
      <c r="H529" t="s">
        <v>6</v>
      </c>
      <c r="I529" t="s">
        <v>1192</v>
      </c>
      <c r="J529" t="s">
        <v>112</v>
      </c>
      <c r="K529" t="s">
        <v>113</v>
      </c>
      <c r="L529" s="19">
        <v>44956</v>
      </c>
      <c r="N529" t="s">
        <v>153</v>
      </c>
    </row>
    <row r="530" spans="1:14" x14ac:dyDescent="0.25">
      <c r="A530">
        <v>398084</v>
      </c>
      <c r="B530" t="s">
        <v>1193</v>
      </c>
      <c r="C530" t="s">
        <v>108</v>
      </c>
      <c r="D530" t="s">
        <v>109</v>
      </c>
      <c r="E530" t="s">
        <v>110</v>
      </c>
      <c r="F530" t="s">
        <v>53</v>
      </c>
      <c r="G530" t="s">
        <v>21</v>
      </c>
      <c r="H530" t="s">
        <v>7</v>
      </c>
      <c r="I530" t="s">
        <v>1194</v>
      </c>
      <c r="J530" t="s">
        <v>112</v>
      </c>
      <c r="K530" t="s">
        <v>113</v>
      </c>
      <c r="L530" s="19">
        <v>45117</v>
      </c>
      <c r="M530" s="19">
        <v>45147</v>
      </c>
      <c r="N530" t="s">
        <v>114</v>
      </c>
    </row>
    <row r="531" spans="1:14" x14ac:dyDescent="0.25">
      <c r="A531">
        <v>396721</v>
      </c>
      <c r="B531" t="s">
        <v>1195</v>
      </c>
      <c r="C531" t="s">
        <v>145</v>
      </c>
      <c r="D531" t="s">
        <v>109</v>
      </c>
      <c r="E531" t="s">
        <v>110</v>
      </c>
      <c r="F531" t="s">
        <v>83</v>
      </c>
      <c r="G531" t="s">
        <v>23</v>
      </c>
      <c r="H531" t="s">
        <v>9</v>
      </c>
      <c r="I531" t="s">
        <v>1196</v>
      </c>
      <c r="J531" t="s">
        <v>112</v>
      </c>
      <c r="K531" t="s">
        <v>113</v>
      </c>
      <c r="L531" s="19">
        <v>45141</v>
      </c>
      <c r="M531" s="19">
        <v>45148</v>
      </c>
      <c r="N531" t="s">
        <v>114</v>
      </c>
    </row>
    <row r="532" spans="1:14" x14ac:dyDescent="0.25">
      <c r="A532">
        <v>333757</v>
      </c>
      <c r="B532" t="s">
        <v>1197</v>
      </c>
      <c r="C532" t="s">
        <v>116</v>
      </c>
      <c r="D532" t="s">
        <v>109</v>
      </c>
      <c r="E532" t="s">
        <v>110</v>
      </c>
      <c r="F532" t="s">
        <v>83</v>
      </c>
      <c r="G532" t="s">
        <v>23</v>
      </c>
      <c r="H532" t="s">
        <v>9</v>
      </c>
      <c r="I532" t="s">
        <v>1198</v>
      </c>
      <c r="J532" t="s">
        <v>112</v>
      </c>
      <c r="K532" t="s">
        <v>113</v>
      </c>
      <c r="L532" s="19">
        <v>44956</v>
      </c>
      <c r="M532" s="19">
        <v>45142</v>
      </c>
      <c r="N532" t="s">
        <v>114</v>
      </c>
    </row>
    <row r="533" spans="1:14" x14ac:dyDescent="0.25">
      <c r="A533">
        <v>385968</v>
      </c>
      <c r="B533" t="s">
        <v>1199</v>
      </c>
      <c r="C533" t="s">
        <v>108</v>
      </c>
      <c r="D533" t="s">
        <v>109</v>
      </c>
      <c r="E533" t="s">
        <v>110</v>
      </c>
      <c r="F533" t="s">
        <v>83</v>
      </c>
      <c r="G533" t="s">
        <v>23</v>
      </c>
      <c r="H533" t="s">
        <v>9</v>
      </c>
      <c r="I533" t="s">
        <v>1200</v>
      </c>
      <c r="J533" t="s">
        <v>112</v>
      </c>
      <c r="K533" t="s">
        <v>113</v>
      </c>
      <c r="L533" s="19">
        <v>44956</v>
      </c>
      <c r="M533" s="19">
        <v>45141</v>
      </c>
      <c r="N533" t="s">
        <v>114</v>
      </c>
    </row>
    <row r="534" spans="1:14" x14ac:dyDescent="0.25">
      <c r="A534">
        <v>387669</v>
      </c>
      <c r="B534" t="s">
        <v>1201</v>
      </c>
      <c r="C534" t="s">
        <v>108</v>
      </c>
      <c r="D534" t="s">
        <v>109</v>
      </c>
      <c r="E534" t="s">
        <v>110</v>
      </c>
      <c r="F534" t="s">
        <v>36</v>
      </c>
      <c r="G534" t="s">
        <v>20</v>
      </c>
      <c r="H534" t="s">
        <v>5</v>
      </c>
      <c r="I534" t="s">
        <v>1202</v>
      </c>
      <c r="J534" t="s">
        <v>112</v>
      </c>
      <c r="K534" t="s">
        <v>113</v>
      </c>
      <c r="L534" s="19">
        <v>45155</v>
      </c>
      <c r="M534" s="19">
        <v>45156</v>
      </c>
      <c r="N534" t="s">
        <v>114</v>
      </c>
    </row>
    <row r="535" spans="1:14" x14ac:dyDescent="0.25">
      <c r="A535">
        <v>382465</v>
      </c>
      <c r="B535" t="s">
        <v>1203</v>
      </c>
      <c r="C535" t="s">
        <v>122</v>
      </c>
      <c r="D535" t="s">
        <v>109</v>
      </c>
      <c r="E535" t="s">
        <v>110</v>
      </c>
      <c r="F535" t="s">
        <v>55</v>
      </c>
      <c r="G535" t="s">
        <v>24</v>
      </c>
      <c r="H535" t="s">
        <v>7</v>
      </c>
      <c r="I535" t="s">
        <v>1204</v>
      </c>
      <c r="J535" t="s">
        <v>112</v>
      </c>
      <c r="K535" t="s">
        <v>113</v>
      </c>
      <c r="L535" s="19">
        <v>44956</v>
      </c>
      <c r="M535" s="19">
        <v>45145</v>
      </c>
      <c r="N535" t="s">
        <v>114</v>
      </c>
    </row>
    <row r="536" spans="1:14" x14ac:dyDescent="0.25">
      <c r="A536">
        <v>383224</v>
      </c>
      <c r="B536" t="s">
        <v>1205</v>
      </c>
      <c r="C536" t="s">
        <v>122</v>
      </c>
      <c r="D536" t="s">
        <v>109</v>
      </c>
      <c r="E536" t="s">
        <v>110</v>
      </c>
      <c r="F536" t="s">
        <v>90</v>
      </c>
      <c r="G536" t="s">
        <v>10</v>
      </c>
      <c r="H536" t="s">
        <v>10</v>
      </c>
      <c r="I536" t="s">
        <v>1206</v>
      </c>
      <c r="J536" t="s">
        <v>112</v>
      </c>
      <c r="K536" t="s">
        <v>113</v>
      </c>
      <c r="L536" s="19">
        <v>45141</v>
      </c>
      <c r="M536" s="19">
        <v>45143</v>
      </c>
      <c r="N536" t="s">
        <v>114</v>
      </c>
    </row>
    <row r="537" spans="1:14" x14ac:dyDescent="0.25">
      <c r="A537">
        <v>352621</v>
      </c>
      <c r="B537" t="s">
        <v>1207</v>
      </c>
      <c r="C537" t="s">
        <v>122</v>
      </c>
      <c r="D537" t="s">
        <v>109</v>
      </c>
      <c r="E537" t="s">
        <v>110</v>
      </c>
      <c r="F537" t="s">
        <v>90</v>
      </c>
      <c r="G537" t="s">
        <v>10</v>
      </c>
      <c r="H537" t="s">
        <v>10</v>
      </c>
      <c r="I537" t="s">
        <v>1208</v>
      </c>
      <c r="J537" t="s">
        <v>112</v>
      </c>
      <c r="K537" t="s">
        <v>113</v>
      </c>
      <c r="L537" s="19">
        <v>44960</v>
      </c>
      <c r="M537" s="19">
        <v>45142</v>
      </c>
      <c r="N537" t="s">
        <v>114</v>
      </c>
    </row>
    <row r="538" spans="1:14" x14ac:dyDescent="0.25">
      <c r="A538">
        <v>398225</v>
      </c>
      <c r="B538" t="s">
        <v>1209</v>
      </c>
      <c r="C538" t="s">
        <v>145</v>
      </c>
      <c r="D538" t="s">
        <v>109</v>
      </c>
      <c r="E538" t="s">
        <v>110</v>
      </c>
      <c r="F538" t="s">
        <v>36</v>
      </c>
      <c r="G538" t="s">
        <v>20</v>
      </c>
      <c r="H538" t="s">
        <v>5</v>
      </c>
      <c r="I538" t="s">
        <v>1210</v>
      </c>
      <c r="J538" t="s">
        <v>112</v>
      </c>
      <c r="K538" t="s">
        <v>113</v>
      </c>
      <c r="L538" s="19">
        <v>45072</v>
      </c>
      <c r="M538" s="19">
        <v>45141</v>
      </c>
      <c r="N538" t="s">
        <v>114</v>
      </c>
    </row>
    <row r="539" spans="1:14" x14ac:dyDescent="0.25">
      <c r="A539">
        <v>394548</v>
      </c>
      <c r="B539" t="s">
        <v>1211</v>
      </c>
      <c r="C539" t="s">
        <v>122</v>
      </c>
      <c r="D539" t="s">
        <v>109</v>
      </c>
      <c r="E539" t="s">
        <v>110</v>
      </c>
      <c r="F539" t="s">
        <v>64</v>
      </c>
      <c r="G539" t="s">
        <v>13</v>
      </c>
      <c r="H539" t="s">
        <v>8</v>
      </c>
      <c r="I539" t="s">
        <v>1212</v>
      </c>
      <c r="J539" t="s">
        <v>112</v>
      </c>
      <c r="K539" t="s">
        <v>113</v>
      </c>
      <c r="L539" s="19">
        <v>44956</v>
      </c>
      <c r="M539" s="19">
        <v>45139</v>
      </c>
      <c r="N539" t="s">
        <v>114</v>
      </c>
    </row>
    <row r="540" spans="1:14" x14ac:dyDescent="0.25">
      <c r="A540">
        <v>392241</v>
      </c>
      <c r="B540" t="s">
        <v>1213</v>
      </c>
      <c r="C540" t="s">
        <v>122</v>
      </c>
      <c r="D540" t="s">
        <v>109</v>
      </c>
      <c r="E540" t="s">
        <v>110</v>
      </c>
      <c r="F540" t="s">
        <v>64</v>
      </c>
      <c r="G540" t="s">
        <v>13</v>
      </c>
      <c r="H540" t="s">
        <v>8</v>
      </c>
      <c r="I540" t="s">
        <v>1214</v>
      </c>
      <c r="J540" t="s">
        <v>112</v>
      </c>
      <c r="K540" t="s">
        <v>113</v>
      </c>
      <c r="L540" s="19">
        <v>44956</v>
      </c>
      <c r="M540" s="19">
        <v>45139</v>
      </c>
      <c r="N540" t="s">
        <v>114</v>
      </c>
    </row>
    <row r="541" spans="1:14" x14ac:dyDescent="0.25">
      <c r="A541">
        <v>368787</v>
      </c>
      <c r="B541" t="s">
        <v>1215</v>
      </c>
      <c r="C541" t="s">
        <v>140</v>
      </c>
      <c r="D541" t="s">
        <v>109</v>
      </c>
      <c r="E541" t="s">
        <v>110</v>
      </c>
      <c r="F541" t="s">
        <v>64</v>
      </c>
      <c r="G541" t="s">
        <v>13</v>
      </c>
      <c r="H541" t="s">
        <v>8</v>
      </c>
      <c r="I541" t="s">
        <v>1216</v>
      </c>
      <c r="J541" t="s">
        <v>112</v>
      </c>
      <c r="K541" t="s">
        <v>113</v>
      </c>
      <c r="L541" s="19">
        <v>44956</v>
      </c>
      <c r="M541" s="19">
        <v>45141</v>
      </c>
      <c r="N541" t="s">
        <v>114</v>
      </c>
    </row>
    <row r="542" spans="1:14" x14ac:dyDescent="0.25">
      <c r="A542">
        <v>382041</v>
      </c>
      <c r="B542" t="s">
        <v>1217</v>
      </c>
      <c r="C542" t="s">
        <v>108</v>
      </c>
      <c r="D542" t="s">
        <v>109</v>
      </c>
      <c r="E542" t="s">
        <v>110</v>
      </c>
      <c r="F542" t="s">
        <v>35</v>
      </c>
      <c r="G542" t="s">
        <v>20</v>
      </c>
      <c r="H542" t="s">
        <v>5</v>
      </c>
      <c r="I542" t="s">
        <v>1218</v>
      </c>
      <c r="J542" t="s">
        <v>112</v>
      </c>
      <c r="K542" t="s">
        <v>113</v>
      </c>
      <c r="L542" s="19">
        <v>44956</v>
      </c>
      <c r="M542" s="19">
        <v>45146</v>
      </c>
      <c r="N542" t="s">
        <v>114</v>
      </c>
    </row>
    <row r="543" spans="1:14" x14ac:dyDescent="0.25">
      <c r="A543">
        <v>383038</v>
      </c>
      <c r="B543" t="s">
        <v>1219</v>
      </c>
      <c r="C543" t="s">
        <v>108</v>
      </c>
      <c r="D543" t="s">
        <v>109</v>
      </c>
      <c r="E543" t="s">
        <v>110</v>
      </c>
      <c r="F543" t="s">
        <v>35</v>
      </c>
      <c r="G543" t="s">
        <v>20</v>
      </c>
      <c r="H543" t="s">
        <v>5</v>
      </c>
      <c r="I543" t="s">
        <v>1220</v>
      </c>
      <c r="J543" t="s">
        <v>112</v>
      </c>
      <c r="K543" t="s">
        <v>113</v>
      </c>
      <c r="L543" s="19">
        <v>44956</v>
      </c>
      <c r="M543" s="19">
        <v>45140</v>
      </c>
      <c r="N543" t="s">
        <v>114</v>
      </c>
    </row>
    <row r="544" spans="1:14" x14ac:dyDescent="0.25">
      <c r="A544">
        <v>368181</v>
      </c>
      <c r="B544" t="s">
        <v>1221</v>
      </c>
      <c r="C544" t="s">
        <v>108</v>
      </c>
      <c r="D544" t="s">
        <v>109</v>
      </c>
      <c r="E544" t="s">
        <v>110</v>
      </c>
      <c r="F544" t="s">
        <v>35</v>
      </c>
      <c r="G544" t="s">
        <v>20</v>
      </c>
      <c r="H544" t="s">
        <v>5</v>
      </c>
      <c r="I544" t="s">
        <v>1222</v>
      </c>
      <c r="J544" t="s">
        <v>112</v>
      </c>
      <c r="K544" t="s">
        <v>113</v>
      </c>
      <c r="L544" s="19">
        <v>44956</v>
      </c>
      <c r="M544" s="19">
        <v>45140</v>
      </c>
      <c r="N544" t="s">
        <v>114</v>
      </c>
    </row>
    <row r="545" spans="1:14" x14ac:dyDescent="0.25">
      <c r="A545">
        <v>384218</v>
      </c>
      <c r="B545" t="s">
        <v>1223</v>
      </c>
      <c r="C545" t="s">
        <v>145</v>
      </c>
      <c r="D545" t="s">
        <v>109</v>
      </c>
      <c r="E545" t="s">
        <v>110</v>
      </c>
      <c r="F545" t="s">
        <v>86</v>
      </c>
      <c r="G545" t="s">
        <v>15</v>
      </c>
      <c r="H545" t="s">
        <v>10</v>
      </c>
      <c r="I545" t="s">
        <v>1224</v>
      </c>
      <c r="J545" t="s">
        <v>112</v>
      </c>
      <c r="K545" t="s">
        <v>113</v>
      </c>
      <c r="L545" s="19">
        <v>44960</v>
      </c>
      <c r="M545" s="19">
        <v>45147</v>
      </c>
      <c r="N545" t="s">
        <v>114</v>
      </c>
    </row>
    <row r="546" spans="1:14" x14ac:dyDescent="0.25">
      <c r="A546">
        <v>371818</v>
      </c>
      <c r="B546" t="s">
        <v>1225</v>
      </c>
      <c r="C546" t="s">
        <v>108</v>
      </c>
      <c r="D546" t="s">
        <v>109</v>
      </c>
      <c r="E546" t="s">
        <v>110</v>
      </c>
      <c r="F546" t="s">
        <v>86</v>
      </c>
      <c r="G546" t="s">
        <v>15</v>
      </c>
      <c r="H546" t="s">
        <v>10</v>
      </c>
      <c r="I546" t="s">
        <v>1226</v>
      </c>
      <c r="J546" t="s">
        <v>112</v>
      </c>
      <c r="K546" t="s">
        <v>113</v>
      </c>
      <c r="L546" s="19">
        <v>44960</v>
      </c>
      <c r="M546" s="19">
        <v>45146</v>
      </c>
      <c r="N546" t="s">
        <v>114</v>
      </c>
    </row>
    <row r="547" spans="1:14" x14ac:dyDescent="0.25">
      <c r="A547">
        <v>373814</v>
      </c>
      <c r="B547" t="s">
        <v>1227</v>
      </c>
      <c r="C547" t="s">
        <v>108</v>
      </c>
      <c r="D547" t="s">
        <v>109</v>
      </c>
      <c r="E547" t="s">
        <v>110</v>
      </c>
      <c r="F547" t="s">
        <v>47</v>
      </c>
      <c r="G547" t="s">
        <v>22</v>
      </c>
      <c r="H547" t="s">
        <v>6</v>
      </c>
      <c r="I547" t="s">
        <v>1228</v>
      </c>
      <c r="J547" t="s">
        <v>112</v>
      </c>
      <c r="K547" t="s">
        <v>113</v>
      </c>
      <c r="L547" s="19">
        <v>44956</v>
      </c>
      <c r="M547" s="19">
        <v>45152</v>
      </c>
      <c r="N547" t="s">
        <v>114</v>
      </c>
    </row>
    <row r="548" spans="1:14" x14ac:dyDescent="0.25">
      <c r="A548">
        <v>383421</v>
      </c>
      <c r="B548" t="s">
        <v>1229</v>
      </c>
      <c r="C548" t="s">
        <v>108</v>
      </c>
      <c r="D548" t="s">
        <v>109</v>
      </c>
      <c r="E548" t="s">
        <v>110</v>
      </c>
      <c r="F548" t="s">
        <v>60</v>
      </c>
      <c r="G548" t="s">
        <v>27</v>
      </c>
      <c r="H548" t="s">
        <v>7</v>
      </c>
      <c r="I548" t="s">
        <v>1230</v>
      </c>
      <c r="J548" t="s">
        <v>112</v>
      </c>
      <c r="K548" t="s">
        <v>113</v>
      </c>
      <c r="L548" s="19">
        <v>44956</v>
      </c>
      <c r="M548" s="19">
        <v>45152</v>
      </c>
      <c r="N548" t="s">
        <v>114</v>
      </c>
    </row>
    <row r="549" spans="1:14" x14ac:dyDescent="0.25">
      <c r="A549">
        <v>362681</v>
      </c>
      <c r="B549" t="s">
        <v>1231</v>
      </c>
      <c r="C549" t="s">
        <v>122</v>
      </c>
      <c r="D549" t="s">
        <v>109</v>
      </c>
      <c r="E549" t="s">
        <v>110</v>
      </c>
      <c r="F549" t="s">
        <v>1130</v>
      </c>
      <c r="G549" t="s">
        <v>13</v>
      </c>
      <c r="H549" t="s">
        <v>8</v>
      </c>
      <c r="I549" t="s">
        <v>1232</v>
      </c>
      <c r="J549" t="s">
        <v>112</v>
      </c>
      <c r="K549" t="s">
        <v>113</v>
      </c>
      <c r="L549" s="19">
        <v>44956</v>
      </c>
      <c r="M549" s="19">
        <v>45143</v>
      </c>
      <c r="N549" t="s">
        <v>114</v>
      </c>
    </row>
    <row r="550" spans="1:14" x14ac:dyDescent="0.25">
      <c r="A550">
        <v>383640</v>
      </c>
      <c r="B550" t="s">
        <v>1233</v>
      </c>
      <c r="C550" t="s">
        <v>122</v>
      </c>
      <c r="D550" t="s">
        <v>109</v>
      </c>
      <c r="E550" t="s">
        <v>110</v>
      </c>
      <c r="F550" t="s">
        <v>1130</v>
      </c>
      <c r="G550" t="s">
        <v>13</v>
      </c>
      <c r="H550" t="s">
        <v>8</v>
      </c>
      <c r="I550" t="s">
        <v>1234</v>
      </c>
      <c r="J550" t="s">
        <v>112</v>
      </c>
      <c r="K550" t="s">
        <v>113</v>
      </c>
      <c r="L550" s="19">
        <v>44956</v>
      </c>
      <c r="M550" s="19">
        <v>45146</v>
      </c>
      <c r="N550" t="s">
        <v>114</v>
      </c>
    </row>
    <row r="551" spans="1:14" x14ac:dyDescent="0.25">
      <c r="A551">
        <v>368643</v>
      </c>
      <c r="B551" t="s">
        <v>1235</v>
      </c>
      <c r="C551" t="s">
        <v>108</v>
      </c>
      <c r="D551" t="s">
        <v>109</v>
      </c>
      <c r="E551" t="s">
        <v>110</v>
      </c>
      <c r="F551" t="s">
        <v>44</v>
      </c>
      <c r="G551" t="s">
        <v>22</v>
      </c>
      <c r="H551" t="s">
        <v>6</v>
      </c>
      <c r="I551" t="s">
        <v>1236</v>
      </c>
      <c r="J551" t="s">
        <v>112</v>
      </c>
      <c r="K551" t="s">
        <v>113</v>
      </c>
      <c r="L551" s="19">
        <v>44956</v>
      </c>
      <c r="M551" s="19">
        <v>45143</v>
      </c>
      <c r="N551" t="s">
        <v>114</v>
      </c>
    </row>
    <row r="552" spans="1:14" x14ac:dyDescent="0.25">
      <c r="A552">
        <v>384488</v>
      </c>
      <c r="B552" t="s">
        <v>1237</v>
      </c>
      <c r="C552" t="s">
        <v>145</v>
      </c>
      <c r="D552" t="s">
        <v>109</v>
      </c>
      <c r="E552" t="s">
        <v>110</v>
      </c>
      <c r="F552" t="s">
        <v>44</v>
      </c>
      <c r="G552" t="s">
        <v>22</v>
      </c>
      <c r="H552" t="s">
        <v>6</v>
      </c>
      <c r="I552" t="s">
        <v>1238</v>
      </c>
      <c r="J552" t="s">
        <v>112</v>
      </c>
      <c r="K552" t="s">
        <v>113</v>
      </c>
      <c r="L552" s="19">
        <v>44956</v>
      </c>
      <c r="M552" s="19">
        <v>45140</v>
      </c>
      <c r="N552" t="s">
        <v>114</v>
      </c>
    </row>
    <row r="553" spans="1:14" x14ac:dyDescent="0.25">
      <c r="A553">
        <v>369303</v>
      </c>
      <c r="B553" t="s">
        <v>1239</v>
      </c>
      <c r="C553" t="s">
        <v>122</v>
      </c>
      <c r="D553" t="s">
        <v>109</v>
      </c>
      <c r="E553" t="s">
        <v>110</v>
      </c>
      <c r="F553" t="s">
        <v>46</v>
      </c>
      <c r="G553" t="s">
        <v>22</v>
      </c>
      <c r="H553" t="s">
        <v>6</v>
      </c>
      <c r="I553" t="s">
        <v>1240</v>
      </c>
      <c r="J553" t="s">
        <v>112</v>
      </c>
      <c r="K553" t="s">
        <v>113</v>
      </c>
      <c r="L553" s="19">
        <v>44956</v>
      </c>
      <c r="M553" s="19">
        <v>45141</v>
      </c>
      <c r="N553" t="s">
        <v>114</v>
      </c>
    </row>
    <row r="554" spans="1:14" x14ac:dyDescent="0.25">
      <c r="A554">
        <v>398596</v>
      </c>
      <c r="B554" t="s">
        <v>1241</v>
      </c>
      <c r="C554" t="s">
        <v>108</v>
      </c>
      <c r="D554" t="s">
        <v>109</v>
      </c>
      <c r="E554" t="s">
        <v>110</v>
      </c>
      <c r="F554" t="s">
        <v>58</v>
      </c>
      <c r="G554" t="s">
        <v>27</v>
      </c>
      <c r="H554" t="s">
        <v>7</v>
      </c>
      <c r="I554" t="s">
        <v>1242</v>
      </c>
      <c r="J554" t="s">
        <v>112</v>
      </c>
      <c r="K554" t="s">
        <v>113</v>
      </c>
      <c r="L554" s="19">
        <v>45111</v>
      </c>
      <c r="M554" s="19">
        <v>45142</v>
      </c>
      <c r="N554" t="s">
        <v>114</v>
      </c>
    </row>
    <row r="555" spans="1:14" x14ac:dyDescent="0.25">
      <c r="A555">
        <v>398767</v>
      </c>
      <c r="B555" t="s">
        <v>1243</v>
      </c>
      <c r="C555" t="s">
        <v>108</v>
      </c>
      <c r="D555" t="s">
        <v>109</v>
      </c>
      <c r="E555" t="s">
        <v>110</v>
      </c>
      <c r="F555" t="s">
        <v>58</v>
      </c>
      <c r="G555" t="s">
        <v>27</v>
      </c>
      <c r="H555" t="s">
        <v>7</v>
      </c>
      <c r="I555" t="s">
        <v>1244</v>
      </c>
      <c r="J555" t="s">
        <v>112</v>
      </c>
      <c r="K555" t="s">
        <v>113</v>
      </c>
      <c r="L555" s="19">
        <v>45111</v>
      </c>
      <c r="M555" s="19">
        <v>45141</v>
      </c>
      <c r="N555" t="s">
        <v>114</v>
      </c>
    </row>
    <row r="556" spans="1:14" x14ac:dyDescent="0.25">
      <c r="A556">
        <v>377861</v>
      </c>
      <c r="B556" t="s">
        <v>1245</v>
      </c>
      <c r="C556" t="s">
        <v>145</v>
      </c>
      <c r="D556" t="s">
        <v>109</v>
      </c>
      <c r="E556" t="s">
        <v>110</v>
      </c>
      <c r="F556" t="s">
        <v>58</v>
      </c>
      <c r="G556" t="s">
        <v>27</v>
      </c>
      <c r="H556" t="s">
        <v>7</v>
      </c>
      <c r="I556" t="s">
        <v>1246</v>
      </c>
      <c r="J556" t="s">
        <v>112</v>
      </c>
      <c r="K556" t="s">
        <v>113</v>
      </c>
      <c r="L556" s="19">
        <v>44956</v>
      </c>
      <c r="M556" s="19">
        <v>45142</v>
      </c>
      <c r="N556" t="s">
        <v>114</v>
      </c>
    </row>
    <row r="557" spans="1:14" x14ac:dyDescent="0.25">
      <c r="A557">
        <v>384315</v>
      </c>
      <c r="B557" t="s">
        <v>1247</v>
      </c>
      <c r="C557" t="s">
        <v>108</v>
      </c>
      <c r="D557" t="s">
        <v>109</v>
      </c>
      <c r="E557" t="s">
        <v>110</v>
      </c>
      <c r="F557" t="s">
        <v>58</v>
      </c>
      <c r="G557" t="s">
        <v>27</v>
      </c>
      <c r="H557" t="s">
        <v>7</v>
      </c>
      <c r="I557" t="s">
        <v>1248</v>
      </c>
      <c r="J557" t="s">
        <v>112</v>
      </c>
      <c r="K557" t="s">
        <v>113</v>
      </c>
      <c r="L557" s="19">
        <v>44956</v>
      </c>
      <c r="M557" s="19">
        <v>45140</v>
      </c>
      <c r="N557" t="s">
        <v>114</v>
      </c>
    </row>
    <row r="558" spans="1:14" x14ac:dyDescent="0.25">
      <c r="A558">
        <v>382211</v>
      </c>
      <c r="B558" t="s">
        <v>1249</v>
      </c>
      <c r="C558" t="s">
        <v>116</v>
      </c>
      <c r="D558" t="s">
        <v>109</v>
      </c>
      <c r="E558" t="s">
        <v>110</v>
      </c>
      <c r="F558" t="s">
        <v>38</v>
      </c>
      <c r="G558" t="s">
        <v>20</v>
      </c>
      <c r="H558" t="s">
        <v>5</v>
      </c>
      <c r="I558" t="s">
        <v>1250</v>
      </c>
      <c r="J558" t="s">
        <v>112</v>
      </c>
      <c r="K558" t="s">
        <v>113</v>
      </c>
      <c r="L558" s="19">
        <v>44956</v>
      </c>
      <c r="M558" s="19">
        <v>45140</v>
      </c>
      <c r="N558" t="s">
        <v>114</v>
      </c>
    </row>
    <row r="559" spans="1:14" x14ac:dyDescent="0.25">
      <c r="A559">
        <v>360937</v>
      </c>
      <c r="B559" t="s">
        <v>1251</v>
      </c>
      <c r="C559" t="s">
        <v>108</v>
      </c>
      <c r="D559" t="s">
        <v>109</v>
      </c>
      <c r="E559" t="s">
        <v>110</v>
      </c>
      <c r="F559" t="s">
        <v>38</v>
      </c>
      <c r="G559" t="s">
        <v>20</v>
      </c>
      <c r="H559" t="s">
        <v>5</v>
      </c>
      <c r="I559" t="s">
        <v>1252</v>
      </c>
      <c r="J559" t="s">
        <v>112</v>
      </c>
      <c r="K559" t="s">
        <v>113</v>
      </c>
      <c r="L559" s="19">
        <v>44956</v>
      </c>
      <c r="M559" s="19">
        <v>45139</v>
      </c>
      <c r="N559" t="s">
        <v>114</v>
      </c>
    </row>
    <row r="560" spans="1:14" x14ac:dyDescent="0.25">
      <c r="A560">
        <v>400178</v>
      </c>
      <c r="B560" t="s">
        <v>1253</v>
      </c>
      <c r="C560" t="s">
        <v>108</v>
      </c>
      <c r="D560" t="s">
        <v>109</v>
      </c>
      <c r="E560" t="s">
        <v>110</v>
      </c>
      <c r="F560" t="s">
        <v>38</v>
      </c>
      <c r="G560" t="s">
        <v>20</v>
      </c>
      <c r="H560" t="s">
        <v>5</v>
      </c>
      <c r="I560" t="s">
        <v>1254</v>
      </c>
      <c r="J560" t="s">
        <v>112</v>
      </c>
      <c r="K560" t="s">
        <v>113</v>
      </c>
      <c r="L560" s="19">
        <v>45072</v>
      </c>
      <c r="M560" s="19">
        <v>45140</v>
      </c>
      <c r="N560" t="s">
        <v>114</v>
      </c>
    </row>
    <row r="561" spans="1:14" x14ac:dyDescent="0.25">
      <c r="A561">
        <v>362387</v>
      </c>
      <c r="B561" t="s">
        <v>1255</v>
      </c>
      <c r="C561" t="s">
        <v>108</v>
      </c>
      <c r="D561" t="s">
        <v>109</v>
      </c>
      <c r="E561" t="s">
        <v>110</v>
      </c>
      <c r="F561" t="s">
        <v>38</v>
      </c>
      <c r="G561" t="s">
        <v>20</v>
      </c>
      <c r="H561" t="s">
        <v>5</v>
      </c>
      <c r="I561" t="s">
        <v>1256</v>
      </c>
      <c r="J561" t="s">
        <v>112</v>
      </c>
      <c r="K561" t="s">
        <v>113</v>
      </c>
      <c r="L561" s="19">
        <v>44956</v>
      </c>
      <c r="M561" s="19">
        <v>45139</v>
      </c>
      <c r="N561" t="s">
        <v>114</v>
      </c>
    </row>
    <row r="562" spans="1:14" x14ac:dyDescent="0.25">
      <c r="A562">
        <v>394993</v>
      </c>
      <c r="B562" t="s">
        <v>1257</v>
      </c>
      <c r="C562" t="s">
        <v>122</v>
      </c>
      <c r="D562" t="s">
        <v>109</v>
      </c>
      <c r="E562" t="s">
        <v>110</v>
      </c>
      <c r="F562" t="s">
        <v>38</v>
      </c>
      <c r="G562" t="s">
        <v>20</v>
      </c>
      <c r="H562" t="s">
        <v>5</v>
      </c>
      <c r="I562" t="s">
        <v>1258</v>
      </c>
      <c r="J562" t="s">
        <v>112</v>
      </c>
      <c r="K562" t="s">
        <v>113</v>
      </c>
      <c r="L562" s="19">
        <v>44956</v>
      </c>
      <c r="M562" s="19">
        <v>45143</v>
      </c>
      <c r="N562" t="s">
        <v>114</v>
      </c>
    </row>
    <row r="563" spans="1:14" x14ac:dyDescent="0.25">
      <c r="A563">
        <v>385718</v>
      </c>
      <c r="B563" t="s">
        <v>1259</v>
      </c>
      <c r="C563" t="s">
        <v>108</v>
      </c>
      <c r="D563" t="s">
        <v>109</v>
      </c>
      <c r="E563" t="s">
        <v>110</v>
      </c>
      <c r="F563" t="s">
        <v>75</v>
      </c>
      <c r="G563" t="s">
        <v>28</v>
      </c>
      <c r="H563" t="s">
        <v>8</v>
      </c>
      <c r="I563" t="s">
        <v>1260</v>
      </c>
      <c r="J563" t="s">
        <v>112</v>
      </c>
      <c r="K563" t="s">
        <v>113</v>
      </c>
      <c r="L563" s="19">
        <v>44956</v>
      </c>
      <c r="M563" s="19">
        <v>45141</v>
      </c>
      <c r="N563" t="s">
        <v>114</v>
      </c>
    </row>
    <row r="564" spans="1:14" x14ac:dyDescent="0.25">
      <c r="A564">
        <v>397645</v>
      </c>
      <c r="B564" t="s">
        <v>1261</v>
      </c>
      <c r="C564" t="s">
        <v>122</v>
      </c>
      <c r="D564" t="s">
        <v>109</v>
      </c>
      <c r="E564" t="s">
        <v>110</v>
      </c>
      <c r="F564" t="s">
        <v>48</v>
      </c>
      <c r="G564" t="s">
        <v>25</v>
      </c>
      <c r="H564" t="s">
        <v>6</v>
      </c>
      <c r="I564" t="s">
        <v>1262</v>
      </c>
      <c r="J564" t="s">
        <v>112</v>
      </c>
      <c r="K564" t="s">
        <v>113</v>
      </c>
      <c r="L564" s="19">
        <v>45085</v>
      </c>
      <c r="M564" s="19">
        <v>45139</v>
      </c>
      <c r="N564" t="s">
        <v>114</v>
      </c>
    </row>
    <row r="565" spans="1:14" x14ac:dyDescent="0.25">
      <c r="A565">
        <v>393063</v>
      </c>
      <c r="B565" t="s">
        <v>1263</v>
      </c>
      <c r="C565" t="s">
        <v>108</v>
      </c>
      <c r="D565" t="s">
        <v>109</v>
      </c>
      <c r="E565" t="s">
        <v>110</v>
      </c>
      <c r="F565" t="s">
        <v>50</v>
      </c>
      <c r="G565" t="s">
        <v>21</v>
      </c>
      <c r="H565" t="s">
        <v>7</v>
      </c>
      <c r="I565" t="s">
        <v>1264</v>
      </c>
      <c r="J565" t="s">
        <v>112</v>
      </c>
      <c r="K565" t="s">
        <v>113</v>
      </c>
      <c r="L565" s="19">
        <v>45085</v>
      </c>
      <c r="M565" s="19">
        <v>45147</v>
      </c>
      <c r="N565" t="s">
        <v>114</v>
      </c>
    </row>
    <row r="566" spans="1:14" x14ac:dyDescent="0.25">
      <c r="A566">
        <v>399702</v>
      </c>
      <c r="B566" t="s">
        <v>1265</v>
      </c>
      <c r="C566" t="s">
        <v>145</v>
      </c>
      <c r="D566" t="s">
        <v>109</v>
      </c>
      <c r="E566" t="s">
        <v>110</v>
      </c>
      <c r="F566" t="s">
        <v>935</v>
      </c>
      <c r="G566" t="s">
        <v>29</v>
      </c>
      <c r="H566" t="s">
        <v>10</v>
      </c>
      <c r="I566" t="s">
        <v>1266</v>
      </c>
      <c r="J566" t="s">
        <v>112</v>
      </c>
      <c r="K566" t="s">
        <v>113</v>
      </c>
      <c r="L566" s="19">
        <v>45036</v>
      </c>
      <c r="M566" s="19">
        <v>45141</v>
      </c>
      <c r="N566" t="s">
        <v>114</v>
      </c>
    </row>
    <row r="567" spans="1:14" x14ac:dyDescent="0.25">
      <c r="A567">
        <v>400736</v>
      </c>
      <c r="B567" t="s">
        <v>1267</v>
      </c>
      <c r="C567" t="s">
        <v>145</v>
      </c>
      <c r="D567" t="s">
        <v>109</v>
      </c>
      <c r="E567" t="s">
        <v>110</v>
      </c>
      <c r="F567" t="s">
        <v>935</v>
      </c>
      <c r="G567" t="s">
        <v>29</v>
      </c>
      <c r="H567" t="s">
        <v>10</v>
      </c>
      <c r="I567" t="s">
        <v>1268</v>
      </c>
      <c r="J567" t="s">
        <v>112</v>
      </c>
      <c r="K567" t="s">
        <v>113</v>
      </c>
      <c r="L567" s="19">
        <v>45155</v>
      </c>
      <c r="M567" s="19">
        <v>45156</v>
      </c>
      <c r="N567" t="s">
        <v>114</v>
      </c>
    </row>
    <row r="568" spans="1:14" x14ac:dyDescent="0.25">
      <c r="A568">
        <v>394346</v>
      </c>
      <c r="B568" t="s">
        <v>1269</v>
      </c>
      <c r="C568" t="s">
        <v>122</v>
      </c>
      <c r="D568" t="s">
        <v>109</v>
      </c>
      <c r="E568" t="s">
        <v>110</v>
      </c>
      <c r="F568" t="s">
        <v>84</v>
      </c>
      <c r="G568" t="s">
        <v>14</v>
      </c>
      <c r="H568" t="s">
        <v>10</v>
      </c>
      <c r="I568" t="s">
        <v>1270</v>
      </c>
      <c r="J568" t="s">
        <v>112</v>
      </c>
      <c r="K568" t="s">
        <v>113</v>
      </c>
      <c r="L568" s="19">
        <v>45072</v>
      </c>
      <c r="M568" s="19">
        <v>45141</v>
      </c>
      <c r="N568" t="s">
        <v>114</v>
      </c>
    </row>
    <row r="569" spans="1:14" x14ac:dyDescent="0.25">
      <c r="A569">
        <v>393826</v>
      </c>
      <c r="B569" t="s">
        <v>1271</v>
      </c>
      <c r="C569" t="s">
        <v>122</v>
      </c>
      <c r="D569" t="s">
        <v>109</v>
      </c>
      <c r="E569" t="s">
        <v>110</v>
      </c>
      <c r="F569" t="s">
        <v>84</v>
      </c>
      <c r="G569" t="s">
        <v>14</v>
      </c>
      <c r="H569" t="s">
        <v>10</v>
      </c>
      <c r="I569" t="s">
        <v>1272</v>
      </c>
      <c r="J569" t="s">
        <v>112</v>
      </c>
      <c r="K569" t="s">
        <v>113</v>
      </c>
      <c r="L569" s="19">
        <v>44960</v>
      </c>
      <c r="M569" s="19">
        <v>45141</v>
      </c>
      <c r="N569" t="s">
        <v>114</v>
      </c>
    </row>
    <row r="570" spans="1:14" x14ac:dyDescent="0.25">
      <c r="A570">
        <v>389674</v>
      </c>
      <c r="B570" t="s">
        <v>1273</v>
      </c>
      <c r="C570" t="s">
        <v>108</v>
      </c>
      <c r="D570" t="s">
        <v>109</v>
      </c>
      <c r="E570" t="s">
        <v>110</v>
      </c>
      <c r="F570" t="s">
        <v>47</v>
      </c>
      <c r="G570" t="s">
        <v>22</v>
      </c>
      <c r="H570" t="s">
        <v>6</v>
      </c>
      <c r="I570" t="s">
        <v>1274</v>
      </c>
      <c r="J570" t="s">
        <v>112</v>
      </c>
      <c r="K570" t="s">
        <v>113</v>
      </c>
      <c r="L570" s="19">
        <v>45072</v>
      </c>
      <c r="M570" s="19">
        <v>45139</v>
      </c>
      <c r="N570" t="s">
        <v>114</v>
      </c>
    </row>
    <row r="571" spans="1:14" x14ac:dyDescent="0.25">
      <c r="A571">
        <v>397044</v>
      </c>
      <c r="B571" t="s">
        <v>1275</v>
      </c>
      <c r="C571" t="s">
        <v>145</v>
      </c>
      <c r="D571" t="s">
        <v>109</v>
      </c>
      <c r="E571" t="s">
        <v>110</v>
      </c>
      <c r="F571" t="s">
        <v>54</v>
      </c>
      <c r="G571" t="s">
        <v>21</v>
      </c>
      <c r="H571" t="s">
        <v>7</v>
      </c>
      <c r="I571" t="s">
        <v>1276</v>
      </c>
      <c r="J571" t="s">
        <v>112</v>
      </c>
      <c r="K571" t="s">
        <v>113</v>
      </c>
      <c r="L571" s="19">
        <v>44956</v>
      </c>
      <c r="M571" s="19">
        <v>45140</v>
      </c>
      <c r="N571" t="s">
        <v>114</v>
      </c>
    </row>
    <row r="572" spans="1:14" x14ac:dyDescent="0.25">
      <c r="A572">
        <v>52066</v>
      </c>
      <c r="B572" t="s">
        <v>1277</v>
      </c>
      <c r="C572" t="s">
        <v>122</v>
      </c>
      <c r="D572" t="s">
        <v>109</v>
      </c>
      <c r="E572" t="s">
        <v>110</v>
      </c>
      <c r="F572" t="s">
        <v>54</v>
      </c>
      <c r="G572" t="s">
        <v>21</v>
      </c>
      <c r="H572" t="s">
        <v>7</v>
      </c>
      <c r="I572" t="s">
        <v>1278</v>
      </c>
      <c r="J572" t="s">
        <v>112</v>
      </c>
      <c r="K572" t="s">
        <v>113</v>
      </c>
      <c r="L572" s="19">
        <v>44956</v>
      </c>
      <c r="M572" s="19">
        <v>45147</v>
      </c>
      <c r="N572" t="s">
        <v>114</v>
      </c>
    </row>
    <row r="573" spans="1:14" x14ac:dyDescent="0.25">
      <c r="A573">
        <v>358204</v>
      </c>
      <c r="B573" t="s">
        <v>1279</v>
      </c>
      <c r="C573" t="s">
        <v>122</v>
      </c>
      <c r="D573" t="s">
        <v>109</v>
      </c>
      <c r="E573" t="s">
        <v>110</v>
      </c>
      <c r="F573" t="s">
        <v>54</v>
      </c>
      <c r="G573" t="s">
        <v>21</v>
      </c>
      <c r="H573" t="s">
        <v>7</v>
      </c>
      <c r="I573" t="s">
        <v>1280</v>
      </c>
      <c r="J573" t="s">
        <v>112</v>
      </c>
      <c r="K573" t="s">
        <v>113</v>
      </c>
      <c r="L573" s="19">
        <v>44956</v>
      </c>
      <c r="M573" s="19">
        <v>45139</v>
      </c>
      <c r="N573" t="s">
        <v>114</v>
      </c>
    </row>
    <row r="574" spans="1:14" x14ac:dyDescent="0.25">
      <c r="A574">
        <v>371534</v>
      </c>
      <c r="B574" t="s">
        <v>1281</v>
      </c>
      <c r="C574" t="s">
        <v>108</v>
      </c>
      <c r="D574" t="s">
        <v>109</v>
      </c>
      <c r="E574" t="s">
        <v>110</v>
      </c>
      <c r="F574" t="s">
        <v>53</v>
      </c>
      <c r="G574" t="s">
        <v>21</v>
      </c>
      <c r="H574" t="s">
        <v>7</v>
      </c>
      <c r="I574" t="s">
        <v>1282</v>
      </c>
      <c r="J574" t="s">
        <v>112</v>
      </c>
      <c r="K574" t="s">
        <v>113</v>
      </c>
      <c r="L574" s="19">
        <v>44956</v>
      </c>
      <c r="M574" s="19">
        <v>45141</v>
      </c>
      <c r="N574" t="s">
        <v>114</v>
      </c>
    </row>
    <row r="575" spans="1:14" x14ac:dyDescent="0.25">
      <c r="A575">
        <v>396613</v>
      </c>
      <c r="B575" t="s">
        <v>1283</v>
      </c>
      <c r="C575" t="s">
        <v>122</v>
      </c>
      <c r="D575" t="s">
        <v>109</v>
      </c>
      <c r="E575" t="s">
        <v>110</v>
      </c>
      <c r="F575" t="s">
        <v>73</v>
      </c>
      <c r="G575" t="s">
        <v>28</v>
      </c>
      <c r="H575" t="s">
        <v>8</v>
      </c>
      <c r="I575" t="s">
        <v>1284</v>
      </c>
      <c r="J575" t="s">
        <v>112</v>
      </c>
      <c r="K575" t="s">
        <v>113</v>
      </c>
      <c r="L575" s="19">
        <v>44956</v>
      </c>
      <c r="M575" s="19">
        <v>45139</v>
      </c>
      <c r="N575" t="s">
        <v>114</v>
      </c>
    </row>
    <row r="576" spans="1:14" x14ac:dyDescent="0.25">
      <c r="A576">
        <v>396609</v>
      </c>
      <c r="B576" t="s">
        <v>1285</v>
      </c>
      <c r="C576" t="s">
        <v>122</v>
      </c>
      <c r="D576" t="s">
        <v>109</v>
      </c>
      <c r="E576" t="s">
        <v>110</v>
      </c>
      <c r="F576" t="s">
        <v>73</v>
      </c>
      <c r="G576" t="s">
        <v>28</v>
      </c>
      <c r="H576" t="s">
        <v>8</v>
      </c>
      <c r="I576" t="s">
        <v>1286</v>
      </c>
      <c r="J576" t="s">
        <v>112</v>
      </c>
      <c r="K576" t="s">
        <v>113</v>
      </c>
      <c r="L576" s="19">
        <v>44956</v>
      </c>
      <c r="M576" s="19">
        <v>45139</v>
      </c>
      <c r="N576" t="s">
        <v>114</v>
      </c>
    </row>
    <row r="577" spans="1:14" x14ac:dyDescent="0.25">
      <c r="A577">
        <v>396096</v>
      </c>
      <c r="B577" t="s">
        <v>1287</v>
      </c>
      <c r="C577" t="s">
        <v>122</v>
      </c>
      <c r="D577" t="s">
        <v>109</v>
      </c>
      <c r="E577" t="s">
        <v>110</v>
      </c>
      <c r="F577" t="s">
        <v>73</v>
      </c>
      <c r="G577" t="s">
        <v>28</v>
      </c>
      <c r="H577" t="s">
        <v>8</v>
      </c>
      <c r="I577" t="s">
        <v>1288</v>
      </c>
      <c r="J577" t="s">
        <v>112</v>
      </c>
      <c r="K577" t="s">
        <v>113</v>
      </c>
      <c r="L577" s="19">
        <v>44960</v>
      </c>
      <c r="M577" s="19">
        <v>45139</v>
      </c>
      <c r="N577" t="s">
        <v>114</v>
      </c>
    </row>
    <row r="578" spans="1:14" x14ac:dyDescent="0.25">
      <c r="A578">
        <v>399235</v>
      </c>
      <c r="B578" t="s">
        <v>1289</v>
      </c>
      <c r="C578" t="s">
        <v>145</v>
      </c>
      <c r="D578" t="s">
        <v>109</v>
      </c>
      <c r="E578" t="s">
        <v>110</v>
      </c>
      <c r="F578" t="s">
        <v>40</v>
      </c>
      <c r="G578" t="s">
        <v>20</v>
      </c>
      <c r="H578" t="s">
        <v>5</v>
      </c>
      <c r="I578" t="s">
        <v>1290</v>
      </c>
      <c r="J578" t="s">
        <v>112</v>
      </c>
      <c r="K578" t="s">
        <v>113</v>
      </c>
      <c r="L578" s="19">
        <v>45072</v>
      </c>
      <c r="M578" s="19">
        <v>45142</v>
      </c>
      <c r="N578" t="s">
        <v>114</v>
      </c>
    </row>
    <row r="579" spans="1:14" x14ac:dyDescent="0.25">
      <c r="A579">
        <v>367577</v>
      </c>
      <c r="B579" t="s">
        <v>1291</v>
      </c>
      <c r="C579" t="s">
        <v>1141</v>
      </c>
      <c r="D579" t="s">
        <v>109</v>
      </c>
      <c r="E579" t="s">
        <v>110</v>
      </c>
      <c r="F579" t="s">
        <v>40</v>
      </c>
      <c r="G579" t="s">
        <v>20</v>
      </c>
      <c r="H579" t="s">
        <v>5</v>
      </c>
      <c r="I579" t="s">
        <v>1292</v>
      </c>
      <c r="J579" t="s">
        <v>112</v>
      </c>
      <c r="K579" t="s">
        <v>113</v>
      </c>
      <c r="L579" s="19">
        <v>44956</v>
      </c>
      <c r="M579" s="19">
        <v>45140</v>
      </c>
      <c r="N579" t="s">
        <v>114</v>
      </c>
    </row>
    <row r="580" spans="1:14" x14ac:dyDescent="0.25">
      <c r="A580">
        <v>81557</v>
      </c>
      <c r="B580" t="s">
        <v>1293</v>
      </c>
      <c r="C580" t="s">
        <v>122</v>
      </c>
      <c r="D580" t="s">
        <v>109</v>
      </c>
      <c r="E580" t="s">
        <v>110</v>
      </c>
      <c r="F580" t="s">
        <v>63</v>
      </c>
      <c r="G580" t="s">
        <v>27</v>
      </c>
      <c r="H580" t="s">
        <v>7</v>
      </c>
      <c r="I580" t="s">
        <v>1294</v>
      </c>
      <c r="J580" t="s">
        <v>112</v>
      </c>
      <c r="K580" t="s">
        <v>113</v>
      </c>
      <c r="L580" s="19">
        <v>44956</v>
      </c>
      <c r="M580" s="19">
        <v>45146</v>
      </c>
      <c r="N580" t="s">
        <v>114</v>
      </c>
    </row>
    <row r="581" spans="1:14" x14ac:dyDescent="0.25">
      <c r="A581">
        <v>399734</v>
      </c>
      <c r="B581" t="s">
        <v>1295</v>
      </c>
      <c r="C581" t="s">
        <v>122</v>
      </c>
      <c r="D581" t="s">
        <v>109</v>
      </c>
      <c r="E581" t="s">
        <v>110</v>
      </c>
      <c r="F581" t="s">
        <v>81</v>
      </c>
      <c r="G581" t="s">
        <v>23</v>
      </c>
      <c r="H581" t="s">
        <v>9</v>
      </c>
      <c r="I581" t="s">
        <v>1296</v>
      </c>
      <c r="J581" t="s">
        <v>112</v>
      </c>
      <c r="K581" t="s">
        <v>113</v>
      </c>
      <c r="L581" s="19">
        <v>45113</v>
      </c>
      <c r="M581" s="19">
        <v>45141</v>
      </c>
      <c r="N581" t="s">
        <v>114</v>
      </c>
    </row>
    <row r="582" spans="1:14" x14ac:dyDescent="0.25">
      <c r="A582">
        <v>396009</v>
      </c>
      <c r="B582" t="s">
        <v>1297</v>
      </c>
      <c r="C582" t="s">
        <v>145</v>
      </c>
      <c r="D582" t="s">
        <v>109</v>
      </c>
      <c r="E582" t="s">
        <v>110</v>
      </c>
      <c r="F582" t="s">
        <v>81</v>
      </c>
      <c r="G582" t="s">
        <v>23</v>
      </c>
      <c r="H582" t="s">
        <v>9</v>
      </c>
      <c r="I582" t="s">
        <v>1298</v>
      </c>
      <c r="J582" t="s">
        <v>112</v>
      </c>
      <c r="K582" t="s">
        <v>113</v>
      </c>
      <c r="L582" s="19">
        <v>44956</v>
      </c>
      <c r="M582" s="19">
        <v>45145</v>
      </c>
      <c r="N582" t="s">
        <v>114</v>
      </c>
    </row>
    <row r="583" spans="1:14" x14ac:dyDescent="0.25">
      <c r="A583">
        <v>391961</v>
      </c>
      <c r="B583" t="s">
        <v>1299</v>
      </c>
      <c r="C583" t="s">
        <v>108</v>
      </c>
      <c r="D583" t="s">
        <v>109</v>
      </c>
      <c r="E583" t="s">
        <v>110</v>
      </c>
      <c r="F583" t="s">
        <v>59</v>
      </c>
      <c r="G583" t="s">
        <v>27</v>
      </c>
      <c r="H583" t="s">
        <v>7</v>
      </c>
      <c r="I583" t="s">
        <v>1300</v>
      </c>
      <c r="J583" t="s">
        <v>112</v>
      </c>
      <c r="K583" t="s">
        <v>113</v>
      </c>
      <c r="L583" s="19">
        <v>45111</v>
      </c>
      <c r="M583" s="19">
        <v>45140</v>
      </c>
      <c r="N583" t="s">
        <v>114</v>
      </c>
    </row>
    <row r="584" spans="1:14" x14ac:dyDescent="0.25">
      <c r="A584">
        <v>362245</v>
      </c>
      <c r="B584" t="s">
        <v>1301</v>
      </c>
      <c r="C584" t="s">
        <v>108</v>
      </c>
      <c r="D584" t="s">
        <v>109</v>
      </c>
      <c r="E584" t="s">
        <v>110</v>
      </c>
      <c r="F584" t="s">
        <v>50</v>
      </c>
      <c r="G584" t="s">
        <v>21</v>
      </c>
      <c r="H584" t="s">
        <v>7</v>
      </c>
      <c r="I584" t="s">
        <v>1302</v>
      </c>
      <c r="J584" t="s">
        <v>112</v>
      </c>
      <c r="K584" t="s">
        <v>113</v>
      </c>
      <c r="L584" s="19">
        <v>44956</v>
      </c>
      <c r="M584" s="19">
        <v>45143</v>
      </c>
      <c r="N584" t="s">
        <v>114</v>
      </c>
    </row>
    <row r="585" spans="1:14" x14ac:dyDescent="0.25">
      <c r="A585">
        <v>57025</v>
      </c>
      <c r="B585" t="s">
        <v>1303</v>
      </c>
      <c r="C585" t="s">
        <v>122</v>
      </c>
      <c r="D585" t="s">
        <v>109</v>
      </c>
      <c r="E585" t="s">
        <v>110</v>
      </c>
      <c r="F585" t="s">
        <v>50</v>
      </c>
      <c r="G585" t="s">
        <v>21</v>
      </c>
      <c r="H585" t="s">
        <v>7</v>
      </c>
      <c r="I585" t="s">
        <v>1304</v>
      </c>
      <c r="J585" t="s">
        <v>112</v>
      </c>
      <c r="K585" t="s">
        <v>113</v>
      </c>
      <c r="L585" s="19">
        <v>44956</v>
      </c>
      <c r="M585" s="19">
        <v>45139</v>
      </c>
      <c r="N585" t="s">
        <v>114</v>
      </c>
    </row>
    <row r="586" spans="1:14" x14ac:dyDescent="0.25">
      <c r="A586">
        <v>384332</v>
      </c>
      <c r="B586" t="s">
        <v>1305</v>
      </c>
      <c r="C586" t="s">
        <v>108</v>
      </c>
      <c r="D586" t="s">
        <v>109</v>
      </c>
      <c r="E586" t="s">
        <v>110</v>
      </c>
      <c r="F586" t="s">
        <v>61</v>
      </c>
      <c r="G586" t="s">
        <v>27</v>
      </c>
      <c r="H586" t="s">
        <v>7</v>
      </c>
      <c r="I586" t="s">
        <v>1306</v>
      </c>
      <c r="J586" t="s">
        <v>112</v>
      </c>
      <c r="K586" t="s">
        <v>113</v>
      </c>
      <c r="L586" s="19">
        <v>44956</v>
      </c>
      <c r="M586" s="19">
        <v>45140</v>
      </c>
      <c r="N586" t="s">
        <v>114</v>
      </c>
    </row>
    <row r="587" spans="1:14" x14ac:dyDescent="0.25">
      <c r="A587">
        <v>384572</v>
      </c>
      <c r="B587" t="s">
        <v>1307</v>
      </c>
      <c r="C587" t="s">
        <v>108</v>
      </c>
      <c r="D587" t="s">
        <v>109</v>
      </c>
      <c r="E587" t="s">
        <v>110</v>
      </c>
      <c r="F587" t="s">
        <v>61</v>
      </c>
      <c r="G587" t="s">
        <v>27</v>
      </c>
      <c r="H587" t="s">
        <v>7</v>
      </c>
      <c r="I587" t="s">
        <v>1308</v>
      </c>
      <c r="J587" t="s">
        <v>112</v>
      </c>
      <c r="K587" t="s">
        <v>113</v>
      </c>
      <c r="L587" s="19">
        <v>44956</v>
      </c>
      <c r="M587" s="19">
        <v>45141</v>
      </c>
      <c r="N587" t="s">
        <v>114</v>
      </c>
    </row>
    <row r="588" spans="1:14" x14ac:dyDescent="0.25">
      <c r="A588">
        <v>325984</v>
      </c>
      <c r="B588" t="s">
        <v>1309</v>
      </c>
      <c r="C588" t="s">
        <v>122</v>
      </c>
      <c r="D588" t="s">
        <v>109</v>
      </c>
      <c r="E588" t="s">
        <v>110</v>
      </c>
      <c r="F588" t="s">
        <v>67</v>
      </c>
      <c r="G588" t="s">
        <v>13</v>
      </c>
      <c r="H588" t="s">
        <v>8</v>
      </c>
      <c r="I588" t="s">
        <v>1310</v>
      </c>
      <c r="J588" t="s">
        <v>112</v>
      </c>
      <c r="K588" t="s">
        <v>113</v>
      </c>
      <c r="L588" s="19">
        <v>45036</v>
      </c>
      <c r="M588" s="19">
        <v>45141</v>
      </c>
      <c r="N588" t="s">
        <v>114</v>
      </c>
    </row>
    <row r="589" spans="1:14" x14ac:dyDescent="0.25">
      <c r="A589">
        <v>369054</v>
      </c>
      <c r="B589" t="s">
        <v>1311</v>
      </c>
      <c r="C589" t="s">
        <v>116</v>
      </c>
      <c r="D589" t="s">
        <v>109</v>
      </c>
      <c r="E589" t="s">
        <v>110</v>
      </c>
      <c r="F589" t="s">
        <v>67</v>
      </c>
      <c r="G589" t="s">
        <v>13</v>
      </c>
      <c r="H589" t="s">
        <v>8</v>
      </c>
      <c r="I589" t="s">
        <v>1312</v>
      </c>
      <c r="J589" t="s">
        <v>112</v>
      </c>
      <c r="K589" t="s">
        <v>113</v>
      </c>
      <c r="L589" s="19">
        <v>44956</v>
      </c>
      <c r="M589" s="19">
        <v>45140</v>
      </c>
      <c r="N589" t="s">
        <v>114</v>
      </c>
    </row>
    <row r="590" spans="1:14" x14ac:dyDescent="0.25">
      <c r="A590">
        <v>372504</v>
      </c>
      <c r="B590" t="s">
        <v>1313</v>
      </c>
      <c r="C590" t="s">
        <v>108</v>
      </c>
      <c r="D590" t="s">
        <v>109</v>
      </c>
      <c r="E590" t="s">
        <v>110</v>
      </c>
      <c r="F590" t="s">
        <v>89</v>
      </c>
      <c r="G590" t="s">
        <v>10</v>
      </c>
      <c r="H590" t="s">
        <v>10</v>
      </c>
      <c r="I590" t="s">
        <v>1314</v>
      </c>
      <c r="J590" t="s">
        <v>112</v>
      </c>
      <c r="K590" t="s">
        <v>113</v>
      </c>
      <c r="L590" s="19">
        <v>44960</v>
      </c>
      <c r="M590" s="19">
        <v>45145</v>
      </c>
      <c r="N590" t="s">
        <v>114</v>
      </c>
    </row>
    <row r="591" spans="1:14" x14ac:dyDescent="0.25">
      <c r="A591">
        <v>351309</v>
      </c>
      <c r="B591" t="s">
        <v>1315</v>
      </c>
      <c r="C591" t="s">
        <v>116</v>
      </c>
      <c r="D591" t="s">
        <v>109</v>
      </c>
      <c r="E591" t="s">
        <v>110</v>
      </c>
      <c r="F591" t="s">
        <v>1130</v>
      </c>
      <c r="G591" t="s">
        <v>13</v>
      </c>
      <c r="H591" t="s">
        <v>8</v>
      </c>
      <c r="I591" t="s">
        <v>1316</v>
      </c>
      <c r="J591" t="s">
        <v>112</v>
      </c>
      <c r="K591" t="s">
        <v>113</v>
      </c>
      <c r="L591" s="19">
        <v>44956</v>
      </c>
      <c r="M591" s="19">
        <v>45143</v>
      </c>
      <c r="N591" t="s">
        <v>114</v>
      </c>
    </row>
    <row r="592" spans="1:14" x14ac:dyDescent="0.25">
      <c r="A592">
        <v>387089</v>
      </c>
      <c r="B592" t="s">
        <v>1317</v>
      </c>
      <c r="C592" t="s">
        <v>108</v>
      </c>
      <c r="D592" t="s">
        <v>109</v>
      </c>
      <c r="E592" t="s">
        <v>110</v>
      </c>
      <c r="F592" t="s">
        <v>1130</v>
      </c>
      <c r="G592" t="s">
        <v>13</v>
      </c>
      <c r="H592" t="s">
        <v>8</v>
      </c>
      <c r="I592" t="s">
        <v>1318</v>
      </c>
      <c r="J592" t="s">
        <v>112</v>
      </c>
      <c r="K592" t="s">
        <v>113</v>
      </c>
      <c r="L592" s="19">
        <v>44956</v>
      </c>
      <c r="M592" s="19">
        <v>45146</v>
      </c>
      <c r="N592" t="s">
        <v>114</v>
      </c>
    </row>
    <row r="593" spans="1:14" x14ac:dyDescent="0.25">
      <c r="A593">
        <v>339447</v>
      </c>
      <c r="B593" t="s">
        <v>1319</v>
      </c>
      <c r="C593" t="s">
        <v>116</v>
      </c>
      <c r="D593" t="s">
        <v>109</v>
      </c>
      <c r="E593" t="s">
        <v>110</v>
      </c>
      <c r="F593" t="s">
        <v>70</v>
      </c>
      <c r="G593" t="s">
        <v>13</v>
      </c>
      <c r="H593" t="s">
        <v>8</v>
      </c>
      <c r="I593" t="s">
        <v>1320</v>
      </c>
      <c r="J593" t="s">
        <v>112</v>
      </c>
      <c r="K593" t="s">
        <v>113</v>
      </c>
      <c r="L593" s="19">
        <v>44956</v>
      </c>
      <c r="M593" s="19">
        <v>45143</v>
      </c>
      <c r="N593" t="s">
        <v>114</v>
      </c>
    </row>
    <row r="594" spans="1:14" x14ac:dyDescent="0.25">
      <c r="A594">
        <v>388121</v>
      </c>
      <c r="B594" t="s">
        <v>1321</v>
      </c>
      <c r="C594" t="s">
        <v>108</v>
      </c>
      <c r="D594" t="s">
        <v>109</v>
      </c>
      <c r="E594" t="s">
        <v>110</v>
      </c>
      <c r="F594" t="s">
        <v>70</v>
      </c>
      <c r="G594" t="s">
        <v>13</v>
      </c>
      <c r="H594" t="s">
        <v>8</v>
      </c>
      <c r="I594" t="s">
        <v>1322</v>
      </c>
      <c r="J594" t="s">
        <v>112</v>
      </c>
      <c r="K594" t="s">
        <v>113</v>
      </c>
      <c r="L594" s="19">
        <v>44956</v>
      </c>
      <c r="M594" s="19">
        <v>45143</v>
      </c>
      <c r="N594" t="s">
        <v>114</v>
      </c>
    </row>
    <row r="595" spans="1:14" x14ac:dyDescent="0.25">
      <c r="A595">
        <v>400245</v>
      </c>
      <c r="B595" t="s">
        <v>1323</v>
      </c>
      <c r="C595" t="s">
        <v>145</v>
      </c>
      <c r="D595" t="s">
        <v>109</v>
      </c>
      <c r="E595" t="s">
        <v>110</v>
      </c>
      <c r="F595" t="s">
        <v>32</v>
      </c>
      <c r="G595" t="s">
        <v>20</v>
      </c>
      <c r="H595" t="s">
        <v>5</v>
      </c>
      <c r="I595" t="s">
        <v>1324</v>
      </c>
      <c r="J595" t="s">
        <v>112</v>
      </c>
      <c r="K595" t="s">
        <v>113</v>
      </c>
      <c r="L595" s="19">
        <v>45103</v>
      </c>
      <c r="M595" s="19">
        <v>45145</v>
      </c>
      <c r="N595" t="s">
        <v>114</v>
      </c>
    </row>
    <row r="596" spans="1:14" x14ac:dyDescent="0.25">
      <c r="A596">
        <v>382168</v>
      </c>
      <c r="B596" t="s">
        <v>1325</v>
      </c>
      <c r="C596" t="s">
        <v>122</v>
      </c>
      <c r="D596" t="s">
        <v>109</v>
      </c>
      <c r="E596" t="s">
        <v>110</v>
      </c>
      <c r="F596" t="s">
        <v>32</v>
      </c>
      <c r="G596" t="s">
        <v>20</v>
      </c>
      <c r="H596" t="s">
        <v>5</v>
      </c>
      <c r="I596" t="s">
        <v>1326</v>
      </c>
      <c r="J596" t="s">
        <v>112</v>
      </c>
      <c r="K596" t="s">
        <v>113</v>
      </c>
      <c r="L596" s="19">
        <v>44956</v>
      </c>
      <c r="M596" s="19">
        <v>45145</v>
      </c>
      <c r="N596" t="s">
        <v>114</v>
      </c>
    </row>
    <row r="597" spans="1:14" x14ac:dyDescent="0.25">
      <c r="A597">
        <v>372684</v>
      </c>
      <c r="B597" t="s">
        <v>1327</v>
      </c>
      <c r="C597" t="s">
        <v>122</v>
      </c>
      <c r="D597" t="s">
        <v>109</v>
      </c>
      <c r="E597" t="s">
        <v>110</v>
      </c>
      <c r="F597" t="s">
        <v>32</v>
      </c>
      <c r="G597" t="s">
        <v>20</v>
      </c>
      <c r="H597" t="s">
        <v>5</v>
      </c>
      <c r="I597" t="s">
        <v>1328</v>
      </c>
      <c r="J597" t="s">
        <v>112</v>
      </c>
      <c r="K597" t="s">
        <v>113</v>
      </c>
      <c r="L597" s="19">
        <v>44956</v>
      </c>
      <c r="M597" s="19">
        <v>45139</v>
      </c>
      <c r="N597" t="s">
        <v>114</v>
      </c>
    </row>
    <row r="598" spans="1:14" x14ac:dyDescent="0.25">
      <c r="A598">
        <v>374473</v>
      </c>
      <c r="B598" t="s">
        <v>1329</v>
      </c>
      <c r="C598" t="s">
        <v>122</v>
      </c>
      <c r="D598" t="s">
        <v>109</v>
      </c>
      <c r="E598" t="s">
        <v>110</v>
      </c>
      <c r="F598" t="s">
        <v>39</v>
      </c>
      <c r="G598" t="s">
        <v>20</v>
      </c>
      <c r="H598" t="s">
        <v>5</v>
      </c>
      <c r="I598" t="s">
        <v>1330</v>
      </c>
      <c r="J598" t="s">
        <v>112</v>
      </c>
      <c r="K598" t="s">
        <v>113</v>
      </c>
      <c r="L598" s="19">
        <v>44956</v>
      </c>
      <c r="M598" s="19">
        <v>45140</v>
      </c>
      <c r="N598" t="s">
        <v>114</v>
      </c>
    </row>
    <row r="599" spans="1:14" x14ac:dyDescent="0.25">
      <c r="A599">
        <v>372022</v>
      </c>
      <c r="B599" t="s">
        <v>1331</v>
      </c>
      <c r="C599" t="s">
        <v>108</v>
      </c>
      <c r="D599" t="s">
        <v>109</v>
      </c>
      <c r="E599" t="s">
        <v>110</v>
      </c>
      <c r="F599" t="s">
        <v>39</v>
      </c>
      <c r="G599" t="s">
        <v>20</v>
      </c>
      <c r="H599" t="s">
        <v>5</v>
      </c>
      <c r="I599" t="s">
        <v>1332</v>
      </c>
      <c r="J599" t="s">
        <v>112</v>
      </c>
      <c r="K599" t="s">
        <v>113</v>
      </c>
      <c r="L599" s="19">
        <v>44956</v>
      </c>
      <c r="M599" s="19">
        <v>45140</v>
      </c>
      <c r="N599" t="s">
        <v>114</v>
      </c>
    </row>
    <row r="600" spans="1:14" x14ac:dyDescent="0.25">
      <c r="A600">
        <v>393617</v>
      </c>
      <c r="B600" t="s">
        <v>1333</v>
      </c>
      <c r="C600" t="s">
        <v>122</v>
      </c>
      <c r="D600" t="s">
        <v>109</v>
      </c>
      <c r="E600" t="s">
        <v>110</v>
      </c>
      <c r="F600" t="s">
        <v>39</v>
      </c>
      <c r="G600" t="s">
        <v>20</v>
      </c>
      <c r="H600" t="s">
        <v>5</v>
      </c>
      <c r="I600" t="s">
        <v>1334</v>
      </c>
      <c r="J600" t="s">
        <v>112</v>
      </c>
      <c r="K600" t="s">
        <v>113</v>
      </c>
      <c r="L600" s="19">
        <v>44956</v>
      </c>
      <c r="M600" s="19">
        <v>45140</v>
      </c>
      <c r="N600" t="s">
        <v>114</v>
      </c>
    </row>
    <row r="601" spans="1:14" x14ac:dyDescent="0.25">
      <c r="A601">
        <v>373738</v>
      </c>
      <c r="B601" t="s">
        <v>1335</v>
      </c>
      <c r="C601" t="s">
        <v>122</v>
      </c>
      <c r="D601" t="s">
        <v>109</v>
      </c>
      <c r="E601" t="s">
        <v>110</v>
      </c>
      <c r="F601" t="s">
        <v>39</v>
      </c>
      <c r="G601" t="s">
        <v>20</v>
      </c>
      <c r="H601" t="s">
        <v>5</v>
      </c>
      <c r="I601" t="s">
        <v>1336</v>
      </c>
      <c r="J601" t="s">
        <v>112</v>
      </c>
      <c r="K601" t="s">
        <v>113</v>
      </c>
      <c r="L601" s="19">
        <v>44956</v>
      </c>
      <c r="M601" s="19">
        <v>45140</v>
      </c>
      <c r="N601" t="s">
        <v>114</v>
      </c>
    </row>
    <row r="602" spans="1:14" x14ac:dyDescent="0.25">
      <c r="A602">
        <v>369237</v>
      </c>
      <c r="B602" t="s">
        <v>1337</v>
      </c>
      <c r="C602" t="s">
        <v>108</v>
      </c>
      <c r="D602" t="s">
        <v>109</v>
      </c>
      <c r="E602" t="s">
        <v>110</v>
      </c>
      <c r="F602" t="s">
        <v>71</v>
      </c>
      <c r="G602" t="s">
        <v>28</v>
      </c>
      <c r="H602" t="s">
        <v>8</v>
      </c>
      <c r="I602" t="s">
        <v>1338</v>
      </c>
      <c r="J602" t="s">
        <v>112</v>
      </c>
      <c r="K602" t="s">
        <v>113</v>
      </c>
      <c r="L602" s="19">
        <v>44956</v>
      </c>
      <c r="M602" s="19">
        <v>45146</v>
      </c>
      <c r="N602" t="s">
        <v>114</v>
      </c>
    </row>
    <row r="603" spans="1:14" x14ac:dyDescent="0.25">
      <c r="A603">
        <v>400798</v>
      </c>
      <c r="B603" t="s">
        <v>1339</v>
      </c>
      <c r="C603" t="s">
        <v>108</v>
      </c>
      <c r="D603" t="s">
        <v>109</v>
      </c>
      <c r="E603" t="s">
        <v>110</v>
      </c>
      <c r="F603" t="s">
        <v>71</v>
      </c>
      <c r="G603" t="s">
        <v>28</v>
      </c>
      <c r="H603" t="s">
        <v>8</v>
      </c>
      <c r="I603" t="s">
        <v>1340</v>
      </c>
      <c r="J603" t="s">
        <v>112</v>
      </c>
      <c r="K603" t="s">
        <v>113</v>
      </c>
      <c r="L603" s="19">
        <v>45131</v>
      </c>
      <c r="M603" s="19">
        <v>45148</v>
      </c>
      <c r="N603" t="s">
        <v>114</v>
      </c>
    </row>
    <row r="604" spans="1:14" x14ac:dyDescent="0.25">
      <c r="A604">
        <v>66985</v>
      </c>
      <c r="B604" t="s">
        <v>1341</v>
      </c>
      <c r="C604" t="s">
        <v>122</v>
      </c>
      <c r="D604" t="s">
        <v>109</v>
      </c>
      <c r="E604" t="s">
        <v>110</v>
      </c>
      <c r="F604" t="s">
        <v>71</v>
      </c>
      <c r="G604" t="s">
        <v>28</v>
      </c>
      <c r="H604" t="s">
        <v>8</v>
      </c>
      <c r="I604" t="s">
        <v>1342</v>
      </c>
      <c r="J604" t="s">
        <v>112</v>
      </c>
      <c r="K604" t="s">
        <v>113</v>
      </c>
      <c r="L604" s="19">
        <v>44956</v>
      </c>
      <c r="M604" s="19">
        <v>45143</v>
      </c>
      <c r="N604" t="s">
        <v>114</v>
      </c>
    </row>
    <row r="605" spans="1:14" x14ac:dyDescent="0.25">
      <c r="A605">
        <v>381747</v>
      </c>
      <c r="B605" t="s">
        <v>1343</v>
      </c>
      <c r="C605" t="s">
        <v>145</v>
      </c>
      <c r="D605" t="s">
        <v>109</v>
      </c>
      <c r="E605" t="s">
        <v>110</v>
      </c>
      <c r="F605" t="s">
        <v>45</v>
      </c>
      <c r="G605" t="s">
        <v>22</v>
      </c>
      <c r="H605" t="s">
        <v>6</v>
      </c>
      <c r="I605" t="s">
        <v>1344</v>
      </c>
      <c r="J605" t="s">
        <v>112</v>
      </c>
      <c r="K605" t="s">
        <v>113</v>
      </c>
      <c r="L605" s="19">
        <v>44956</v>
      </c>
      <c r="M605" s="19">
        <v>45140</v>
      </c>
      <c r="N605" t="s">
        <v>114</v>
      </c>
    </row>
    <row r="606" spans="1:14" x14ac:dyDescent="0.25">
      <c r="A606">
        <v>369231</v>
      </c>
      <c r="B606" t="s">
        <v>1345</v>
      </c>
      <c r="C606" t="s">
        <v>122</v>
      </c>
      <c r="D606" t="s">
        <v>109</v>
      </c>
      <c r="E606" t="s">
        <v>110</v>
      </c>
      <c r="F606" t="s">
        <v>45</v>
      </c>
      <c r="G606" t="s">
        <v>22</v>
      </c>
      <c r="H606" t="s">
        <v>6</v>
      </c>
      <c r="I606" t="s">
        <v>1346</v>
      </c>
      <c r="J606" t="s">
        <v>112</v>
      </c>
      <c r="K606" t="s">
        <v>113</v>
      </c>
      <c r="L606" s="19">
        <v>44956</v>
      </c>
      <c r="M606" s="19">
        <v>45139</v>
      </c>
      <c r="N606" t="s">
        <v>114</v>
      </c>
    </row>
    <row r="607" spans="1:14" x14ac:dyDescent="0.25">
      <c r="A607">
        <v>398555</v>
      </c>
      <c r="B607" t="s">
        <v>1347</v>
      </c>
      <c r="C607" t="s">
        <v>108</v>
      </c>
      <c r="D607" t="s">
        <v>109</v>
      </c>
      <c r="E607" t="s">
        <v>110</v>
      </c>
      <c r="F607" t="s">
        <v>56</v>
      </c>
      <c r="G607" t="s">
        <v>27</v>
      </c>
      <c r="H607" t="s">
        <v>7</v>
      </c>
      <c r="I607" t="s">
        <v>1348</v>
      </c>
      <c r="J607" t="s">
        <v>112</v>
      </c>
      <c r="K607" t="s">
        <v>113</v>
      </c>
      <c r="L607" s="19">
        <v>45094</v>
      </c>
      <c r="M607" s="19">
        <v>45147</v>
      </c>
      <c r="N607" t="s">
        <v>114</v>
      </c>
    </row>
    <row r="608" spans="1:14" x14ac:dyDescent="0.25">
      <c r="A608">
        <v>394688</v>
      </c>
      <c r="B608" t="s">
        <v>1349</v>
      </c>
      <c r="C608" t="s">
        <v>108</v>
      </c>
      <c r="D608" t="s">
        <v>109</v>
      </c>
      <c r="E608" t="s">
        <v>110</v>
      </c>
      <c r="F608" t="s">
        <v>92</v>
      </c>
      <c r="G608" t="s">
        <v>30</v>
      </c>
      <c r="H608" t="s">
        <v>10</v>
      </c>
      <c r="I608" t="s">
        <v>1350</v>
      </c>
      <c r="J608" t="s">
        <v>112</v>
      </c>
      <c r="K608" t="s">
        <v>113</v>
      </c>
      <c r="L608" s="19">
        <v>44960</v>
      </c>
      <c r="M608" s="19">
        <v>45139</v>
      </c>
      <c r="N608" t="s">
        <v>114</v>
      </c>
    </row>
    <row r="609" spans="1:14" x14ac:dyDescent="0.25">
      <c r="A609">
        <v>393047</v>
      </c>
      <c r="B609" t="s">
        <v>1351</v>
      </c>
      <c r="C609" t="s">
        <v>108</v>
      </c>
      <c r="D609" t="s">
        <v>109</v>
      </c>
      <c r="E609" t="s">
        <v>110</v>
      </c>
      <c r="F609" t="s">
        <v>61</v>
      </c>
      <c r="G609" t="s">
        <v>27</v>
      </c>
      <c r="H609" t="s">
        <v>7</v>
      </c>
      <c r="I609" t="s">
        <v>1352</v>
      </c>
      <c r="J609" t="s">
        <v>112</v>
      </c>
      <c r="K609" t="s">
        <v>113</v>
      </c>
      <c r="L609" s="19">
        <v>45094</v>
      </c>
      <c r="M609" s="19">
        <v>45141</v>
      </c>
      <c r="N609" t="s">
        <v>114</v>
      </c>
    </row>
    <row r="610" spans="1:14" x14ac:dyDescent="0.25">
      <c r="A610">
        <v>399314</v>
      </c>
      <c r="B610" t="s">
        <v>1353</v>
      </c>
      <c r="C610" t="s">
        <v>145</v>
      </c>
      <c r="D610" t="s">
        <v>109</v>
      </c>
      <c r="E610" t="s">
        <v>110</v>
      </c>
      <c r="F610" t="s">
        <v>93</v>
      </c>
      <c r="G610" t="s">
        <v>30</v>
      </c>
      <c r="H610" t="s">
        <v>10</v>
      </c>
      <c r="I610" t="s">
        <v>1354</v>
      </c>
      <c r="J610" t="s">
        <v>112</v>
      </c>
      <c r="K610" t="s">
        <v>113</v>
      </c>
      <c r="L610" s="19">
        <v>45128</v>
      </c>
      <c r="M610" s="19">
        <v>45145</v>
      </c>
      <c r="N610" t="s">
        <v>114</v>
      </c>
    </row>
    <row r="611" spans="1:14" x14ac:dyDescent="0.25">
      <c r="A611">
        <v>365466</v>
      </c>
      <c r="B611" t="s">
        <v>1355</v>
      </c>
      <c r="C611" t="s">
        <v>108</v>
      </c>
      <c r="D611" t="s">
        <v>109</v>
      </c>
      <c r="E611" t="s">
        <v>110</v>
      </c>
      <c r="F611" t="s">
        <v>93</v>
      </c>
      <c r="G611" t="s">
        <v>30</v>
      </c>
      <c r="H611" t="s">
        <v>10</v>
      </c>
      <c r="I611" t="s">
        <v>1356</v>
      </c>
      <c r="J611" t="s">
        <v>112</v>
      </c>
      <c r="K611" t="s">
        <v>113</v>
      </c>
      <c r="L611" s="19">
        <v>44960</v>
      </c>
      <c r="M611" s="19">
        <v>45145</v>
      </c>
      <c r="N611" t="s">
        <v>114</v>
      </c>
    </row>
    <row r="612" spans="1:14" x14ac:dyDescent="0.25">
      <c r="A612">
        <v>398904</v>
      </c>
      <c r="B612" t="s">
        <v>1357</v>
      </c>
      <c r="C612" t="s">
        <v>145</v>
      </c>
      <c r="D612" t="s">
        <v>109</v>
      </c>
      <c r="E612" t="s">
        <v>110</v>
      </c>
      <c r="F612" t="s">
        <v>93</v>
      </c>
      <c r="G612" t="s">
        <v>30</v>
      </c>
      <c r="H612" t="s">
        <v>10</v>
      </c>
      <c r="I612" t="s">
        <v>1358</v>
      </c>
      <c r="J612" t="s">
        <v>112</v>
      </c>
      <c r="K612" t="s">
        <v>113</v>
      </c>
      <c r="L612" s="19">
        <v>45069</v>
      </c>
      <c r="M612" s="19">
        <v>45140</v>
      </c>
      <c r="N612" t="s">
        <v>114</v>
      </c>
    </row>
    <row r="613" spans="1:14" x14ac:dyDescent="0.25">
      <c r="A613">
        <v>381669</v>
      </c>
      <c r="B613" t="s">
        <v>1359</v>
      </c>
      <c r="C613" t="s">
        <v>108</v>
      </c>
      <c r="D613" t="s">
        <v>109</v>
      </c>
      <c r="E613" t="s">
        <v>110</v>
      </c>
      <c r="F613" t="s">
        <v>93</v>
      </c>
      <c r="G613" t="s">
        <v>30</v>
      </c>
      <c r="H613" t="s">
        <v>10</v>
      </c>
      <c r="I613" t="s">
        <v>1360</v>
      </c>
      <c r="J613" t="s">
        <v>112</v>
      </c>
      <c r="K613" t="s">
        <v>113</v>
      </c>
      <c r="L613" s="19">
        <v>44960</v>
      </c>
      <c r="M613" s="19">
        <v>45145</v>
      </c>
      <c r="N613" t="s">
        <v>114</v>
      </c>
    </row>
    <row r="614" spans="1:14" x14ac:dyDescent="0.25">
      <c r="A614">
        <v>367562</v>
      </c>
      <c r="B614" t="s">
        <v>1361</v>
      </c>
      <c r="C614" t="s">
        <v>108</v>
      </c>
      <c r="D614" t="s">
        <v>109</v>
      </c>
      <c r="E614" t="s">
        <v>110</v>
      </c>
      <c r="F614" t="s">
        <v>93</v>
      </c>
      <c r="G614" t="s">
        <v>30</v>
      </c>
      <c r="H614" t="s">
        <v>10</v>
      </c>
      <c r="I614" t="s">
        <v>1362</v>
      </c>
      <c r="J614" t="s">
        <v>112</v>
      </c>
      <c r="K614" t="s">
        <v>113</v>
      </c>
      <c r="L614" s="19">
        <v>44960</v>
      </c>
      <c r="M614" s="19">
        <v>45142</v>
      </c>
      <c r="N614" t="s">
        <v>114</v>
      </c>
    </row>
    <row r="615" spans="1:14" x14ac:dyDescent="0.25">
      <c r="A615">
        <v>386978</v>
      </c>
      <c r="B615" t="s">
        <v>1363</v>
      </c>
      <c r="C615" t="s">
        <v>145</v>
      </c>
      <c r="D615" t="s">
        <v>109</v>
      </c>
      <c r="E615" t="s">
        <v>110</v>
      </c>
      <c r="F615" t="s">
        <v>49</v>
      </c>
      <c r="G615" t="s">
        <v>26</v>
      </c>
      <c r="H615" t="s">
        <v>6</v>
      </c>
      <c r="I615" t="s">
        <v>1364</v>
      </c>
      <c r="J615" t="s">
        <v>112</v>
      </c>
      <c r="K615" t="s">
        <v>113</v>
      </c>
      <c r="L615" s="19">
        <v>44956</v>
      </c>
      <c r="M615" s="19">
        <v>45141</v>
      </c>
      <c r="N615" t="s">
        <v>114</v>
      </c>
    </row>
    <row r="616" spans="1:14" x14ac:dyDescent="0.25">
      <c r="A616">
        <v>385790</v>
      </c>
      <c r="B616" t="s">
        <v>1365</v>
      </c>
      <c r="C616" t="s">
        <v>145</v>
      </c>
      <c r="D616" t="s">
        <v>109</v>
      </c>
      <c r="E616" t="s">
        <v>110</v>
      </c>
      <c r="F616" t="s">
        <v>49</v>
      </c>
      <c r="G616" t="s">
        <v>26</v>
      </c>
      <c r="H616" t="s">
        <v>6</v>
      </c>
      <c r="I616" t="s">
        <v>1366</v>
      </c>
      <c r="J616" t="s">
        <v>112</v>
      </c>
      <c r="K616" t="s">
        <v>113</v>
      </c>
      <c r="L616" s="19">
        <v>44956</v>
      </c>
      <c r="M616" s="19">
        <v>45147</v>
      </c>
      <c r="N616" t="s">
        <v>114</v>
      </c>
    </row>
    <row r="617" spans="1:14" x14ac:dyDescent="0.25">
      <c r="A617">
        <v>400757</v>
      </c>
      <c r="B617" t="s">
        <v>1367</v>
      </c>
      <c r="C617" t="s">
        <v>108</v>
      </c>
      <c r="D617" t="s">
        <v>109</v>
      </c>
      <c r="E617" t="s">
        <v>110</v>
      </c>
      <c r="F617" t="s">
        <v>49</v>
      </c>
      <c r="G617" t="s">
        <v>26</v>
      </c>
      <c r="H617" t="s">
        <v>6</v>
      </c>
      <c r="I617" t="s">
        <v>1368</v>
      </c>
      <c r="J617" t="s">
        <v>112</v>
      </c>
      <c r="K617" t="s">
        <v>113</v>
      </c>
      <c r="L617" s="19">
        <v>45117</v>
      </c>
      <c r="M617" s="19">
        <v>45141</v>
      </c>
      <c r="N617" t="s">
        <v>114</v>
      </c>
    </row>
    <row r="618" spans="1:14" x14ac:dyDescent="0.25">
      <c r="A618">
        <v>325319</v>
      </c>
      <c r="B618" t="s">
        <v>1369</v>
      </c>
      <c r="C618" t="s">
        <v>116</v>
      </c>
      <c r="D618" t="s">
        <v>109</v>
      </c>
      <c r="E618" t="s">
        <v>110</v>
      </c>
      <c r="F618" t="s">
        <v>77</v>
      </c>
      <c r="G618" t="s">
        <v>16</v>
      </c>
      <c r="H618" t="s">
        <v>9</v>
      </c>
      <c r="I618" t="s">
        <v>1370</v>
      </c>
      <c r="J618" t="s">
        <v>112</v>
      </c>
      <c r="K618" t="s">
        <v>113</v>
      </c>
      <c r="L618" s="19">
        <v>44956</v>
      </c>
      <c r="M618" s="19">
        <v>45139</v>
      </c>
      <c r="N618" t="s">
        <v>114</v>
      </c>
    </row>
    <row r="619" spans="1:14" x14ac:dyDescent="0.25">
      <c r="A619">
        <v>368802</v>
      </c>
      <c r="B619" t="s">
        <v>1371</v>
      </c>
      <c r="C619" t="s">
        <v>122</v>
      </c>
      <c r="D619" t="s">
        <v>109</v>
      </c>
      <c r="E619" t="s">
        <v>110</v>
      </c>
      <c r="F619" t="s">
        <v>58</v>
      </c>
      <c r="G619" t="s">
        <v>27</v>
      </c>
      <c r="H619" t="s">
        <v>7</v>
      </c>
      <c r="I619" t="s">
        <v>1373</v>
      </c>
      <c r="J619" t="s">
        <v>112</v>
      </c>
      <c r="K619" t="s">
        <v>113</v>
      </c>
      <c r="L619" s="19">
        <v>45036</v>
      </c>
      <c r="M619" s="19">
        <v>45140</v>
      </c>
      <c r="N619" t="s">
        <v>114</v>
      </c>
    </row>
    <row r="620" spans="1:14" x14ac:dyDescent="0.25">
      <c r="A620">
        <v>388661</v>
      </c>
      <c r="B620" t="s">
        <v>1374</v>
      </c>
      <c r="C620" t="s">
        <v>145</v>
      </c>
      <c r="D620" t="s">
        <v>109</v>
      </c>
      <c r="E620" t="s">
        <v>110</v>
      </c>
      <c r="F620" t="s">
        <v>59</v>
      </c>
      <c r="G620" t="s">
        <v>27</v>
      </c>
      <c r="H620" t="s">
        <v>7</v>
      </c>
      <c r="I620" t="s">
        <v>1375</v>
      </c>
      <c r="J620" t="s">
        <v>112</v>
      </c>
      <c r="K620" t="s">
        <v>113</v>
      </c>
      <c r="L620" s="19">
        <v>44956</v>
      </c>
      <c r="M620" s="19">
        <v>45140</v>
      </c>
      <c r="N620" t="s">
        <v>114</v>
      </c>
    </row>
    <row r="621" spans="1:14" x14ac:dyDescent="0.25">
      <c r="A621">
        <v>395367</v>
      </c>
      <c r="B621" t="s">
        <v>969</v>
      </c>
      <c r="C621" t="s">
        <v>108</v>
      </c>
      <c r="D621" t="s">
        <v>109</v>
      </c>
      <c r="E621" t="s">
        <v>110</v>
      </c>
      <c r="F621" t="s">
        <v>56</v>
      </c>
      <c r="G621" t="s">
        <v>27</v>
      </c>
      <c r="H621" t="s">
        <v>7</v>
      </c>
      <c r="I621" t="s">
        <v>1376</v>
      </c>
      <c r="J621" t="s">
        <v>112</v>
      </c>
      <c r="K621" t="s">
        <v>113</v>
      </c>
      <c r="L621" s="19">
        <v>45094</v>
      </c>
      <c r="M621" s="19">
        <v>45141</v>
      </c>
      <c r="N621" t="s">
        <v>114</v>
      </c>
    </row>
    <row r="622" spans="1:14" x14ac:dyDescent="0.25">
      <c r="A622">
        <v>400618</v>
      </c>
      <c r="B622" t="s">
        <v>1377</v>
      </c>
      <c r="C622" t="s">
        <v>145</v>
      </c>
      <c r="D622" t="s">
        <v>109</v>
      </c>
      <c r="E622" t="s">
        <v>110</v>
      </c>
      <c r="F622" t="s">
        <v>41</v>
      </c>
      <c r="G622" t="s">
        <v>22</v>
      </c>
      <c r="H622" t="s">
        <v>6</v>
      </c>
      <c r="I622" t="s">
        <v>1378</v>
      </c>
      <c r="J622" t="s">
        <v>112</v>
      </c>
      <c r="K622" t="s">
        <v>113</v>
      </c>
      <c r="L622" s="19">
        <v>45117</v>
      </c>
      <c r="M622" s="19">
        <v>45140</v>
      </c>
      <c r="N622" t="s">
        <v>114</v>
      </c>
    </row>
    <row r="623" spans="1:14" x14ac:dyDescent="0.25">
      <c r="A623">
        <v>395677</v>
      </c>
      <c r="B623" t="s">
        <v>1379</v>
      </c>
      <c r="C623" t="s">
        <v>122</v>
      </c>
      <c r="D623" t="s">
        <v>109</v>
      </c>
      <c r="E623" t="s">
        <v>110</v>
      </c>
      <c r="F623" t="s">
        <v>41</v>
      </c>
      <c r="G623" t="s">
        <v>22</v>
      </c>
      <c r="H623" t="s">
        <v>6</v>
      </c>
      <c r="I623" t="s">
        <v>1380</v>
      </c>
      <c r="J623" t="s">
        <v>112</v>
      </c>
      <c r="K623" t="s">
        <v>113</v>
      </c>
      <c r="L623" s="19">
        <v>44956</v>
      </c>
      <c r="M623" s="19">
        <v>45140</v>
      </c>
      <c r="N623" t="s">
        <v>114</v>
      </c>
    </row>
    <row r="624" spans="1:14" x14ac:dyDescent="0.25">
      <c r="A624">
        <v>395023</v>
      </c>
      <c r="B624" t="s">
        <v>1381</v>
      </c>
      <c r="C624" t="s">
        <v>108</v>
      </c>
      <c r="D624" t="s">
        <v>109</v>
      </c>
      <c r="E624" t="s">
        <v>110</v>
      </c>
      <c r="F624" t="s">
        <v>41</v>
      </c>
      <c r="G624" t="s">
        <v>22</v>
      </c>
      <c r="H624" t="s">
        <v>6</v>
      </c>
      <c r="I624" t="s">
        <v>1382</v>
      </c>
      <c r="J624" t="s">
        <v>112</v>
      </c>
      <c r="K624" t="s">
        <v>113</v>
      </c>
      <c r="L624" s="19">
        <v>44956</v>
      </c>
      <c r="M624" s="19">
        <v>45139</v>
      </c>
      <c r="N624" t="s">
        <v>114</v>
      </c>
    </row>
    <row r="625" spans="1:14" x14ac:dyDescent="0.25">
      <c r="A625">
        <v>371393</v>
      </c>
      <c r="B625" t="s">
        <v>1383</v>
      </c>
      <c r="C625" t="s">
        <v>108</v>
      </c>
      <c r="D625" t="s">
        <v>109</v>
      </c>
      <c r="E625" t="s">
        <v>110</v>
      </c>
      <c r="F625" t="s">
        <v>41</v>
      </c>
      <c r="G625" t="s">
        <v>22</v>
      </c>
      <c r="H625" t="s">
        <v>6</v>
      </c>
      <c r="I625" t="s">
        <v>1384</v>
      </c>
      <c r="J625" t="s">
        <v>112</v>
      </c>
      <c r="K625" t="s">
        <v>113</v>
      </c>
      <c r="L625" s="19">
        <v>44956</v>
      </c>
      <c r="M625" s="19">
        <v>45139</v>
      </c>
      <c r="N625" t="s">
        <v>114</v>
      </c>
    </row>
    <row r="626" spans="1:14" x14ac:dyDescent="0.25">
      <c r="A626">
        <v>53341</v>
      </c>
      <c r="B626" t="s">
        <v>1385</v>
      </c>
      <c r="C626" t="s">
        <v>122</v>
      </c>
      <c r="D626" t="s">
        <v>109</v>
      </c>
      <c r="E626" t="s">
        <v>110</v>
      </c>
      <c r="F626" t="s">
        <v>83</v>
      </c>
      <c r="G626" t="s">
        <v>23</v>
      </c>
      <c r="H626" t="s">
        <v>9</v>
      </c>
      <c r="I626" t="s">
        <v>1386</v>
      </c>
      <c r="J626" t="s">
        <v>112</v>
      </c>
      <c r="K626" t="s">
        <v>113</v>
      </c>
      <c r="L626" s="19">
        <v>44956</v>
      </c>
      <c r="M626" s="19">
        <v>45139</v>
      </c>
      <c r="N626" t="s">
        <v>114</v>
      </c>
    </row>
    <row r="627" spans="1:14" x14ac:dyDescent="0.25">
      <c r="A627">
        <v>345468</v>
      </c>
      <c r="B627" t="s">
        <v>1387</v>
      </c>
      <c r="C627" t="s">
        <v>122</v>
      </c>
      <c r="D627" t="s">
        <v>109</v>
      </c>
      <c r="E627" t="s">
        <v>110</v>
      </c>
      <c r="F627" t="s">
        <v>83</v>
      </c>
      <c r="G627" t="s">
        <v>23</v>
      </c>
      <c r="H627" t="s">
        <v>9</v>
      </c>
      <c r="I627" t="s">
        <v>1388</v>
      </c>
      <c r="J627" t="s">
        <v>112</v>
      </c>
      <c r="K627" t="s">
        <v>113</v>
      </c>
      <c r="L627" s="19">
        <v>44956</v>
      </c>
      <c r="M627" s="19">
        <v>45139</v>
      </c>
      <c r="N627" t="s">
        <v>114</v>
      </c>
    </row>
    <row r="628" spans="1:14" x14ac:dyDescent="0.25">
      <c r="A628">
        <v>349853</v>
      </c>
      <c r="B628" t="s">
        <v>1389</v>
      </c>
      <c r="C628" t="s">
        <v>122</v>
      </c>
      <c r="D628" t="s">
        <v>109</v>
      </c>
      <c r="E628" t="s">
        <v>110</v>
      </c>
      <c r="F628" t="s">
        <v>83</v>
      </c>
      <c r="G628" t="s">
        <v>23</v>
      </c>
      <c r="H628" t="s">
        <v>9</v>
      </c>
      <c r="I628" t="s">
        <v>1390</v>
      </c>
      <c r="J628" t="s">
        <v>112</v>
      </c>
      <c r="K628" t="s">
        <v>113</v>
      </c>
      <c r="L628" s="19">
        <v>44956</v>
      </c>
      <c r="M628" s="19">
        <v>45141</v>
      </c>
      <c r="N628" t="s">
        <v>114</v>
      </c>
    </row>
    <row r="629" spans="1:14" x14ac:dyDescent="0.25">
      <c r="A629">
        <v>368762</v>
      </c>
      <c r="B629" t="s">
        <v>1391</v>
      </c>
      <c r="C629" t="s">
        <v>122</v>
      </c>
      <c r="D629" t="s">
        <v>109</v>
      </c>
      <c r="E629" t="s">
        <v>110</v>
      </c>
      <c r="F629" t="s">
        <v>90</v>
      </c>
      <c r="G629" t="s">
        <v>10</v>
      </c>
      <c r="H629" t="s">
        <v>10</v>
      </c>
      <c r="I629" t="s">
        <v>1392</v>
      </c>
      <c r="J629" t="s">
        <v>112</v>
      </c>
      <c r="K629" t="s">
        <v>113</v>
      </c>
      <c r="L629" s="19">
        <v>44960</v>
      </c>
      <c r="M629" s="19">
        <v>45139</v>
      </c>
      <c r="N629" t="s">
        <v>114</v>
      </c>
    </row>
    <row r="630" spans="1:14" x14ac:dyDescent="0.25">
      <c r="A630">
        <v>399549</v>
      </c>
      <c r="B630" t="s">
        <v>1393</v>
      </c>
      <c r="C630" t="s">
        <v>108</v>
      </c>
      <c r="D630" t="s">
        <v>109</v>
      </c>
      <c r="E630" t="s">
        <v>110</v>
      </c>
      <c r="F630" t="s">
        <v>90</v>
      </c>
      <c r="G630" t="s">
        <v>10</v>
      </c>
      <c r="H630" t="s">
        <v>10</v>
      </c>
      <c r="I630" t="s">
        <v>1394</v>
      </c>
      <c r="J630" t="s">
        <v>112</v>
      </c>
      <c r="K630" t="s">
        <v>113</v>
      </c>
      <c r="L630" s="19">
        <v>45072</v>
      </c>
      <c r="M630" s="19">
        <v>45146</v>
      </c>
      <c r="N630" t="s">
        <v>114</v>
      </c>
    </row>
    <row r="631" spans="1:14" x14ac:dyDescent="0.25">
      <c r="A631">
        <v>398802</v>
      </c>
      <c r="B631" t="s">
        <v>1395</v>
      </c>
      <c r="C631" t="s">
        <v>122</v>
      </c>
      <c r="D631" t="s">
        <v>109</v>
      </c>
      <c r="E631" t="s">
        <v>110</v>
      </c>
      <c r="F631" t="s">
        <v>36</v>
      </c>
      <c r="G631" t="s">
        <v>20</v>
      </c>
      <c r="H631" t="s">
        <v>5</v>
      </c>
      <c r="I631" t="s">
        <v>1396</v>
      </c>
      <c r="J631" t="s">
        <v>112</v>
      </c>
      <c r="K631" t="s">
        <v>113</v>
      </c>
      <c r="L631" s="19">
        <v>45155</v>
      </c>
      <c r="N631" t="s">
        <v>153</v>
      </c>
    </row>
    <row r="632" spans="1:14" x14ac:dyDescent="0.25">
      <c r="A632">
        <v>372327</v>
      </c>
      <c r="B632" t="s">
        <v>1397</v>
      </c>
      <c r="C632" t="s">
        <v>108</v>
      </c>
      <c r="D632" t="s">
        <v>109</v>
      </c>
      <c r="E632" t="s">
        <v>110</v>
      </c>
      <c r="F632" t="s">
        <v>36</v>
      </c>
      <c r="G632" t="s">
        <v>20</v>
      </c>
      <c r="H632" t="s">
        <v>5</v>
      </c>
      <c r="I632" t="s">
        <v>1398</v>
      </c>
      <c r="J632" t="s">
        <v>112</v>
      </c>
      <c r="K632" t="s">
        <v>113</v>
      </c>
      <c r="L632" s="19">
        <v>44956</v>
      </c>
      <c r="M632" s="19">
        <v>45142</v>
      </c>
      <c r="N632" t="s">
        <v>114</v>
      </c>
    </row>
    <row r="633" spans="1:14" x14ac:dyDescent="0.25">
      <c r="A633">
        <v>387701</v>
      </c>
      <c r="B633" t="s">
        <v>1399</v>
      </c>
      <c r="C633" t="s">
        <v>108</v>
      </c>
      <c r="D633" t="s">
        <v>109</v>
      </c>
      <c r="E633" t="s">
        <v>110</v>
      </c>
      <c r="F633" t="s">
        <v>61</v>
      </c>
      <c r="G633" t="s">
        <v>27</v>
      </c>
      <c r="H633" t="s">
        <v>7</v>
      </c>
      <c r="I633" t="s">
        <v>1400</v>
      </c>
      <c r="J633" t="s">
        <v>112</v>
      </c>
      <c r="K633" t="s">
        <v>113</v>
      </c>
      <c r="L633" s="19">
        <v>45094</v>
      </c>
      <c r="M633" s="19">
        <v>45141</v>
      </c>
      <c r="N633" t="s">
        <v>114</v>
      </c>
    </row>
    <row r="634" spans="1:14" x14ac:dyDescent="0.25">
      <c r="A634">
        <v>384335</v>
      </c>
      <c r="B634" t="s">
        <v>1401</v>
      </c>
      <c r="C634" t="s">
        <v>122</v>
      </c>
      <c r="D634" t="s">
        <v>109</v>
      </c>
      <c r="E634" t="s">
        <v>110</v>
      </c>
      <c r="F634" t="s">
        <v>64</v>
      </c>
      <c r="G634" t="s">
        <v>13</v>
      </c>
      <c r="H634" t="s">
        <v>8</v>
      </c>
      <c r="I634" t="s">
        <v>1402</v>
      </c>
      <c r="J634" t="s">
        <v>112</v>
      </c>
      <c r="K634" t="s">
        <v>113</v>
      </c>
      <c r="L634" s="19">
        <v>44956</v>
      </c>
      <c r="M634" s="19">
        <v>45139</v>
      </c>
      <c r="N634" t="s">
        <v>114</v>
      </c>
    </row>
    <row r="635" spans="1:14" x14ac:dyDescent="0.25">
      <c r="A635">
        <v>382961</v>
      </c>
      <c r="B635" t="s">
        <v>1403</v>
      </c>
      <c r="C635" t="s">
        <v>122</v>
      </c>
      <c r="D635" t="s">
        <v>109</v>
      </c>
      <c r="E635" t="s">
        <v>110</v>
      </c>
      <c r="F635" t="s">
        <v>64</v>
      </c>
      <c r="G635" t="s">
        <v>13</v>
      </c>
      <c r="H635" t="s">
        <v>8</v>
      </c>
      <c r="I635" t="s">
        <v>1404</v>
      </c>
      <c r="J635" t="s">
        <v>112</v>
      </c>
      <c r="K635" t="s">
        <v>113</v>
      </c>
      <c r="L635" s="19">
        <v>44956</v>
      </c>
      <c r="M635" s="19">
        <v>45139</v>
      </c>
      <c r="N635" t="s">
        <v>114</v>
      </c>
    </row>
    <row r="636" spans="1:14" x14ac:dyDescent="0.25">
      <c r="A636">
        <v>400078</v>
      </c>
      <c r="B636" t="s">
        <v>1405</v>
      </c>
      <c r="C636" t="s">
        <v>108</v>
      </c>
      <c r="D636" t="s">
        <v>109</v>
      </c>
      <c r="E636" t="s">
        <v>110</v>
      </c>
      <c r="F636" t="s">
        <v>35</v>
      </c>
      <c r="G636" t="s">
        <v>20</v>
      </c>
      <c r="H636" t="s">
        <v>5</v>
      </c>
      <c r="I636" t="s">
        <v>1406</v>
      </c>
      <c r="J636" t="s">
        <v>112</v>
      </c>
      <c r="K636" t="s">
        <v>113</v>
      </c>
      <c r="L636" s="19">
        <v>45111</v>
      </c>
      <c r="M636" s="19">
        <v>45139</v>
      </c>
      <c r="N636" t="s">
        <v>114</v>
      </c>
    </row>
    <row r="637" spans="1:14" x14ac:dyDescent="0.25">
      <c r="A637">
        <v>372021</v>
      </c>
      <c r="B637" t="s">
        <v>1407</v>
      </c>
      <c r="C637" t="s">
        <v>108</v>
      </c>
      <c r="D637" t="s">
        <v>109</v>
      </c>
      <c r="E637" t="s">
        <v>110</v>
      </c>
      <c r="F637" t="s">
        <v>35</v>
      </c>
      <c r="G637" t="s">
        <v>20</v>
      </c>
      <c r="H637" t="s">
        <v>5</v>
      </c>
      <c r="I637" t="s">
        <v>1408</v>
      </c>
      <c r="J637" t="s">
        <v>112</v>
      </c>
      <c r="K637" t="s">
        <v>113</v>
      </c>
      <c r="L637" s="19">
        <v>44956</v>
      </c>
      <c r="M637" s="19">
        <v>45141</v>
      </c>
      <c r="N637" t="s">
        <v>114</v>
      </c>
    </row>
    <row r="638" spans="1:14" x14ac:dyDescent="0.25">
      <c r="A638">
        <v>383312</v>
      </c>
      <c r="B638" t="s">
        <v>1409</v>
      </c>
      <c r="C638" t="s">
        <v>145</v>
      </c>
      <c r="D638" t="s">
        <v>109</v>
      </c>
      <c r="E638" t="s">
        <v>110</v>
      </c>
      <c r="F638" t="s">
        <v>86</v>
      </c>
      <c r="G638" t="s">
        <v>15</v>
      </c>
      <c r="H638" t="s">
        <v>10</v>
      </c>
      <c r="I638" t="s">
        <v>1410</v>
      </c>
      <c r="J638" t="s">
        <v>112</v>
      </c>
      <c r="K638" t="s">
        <v>113</v>
      </c>
      <c r="L638" s="19">
        <v>44960</v>
      </c>
      <c r="M638" s="19">
        <v>45150</v>
      </c>
      <c r="N638" t="s">
        <v>114</v>
      </c>
    </row>
    <row r="639" spans="1:14" x14ac:dyDescent="0.25">
      <c r="A639">
        <v>390640</v>
      </c>
      <c r="B639" t="s">
        <v>1411</v>
      </c>
      <c r="C639" t="s">
        <v>108</v>
      </c>
      <c r="D639" t="s">
        <v>109</v>
      </c>
      <c r="E639" t="s">
        <v>110</v>
      </c>
      <c r="F639" t="s">
        <v>37</v>
      </c>
      <c r="G639" t="s">
        <v>20</v>
      </c>
      <c r="H639" t="s">
        <v>5</v>
      </c>
      <c r="I639" t="s">
        <v>1412</v>
      </c>
      <c r="J639" t="s">
        <v>112</v>
      </c>
      <c r="K639" t="s">
        <v>113</v>
      </c>
      <c r="L639" s="19">
        <v>45131</v>
      </c>
      <c r="M639" s="19">
        <v>45146</v>
      </c>
      <c r="N639" t="s">
        <v>114</v>
      </c>
    </row>
    <row r="640" spans="1:14" x14ac:dyDescent="0.25">
      <c r="A640">
        <v>394586</v>
      </c>
      <c r="B640" t="s">
        <v>1413</v>
      </c>
      <c r="C640" t="s">
        <v>108</v>
      </c>
      <c r="D640" t="s">
        <v>109</v>
      </c>
      <c r="E640" t="s">
        <v>110</v>
      </c>
      <c r="F640" t="s">
        <v>77</v>
      </c>
      <c r="G640" t="s">
        <v>16</v>
      </c>
      <c r="H640" t="s">
        <v>9</v>
      </c>
      <c r="I640" t="s">
        <v>1414</v>
      </c>
      <c r="J640" t="s">
        <v>112</v>
      </c>
      <c r="K640" t="s">
        <v>113</v>
      </c>
      <c r="L640" s="19">
        <v>44956</v>
      </c>
      <c r="M640" s="19">
        <v>45140</v>
      </c>
      <c r="N640" t="s">
        <v>114</v>
      </c>
    </row>
    <row r="641" spans="1:14" x14ac:dyDescent="0.25">
      <c r="A641">
        <v>400476</v>
      </c>
      <c r="B641" t="s">
        <v>1415</v>
      </c>
      <c r="C641" t="s">
        <v>122</v>
      </c>
      <c r="D641" t="s">
        <v>109</v>
      </c>
      <c r="E641" t="s">
        <v>110</v>
      </c>
      <c r="F641" t="s">
        <v>47</v>
      </c>
      <c r="G641" t="s">
        <v>22</v>
      </c>
      <c r="H641" t="s">
        <v>6</v>
      </c>
      <c r="I641" t="s">
        <v>1416</v>
      </c>
      <c r="J641" t="s">
        <v>112</v>
      </c>
      <c r="K641" t="s">
        <v>113</v>
      </c>
      <c r="L641" s="19">
        <v>45050</v>
      </c>
      <c r="M641" s="19">
        <v>45142</v>
      </c>
      <c r="N641" t="s">
        <v>114</v>
      </c>
    </row>
    <row r="642" spans="1:14" x14ac:dyDescent="0.25">
      <c r="A642">
        <v>366748</v>
      </c>
      <c r="B642" t="s">
        <v>1417</v>
      </c>
      <c r="C642" t="s">
        <v>108</v>
      </c>
      <c r="D642" t="s">
        <v>109</v>
      </c>
      <c r="E642" t="s">
        <v>110</v>
      </c>
      <c r="F642" t="s">
        <v>47</v>
      </c>
      <c r="G642" t="s">
        <v>22</v>
      </c>
      <c r="H642" t="s">
        <v>6</v>
      </c>
      <c r="I642" t="s">
        <v>1418</v>
      </c>
      <c r="J642" t="s">
        <v>112</v>
      </c>
      <c r="K642" t="s">
        <v>113</v>
      </c>
      <c r="L642" s="19">
        <v>44956</v>
      </c>
      <c r="M642" s="19">
        <v>45142</v>
      </c>
      <c r="N642" t="s">
        <v>114</v>
      </c>
    </row>
    <row r="643" spans="1:14" x14ac:dyDescent="0.25">
      <c r="A643">
        <v>383681</v>
      </c>
      <c r="B643" t="s">
        <v>1419</v>
      </c>
      <c r="C643" t="s">
        <v>145</v>
      </c>
      <c r="D643" t="s">
        <v>109</v>
      </c>
      <c r="E643" t="s">
        <v>110</v>
      </c>
      <c r="F643" t="s">
        <v>47</v>
      </c>
      <c r="G643" t="s">
        <v>22</v>
      </c>
      <c r="H643" t="s">
        <v>6</v>
      </c>
      <c r="I643" t="s">
        <v>1420</v>
      </c>
      <c r="J643" t="s">
        <v>112</v>
      </c>
      <c r="K643" t="s">
        <v>113</v>
      </c>
      <c r="L643" s="19">
        <v>44956</v>
      </c>
      <c r="M643" s="19">
        <v>45139</v>
      </c>
      <c r="N643" t="s">
        <v>114</v>
      </c>
    </row>
    <row r="644" spans="1:14" x14ac:dyDescent="0.25">
      <c r="A644">
        <v>397035</v>
      </c>
      <c r="B644" t="s">
        <v>1421</v>
      </c>
      <c r="C644" t="s">
        <v>108</v>
      </c>
      <c r="D644" t="s">
        <v>109</v>
      </c>
      <c r="E644" t="s">
        <v>110</v>
      </c>
      <c r="F644" t="s">
        <v>47</v>
      </c>
      <c r="G644" t="s">
        <v>22</v>
      </c>
      <c r="H644" t="s">
        <v>6</v>
      </c>
      <c r="I644" t="s">
        <v>1422</v>
      </c>
      <c r="J644" t="s">
        <v>112</v>
      </c>
      <c r="K644" t="s">
        <v>113</v>
      </c>
      <c r="L644" s="19">
        <v>44956</v>
      </c>
      <c r="M644" s="19">
        <v>45139</v>
      </c>
      <c r="N644" t="s">
        <v>114</v>
      </c>
    </row>
    <row r="645" spans="1:14" x14ac:dyDescent="0.25">
      <c r="A645">
        <v>365220</v>
      </c>
      <c r="B645" t="s">
        <v>1423</v>
      </c>
      <c r="C645" t="s">
        <v>108</v>
      </c>
      <c r="D645" t="s">
        <v>109</v>
      </c>
      <c r="E645" t="s">
        <v>110</v>
      </c>
      <c r="F645" t="s">
        <v>47</v>
      </c>
      <c r="G645" t="s">
        <v>22</v>
      </c>
      <c r="H645" t="s">
        <v>6</v>
      </c>
      <c r="I645" t="s">
        <v>1424</v>
      </c>
      <c r="J645" t="s">
        <v>112</v>
      </c>
      <c r="K645" t="s">
        <v>113</v>
      </c>
      <c r="L645" s="19">
        <v>44956</v>
      </c>
      <c r="M645" s="19">
        <v>45150</v>
      </c>
      <c r="N645" t="s">
        <v>114</v>
      </c>
    </row>
    <row r="646" spans="1:14" x14ac:dyDescent="0.25">
      <c r="A646">
        <v>354955</v>
      </c>
      <c r="B646" t="s">
        <v>1425</v>
      </c>
      <c r="C646" t="s">
        <v>116</v>
      </c>
      <c r="D646" t="s">
        <v>109</v>
      </c>
      <c r="E646" t="s">
        <v>110</v>
      </c>
      <c r="F646" t="s">
        <v>60</v>
      </c>
      <c r="G646" t="s">
        <v>27</v>
      </c>
      <c r="H646" t="s">
        <v>7</v>
      </c>
      <c r="I646" t="s">
        <v>1426</v>
      </c>
      <c r="J646" t="s">
        <v>112</v>
      </c>
      <c r="K646" t="s">
        <v>113</v>
      </c>
      <c r="L646" s="19">
        <v>44956</v>
      </c>
      <c r="M646" s="19">
        <v>45139</v>
      </c>
      <c r="N646" t="s">
        <v>114</v>
      </c>
    </row>
    <row r="647" spans="1:14" x14ac:dyDescent="0.25">
      <c r="A647">
        <v>371630</v>
      </c>
      <c r="B647" t="s">
        <v>1427</v>
      </c>
      <c r="C647" t="s">
        <v>108</v>
      </c>
      <c r="D647" t="s">
        <v>109</v>
      </c>
      <c r="E647" t="s">
        <v>110</v>
      </c>
      <c r="F647" t="s">
        <v>60</v>
      </c>
      <c r="G647" t="s">
        <v>27</v>
      </c>
      <c r="H647" t="s">
        <v>7</v>
      </c>
      <c r="I647" t="s">
        <v>1428</v>
      </c>
      <c r="J647" t="s">
        <v>112</v>
      </c>
      <c r="K647" t="s">
        <v>113</v>
      </c>
      <c r="L647" s="19">
        <v>44956</v>
      </c>
      <c r="M647" s="19">
        <v>45139</v>
      </c>
      <c r="N647" t="s">
        <v>114</v>
      </c>
    </row>
    <row r="648" spans="1:14" x14ac:dyDescent="0.25">
      <c r="A648">
        <v>382348</v>
      </c>
      <c r="B648" t="s">
        <v>1429</v>
      </c>
      <c r="C648" t="s">
        <v>122</v>
      </c>
      <c r="D648" t="s">
        <v>109</v>
      </c>
      <c r="E648" t="s">
        <v>110</v>
      </c>
      <c r="F648" t="s">
        <v>60</v>
      </c>
      <c r="G648" t="s">
        <v>27</v>
      </c>
      <c r="H648" t="s">
        <v>7</v>
      </c>
      <c r="I648" t="s">
        <v>1430</v>
      </c>
      <c r="J648" t="s">
        <v>112</v>
      </c>
      <c r="K648" t="s">
        <v>113</v>
      </c>
      <c r="L648" s="19">
        <v>44956</v>
      </c>
      <c r="M648" s="19">
        <v>45139</v>
      </c>
      <c r="N648" t="s">
        <v>114</v>
      </c>
    </row>
    <row r="649" spans="1:14" x14ac:dyDescent="0.25">
      <c r="A649">
        <v>361563</v>
      </c>
      <c r="B649" t="s">
        <v>1431</v>
      </c>
      <c r="C649" t="s">
        <v>108</v>
      </c>
      <c r="D649" t="s">
        <v>109</v>
      </c>
      <c r="E649" t="s">
        <v>110</v>
      </c>
      <c r="F649" t="s">
        <v>44</v>
      </c>
      <c r="G649" t="s">
        <v>22</v>
      </c>
      <c r="H649" t="s">
        <v>6</v>
      </c>
      <c r="I649" t="s">
        <v>1432</v>
      </c>
      <c r="J649" t="s">
        <v>112</v>
      </c>
      <c r="K649" t="s">
        <v>113</v>
      </c>
      <c r="L649" s="19">
        <v>44956</v>
      </c>
      <c r="M649" s="19">
        <v>45141</v>
      </c>
      <c r="N649" t="s">
        <v>114</v>
      </c>
    </row>
    <row r="650" spans="1:14" x14ac:dyDescent="0.25">
      <c r="A650">
        <v>400810</v>
      </c>
      <c r="B650" t="s">
        <v>1433</v>
      </c>
      <c r="C650" t="s">
        <v>145</v>
      </c>
      <c r="D650" t="s">
        <v>109</v>
      </c>
      <c r="E650" t="s">
        <v>110</v>
      </c>
      <c r="F650" t="s">
        <v>44</v>
      </c>
      <c r="G650" t="s">
        <v>22</v>
      </c>
      <c r="H650" t="s">
        <v>6</v>
      </c>
      <c r="I650" t="s">
        <v>1434</v>
      </c>
      <c r="J650" t="s">
        <v>112</v>
      </c>
      <c r="K650" t="s">
        <v>113</v>
      </c>
      <c r="L650" s="19">
        <v>45155</v>
      </c>
      <c r="M650" s="19">
        <v>45156</v>
      </c>
      <c r="N650" t="s">
        <v>114</v>
      </c>
    </row>
    <row r="651" spans="1:14" x14ac:dyDescent="0.25">
      <c r="A651">
        <v>381126</v>
      </c>
      <c r="B651" t="s">
        <v>1435</v>
      </c>
      <c r="C651" t="s">
        <v>108</v>
      </c>
      <c r="D651" t="s">
        <v>109</v>
      </c>
      <c r="E651" t="s">
        <v>110</v>
      </c>
      <c r="F651" t="s">
        <v>67</v>
      </c>
      <c r="G651" t="s">
        <v>13</v>
      </c>
      <c r="H651" t="s">
        <v>8</v>
      </c>
      <c r="I651" t="s">
        <v>1436</v>
      </c>
      <c r="J651" t="s">
        <v>112</v>
      </c>
      <c r="K651" t="s">
        <v>113</v>
      </c>
      <c r="L651" s="19">
        <v>45131</v>
      </c>
      <c r="M651" s="19">
        <v>45139</v>
      </c>
      <c r="N651" t="s">
        <v>114</v>
      </c>
    </row>
    <row r="652" spans="1:14" x14ac:dyDescent="0.25">
      <c r="A652">
        <v>371265</v>
      </c>
      <c r="B652" t="s">
        <v>1437</v>
      </c>
      <c r="C652" t="s">
        <v>108</v>
      </c>
      <c r="D652" t="s">
        <v>109</v>
      </c>
      <c r="E652" t="s">
        <v>110</v>
      </c>
      <c r="F652" t="s">
        <v>46</v>
      </c>
      <c r="G652" t="s">
        <v>22</v>
      </c>
      <c r="H652" t="s">
        <v>6</v>
      </c>
      <c r="I652" t="s">
        <v>1438</v>
      </c>
      <c r="J652" t="s">
        <v>112</v>
      </c>
      <c r="K652" t="s">
        <v>113</v>
      </c>
      <c r="L652" s="19">
        <v>44956</v>
      </c>
      <c r="M652" s="19">
        <v>45139</v>
      </c>
      <c r="N652" t="s">
        <v>114</v>
      </c>
    </row>
    <row r="653" spans="1:14" x14ac:dyDescent="0.25">
      <c r="A653">
        <v>394091</v>
      </c>
      <c r="B653" t="s">
        <v>1439</v>
      </c>
      <c r="C653" t="s">
        <v>122</v>
      </c>
      <c r="D653" t="s">
        <v>109</v>
      </c>
      <c r="E653" t="s">
        <v>110</v>
      </c>
      <c r="F653" t="s">
        <v>58</v>
      </c>
      <c r="G653" t="s">
        <v>27</v>
      </c>
      <c r="H653" t="s">
        <v>7</v>
      </c>
      <c r="I653" t="s">
        <v>1440</v>
      </c>
      <c r="J653" t="s">
        <v>112</v>
      </c>
      <c r="K653" t="s">
        <v>113</v>
      </c>
      <c r="L653" s="19">
        <v>44956</v>
      </c>
      <c r="M653" s="19">
        <v>45141</v>
      </c>
      <c r="N653" t="s">
        <v>114</v>
      </c>
    </row>
    <row r="654" spans="1:14" x14ac:dyDescent="0.25">
      <c r="A654">
        <v>390365</v>
      </c>
      <c r="B654" t="s">
        <v>1441</v>
      </c>
      <c r="C654" t="s">
        <v>122</v>
      </c>
      <c r="D654" t="s">
        <v>109</v>
      </c>
      <c r="E654" t="s">
        <v>110</v>
      </c>
      <c r="F654" t="s">
        <v>58</v>
      </c>
      <c r="G654" t="s">
        <v>27</v>
      </c>
      <c r="H654" t="s">
        <v>7</v>
      </c>
      <c r="I654" t="s">
        <v>1442</v>
      </c>
      <c r="J654" t="s">
        <v>112</v>
      </c>
      <c r="K654" t="s">
        <v>113</v>
      </c>
      <c r="L654" s="19">
        <v>44956</v>
      </c>
      <c r="M654" s="19">
        <v>45140</v>
      </c>
      <c r="N654" t="s">
        <v>114</v>
      </c>
    </row>
    <row r="655" spans="1:14" x14ac:dyDescent="0.25">
      <c r="A655">
        <v>372692</v>
      </c>
      <c r="B655" t="s">
        <v>1443</v>
      </c>
      <c r="C655" t="s">
        <v>122</v>
      </c>
      <c r="D655" t="s">
        <v>109</v>
      </c>
      <c r="E655" t="s">
        <v>110</v>
      </c>
      <c r="F655" t="s">
        <v>38</v>
      </c>
      <c r="G655" t="s">
        <v>20</v>
      </c>
      <c r="H655" t="s">
        <v>5</v>
      </c>
      <c r="I655" t="s">
        <v>1444</v>
      </c>
      <c r="J655" t="s">
        <v>112</v>
      </c>
      <c r="K655" t="s">
        <v>113</v>
      </c>
      <c r="L655" s="19">
        <v>44956</v>
      </c>
      <c r="M655" s="19">
        <v>45139</v>
      </c>
      <c r="N655" t="s">
        <v>114</v>
      </c>
    </row>
    <row r="656" spans="1:14" x14ac:dyDescent="0.25">
      <c r="A656">
        <v>400273</v>
      </c>
      <c r="B656" t="s">
        <v>1445</v>
      </c>
      <c r="C656" t="s">
        <v>122</v>
      </c>
      <c r="D656" t="s">
        <v>109</v>
      </c>
      <c r="E656" t="s">
        <v>110</v>
      </c>
      <c r="F656" t="s">
        <v>38</v>
      </c>
      <c r="G656" t="s">
        <v>20</v>
      </c>
      <c r="H656" t="s">
        <v>5</v>
      </c>
      <c r="I656" t="s">
        <v>1446</v>
      </c>
      <c r="J656" t="s">
        <v>112</v>
      </c>
      <c r="K656" t="s">
        <v>113</v>
      </c>
      <c r="L656" s="19">
        <v>45072</v>
      </c>
      <c r="M656" s="19">
        <v>45139</v>
      </c>
      <c r="N656" t="s">
        <v>114</v>
      </c>
    </row>
    <row r="657" spans="1:14" x14ac:dyDescent="0.25">
      <c r="A657">
        <v>391582</v>
      </c>
      <c r="B657" t="s">
        <v>1447</v>
      </c>
      <c r="C657" t="s">
        <v>122</v>
      </c>
      <c r="D657" t="s">
        <v>109</v>
      </c>
      <c r="E657" t="s">
        <v>110</v>
      </c>
      <c r="F657" t="s">
        <v>38</v>
      </c>
      <c r="G657" t="s">
        <v>20</v>
      </c>
      <c r="H657" t="s">
        <v>5</v>
      </c>
      <c r="I657" t="s">
        <v>1448</v>
      </c>
      <c r="J657" t="s">
        <v>112</v>
      </c>
      <c r="K657" t="s">
        <v>113</v>
      </c>
      <c r="L657" s="19">
        <v>44956</v>
      </c>
      <c r="M657" s="19">
        <v>45139</v>
      </c>
      <c r="N657" t="s">
        <v>114</v>
      </c>
    </row>
    <row r="658" spans="1:14" x14ac:dyDescent="0.25">
      <c r="A658">
        <v>400616</v>
      </c>
      <c r="B658" t="s">
        <v>1449</v>
      </c>
      <c r="C658" t="s">
        <v>145</v>
      </c>
      <c r="D658" t="s">
        <v>109</v>
      </c>
      <c r="E658" t="s">
        <v>110</v>
      </c>
      <c r="F658" t="s">
        <v>75</v>
      </c>
      <c r="G658" t="s">
        <v>28</v>
      </c>
      <c r="H658" t="s">
        <v>8</v>
      </c>
      <c r="I658" t="s">
        <v>1450</v>
      </c>
      <c r="J658" t="s">
        <v>112</v>
      </c>
      <c r="K658" t="s">
        <v>113</v>
      </c>
      <c r="L658" s="19">
        <v>45117</v>
      </c>
      <c r="M658" s="19">
        <v>45146</v>
      </c>
      <c r="N658" t="s">
        <v>114</v>
      </c>
    </row>
    <row r="659" spans="1:14" x14ac:dyDescent="0.25">
      <c r="A659">
        <v>396154</v>
      </c>
      <c r="B659" t="s">
        <v>1451</v>
      </c>
      <c r="C659" t="s">
        <v>108</v>
      </c>
      <c r="D659" t="s">
        <v>109</v>
      </c>
      <c r="E659" t="s">
        <v>110</v>
      </c>
      <c r="F659" t="s">
        <v>75</v>
      </c>
      <c r="G659" t="s">
        <v>28</v>
      </c>
      <c r="H659" t="s">
        <v>8</v>
      </c>
      <c r="I659" t="s">
        <v>1452</v>
      </c>
      <c r="J659" t="s">
        <v>112</v>
      </c>
      <c r="K659" t="s">
        <v>113</v>
      </c>
      <c r="L659" s="19">
        <v>44956</v>
      </c>
      <c r="M659" s="19">
        <v>45143</v>
      </c>
      <c r="N659" t="s">
        <v>114</v>
      </c>
    </row>
    <row r="660" spans="1:14" x14ac:dyDescent="0.25">
      <c r="A660">
        <v>399261</v>
      </c>
      <c r="B660" t="s">
        <v>1453</v>
      </c>
      <c r="C660" t="s">
        <v>122</v>
      </c>
      <c r="D660" t="s">
        <v>109</v>
      </c>
      <c r="E660" t="s">
        <v>110</v>
      </c>
      <c r="F660" t="s">
        <v>75</v>
      </c>
      <c r="G660" t="s">
        <v>28</v>
      </c>
      <c r="H660" t="s">
        <v>8</v>
      </c>
      <c r="I660" t="s">
        <v>1454</v>
      </c>
      <c r="J660" t="s">
        <v>112</v>
      </c>
      <c r="K660" t="s">
        <v>113</v>
      </c>
      <c r="L660" s="19">
        <v>45036</v>
      </c>
      <c r="M660" s="19">
        <v>45146</v>
      </c>
      <c r="N660" t="s">
        <v>114</v>
      </c>
    </row>
    <row r="661" spans="1:14" x14ac:dyDescent="0.25">
      <c r="A661">
        <v>379562</v>
      </c>
      <c r="B661" t="s">
        <v>1455</v>
      </c>
      <c r="C661" t="s">
        <v>108</v>
      </c>
      <c r="D661" t="s">
        <v>109</v>
      </c>
      <c r="E661" t="s">
        <v>110</v>
      </c>
      <c r="F661" t="s">
        <v>80</v>
      </c>
      <c r="G661" t="s">
        <v>18</v>
      </c>
      <c r="H661" t="s">
        <v>9</v>
      </c>
      <c r="I661" t="s">
        <v>1456</v>
      </c>
      <c r="J661" t="s">
        <v>112</v>
      </c>
      <c r="K661" t="s">
        <v>113</v>
      </c>
      <c r="L661" s="19">
        <v>44956</v>
      </c>
      <c r="M661" s="19">
        <v>45139</v>
      </c>
      <c r="N661" t="s">
        <v>114</v>
      </c>
    </row>
    <row r="662" spans="1:14" x14ac:dyDescent="0.25">
      <c r="A662">
        <v>388127</v>
      </c>
      <c r="B662" t="s">
        <v>1457</v>
      </c>
      <c r="C662" t="s">
        <v>122</v>
      </c>
      <c r="D662" t="s">
        <v>109</v>
      </c>
      <c r="E662" t="s">
        <v>110</v>
      </c>
      <c r="F662" t="s">
        <v>48</v>
      </c>
      <c r="G662" t="s">
        <v>25</v>
      </c>
      <c r="H662" t="s">
        <v>6</v>
      </c>
      <c r="I662" t="s">
        <v>1458</v>
      </c>
      <c r="J662" t="s">
        <v>112</v>
      </c>
      <c r="K662" t="s">
        <v>113</v>
      </c>
      <c r="L662" s="19">
        <v>44956</v>
      </c>
      <c r="M662" s="19">
        <v>45141</v>
      </c>
      <c r="N662" t="s">
        <v>114</v>
      </c>
    </row>
    <row r="663" spans="1:14" x14ac:dyDescent="0.25">
      <c r="A663">
        <v>370979</v>
      </c>
      <c r="B663" t="s">
        <v>1459</v>
      </c>
      <c r="C663" t="s">
        <v>108</v>
      </c>
      <c r="D663" t="s">
        <v>109</v>
      </c>
      <c r="E663" t="s">
        <v>110</v>
      </c>
      <c r="F663" t="s">
        <v>84</v>
      </c>
      <c r="G663" t="s">
        <v>14</v>
      </c>
      <c r="H663" t="s">
        <v>10</v>
      </c>
      <c r="I663" t="s">
        <v>1460</v>
      </c>
      <c r="J663" t="s">
        <v>112</v>
      </c>
      <c r="K663" t="s">
        <v>113</v>
      </c>
      <c r="L663" s="19">
        <v>44991</v>
      </c>
      <c r="M663" s="19">
        <v>45142</v>
      </c>
      <c r="N663" t="s">
        <v>114</v>
      </c>
    </row>
    <row r="664" spans="1:14" x14ac:dyDescent="0.25">
      <c r="A664">
        <v>386379</v>
      </c>
      <c r="B664" t="s">
        <v>1461</v>
      </c>
      <c r="C664" t="s">
        <v>108</v>
      </c>
      <c r="D664" t="s">
        <v>109</v>
      </c>
      <c r="E664" t="s">
        <v>110</v>
      </c>
      <c r="F664" t="s">
        <v>84</v>
      </c>
      <c r="G664" t="s">
        <v>14</v>
      </c>
      <c r="H664" t="s">
        <v>10</v>
      </c>
      <c r="I664" t="s">
        <v>1462</v>
      </c>
      <c r="J664" t="s">
        <v>112</v>
      </c>
      <c r="K664" t="s">
        <v>113</v>
      </c>
      <c r="L664" s="19">
        <v>44991</v>
      </c>
      <c r="M664" s="19">
        <v>45139</v>
      </c>
      <c r="N664" t="s">
        <v>114</v>
      </c>
    </row>
    <row r="665" spans="1:14" x14ac:dyDescent="0.25">
      <c r="A665">
        <v>386795</v>
      </c>
      <c r="B665" t="s">
        <v>1463</v>
      </c>
      <c r="C665" t="s">
        <v>108</v>
      </c>
      <c r="D665" t="s">
        <v>109</v>
      </c>
      <c r="E665" t="s">
        <v>110</v>
      </c>
      <c r="F665" t="s">
        <v>80</v>
      </c>
      <c r="G665" t="s">
        <v>18</v>
      </c>
      <c r="H665" t="s">
        <v>9</v>
      </c>
      <c r="I665" t="s">
        <v>1464</v>
      </c>
      <c r="J665" t="s">
        <v>112</v>
      </c>
      <c r="K665" t="s">
        <v>113</v>
      </c>
      <c r="L665" s="19">
        <v>45036</v>
      </c>
      <c r="M665" s="19">
        <v>45139</v>
      </c>
      <c r="N665" t="s">
        <v>114</v>
      </c>
    </row>
    <row r="666" spans="1:14" x14ac:dyDescent="0.25">
      <c r="A666">
        <v>400721</v>
      </c>
      <c r="B666" t="s">
        <v>1465</v>
      </c>
      <c r="C666" t="s">
        <v>145</v>
      </c>
      <c r="D666" t="s">
        <v>109</v>
      </c>
      <c r="E666" t="s">
        <v>110</v>
      </c>
      <c r="F666" t="s">
        <v>935</v>
      </c>
      <c r="G666" t="s">
        <v>29</v>
      </c>
      <c r="H666" t="s">
        <v>10</v>
      </c>
      <c r="I666" t="s">
        <v>1466</v>
      </c>
      <c r="J666" t="s">
        <v>112</v>
      </c>
      <c r="K666" t="s">
        <v>113</v>
      </c>
      <c r="L666" s="19">
        <v>45141</v>
      </c>
      <c r="M666" s="19">
        <v>45148</v>
      </c>
      <c r="N666" t="s">
        <v>114</v>
      </c>
    </row>
    <row r="667" spans="1:14" x14ac:dyDescent="0.25">
      <c r="A667">
        <v>399637</v>
      </c>
      <c r="B667" t="s">
        <v>1467</v>
      </c>
      <c r="C667" t="s">
        <v>122</v>
      </c>
      <c r="D667" t="s">
        <v>109</v>
      </c>
      <c r="E667" t="s">
        <v>110</v>
      </c>
      <c r="F667" t="s">
        <v>88</v>
      </c>
      <c r="G667" t="s">
        <v>19</v>
      </c>
      <c r="H667" t="s">
        <v>10</v>
      </c>
      <c r="I667" t="s">
        <v>1468</v>
      </c>
      <c r="J667" t="s">
        <v>112</v>
      </c>
      <c r="K667" t="s">
        <v>113</v>
      </c>
      <c r="L667" s="19">
        <v>45131</v>
      </c>
      <c r="M667" s="19">
        <v>45140</v>
      </c>
      <c r="N667" t="s">
        <v>114</v>
      </c>
    </row>
    <row r="668" spans="1:14" x14ac:dyDescent="0.25">
      <c r="A668">
        <v>396119</v>
      </c>
      <c r="B668" t="s">
        <v>1469</v>
      </c>
      <c r="C668" t="s">
        <v>145</v>
      </c>
      <c r="D668" t="s">
        <v>109</v>
      </c>
      <c r="E668" t="s">
        <v>110</v>
      </c>
      <c r="F668" t="s">
        <v>88</v>
      </c>
      <c r="G668" t="s">
        <v>19</v>
      </c>
      <c r="H668" t="s">
        <v>10</v>
      </c>
      <c r="I668" t="s">
        <v>1470</v>
      </c>
      <c r="J668" t="s">
        <v>112</v>
      </c>
      <c r="K668" t="s">
        <v>113</v>
      </c>
      <c r="L668" s="19">
        <v>44960</v>
      </c>
      <c r="M668" s="19">
        <v>45139</v>
      </c>
      <c r="N668" t="s">
        <v>114</v>
      </c>
    </row>
    <row r="669" spans="1:14" x14ac:dyDescent="0.25">
      <c r="A669">
        <v>384410</v>
      </c>
      <c r="B669" t="s">
        <v>1471</v>
      </c>
      <c r="C669" t="s">
        <v>108</v>
      </c>
      <c r="D669" t="s">
        <v>109</v>
      </c>
      <c r="E669" t="s">
        <v>110</v>
      </c>
      <c r="F669" t="s">
        <v>86</v>
      </c>
      <c r="G669" t="s">
        <v>15</v>
      </c>
      <c r="H669" t="s">
        <v>10</v>
      </c>
      <c r="I669" t="s">
        <v>1472</v>
      </c>
      <c r="J669" t="s">
        <v>112</v>
      </c>
      <c r="K669" t="s">
        <v>113</v>
      </c>
      <c r="L669" s="19">
        <v>44960</v>
      </c>
      <c r="M669" s="19">
        <v>45148</v>
      </c>
      <c r="N669" t="s">
        <v>114</v>
      </c>
    </row>
    <row r="670" spans="1:14" x14ac:dyDescent="0.25">
      <c r="A670">
        <v>390776</v>
      </c>
      <c r="B670" t="s">
        <v>1473</v>
      </c>
      <c r="C670" t="s">
        <v>108</v>
      </c>
      <c r="D670" t="s">
        <v>109</v>
      </c>
      <c r="E670" t="s">
        <v>110</v>
      </c>
      <c r="F670" t="s">
        <v>90</v>
      </c>
      <c r="G670" t="s">
        <v>10</v>
      </c>
      <c r="H670" t="s">
        <v>10</v>
      </c>
      <c r="I670" t="s">
        <v>1474</v>
      </c>
      <c r="J670" t="s">
        <v>112</v>
      </c>
      <c r="K670" t="s">
        <v>113</v>
      </c>
      <c r="L670" s="19">
        <v>45146</v>
      </c>
      <c r="M670" s="19">
        <v>45147</v>
      </c>
      <c r="N670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673"/>
  <sheetViews>
    <sheetView workbookViewId="0">
      <selection activeCell="A9" sqref="A9"/>
    </sheetView>
  </sheetViews>
  <sheetFormatPr defaultRowHeight="15" x14ac:dyDescent="0.25"/>
  <sheetData>
    <row r="1" spans="1:14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1475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</row>
    <row r="2" spans="1:14" x14ac:dyDescent="0.25">
      <c r="A2">
        <v>382089</v>
      </c>
      <c r="B2" t="s">
        <v>107</v>
      </c>
      <c r="C2" t="s">
        <v>108</v>
      </c>
      <c r="D2" t="s">
        <v>109</v>
      </c>
      <c r="E2" t="s">
        <v>110</v>
      </c>
      <c r="F2" t="str">
        <f>VLOOKUP(A:A,[1]Report!$A:$H,8,0)</f>
        <v>6TH STREET GANDHIPURAM</v>
      </c>
      <c r="G2" t="str">
        <f>VLOOKUP(A:A,[1]Report!$A:$I,9,0)</f>
        <v>TAMIL NADU</v>
      </c>
      <c r="H2" t="str">
        <f t="shared" ref="H2:H65" si="0">IF(OR(G2="KERALA",G2="PONDICHERRY",G2="TAMIL NADU"),"CHENNAI",IF(OR(G2="KARNATAKA"),"BANGALORE",IF(OR(G2="ANDHRA PRADESH",G2="TELANGANA"),"HYDERABAD",IF(OR(G2="MADHYA PRADESH",G2="RAJASTHAN",G2="PUNJAB"),"BHOPAL",IF(OR(G2="BIHAR",G2="WEST BENGAL",G2="DELHI",G2="ODISHA",G2="JHARKHAND",G2="ASSAM",G2="UTTAR PRADESH"),"ODISHA",IF(OR(G2="MAHARASHTRA",G2="GUJARAT",G2="CHHATTISGARH"),"MUMBAI",0))))))</f>
        <v>CHENNAI</v>
      </c>
      <c r="I2" t="s">
        <v>111</v>
      </c>
      <c r="J2" t="s">
        <v>112</v>
      </c>
      <c r="K2" t="s">
        <v>113</v>
      </c>
      <c r="L2" s="18">
        <v>44956</v>
      </c>
      <c r="M2" s="19">
        <v>45141</v>
      </c>
      <c r="N2" t="s">
        <v>114</v>
      </c>
    </row>
    <row r="3" spans="1:14" x14ac:dyDescent="0.25">
      <c r="A3">
        <v>370252</v>
      </c>
      <c r="B3" t="s">
        <v>115</v>
      </c>
      <c r="C3" t="s">
        <v>116</v>
      </c>
      <c r="D3" t="s">
        <v>109</v>
      </c>
      <c r="E3" t="s">
        <v>110</v>
      </c>
      <c r="F3" t="str">
        <f>VLOOKUP(A:A,[1]Report!$A:$H,8,0)</f>
        <v>KOYILANDI</v>
      </c>
      <c r="G3" t="str">
        <f>VLOOKUP(A:A,[1]Report!$A:$I,9,0)</f>
        <v>KERALA</v>
      </c>
      <c r="H3" t="str">
        <f t="shared" si="0"/>
        <v>CHENNAI</v>
      </c>
      <c r="I3" t="s">
        <v>117</v>
      </c>
      <c r="J3" t="s">
        <v>112</v>
      </c>
      <c r="K3" t="s">
        <v>118</v>
      </c>
      <c r="L3" s="18">
        <v>45050</v>
      </c>
      <c r="M3" s="19">
        <v>45140</v>
      </c>
      <c r="N3" t="s">
        <v>114</v>
      </c>
    </row>
    <row r="4" spans="1:14" x14ac:dyDescent="0.25">
      <c r="A4">
        <v>363798</v>
      </c>
      <c r="B4" t="s">
        <v>119</v>
      </c>
      <c r="C4" t="s">
        <v>108</v>
      </c>
      <c r="D4" t="s">
        <v>109</v>
      </c>
      <c r="E4" t="s">
        <v>110</v>
      </c>
      <c r="F4" t="str">
        <f>VLOOKUP(A:A,[1]Report!$A:$H,8,0)</f>
        <v>KOYILANDI</v>
      </c>
      <c r="G4" t="str">
        <f>VLOOKUP(A:A,[1]Report!$A:$I,9,0)</f>
        <v>KERALA</v>
      </c>
      <c r="H4" t="str">
        <f t="shared" si="0"/>
        <v>CHENNAI</v>
      </c>
      <c r="I4" t="s">
        <v>120</v>
      </c>
      <c r="J4" t="s">
        <v>112</v>
      </c>
      <c r="K4" t="s">
        <v>113</v>
      </c>
      <c r="L4" s="18">
        <v>44956</v>
      </c>
      <c r="M4" s="19">
        <v>45141</v>
      </c>
      <c r="N4" t="s">
        <v>114</v>
      </c>
    </row>
    <row r="5" spans="1:14" x14ac:dyDescent="0.25">
      <c r="A5">
        <v>385069</v>
      </c>
      <c r="B5" t="s">
        <v>121</v>
      </c>
      <c r="C5" t="s">
        <v>122</v>
      </c>
      <c r="D5" t="s">
        <v>109</v>
      </c>
      <c r="E5" t="s">
        <v>110</v>
      </c>
      <c r="F5" t="str">
        <f>VLOOKUP(A:A,[1]Report!$A:$H,8,0)</f>
        <v>MUSHARABAD</v>
      </c>
      <c r="G5" t="str">
        <f>VLOOKUP(A:A,[1]Report!$A:$I,9,0)</f>
        <v>TELANGANA</v>
      </c>
      <c r="H5" t="str">
        <f t="shared" si="0"/>
        <v>HYDERABAD</v>
      </c>
      <c r="I5" t="s">
        <v>123</v>
      </c>
      <c r="J5" t="s">
        <v>112</v>
      </c>
      <c r="K5" t="s">
        <v>113</v>
      </c>
      <c r="L5" s="18">
        <v>44956</v>
      </c>
      <c r="M5" s="19">
        <v>45139</v>
      </c>
      <c r="N5" t="s">
        <v>114</v>
      </c>
    </row>
    <row r="6" spans="1:14" x14ac:dyDescent="0.25">
      <c r="A6">
        <v>387048</v>
      </c>
      <c r="B6" t="s">
        <v>124</v>
      </c>
      <c r="C6" t="s">
        <v>125</v>
      </c>
      <c r="D6" t="s">
        <v>109</v>
      </c>
      <c r="E6" t="s">
        <v>110</v>
      </c>
      <c r="F6" t="str">
        <f>VLOOKUP(A:A,[1]Report!$A:$H,8,0)</f>
        <v>MUSHARABAD</v>
      </c>
      <c r="G6" t="str">
        <f>VLOOKUP(A:A,[1]Report!$A:$I,9,0)</f>
        <v>TELANGANA</v>
      </c>
      <c r="H6" t="str">
        <f t="shared" si="0"/>
        <v>HYDERABAD</v>
      </c>
      <c r="I6" t="s">
        <v>126</v>
      </c>
      <c r="J6" t="s">
        <v>112</v>
      </c>
      <c r="K6" t="s">
        <v>113</v>
      </c>
      <c r="L6" s="18">
        <v>44956</v>
      </c>
      <c r="M6" s="19">
        <v>45154</v>
      </c>
      <c r="N6" t="s">
        <v>114</v>
      </c>
    </row>
    <row r="7" spans="1:14" x14ac:dyDescent="0.25">
      <c r="A7">
        <v>373713</v>
      </c>
      <c r="B7" t="s">
        <v>127</v>
      </c>
      <c r="C7" t="s">
        <v>116</v>
      </c>
      <c r="D7" t="s">
        <v>109</v>
      </c>
      <c r="E7" t="s">
        <v>110</v>
      </c>
      <c r="F7" t="str">
        <f>VLOOKUP(A:A,[1]Report!$A:$H,8,0)</f>
        <v>KAMASHIPALAYAM</v>
      </c>
      <c r="G7" t="str">
        <f>VLOOKUP(A:A,[1]Report!$A:$I,9,0)</f>
        <v>KARNATAKA</v>
      </c>
      <c r="H7" t="str">
        <f t="shared" si="0"/>
        <v>BANGALORE</v>
      </c>
      <c r="I7" t="s">
        <v>128</v>
      </c>
      <c r="J7" t="s">
        <v>112</v>
      </c>
      <c r="K7" t="s">
        <v>113</v>
      </c>
      <c r="L7" s="18">
        <v>44956</v>
      </c>
      <c r="M7" s="19">
        <v>45142</v>
      </c>
      <c r="N7" t="s">
        <v>114</v>
      </c>
    </row>
    <row r="8" spans="1:14" x14ac:dyDescent="0.25">
      <c r="A8">
        <v>301806</v>
      </c>
      <c r="B8" t="s">
        <v>129</v>
      </c>
      <c r="C8" t="s">
        <v>122</v>
      </c>
      <c r="D8" t="s">
        <v>109</v>
      </c>
      <c r="E8" t="s">
        <v>110</v>
      </c>
      <c r="F8" t="str">
        <f>VLOOKUP(A:A,[1]Report!$A:$H,8,0)</f>
        <v>KAMASHIPALAYAM</v>
      </c>
      <c r="G8" t="str">
        <f>VLOOKUP(A:A,[1]Report!$A:$I,9,0)</f>
        <v>KARNATAKA</v>
      </c>
      <c r="H8" t="str">
        <f t="shared" si="0"/>
        <v>BANGALORE</v>
      </c>
      <c r="I8" t="s">
        <v>130</v>
      </c>
      <c r="J8" t="s">
        <v>112</v>
      </c>
      <c r="K8" t="s">
        <v>113</v>
      </c>
      <c r="L8" s="18">
        <v>44956</v>
      </c>
      <c r="M8" s="19">
        <v>45140</v>
      </c>
      <c r="N8" t="s">
        <v>114</v>
      </c>
    </row>
    <row r="9" spans="1:14" x14ac:dyDescent="0.25">
      <c r="A9">
        <v>373801</v>
      </c>
      <c r="B9" t="s">
        <v>131</v>
      </c>
      <c r="C9" t="s">
        <v>108</v>
      </c>
      <c r="D9" t="s">
        <v>109</v>
      </c>
      <c r="E9" t="s">
        <v>110</v>
      </c>
      <c r="F9" t="str">
        <f>VLOOKUP(A:A,[1]Report!$A:$H,8,0)</f>
        <v>KAMASHIPALAYAM</v>
      </c>
      <c r="G9" t="str">
        <f>VLOOKUP(A:A,[1]Report!$A:$I,9,0)</f>
        <v>KARNATAKA</v>
      </c>
      <c r="H9" t="str">
        <f t="shared" si="0"/>
        <v>BANGALORE</v>
      </c>
      <c r="I9" t="s">
        <v>132</v>
      </c>
      <c r="J9" t="s">
        <v>112</v>
      </c>
      <c r="K9" t="s">
        <v>113</v>
      </c>
      <c r="L9" s="18">
        <v>44956</v>
      </c>
      <c r="M9" s="19">
        <v>45139</v>
      </c>
      <c r="N9" t="s">
        <v>114</v>
      </c>
    </row>
    <row r="10" spans="1:14" x14ac:dyDescent="0.25">
      <c r="A10">
        <v>382245</v>
      </c>
      <c r="B10" t="s">
        <v>133</v>
      </c>
      <c r="C10" t="s">
        <v>122</v>
      </c>
      <c r="D10" t="s">
        <v>109</v>
      </c>
      <c r="E10" t="s">
        <v>110</v>
      </c>
      <c r="F10" t="str">
        <f>VLOOKUP(A:A,[1]Report!$A:$H,8,0)</f>
        <v>TUMKUR</v>
      </c>
      <c r="G10" t="str">
        <f>VLOOKUP(A:A,[1]Report!$A:$I,9,0)</f>
        <v>KARNATAKA</v>
      </c>
      <c r="H10" t="str">
        <f t="shared" si="0"/>
        <v>BANGALORE</v>
      </c>
      <c r="I10" t="s">
        <v>134</v>
      </c>
      <c r="J10" t="s">
        <v>112</v>
      </c>
      <c r="K10" t="s">
        <v>113</v>
      </c>
      <c r="L10" s="18">
        <v>44956</v>
      </c>
      <c r="M10" s="19">
        <v>45141</v>
      </c>
      <c r="N10" t="s">
        <v>114</v>
      </c>
    </row>
    <row r="11" spans="1:14" x14ac:dyDescent="0.25">
      <c r="A11">
        <v>361467</v>
      </c>
      <c r="B11" t="s">
        <v>135</v>
      </c>
      <c r="C11" t="s">
        <v>108</v>
      </c>
      <c r="D11" t="s">
        <v>109</v>
      </c>
      <c r="E11" t="s">
        <v>110</v>
      </c>
      <c r="F11" t="str">
        <f>VLOOKUP(A:A,[1]Report!$A:$H,8,0)</f>
        <v>SUNDARAYYAR STREET,CHITOOR</v>
      </c>
      <c r="G11" t="str">
        <f>VLOOKUP(A:A,[1]Report!$A:$I,9,0)</f>
        <v>ANDHRA PRADESH</v>
      </c>
      <c r="H11" t="str">
        <f t="shared" si="0"/>
        <v>HYDERABAD</v>
      </c>
      <c r="I11" t="s">
        <v>136</v>
      </c>
      <c r="J11" t="s">
        <v>112</v>
      </c>
      <c r="K11" t="s">
        <v>113</v>
      </c>
      <c r="L11" s="18">
        <v>44956</v>
      </c>
      <c r="M11" s="19">
        <v>45139</v>
      </c>
      <c r="N11" t="s">
        <v>114</v>
      </c>
    </row>
    <row r="12" spans="1:14" x14ac:dyDescent="0.25">
      <c r="A12">
        <v>385922</v>
      </c>
      <c r="B12" t="s">
        <v>137</v>
      </c>
      <c r="C12" t="s">
        <v>108</v>
      </c>
      <c r="D12" t="s">
        <v>109</v>
      </c>
      <c r="E12" t="s">
        <v>110</v>
      </c>
      <c r="F12" t="str">
        <f>VLOOKUP(A:A,[1]Report!$A:$H,8,0)</f>
        <v>SUNDARAYYAR STREET,CHITOOR</v>
      </c>
      <c r="G12" t="str">
        <f>VLOOKUP(A:A,[1]Report!$A:$I,9,0)</f>
        <v>ANDHRA PRADESH</v>
      </c>
      <c r="H12" t="str">
        <f t="shared" si="0"/>
        <v>HYDERABAD</v>
      </c>
      <c r="I12" t="s">
        <v>138</v>
      </c>
      <c r="J12" t="s">
        <v>112</v>
      </c>
      <c r="K12" t="s">
        <v>113</v>
      </c>
      <c r="L12" s="18">
        <v>44956</v>
      </c>
      <c r="M12" s="19">
        <v>45139</v>
      </c>
      <c r="N12" t="s">
        <v>114</v>
      </c>
    </row>
    <row r="13" spans="1:14" x14ac:dyDescent="0.25">
      <c r="A13">
        <v>358890</v>
      </c>
      <c r="B13" t="s">
        <v>139</v>
      </c>
      <c r="C13" t="s">
        <v>140</v>
      </c>
      <c r="D13" t="s">
        <v>109</v>
      </c>
      <c r="E13" t="s">
        <v>110</v>
      </c>
      <c r="F13" t="str">
        <f>VLOOKUP(A:A,[1]Report!$A:$H,8,0)</f>
        <v>SUNDARAYYAR STREET,CHITOOR</v>
      </c>
      <c r="G13" t="str">
        <f>VLOOKUP(A:A,[1]Report!$A:$I,9,0)</f>
        <v>ANDHRA PRADESH</v>
      </c>
      <c r="H13" t="str">
        <f t="shared" si="0"/>
        <v>HYDERABAD</v>
      </c>
      <c r="I13" t="s">
        <v>141</v>
      </c>
      <c r="J13" t="s">
        <v>112</v>
      </c>
      <c r="K13" t="s">
        <v>113</v>
      </c>
      <c r="L13" s="18">
        <v>45085</v>
      </c>
      <c r="M13" s="19">
        <v>45139</v>
      </c>
      <c r="N13" t="s">
        <v>114</v>
      </c>
    </row>
    <row r="14" spans="1:14" x14ac:dyDescent="0.25">
      <c r="A14">
        <v>344111</v>
      </c>
      <c r="B14" t="s">
        <v>142</v>
      </c>
      <c r="C14" t="s">
        <v>116</v>
      </c>
      <c r="D14" t="s">
        <v>109</v>
      </c>
      <c r="E14" t="s">
        <v>110</v>
      </c>
      <c r="F14" t="str">
        <f>VLOOKUP(A:A,[1]Report!$A:$H,8,0)</f>
        <v>SUNDARAYYAR STREET,CHITOOR</v>
      </c>
      <c r="G14" t="str">
        <f>VLOOKUP(A:A,[1]Report!$A:$I,9,0)</f>
        <v>ANDHRA PRADESH</v>
      </c>
      <c r="H14" t="str">
        <f t="shared" si="0"/>
        <v>HYDERABAD</v>
      </c>
      <c r="I14" t="s">
        <v>143</v>
      </c>
      <c r="J14" t="s">
        <v>112</v>
      </c>
      <c r="K14" t="s">
        <v>113</v>
      </c>
      <c r="L14" s="18">
        <v>44956</v>
      </c>
      <c r="M14" s="19">
        <v>45139</v>
      </c>
      <c r="N14" t="s">
        <v>114</v>
      </c>
    </row>
    <row r="15" spans="1:14" x14ac:dyDescent="0.25">
      <c r="A15">
        <v>400670</v>
      </c>
      <c r="B15" t="s">
        <v>144</v>
      </c>
      <c r="C15" t="s">
        <v>145</v>
      </c>
      <c r="D15" t="s">
        <v>109</v>
      </c>
      <c r="E15" t="s">
        <v>110</v>
      </c>
      <c r="F15" t="str">
        <f>VLOOKUP(A:A,[1]Report!$A:$H,8,0)</f>
        <v>VELLORE KATPADI</v>
      </c>
      <c r="G15" t="str">
        <f>VLOOKUP(A:A,[1]Report!$A:$I,9,0)</f>
        <v>TAMIL NADU</v>
      </c>
      <c r="H15" t="str">
        <f t="shared" si="0"/>
        <v>CHENNAI</v>
      </c>
      <c r="I15" t="s">
        <v>146</v>
      </c>
      <c r="J15" t="s">
        <v>112</v>
      </c>
      <c r="K15" t="s">
        <v>113</v>
      </c>
      <c r="L15" s="18">
        <v>45117</v>
      </c>
      <c r="M15" s="19">
        <v>45147</v>
      </c>
      <c r="N15" t="s">
        <v>114</v>
      </c>
    </row>
    <row r="16" spans="1:14" x14ac:dyDescent="0.25">
      <c r="A16">
        <v>368701</v>
      </c>
      <c r="B16" t="s">
        <v>147</v>
      </c>
      <c r="C16" t="s">
        <v>116</v>
      </c>
      <c r="D16" t="s">
        <v>109</v>
      </c>
      <c r="E16" t="s">
        <v>110</v>
      </c>
      <c r="F16" t="str">
        <f>VLOOKUP(A:A,[1]Report!$A:$H,8,0)</f>
        <v>GANDHIBAGH</v>
      </c>
      <c r="G16" t="str">
        <f>VLOOKUP(A:A,[1]Report!$A:$I,9,0)</f>
        <v>MAHARASHTRA</v>
      </c>
      <c r="H16" t="str">
        <f t="shared" si="0"/>
        <v>MUMBAI</v>
      </c>
      <c r="I16" t="s">
        <v>148</v>
      </c>
      <c r="J16" t="s">
        <v>112</v>
      </c>
      <c r="K16" t="s">
        <v>113</v>
      </c>
      <c r="L16" s="18">
        <v>44956</v>
      </c>
      <c r="M16" s="19">
        <v>45139</v>
      </c>
      <c r="N16" t="s">
        <v>114</v>
      </c>
    </row>
    <row r="17" spans="1:14" x14ac:dyDescent="0.25">
      <c r="A17">
        <v>371827</v>
      </c>
      <c r="B17" t="s">
        <v>149</v>
      </c>
      <c r="C17" t="s">
        <v>108</v>
      </c>
      <c r="D17" t="s">
        <v>109</v>
      </c>
      <c r="E17" t="s">
        <v>110</v>
      </c>
      <c r="F17" t="str">
        <f>VLOOKUP(A:A,[1]Report!$A:$H,8,0)</f>
        <v>GANDHIBAGH</v>
      </c>
      <c r="G17" t="str">
        <f>VLOOKUP(A:A,[1]Report!$A:$I,9,0)</f>
        <v>MAHARASHTRA</v>
      </c>
      <c r="H17" t="str">
        <f t="shared" si="0"/>
        <v>MUMBAI</v>
      </c>
      <c r="I17" t="s">
        <v>150</v>
      </c>
      <c r="J17" t="s">
        <v>112</v>
      </c>
      <c r="K17" t="s">
        <v>113</v>
      </c>
      <c r="L17" s="18">
        <v>44956</v>
      </c>
      <c r="M17" s="19">
        <v>45141</v>
      </c>
      <c r="N17" t="s">
        <v>114</v>
      </c>
    </row>
    <row r="18" spans="1:14" x14ac:dyDescent="0.25">
      <c r="A18">
        <v>402552</v>
      </c>
      <c r="B18" t="s">
        <v>151</v>
      </c>
      <c r="C18" t="s">
        <v>145</v>
      </c>
      <c r="D18" t="s">
        <v>109</v>
      </c>
      <c r="E18" t="s">
        <v>110</v>
      </c>
      <c r="F18" t="str">
        <f>VLOOKUP(A:A,[1]Report!$A:$H,8,0)</f>
        <v>GANDHIBAGH</v>
      </c>
      <c r="G18" t="str">
        <f>VLOOKUP(A:A,[1]Report!$A:$I,9,0)</f>
        <v>MAHARASHTRA</v>
      </c>
      <c r="H18" t="str">
        <f t="shared" si="0"/>
        <v>MUMBAI</v>
      </c>
      <c r="I18" t="s">
        <v>152</v>
      </c>
      <c r="J18" t="s">
        <v>112</v>
      </c>
      <c r="K18" t="s">
        <v>113</v>
      </c>
      <c r="L18" s="18">
        <v>45155</v>
      </c>
      <c r="N18" t="s">
        <v>153</v>
      </c>
    </row>
    <row r="19" spans="1:14" x14ac:dyDescent="0.25">
      <c r="A19">
        <v>386562</v>
      </c>
      <c r="B19" t="s">
        <v>154</v>
      </c>
      <c r="C19" t="s">
        <v>108</v>
      </c>
      <c r="D19" t="s">
        <v>109</v>
      </c>
      <c r="E19" t="s">
        <v>110</v>
      </c>
      <c r="F19" t="str">
        <f>VLOOKUP(A:A,[1]Report!$A:$H,8,0)</f>
        <v>GANDHIBAGH</v>
      </c>
      <c r="G19" t="str">
        <f>VLOOKUP(A:A,[1]Report!$A:$I,9,0)</f>
        <v>MAHARASHTRA</v>
      </c>
      <c r="H19" t="str">
        <f t="shared" si="0"/>
        <v>MUMBAI</v>
      </c>
      <c r="I19" t="s">
        <v>155</v>
      </c>
      <c r="J19" t="s">
        <v>112</v>
      </c>
      <c r="K19" t="s">
        <v>113</v>
      </c>
      <c r="L19" s="18">
        <v>44956</v>
      </c>
      <c r="M19" s="19">
        <v>45139</v>
      </c>
      <c r="N19" t="s">
        <v>114</v>
      </c>
    </row>
    <row r="20" spans="1:14" x14ac:dyDescent="0.25">
      <c r="A20">
        <v>401196</v>
      </c>
      <c r="B20" t="s">
        <v>156</v>
      </c>
      <c r="C20" t="s">
        <v>108</v>
      </c>
      <c r="D20" t="s">
        <v>109</v>
      </c>
      <c r="E20" t="s">
        <v>110</v>
      </c>
      <c r="F20" t="str">
        <f>VLOOKUP(A:A,[1]Report!$A:$H,8,0)</f>
        <v>BENZ CIRCLE M G ROAD,VIJAYAWADA</v>
      </c>
      <c r="G20" t="str">
        <f>VLOOKUP(A:A,[1]Report!$A:$I,9,0)</f>
        <v>ANDHRA PRADESH</v>
      </c>
      <c r="H20" t="str">
        <f t="shared" si="0"/>
        <v>HYDERABAD</v>
      </c>
      <c r="I20" t="s">
        <v>157</v>
      </c>
      <c r="J20" t="s">
        <v>112</v>
      </c>
      <c r="K20" t="s">
        <v>113</v>
      </c>
      <c r="L20" s="18">
        <v>45131</v>
      </c>
      <c r="M20" s="19">
        <v>45141</v>
      </c>
      <c r="N20" t="s">
        <v>114</v>
      </c>
    </row>
    <row r="21" spans="1:14" x14ac:dyDescent="0.25">
      <c r="A21">
        <v>362618</v>
      </c>
      <c r="B21" t="s">
        <v>158</v>
      </c>
      <c r="C21" t="s">
        <v>108</v>
      </c>
      <c r="D21" t="s">
        <v>109</v>
      </c>
      <c r="E21" t="s">
        <v>110</v>
      </c>
      <c r="F21" t="str">
        <f>VLOOKUP(A:A,[1]Report!$A:$H,8,0)</f>
        <v>CHERUPARAMBATH ROAD KADAVANTHRA</v>
      </c>
      <c r="G21" t="str">
        <f>VLOOKUP(A:A,[1]Report!$A:$I,9,0)</f>
        <v>KERALA</v>
      </c>
      <c r="H21" t="str">
        <f t="shared" si="0"/>
        <v>CHENNAI</v>
      </c>
      <c r="I21" t="s">
        <v>159</v>
      </c>
      <c r="J21" t="s">
        <v>112</v>
      </c>
      <c r="K21" t="s">
        <v>113</v>
      </c>
      <c r="L21" s="18">
        <v>44956</v>
      </c>
      <c r="M21" s="19">
        <v>45148</v>
      </c>
      <c r="N21" t="s">
        <v>114</v>
      </c>
    </row>
    <row r="22" spans="1:14" x14ac:dyDescent="0.25">
      <c r="A22">
        <v>400958</v>
      </c>
      <c r="B22" t="s">
        <v>160</v>
      </c>
      <c r="C22" t="s">
        <v>108</v>
      </c>
      <c r="D22" t="s">
        <v>109</v>
      </c>
      <c r="E22" t="s">
        <v>110</v>
      </c>
      <c r="F22" t="str">
        <f>VLOOKUP(A:A,[1]Report!$A:$H,8,0)</f>
        <v>BY PASS ROAD SATHUR</v>
      </c>
      <c r="G22" t="str">
        <f>VLOOKUP(A:A,[1]Report!$A:$I,9,0)</f>
        <v>TAMIL NADU</v>
      </c>
      <c r="H22" t="str">
        <f t="shared" si="0"/>
        <v>CHENNAI</v>
      </c>
      <c r="I22" t="s">
        <v>161</v>
      </c>
      <c r="J22" t="s">
        <v>112</v>
      </c>
      <c r="K22" t="s">
        <v>113</v>
      </c>
      <c r="L22" s="18">
        <v>45131</v>
      </c>
      <c r="M22" s="19">
        <v>45139</v>
      </c>
      <c r="N22" t="s">
        <v>114</v>
      </c>
    </row>
    <row r="23" spans="1:14" x14ac:dyDescent="0.25">
      <c r="A23">
        <v>396918</v>
      </c>
      <c r="B23" t="s">
        <v>162</v>
      </c>
      <c r="C23" t="s">
        <v>122</v>
      </c>
      <c r="D23" t="s">
        <v>109</v>
      </c>
      <c r="E23" t="s">
        <v>110</v>
      </c>
      <c r="F23" t="str">
        <f>VLOOKUP(A:A,[1]Report!$A:$H,8,0)</f>
        <v>GANDHI NAGAR - KURNOOL</v>
      </c>
      <c r="G23" t="str">
        <f>VLOOKUP(A:A,[1]Report!$A:$I,9,0)</f>
        <v>ANDHRA PRADESH</v>
      </c>
      <c r="H23" t="str">
        <f t="shared" si="0"/>
        <v>HYDERABAD</v>
      </c>
      <c r="I23" t="s">
        <v>163</v>
      </c>
      <c r="J23" t="s">
        <v>112</v>
      </c>
      <c r="K23" t="s">
        <v>113</v>
      </c>
      <c r="L23" s="18">
        <v>44956</v>
      </c>
      <c r="M23" s="19">
        <v>45139</v>
      </c>
      <c r="N23" t="s">
        <v>114</v>
      </c>
    </row>
    <row r="24" spans="1:14" x14ac:dyDescent="0.25">
      <c r="A24">
        <v>397656</v>
      </c>
      <c r="B24" t="s">
        <v>164</v>
      </c>
      <c r="C24" t="s">
        <v>122</v>
      </c>
      <c r="D24" t="s">
        <v>109</v>
      </c>
      <c r="E24" t="s">
        <v>110</v>
      </c>
      <c r="F24" t="str">
        <f>VLOOKUP(A:A,[1]Report!$A:$H,8,0)</f>
        <v>J.P ROAD,RAJAMUNDRY</v>
      </c>
      <c r="G24" t="str">
        <f>VLOOKUP(A:A,[1]Report!$A:$I,9,0)</f>
        <v>ANDHRA PRADESH</v>
      </c>
      <c r="H24" t="str">
        <f t="shared" si="0"/>
        <v>HYDERABAD</v>
      </c>
      <c r="I24" t="s">
        <v>165</v>
      </c>
      <c r="J24" t="s">
        <v>112</v>
      </c>
      <c r="K24" t="s">
        <v>113</v>
      </c>
      <c r="L24" s="18">
        <v>45118</v>
      </c>
      <c r="M24" s="19">
        <v>45147</v>
      </c>
      <c r="N24" t="s">
        <v>114</v>
      </c>
    </row>
    <row r="25" spans="1:14" x14ac:dyDescent="0.25">
      <c r="A25">
        <v>401206</v>
      </c>
      <c r="B25" t="s">
        <v>166</v>
      </c>
      <c r="C25" t="s">
        <v>145</v>
      </c>
      <c r="D25" t="s">
        <v>109</v>
      </c>
      <c r="E25" t="s">
        <v>110</v>
      </c>
      <c r="F25" t="str">
        <f>VLOOKUP(A:A,[1]Report!$A:$H,8,0)</f>
        <v>BERHAMPUR 1</v>
      </c>
      <c r="G25" t="str">
        <f>VLOOKUP(A:A,[1]Report!$A:$I,9,0)</f>
        <v>ODISHA</v>
      </c>
      <c r="H25" t="str">
        <f t="shared" si="0"/>
        <v>ODISHA</v>
      </c>
      <c r="I25" t="s">
        <v>167</v>
      </c>
      <c r="J25" t="s">
        <v>112</v>
      </c>
      <c r="K25" t="s">
        <v>113</v>
      </c>
      <c r="L25" s="18">
        <v>45155</v>
      </c>
      <c r="N25" t="s">
        <v>153</v>
      </c>
    </row>
    <row r="26" spans="1:14" x14ac:dyDescent="0.25">
      <c r="A26">
        <v>328312</v>
      </c>
      <c r="B26" t="s">
        <v>168</v>
      </c>
      <c r="C26" t="s">
        <v>169</v>
      </c>
      <c r="D26" t="s">
        <v>109</v>
      </c>
      <c r="E26" t="s">
        <v>110</v>
      </c>
      <c r="F26" t="str">
        <f>VLOOKUP(A:A,[1]Report!$A:$H,8,0)</f>
        <v>FIVE ROAD JUNCTION SALEM</v>
      </c>
      <c r="G26" t="str">
        <f>VLOOKUP(A:A,[1]Report!$A:$I,9,0)</f>
        <v>TAMIL NADU</v>
      </c>
      <c r="H26" t="str">
        <f t="shared" si="0"/>
        <v>CHENNAI</v>
      </c>
      <c r="I26" t="s">
        <v>170</v>
      </c>
      <c r="J26" t="s">
        <v>112</v>
      </c>
      <c r="K26" t="s">
        <v>113</v>
      </c>
      <c r="L26" s="18">
        <v>45155</v>
      </c>
      <c r="M26" s="19">
        <v>45142</v>
      </c>
      <c r="N26" t="s">
        <v>114</v>
      </c>
    </row>
    <row r="27" spans="1:14" x14ac:dyDescent="0.25">
      <c r="A27">
        <v>384128</v>
      </c>
      <c r="B27" t="s">
        <v>171</v>
      </c>
      <c r="C27" t="s">
        <v>108</v>
      </c>
      <c r="D27" t="s">
        <v>109</v>
      </c>
      <c r="E27" t="s">
        <v>110</v>
      </c>
      <c r="F27" t="str">
        <f>VLOOKUP(A:A,[1]Report!$A:$H,8,0)</f>
        <v>FIVE ROAD JUNCTION SALEM</v>
      </c>
      <c r="G27" t="str">
        <f>VLOOKUP(A:A,[1]Report!$A:$I,9,0)</f>
        <v>TAMIL NADU</v>
      </c>
      <c r="H27" t="str">
        <f t="shared" si="0"/>
        <v>CHENNAI</v>
      </c>
      <c r="I27" t="s">
        <v>172</v>
      </c>
      <c r="J27" t="s">
        <v>112</v>
      </c>
      <c r="K27" t="s">
        <v>113</v>
      </c>
      <c r="L27" s="18">
        <v>44956</v>
      </c>
      <c r="M27" s="19">
        <v>45139</v>
      </c>
      <c r="N27" t="s">
        <v>114</v>
      </c>
    </row>
    <row r="28" spans="1:14" x14ac:dyDescent="0.25">
      <c r="A28">
        <v>360118</v>
      </c>
      <c r="B28" t="s">
        <v>173</v>
      </c>
      <c r="C28" t="s">
        <v>122</v>
      </c>
      <c r="D28" t="s">
        <v>109</v>
      </c>
      <c r="E28" t="s">
        <v>110</v>
      </c>
      <c r="F28" t="str">
        <f>VLOOKUP(A:A,[1]Report!$A:$H,8,0)</f>
        <v>FIVE ROAD JUNCTION SALEM</v>
      </c>
      <c r="G28" t="str">
        <f>VLOOKUP(A:A,[1]Report!$A:$I,9,0)</f>
        <v>TAMIL NADU</v>
      </c>
      <c r="H28" t="str">
        <f t="shared" si="0"/>
        <v>CHENNAI</v>
      </c>
      <c r="I28" t="s">
        <v>174</v>
      </c>
      <c r="J28" t="s">
        <v>112</v>
      </c>
      <c r="K28" t="s">
        <v>113</v>
      </c>
      <c r="L28" s="18">
        <v>44956</v>
      </c>
      <c r="M28" s="19">
        <v>45140</v>
      </c>
      <c r="N28" t="s">
        <v>114</v>
      </c>
    </row>
    <row r="29" spans="1:14" x14ac:dyDescent="0.25">
      <c r="A29">
        <v>328312</v>
      </c>
      <c r="B29" t="s">
        <v>168</v>
      </c>
      <c r="C29" t="s">
        <v>169</v>
      </c>
      <c r="D29" t="s">
        <v>109</v>
      </c>
      <c r="E29" t="s">
        <v>110</v>
      </c>
      <c r="F29" t="str">
        <f>VLOOKUP(A:A,[1]Report!$A:$H,8,0)</f>
        <v>FIVE ROAD JUNCTION SALEM</v>
      </c>
      <c r="G29" t="str">
        <f>VLOOKUP(A:A,[1]Report!$A:$I,9,0)</f>
        <v>TAMIL NADU</v>
      </c>
      <c r="H29" t="str">
        <f t="shared" si="0"/>
        <v>CHENNAI</v>
      </c>
      <c r="I29" t="s">
        <v>175</v>
      </c>
      <c r="J29" t="s">
        <v>112</v>
      </c>
      <c r="K29" t="s">
        <v>113</v>
      </c>
      <c r="L29" s="18">
        <v>45103</v>
      </c>
      <c r="M29" s="19">
        <v>45142</v>
      </c>
      <c r="N29" t="s">
        <v>114</v>
      </c>
    </row>
    <row r="30" spans="1:14" x14ac:dyDescent="0.25">
      <c r="A30">
        <v>384072</v>
      </c>
      <c r="B30" t="s">
        <v>176</v>
      </c>
      <c r="C30" t="s">
        <v>122</v>
      </c>
      <c r="D30" t="s">
        <v>109</v>
      </c>
      <c r="E30" t="s">
        <v>110</v>
      </c>
      <c r="F30" t="str">
        <f>VLOOKUP(A:A,[1]Report!$A:$H,8,0)</f>
        <v>FIVE ROAD JUNCTION SALEM</v>
      </c>
      <c r="G30" t="str">
        <f>VLOOKUP(A:A,[1]Report!$A:$I,9,0)</f>
        <v>TAMIL NADU</v>
      </c>
      <c r="H30" t="str">
        <f t="shared" si="0"/>
        <v>CHENNAI</v>
      </c>
      <c r="I30" t="s">
        <v>177</v>
      </c>
      <c r="J30" t="s">
        <v>112</v>
      </c>
      <c r="K30" t="s">
        <v>113</v>
      </c>
      <c r="L30" s="18">
        <v>44956</v>
      </c>
      <c r="M30" s="19">
        <v>45139</v>
      </c>
      <c r="N30" t="s">
        <v>114</v>
      </c>
    </row>
    <row r="31" spans="1:14" x14ac:dyDescent="0.25">
      <c r="A31">
        <v>374259</v>
      </c>
      <c r="B31" t="s">
        <v>178</v>
      </c>
      <c r="C31" t="s">
        <v>122</v>
      </c>
      <c r="D31" t="s">
        <v>109</v>
      </c>
      <c r="E31" t="s">
        <v>110</v>
      </c>
      <c r="F31" t="str">
        <f>VLOOKUP(A:A,[1]Report!$A:$H,8,0)</f>
        <v>SURYABAGH VISAG</v>
      </c>
      <c r="G31" t="str">
        <f>VLOOKUP(A:A,[1]Report!$A:$I,9,0)</f>
        <v>ANDHRA PRADESH</v>
      </c>
      <c r="H31" t="str">
        <f t="shared" si="0"/>
        <v>HYDERABAD</v>
      </c>
      <c r="I31" t="s">
        <v>179</v>
      </c>
      <c r="J31" t="s">
        <v>112</v>
      </c>
      <c r="K31" t="s">
        <v>113</v>
      </c>
      <c r="L31" s="18">
        <v>44956</v>
      </c>
      <c r="M31" s="19">
        <v>45143</v>
      </c>
      <c r="N31" t="s">
        <v>114</v>
      </c>
    </row>
    <row r="32" spans="1:14" x14ac:dyDescent="0.25">
      <c r="A32">
        <v>400495</v>
      </c>
      <c r="B32" t="s">
        <v>180</v>
      </c>
      <c r="C32" t="s">
        <v>145</v>
      </c>
      <c r="D32" t="s">
        <v>109</v>
      </c>
      <c r="E32" t="s">
        <v>110</v>
      </c>
      <c r="F32" t="str">
        <f>VLOOKUP(A:A,[1]Report!$A:$H,8,0)</f>
        <v>DODDABALLAPURA</v>
      </c>
      <c r="G32" t="str">
        <f>VLOOKUP(A:A,[1]Report!$A:$I,9,0)</f>
        <v>KARNATAKA</v>
      </c>
      <c r="H32" t="str">
        <f t="shared" si="0"/>
        <v>BANGALORE</v>
      </c>
      <c r="I32" t="s">
        <v>181</v>
      </c>
      <c r="J32" t="s">
        <v>112</v>
      </c>
      <c r="K32" t="s">
        <v>113</v>
      </c>
      <c r="L32" s="18">
        <v>45141</v>
      </c>
      <c r="M32" s="19">
        <v>45149</v>
      </c>
      <c r="N32" t="s">
        <v>114</v>
      </c>
    </row>
    <row r="33" spans="1:14" x14ac:dyDescent="0.25">
      <c r="A33">
        <v>382899</v>
      </c>
      <c r="B33" t="s">
        <v>182</v>
      </c>
      <c r="C33" t="s">
        <v>145</v>
      </c>
      <c r="D33" t="s">
        <v>109</v>
      </c>
      <c r="E33" t="s">
        <v>110</v>
      </c>
      <c r="F33" t="str">
        <f>VLOOKUP(A:A,[1]Report!$A:$H,8,0)</f>
        <v>DODDABALLAPURA</v>
      </c>
      <c r="G33" t="str">
        <f>VLOOKUP(A:A,[1]Report!$A:$I,9,0)</f>
        <v>KARNATAKA</v>
      </c>
      <c r="H33" t="str">
        <f t="shared" si="0"/>
        <v>BANGALORE</v>
      </c>
      <c r="I33" t="s">
        <v>183</v>
      </c>
      <c r="J33" t="s">
        <v>112</v>
      </c>
      <c r="K33" t="s">
        <v>113</v>
      </c>
      <c r="L33" s="18">
        <v>44956</v>
      </c>
      <c r="M33" s="19">
        <v>45148</v>
      </c>
      <c r="N33" t="s">
        <v>114</v>
      </c>
    </row>
    <row r="34" spans="1:14" x14ac:dyDescent="0.25">
      <c r="A34">
        <v>369171</v>
      </c>
      <c r="B34" t="s">
        <v>184</v>
      </c>
      <c r="C34" t="s">
        <v>116</v>
      </c>
      <c r="D34" t="s">
        <v>109</v>
      </c>
      <c r="E34" t="s">
        <v>110</v>
      </c>
      <c r="F34" t="str">
        <f>VLOOKUP(A:A,[1]Report!$A:$H,8,0)</f>
        <v>DODDABALLAPURA</v>
      </c>
      <c r="G34" t="str">
        <f>VLOOKUP(A:A,[1]Report!$A:$I,9,0)</f>
        <v>KARNATAKA</v>
      </c>
      <c r="H34" t="str">
        <f t="shared" si="0"/>
        <v>BANGALORE</v>
      </c>
      <c r="I34" t="s">
        <v>185</v>
      </c>
      <c r="J34" t="s">
        <v>112</v>
      </c>
      <c r="K34" t="s">
        <v>113</v>
      </c>
      <c r="L34" s="18">
        <v>44956</v>
      </c>
      <c r="M34" s="19">
        <v>45139</v>
      </c>
      <c r="N34" t="s">
        <v>114</v>
      </c>
    </row>
    <row r="35" spans="1:14" x14ac:dyDescent="0.25">
      <c r="A35">
        <v>391417</v>
      </c>
      <c r="B35" t="s">
        <v>186</v>
      </c>
      <c r="C35" t="s">
        <v>122</v>
      </c>
      <c r="D35" t="s">
        <v>109</v>
      </c>
      <c r="E35" t="s">
        <v>110</v>
      </c>
      <c r="F35" t="str">
        <f>VLOOKUP(A:A,[1]Report!$A:$H,8,0)</f>
        <v>RAMASWAMY CIRCLE</v>
      </c>
      <c r="G35" t="str">
        <f>VLOOKUP(A:A,[1]Report!$A:$I,9,0)</f>
        <v>KARNATAKA</v>
      </c>
      <c r="H35" t="str">
        <f t="shared" si="0"/>
        <v>BANGALORE</v>
      </c>
      <c r="I35" t="s">
        <v>187</v>
      </c>
      <c r="J35" t="s">
        <v>112</v>
      </c>
      <c r="K35" t="s">
        <v>113</v>
      </c>
      <c r="L35" s="18">
        <v>44956</v>
      </c>
      <c r="M35" s="19">
        <v>45142</v>
      </c>
      <c r="N35" t="s">
        <v>114</v>
      </c>
    </row>
    <row r="36" spans="1:14" x14ac:dyDescent="0.25">
      <c r="A36">
        <v>371202</v>
      </c>
      <c r="B36" t="s">
        <v>188</v>
      </c>
      <c r="C36" t="s">
        <v>122</v>
      </c>
      <c r="D36" t="s">
        <v>109</v>
      </c>
      <c r="E36" t="s">
        <v>110</v>
      </c>
      <c r="F36" t="str">
        <f>VLOOKUP(A:A,[1]Report!$A:$H,8,0)</f>
        <v>RAMASWAMY CIRCLE</v>
      </c>
      <c r="G36" t="str">
        <f>VLOOKUP(A:A,[1]Report!$A:$I,9,0)</f>
        <v>KARNATAKA</v>
      </c>
      <c r="H36" t="str">
        <f t="shared" si="0"/>
        <v>BANGALORE</v>
      </c>
      <c r="I36" t="s">
        <v>189</v>
      </c>
      <c r="J36" t="s">
        <v>112</v>
      </c>
      <c r="K36" t="s">
        <v>113</v>
      </c>
      <c r="L36" s="18">
        <v>44956</v>
      </c>
      <c r="M36" s="19">
        <v>45139</v>
      </c>
      <c r="N36" t="s">
        <v>114</v>
      </c>
    </row>
    <row r="37" spans="1:14" x14ac:dyDescent="0.25">
      <c r="A37">
        <v>402454</v>
      </c>
      <c r="B37" t="s">
        <v>190</v>
      </c>
      <c r="C37" t="s">
        <v>145</v>
      </c>
      <c r="D37" t="s">
        <v>109</v>
      </c>
      <c r="E37" t="s">
        <v>110</v>
      </c>
      <c r="F37" t="str">
        <f>VLOOKUP(A:A,[1]Report!$A:$H,8,0)</f>
        <v>RAMASWAMY CIRCLE</v>
      </c>
      <c r="G37" t="str">
        <f>VLOOKUP(A:A,[1]Report!$A:$I,9,0)</f>
        <v>KARNATAKA</v>
      </c>
      <c r="H37" t="str">
        <f t="shared" si="0"/>
        <v>BANGALORE</v>
      </c>
      <c r="I37" t="s">
        <v>191</v>
      </c>
      <c r="J37" t="s">
        <v>112</v>
      </c>
      <c r="K37" t="s">
        <v>113</v>
      </c>
      <c r="L37" s="18">
        <v>45155</v>
      </c>
      <c r="N37" t="s">
        <v>153</v>
      </c>
    </row>
    <row r="38" spans="1:14" x14ac:dyDescent="0.25">
      <c r="A38">
        <v>385211</v>
      </c>
      <c r="B38" t="s">
        <v>192</v>
      </c>
      <c r="C38" t="s">
        <v>122</v>
      </c>
      <c r="D38" t="s">
        <v>109</v>
      </c>
      <c r="E38" t="s">
        <v>110</v>
      </c>
      <c r="F38" t="str">
        <f>VLOOKUP(A:A,[1]Report!$A:$H,8,0)</f>
        <v>MANKAMMATHOTTA</v>
      </c>
      <c r="G38" t="str">
        <f>VLOOKUP(A:A,[1]Report!$A:$I,9,0)</f>
        <v>TELANGANA</v>
      </c>
      <c r="H38" t="str">
        <f t="shared" si="0"/>
        <v>HYDERABAD</v>
      </c>
      <c r="I38" t="s">
        <v>193</v>
      </c>
      <c r="J38" t="s">
        <v>112</v>
      </c>
      <c r="K38" t="s">
        <v>113</v>
      </c>
      <c r="L38" s="18">
        <v>44956</v>
      </c>
      <c r="M38" s="19">
        <v>45141</v>
      </c>
      <c r="N38" t="s">
        <v>114</v>
      </c>
    </row>
    <row r="39" spans="1:14" x14ac:dyDescent="0.25">
      <c r="A39">
        <v>397054</v>
      </c>
      <c r="B39" t="s">
        <v>194</v>
      </c>
      <c r="C39" t="s">
        <v>122</v>
      </c>
      <c r="D39" t="s">
        <v>109</v>
      </c>
      <c r="E39" t="s">
        <v>110</v>
      </c>
      <c r="F39" t="str">
        <f>VLOOKUP(A:A,[1]Report!$A:$H,8,0)</f>
        <v>MANKAMMATHOTTA</v>
      </c>
      <c r="G39" t="str">
        <f>VLOOKUP(A:A,[1]Report!$A:$I,9,0)</f>
        <v>TELANGANA</v>
      </c>
      <c r="H39" t="str">
        <f t="shared" si="0"/>
        <v>HYDERABAD</v>
      </c>
      <c r="I39" t="s">
        <v>195</v>
      </c>
      <c r="J39" t="s">
        <v>112</v>
      </c>
      <c r="K39" t="s">
        <v>113</v>
      </c>
      <c r="L39" s="18">
        <v>44956</v>
      </c>
      <c r="M39" s="19">
        <v>45141</v>
      </c>
      <c r="N39" t="s">
        <v>114</v>
      </c>
    </row>
    <row r="40" spans="1:14" x14ac:dyDescent="0.25">
      <c r="A40">
        <v>378608</v>
      </c>
      <c r="B40" t="s">
        <v>196</v>
      </c>
      <c r="C40" t="s">
        <v>108</v>
      </c>
      <c r="D40" t="s">
        <v>109</v>
      </c>
      <c r="E40" t="s">
        <v>110</v>
      </c>
      <c r="F40" t="str">
        <f>VLOOKUP(A:A,[1]Report!$A:$H,8,0)</f>
        <v>MAHARANI ROAD</v>
      </c>
      <c r="G40" t="str">
        <f>VLOOKUP(A:A,[1]Report!$A:$I,9,0)</f>
        <v>MADHYA PRADESH</v>
      </c>
      <c r="H40" t="str">
        <f t="shared" si="0"/>
        <v>BHOPAL</v>
      </c>
      <c r="I40" t="s">
        <v>197</v>
      </c>
      <c r="J40" t="s">
        <v>112</v>
      </c>
      <c r="K40" t="s">
        <v>113</v>
      </c>
      <c r="L40" s="18">
        <v>44956</v>
      </c>
      <c r="M40" s="19">
        <v>45139</v>
      </c>
      <c r="N40" t="s">
        <v>114</v>
      </c>
    </row>
    <row r="41" spans="1:14" x14ac:dyDescent="0.25">
      <c r="A41">
        <v>369306</v>
      </c>
      <c r="B41" t="s">
        <v>198</v>
      </c>
      <c r="C41" t="s">
        <v>122</v>
      </c>
      <c r="D41" t="s">
        <v>109</v>
      </c>
      <c r="E41" t="s">
        <v>110</v>
      </c>
      <c r="F41" t="str">
        <f>VLOOKUP(A:A,[1]Report!$A:$H,8,0)</f>
        <v>MAHARANI ROAD</v>
      </c>
      <c r="G41" t="str">
        <f>VLOOKUP(A:A,[1]Report!$A:$I,9,0)</f>
        <v>MADHYA PRADESH</v>
      </c>
      <c r="H41" t="str">
        <f t="shared" si="0"/>
        <v>BHOPAL</v>
      </c>
      <c r="I41" t="s">
        <v>199</v>
      </c>
      <c r="J41" t="s">
        <v>112</v>
      </c>
      <c r="K41" t="s">
        <v>113</v>
      </c>
      <c r="L41" s="18">
        <v>44956</v>
      </c>
      <c r="M41" s="19">
        <v>45139</v>
      </c>
      <c r="N41" t="s">
        <v>114</v>
      </c>
    </row>
    <row r="42" spans="1:14" x14ac:dyDescent="0.25">
      <c r="A42">
        <v>394897</v>
      </c>
      <c r="B42" t="s">
        <v>200</v>
      </c>
      <c r="C42" t="s">
        <v>122</v>
      </c>
      <c r="D42" t="s">
        <v>109</v>
      </c>
      <c r="E42" t="s">
        <v>110</v>
      </c>
      <c r="F42" t="str">
        <f>VLOOKUP(A:A,[1]Report!$A:$H,8,0)</f>
        <v>BURDWAN</v>
      </c>
      <c r="G42" t="str">
        <f>VLOOKUP(A:A,[1]Report!$A:$I,9,0)</f>
        <v>WEST BENGAL</v>
      </c>
      <c r="H42" t="str">
        <f t="shared" si="0"/>
        <v>ODISHA</v>
      </c>
      <c r="I42" t="s">
        <v>201</v>
      </c>
      <c r="J42" t="s">
        <v>112</v>
      </c>
      <c r="K42" t="s">
        <v>113</v>
      </c>
      <c r="L42" s="18">
        <v>44960</v>
      </c>
      <c r="M42" s="19">
        <v>45139</v>
      </c>
      <c r="N42" t="s">
        <v>114</v>
      </c>
    </row>
    <row r="43" spans="1:14" x14ac:dyDescent="0.25">
      <c r="A43">
        <v>396395</v>
      </c>
      <c r="B43" t="s">
        <v>202</v>
      </c>
      <c r="C43" t="s">
        <v>108</v>
      </c>
      <c r="D43" t="s">
        <v>109</v>
      </c>
      <c r="E43" t="s">
        <v>110</v>
      </c>
      <c r="F43" t="str">
        <f>VLOOKUP(A:A,[1]Report!$A:$H,8,0)</f>
        <v>GOVINDPURI</v>
      </c>
      <c r="G43" t="str">
        <f>VLOOKUP(A:A,[1]Report!$A:$I,9,0)</f>
        <v>DELHI</v>
      </c>
      <c r="H43" t="str">
        <f t="shared" si="0"/>
        <v>ODISHA</v>
      </c>
      <c r="I43" t="s">
        <v>203</v>
      </c>
      <c r="J43" t="s">
        <v>112</v>
      </c>
      <c r="K43" t="s">
        <v>113</v>
      </c>
      <c r="L43" s="18">
        <v>44956</v>
      </c>
      <c r="M43" s="19">
        <v>45139</v>
      </c>
      <c r="N43" t="s">
        <v>114</v>
      </c>
    </row>
    <row r="44" spans="1:14" x14ac:dyDescent="0.25">
      <c r="A44">
        <v>68079</v>
      </c>
      <c r="B44" t="s">
        <v>204</v>
      </c>
      <c r="C44" t="s">
        <v>169</v>
      </c>
      <c r="D44" t="s">
        <v>109</v>
      </c>
      <c r="E44" t="s">
        <v>110</v>
      </c>
      <c r="F44" t="str">
        <f>VLOOKUP(A:A,[1]Report!$A:$H,8,0)</f>
        <v>PRATHAP NAGAR JAIPUR</v>
      </c>
      <c r="G44" t="str">
        <f>VLOOKUP(A:A,[1]Report!$A:$I,9,0)</f>
        <v>RAJASTHAN</v>
      </c>
      <c r="H44" t="str">
        <f t="shared" si="0"/>
        <v>BHOPAL</v>
      </c>
      <c r="I44" t="s">
        <v>205</v>
      </c>
      <c r="J44" t="s">
        <v>112</v>
      </c>
      <c r="K44" t="s">
        <v>113</v>
      </c>
      <c r="L44" s="18">
        <v>45085</v>
      </c>
      <c r="N44" t="s">
        <v>153</v>
      </c>
    </row>
    <row r="45" spans="1:14" x14ac:dyDescent="0.25">
      <c r="A45">
        <v>400309</v>
      </c>
      <c r="B45" t="s">
        <v>206</v>
      </c>
      <c r="C45" t="s">
        <v>108</v>
      </c>
      <c r="D45" t="s">
        <v>109</v>
      </c>
      <c r="E45" t="s">
        <v>110</v>
      </c>
      <c r="F45" t="str">
        <f>VLOOKUP(A:A,[1]Report!$A:$H,8,0)</f>
        <v>BY PASS ROAD SATHUR</v>
      </c>
      <c r="G45" t="str">
        <f>VLOOKUP(A:A,[1]Report!$A:$I,9,0)</f>
        <v>TAMIL NADU</v>
      </c>
      <c r="H45" t="str">
        <f t="shared" si="0"/>
        <v>CHENNAI</v>
      </c>
      <c r="I45" t="s">
        <v>207</v>
      </c>
      <c r="J45" t="s">
        <v>112</v>
      </c>
      <c r="K45" t="s">
        <v>113</v>
      </c>
      <c r="L45" s="18">
        <v>45072</v>
      </c>
      <c r="M45" s="19">
        <v>45139</v>
      </c>
      <c r="N45" t="s">
        <v>114</v>
      </c>
    </row>
    <row r="46" spans="1:14" x14ac:dyDescent="0.25">
      <c r="A46">
        <v>400372</v>
      </c>
      <c r="B46" t="s">
        <v>208</v>
      </c>
      <c r="C46" t="s">
        <v>145</v>
      </c>
      <c r="D46" t="s">
        <v>109</v>
      </c>
      <c r="E46" t="s">
        <v>110</v>
      </c>
      <c r="F46" t="str">
        <f>VLOOKUP(A:A,[1]Report!$A:$H,8,0)</f>
        <v>KADUR</v>
      </c>
      <c r="G46" t="str">
        <f>VLOOKUP(A:A,[1]Report!$A:$I,9,0)</f>
        <v>KARNATAKA</v>
      </c>
      <c r="H46" t="str">
        <f t="shared" si="0"/>
        <v>BANGALORE</v>
      </c>
      <c r="I46" t="s">
        <v>209</v>
      </c>
      <c r="J46" t="s">
        <v>112</v>
      </c>
      <c r="K46" t="s">
        <v>113</v>
      </c>
      <c r="L46" s="18">
        <v>45111</v>
      </c>
      <c r="M46" s="19">
        <v>45140</v>
      </c>
      <c r="N46" t="s">
        <v>114</v>
      </c>
    </row>
    <row r="47" spans="1:14" x14ac:dyDescent="0.25">
      <c r="A47">
        <v>369520</v>
      </c>
      <c r="B47" t="s">
        <v>210</v>
      </c>
      <c r="C47" t="s">
        <v>108</v>
      </c>
      <c r="D47" t="s">
        <v>109</v>
      </c>
      <c r="E47" t="s">
        <v>110</v>
      </c>
      <c r="F47" t="str">
        <f>VLOOKUP(A:A,[1]Report!$A:$H,8,0)</f>
        <v>ARIYALUR</v>
      </c>
      <c r="G47" t="str">
        <f>VLOOKUP(A:A,[1]Report!$A:$I,9,0)</f>
        <v>TAMIL NADU</v>
      </c>
      <c r="H47" t="str">
        <f t="shared" si="0"/>
        <v>CHENNAI</v>
      </c>
      <c r="I47" t="s">
        <v>211</v>
      </c>
      <c r="J47" t="s">
        <v>112</v>
      </c>
      <c r="K47" t="s">
        <v>113</v>
      </c>
      <c r="L47" s="18">
        <v>44956</v>
      </c>
      <c r="M47" s="19">
        <v>45140</v>
      </c>
      <c r="N47" t="s">
        <v>114</v>
      </c>
    </row>
    <row r="48" spans="1:14" x14ac:dyDescent="0.25">
      <c r="A48">
        <v>400237</v>
      </c>
      <c r="B48" t="s">
        <v>212</v>
      </c>
      <c r="C48" t="s">
        <v>122</v>
      </c>
      <c r="D48" t="s">
        <v>109</v>
      </c>
      <c r="E48" t="s">
        <v>110</v>
      </c>
      <c r="F48" t="str">
        <f>VLOOKUP(A:A,[1]Report!$A:$H,8,0)</f>
        <v>AYODHYA NAGAR BHOPAL</v>
      </c>
      <c r="G48" t="str">
        <f>VLOOKUP(A:A,[1]Report!$A:$I,9,0)</f>
        <v>MADHYA PRADESH</v>
      </c>
      <c r="H48" t="str">
        <f t="shared" si="0"/>
        <v>BHOPAL</v>
      </c>
      <c r="I48" t="s">
        <v>213</v>
      </c>
      <c r="J48" t="s">
        <v>112</v>
      </c>
      <c r="K48" t="s">
        <v>113</v>
      </c>
      <c r="L48" s="18">
        <v>45085</v>
      </c>
      <c r="M48" s="19">
        <v>45140</v>
      </c>
      <c r="N48" t="s">
        <v>114</v>
      </c>
    </row>
    <row r="49" spans="1:14" x14ac:dyDescent="0.25">
      <c r="A49">
        <v>387286</v>
      </c>
      <c r="B49" t="s">
        <v>214</v>
      </c>
      <c r="C49" t="s">
        <v>145</v>
      </c>
      <c r="D49" t="s">
        <v>109</v>
      </c>
      <c r="E49" t="s">
        <v>110</v>
      </c>
      <c r="F49" t="str">
        <f>VLOOKUP(A:A,[1]Report!$A:$H,8,0)</f>
        <v>AYODHYA NAGAR BHOPAL</v>
      </c>
      <c r="G49" t="str">
        <f>VLOOKUP(A:A,[1]Report!$A:$I,9,0)</f>
        <v>MADHYA PRADESH</v>
      </c>
      <c r="H49" t="str">
        <f t="shared" si="0"/>
        <v>BHOPAL</v>
      </c>
      <c r="I49" t="s">
        <v>215</v>
      </c>
      <c r="J49" t="s">
        <v>112</v>
      </c>
      <c r="K49" t="s">
        <v>113</v>
      </c>
      <c r="L49" s="18">
        <v>44956</v>
      </c>
      <c r="M49" s="19">
        <v>45139</v>
      </c>
      <c r="N49" t="s">
        <v>114</v>
      </c>
    </row>
    <row r="50" spans="1:14" x14ac:dyDescent="0.25">
      <c r="A50">
        <v>375635</v>
      </c>
      <c r="B50" t="s">
        <v>216</v>
      </c>
      <c r="C50" t="s">
        <v>145</v>
      </c>
      <c r="D50" t="s">
        <v>109</v>
      </c>
      <c r="E50" t="s">
        <v>110</v>
      </c>
      <c r="F50" t="str">
        <f>VLOOKUP(A:A,[1]Report!$A:$H,8,0)</f>
        <v>AYODHYA NAGAR BHOPAL</v>
      </c>
      <c r="G50" t="str">
        <f>VLOOKUP(A:A,[1]Report!$A:$I,9,0)</f>
        <v>MADHYA PRADESH</v>
      </c>
      <c r="H50" t="str">
        <f t="shared" si="0"/>
        <v>BHOPAL</v>
      </c>
      <c r="I50" t="s">
        <v>217</v>
      </c>
      <c r="J50" t="s">
        <v>112</v>
      </c>
      <c r="K50" t="s">
        <v>113</v>
      </c>
      <c r="L50" s="18">
        <v>44956</v>
      </c>
      <c r="M50" s="19">
        <v>45139</v>
      </c>
      <c r="N50" t="s">
        <v>114</v>
      </c>
    </row>
    <row r="51" spans="1:14" x14ac:dyDescent="0.25">
      <c r="A51">
        <v>361866</v>
      </c>
      <c r="B51" t="s">
        <v>218</v>
      </c>
      <c r="C51" t="s">
        <v>122</v>
      </c>
      <c r="D51" t="s">
        <v>109</v>
      </c>
      <c r="E51" t="s">
        <v>110</v>
      </c>
      <c r="F51" t="str">
        <f>VLOOKUP(A:A,[1]Report!$A:$H,8,0)</f>
        <v>GARKHED AURANGABAD</v>
      </c>
      <c r="G51" t="str">
        <f>VLOOKUP(A:A,[1]Report!$A:$I,9,0)</f>
        <v>MAHARASHTRA</v>
      </c>
      <c r="H51" t="str">
        <f t="shared" si="0"/>
        <v>MUMBAI</v>
      </c>
      <c r="I51" t="s">
        <v>219</v>
      </c>
      <c r="J51" t="s">
        <v>112</v>
      </c>
      <c r="K51" t="s">
        <v>113</v>
      </c>
      <c r="L51" s="18">
        <v>44956</v>
      </c>
      <c r="M51" s="19">
        <v>45139</v>
      </c>
      <c r="N51" t="s">
        <v>114</v>
      </c>
    </row>
    <row r="52" spans="1:14" x14ac:dyDescent="0.25">
      <c r="A52">
        <v>391927</v>
      </c>
      <c r="B52" t="s">
        <v>220</v>
      </c>
      <c r="C52" t="s">
        <v>108</v>
      </c>
      <c r="D52" t="s">
        <v>109</v>
      </c>
      <c r="E52" t="s">
        <v>110</v>
      </c>
      <c r="F52" t="str">
        <f>VLOOKUP(A:A,[1]Report!$A:$H,8,0)</f>
        <v>CHATRAM TRICHY</v>
      </c>
      <c r="G52" t="str">
        <f>VLOOKUP(A:A,[1]Report!$A:$I,9,0)</f>
        <v>TAMIL NADU</v>
      </c>
      <c r="H52" t="str">
        <f t="shared" si="0"/>
        <v>CHENNAI</v>
      </c>
      <c r="I52" t="s">
        <v>221</v>
      </c>
      <c r="J52" t="s">
        <v>112</v>
      </c>
      <c r="K52" t="s">
        <v>113</v>
      </c>
      <c r="L52" s="18">
        <v>45117</v>
      </c>
      <c r="M52" s="19">
        <v>45142</v>
      </c>
      <c r="N52" t="s">
        <v>114</v>
      </c>
    </row>
    <row r="53" spans="1:14" x14ac:dyDescent="0.25">
      <c r="A53">
        <v>393763</v>
      </c>
      <c r="B53" t="s">
        <v>222</v>
      </c>
      <c r="C53" t="s">
        <v>122</v>
      </c>
      <c r="D53" t="s">
        <v>109</v>
      </c>
      <c r="E53" t="s">
        <v>110</v>
      </c>
      <c r="F53" t="str">
        <f>VLOOKUP(A:A,[1]Report!$A:$H,8,0)</f>
        <v>MARAPPALAM</v>
      </c>
      <c r="G53" t="str">
        <f>VLOOKUP(A:A,[1]Report!$A:$I,9,0)</f>
        <v>PONDICHERRY</v>
      </c>
      <c r="H53" t="str">
        <f t="shared" si="0"/>
        <v>CHENNAI</v>
      </c>
      <c r="I53" t="s">
        <v>223</v>
      </c>
      <c r="J53" t="s">
        <v>112</v>
      </c>
      <c r="K53" t="s">
        <v>113</v>
      </c>
      <c r="L53" s="18">
        <v>44956</v>
      </c>
      <c r="M53" s="19">
        <v>45140</v>
      </c>
      <c r="N53" t="s">
        <v>114</v>
      </c>
    </row>
    <row r="54" spans="1:14" x14ac:dyDescent="0.25">
      <c r="A54">
        <v>371753</v>
      </c>
      <c r="B54" t="s">
        <v>224</v>
      </c>
      <c r="C54" t="s">
        <v>108</v>
      </c>
      <c r="D54" t="s">
        <v>109</v>
      </c>
      <c r="E54" t="s">
        <v>110</v>
      </c>
      <c r="F54" t="str">
        <f>VLOOKUP(A:A,[1]Report!$A:$H,8,0)</f>
        <v>LAXMISAGAR CHOWK,BHUBANESWAR</v>
      </c>
      <c r="G54" t="str">
        <f>VLOOKUP(A:A,[1]Report!$A:$I,9,0)</f>
        <v>ODISHA</v>
      </c>
      <c r="H54" t="str">
        <f t="shared" si="0"/>
        <v>ODISHA</v>
      </c>
      <c r="I54" t="s">
        <v>225</v>
      </c>
      <c r="J54" t="s">
        <v>112</v>
      </c>
      <c r="K54" t="s">
        <v>113</v>
      </c>
      <c r="L54" s="18">
        <v>44960</v>
      </c>
      <c r="M54" s="19">
        <v>45140</v>
      </c>
      <c r="N54" t="s">
        <v>114</v>
      </c>
    </row>
    <row r="55" spans="1:14" x14ac:dyDescent="0.25">
      <c r="A55">
        <v>383938</v>
      </c>
      <c r="B55" t="s">
        <v>226</v>
      </c>
      <c r="C55" t="s">
        <v>108</v>
      </c>
      <c r="D55" t="s">
        <v>109</v>
      </c>
      <c r="E55" t="s">
        <v>110</v>
      </c>
      <c r="F55" t="str">
        <f>VLOOKUP(A:A,[1]Report!$A:$H,8,0)</f>
        <v>LAXMISAGAR CHOWK,BHUBANESWAR</v>
      </c>
      <c r="G55" t="str">
        <f>VLOOKUP(A:A,[1]Report!$A:$I,9,0)</f>
        <v>ODISHA</v>
      </c>
      <c r="H55" t="str">
        <f t="shared" si="0"/>
        <v>ODISHA</v>
      </c>
      <c r="I55" t="s">
        <v>227</v>
      </c>
      <c r="J55" t="s">
        <v>112</v>
      </c>
      <c r="K55" t="s">
        <v>113</v>
      </c>
      <c r="L55" s="18">
        <v>44960</v>
      </c>
      <c r="M55" s="19">
        <v>45142</v>
      </c>
      <c r="N55" t="s">
        <v>114</v>
      </c>
    </row>
    <row r="56" spans="1:14" x14ac:dyDescent="0.25">
      <c r="A56">
        <v>348083</v>
      </c>
      <c r="B56" t="s">
        <v>228</v>
      </c>
      <c r="C56" t="s">
        <v>122</v>
      </c>
      <c r="D56" t="s">
        <v>109</v>
      </c>
      <c r="E56" t="s">
        <v>110</v>
      </c>
      <c r="F56" t="str">
        <f>VLOOKUP(A:A,[1]Report!$A:$H,8,0)</f>
        <v>LAXMISAGAR CHOWK,BHUBANESWAR</v>
      </c>
      <c r="G56" t="str">
        <f>VLOOKUP(A:A,[1]Report!$A:$I,9,0)</f>
        <v>ODISHA</v>
      </c>
      <c r="H56" t="str">
        <f t="shared" si="0"/>
        <v>ODISHA</v>
      </c>
      <c r="I56" t="s">
        <v>229</v>
      </c>
      <c r="J56" t="s">
        <v>112</v>
      </c>
      <c r="K56" t="s">
        <v>113</v>
      </c>
      <c r="L56" s="18">
        <v>44960</v>
      </c>
      <c r="M56" s="19">
        <v>45139</v>
      </c>
      <c r="N56" t="s">
        <v>114</v>
      </c>
    </row>
    <row r="57" spans="1:14" x14ac:dyDescent="0.25">
      <c r="A57">
        <v>393853</v>
      </c>
      <c r="B57" t="s">
        <v>230</v>
      </c>
      <c r="C57" t="s">
        <v>122</v>
      </c>
      <c r="D57" t="s">
        <v>109</v>
      </c>
      <c r="E57" t="s">
        <v>110</v>
      </c>
      <c r="F57" t="str">
        <f>VLOOKUP(A:A,[1]Report!$A:$H,8,0)</f>
        <v>KADUR</v>
      </c>
      <c r="G57" t="str">
        <f>VLOOKUP(A:A,[1]Report!$A:$I,9,0)</f>
        <v>KARNATAKA</v>
      </c>
      <c r="H57" t="str">
        <f t="shared" si="0"/>
        <v>BANGALORE</v>
      </c>
      <c r="I57" t="s">
        <v>231</v>
      </c>
      <c r="J57" t="s">
        <v>112</v>
      </c>
      <c r="K57" t="s">
        <v>113</v>
      </c>
      <c r="L57" s="18">
        <v>44956</v>
      </c>
      <c r="M57" s="19">
        <v>45139</v>
      </c>
      <c r="N57" t="s">
        <v>114</v>
      </c>
    </row>
    <row r="58" spans="1:14" x14ac:dyDescent="0.25">
      <c r="A58">
        <v>385093</v>
      </c>
      <c r="B58" t="s">
        <v>232</v>
      </c>
      <c r="C58" t="s">
        <v>122</v>
      </c>
      <c r="D58" t="s">
        <v>109</v>
      </c>
      <c r="E58" t="s">
        <v>110</v>
      </c>
      <c r="F58" t="str">
        <f>VLOOKUP(A:A,[1]Report!$A:$H,8,0)</f>
        <v>BENZ CIRCLE M G ROAD,VIJAYAWADA</v>
      </c>
      <c r="G58" t="str">
        <f>VLOOKUP(A:A,[1]Report!$A:$I,9,0)</f>
        <v>ANDHRA PRADESH</v>
      </c>
      <c r="H58" t="str">
        <f t="shared" si="0"/>
        <v>HYDERABAD</v>
      </c>
      <c r="I58" t="s">
        <v>233</v>
      </c>
      <c r="J58" t="s">
        <v>112</v>
      </c>
      <c r="K58" t="s">
        <v>113</v>
      </c>
      <c r="L58" s="18">
        <v>44956</v>
      </c>
      <c r="M58" s="19">
        <v>45139</v>
      </c>
      <c r="N58" t="s">
        <v>114</v>
      </c>
    </row>
    <row r="59" spans="1:14" x14ac:dyDescent="0.25">
      <c r="A59">
        <v>367757</v>
      </c>
      <c r="B59" t="s">
        <v>234</v>
      </c>
      <c r="C59" t="s">
        <v>108</v>
      </c>
      <c r="D59" t="s">
        <v>109</v>
      </c>
      <c r="E59" t="s">
        <v>110</v>
      </c>
      <c r="F59" t="str">
        <f>VLOOKUP(A:A,[1]Report!$A:$H,8,0)</f>
        <v>HOLEKERE ROAD CHITRADURGA</v>
      </c>
      <c r="G59" t="str">
        <f>VLOOKUP(A:A,[1]Report!$A:$I,9,0)</f>
        <v>KARNATAKA</v>
      </c>
      <c r="H59" t="str">
        <f t="shared" si="0"/>
        <v>BANGALORE</v>
      </c>
      <c r="I59" t="s">
        <v>235</v>
      </c>
      <c r="J59" t="s">
        <v>112</v>
      </c>
      <c r="K59" t="s">
        <v>113</v>
      </c>
      <c r="L59" s="18">
        <v>45072</v>
      </c>
      <c r="M59" s="19">
        <v>45152</v>
      </c>
      <c r="N59" t="s">
        <v>114</v>
      </c>
    </row>
    <row r="60" spans="1:14" x14ac:dyDescent="0.25">
      <c r="A60">
        <v>360360</v>
      </c>
      <c r="B60" t="s">
        <v>236</v>
      </c>
      <c r="C60" t="s">
        <v>122</v>
      </c>
      <c r="D60" t="s">
        <v>109</v>
      </c>
      <c r="E60" t="s">
        <v>110</v>
      </c>
      <c r="F60" t="str">
        <f>VLOOKUP(A:A,[1]Report!$A:$H,8,0)</f>
        <v>MARAPPALAM</v>
      </c>
      <c r="G60" t="str">
        <f>VLOOKUP(A:A,[1]Report!$A:$I,9,0)</f>
        <v>PONDICHERRY</v>
      </c>
      <c r="H60" t="str">
        <f t="shared" si="0"/>
        <v>CHENNAI</v>
      </c>
      <c r="I60" t="s">
        <v>237</v>
      </c>
      <c r="J60" t="s">
        <v>112</v>
      </c>
      <c r="K60" t="s">
        <v>113</v>
      </c>
      <c r="L60" s="18">
        <v>44956</v>
      </c>
      <c r="M60" s="19">
        <v>45146</v>
      </c>
      <c r="N60" t="s">
        <v>114</v>
      </c>
    </row>
    <row r="61" spans="1:14" x14ac:dyDescent="0.25">
      <c r="A61">
        <v>400467</v>
      </c>
      <c r="B61" t="s">
        <v>238</v>
      </c>
      <c r="C61" t="s">
        <v>122</v>
      </c>
      <c r="D61" t="s">
        <v>109</v>
      </c>
      <c r="E61" t="s">
        <v>110</v>
      </c>
      <c r="F61" t="str">
        <f>VLOOKUP(A:A,[1]Report!$A:$H,8,0)</f>
        <v>WRIGHT TOWN</v>
      </c>
      <c r="G61" t="str">
        <f>VLOOKUP(A:A,[1]Report!$A:$I,9,0)</f>
        <v>MADHYA PRADESH</v>
      </c>
      <c r="H61" t="str">
        <f t="shared" si="0"/>
        <v>BHOPAL</v>
      </c>
      <c r="I61" t="s">
        <v>239</v>
      </c>
      <c r="J61" t="s">
        <v>112</v>
      </c>
      <c r="K61" t="s">
        <v>113</v>
      </c>
      <c r="L61" s="18">
        <v>45072</v>
      </c>
      <c r="M61" s="19">
        <v>45139</v>
      </c>
      <c r="N61" t="s">
        <v>114</v>
      </c>
    </row>
    <row r="62" spans="1:14" x14ac:dyDescent="0.25">
      <c r="A62">
        <v>368854</v>
      </c>
      <c r="B62" t="s">
        <v>240</v>
      </c>
      <c r="C62" t="s">
        <v>116</v>
      </c>
      <c r="D62" t="s">
        <v>109</v>
      </c>
      <c r="E62" t="s">
        <v>110</v>
      </c>
      <c r="F62" t="str">
        <f>VLOOKUP(A:A,[1]Report!$A:$H,8,0)</f>
        <v>BY PASS ROAD SATHUR</v>
      </c>
      <c r="G62" t="str">
        <f>VLOOKUP(A:A,[1]Report!$A:$I,9,0)</f>
        <v>TAMIL NADU</v>
      </c>
      <c r="H62" t="str">
        <f t="shared" si="0"/>
        <v>CHENNAI</v>
      </c>
      <c r="I62" t="s">
        <v>241</v>
      </c>
      <c r="J62" t="s">
        <v>112</v>
      </c>
      <c r="K62" t="s">
        <v>113</v>
      </c>
      <c r="L62" s="18">
        <v>44956</v>
      </c>
      <c r="M62" s="19">
        <v>45139</v>
      </c>
      <c r="N62" t="s">
        <v>114</v>
      </c>
    </row>
    <row r="63" spans="1:14" x14ac:dyDescent="0.25">
      <c r="A63">
        <v>396628</v>
      </c>
      <c r="B63" t="s">
        <v>242</v>
      </c>
      <c r="C63" t="s">
        <v>145</v>
      </c>
      <c r="D63" t="s">
        <v>109</v>
      </c>
      <c r="E63" t="s">
        <v>110</v>
      </c>
      <c r="F63" t="str">
        <f>VLOOKUP(A:A,[1]Report!$A:$H,8,0)</f>
        <v>BHAGAVANGANJ SAGAR</v>
      </c>
      <c r="G63" t="str">
        <f>VLOOKUP(A:A,[1]Report!$A:$I,9,0)</f>
        <v>MADHYA PRADESH</v>
      </c>
      <c r="H63" t="str">
        <f t="shared" si="0"/>
        <v>BHOPAL</v>
      </c>
      <c r="I63" t="s">
        <v>243</v>
      </c>
      <c r="J63" t="s">
        <v>112</v>
      </c>
      <c r="K63" t="s">
        <v>113</v>
      </c>
      <c r="L63" s="18">
        <v>44956</v>
      </c>
      <c r="M63" s="19">
        <v>45139</v>
      </c>
      <c r="N63" t="s">
        <v>114</v>
      </c>
    </row>
    <row r="64" spans="1:14" x14ac:dyDescent="0.25">
      <c r="A64">
        <v>397690</v>
      </c>
      <c r="B64" t="s">
        <v>244</v>
      </c>
      <c r="C64" t="s">
        <v>145</v>
      </c>
      <c r="D64" t="s">
        <v>109</v>
      </c>
      <c r="E64" t="s">
        <v>110</v>
      </c>
      <c r="F64" t="str">
        <f>VLOOKUP(A:A,[1]Report!$A:$H,8,0)</f>
        <v>BHAGAVANGANJ SAGAR</v>
      </c>
      <c r="G64" t="str">
        <f>VLOOKUP(A:A,[1]Report!$A:$I,9,0)</f>
        <v>MADHYA PRADESH</v>
      </c>
      <c r="H64" t="str">
        <f t="shared" si="0"/>
        <v>BHOPAL</v>
      </c>
      <c r="I64" t="s">
        <v>245</v>
      </c>
      <c r="J64" t="s">
        <v>112</v>
      </c>
      <c r="K64" t="s">
        <v>113</v>
      </c>
      <c r="L64" s="18">
        <v>45131</v>
      </c>
      <c r="M64" s="19">
        <v>45140</v>
      </c>
      <c r="N64" t="s">
        <v>114</v>
      </c>
    </row>
    <row r="65" spans="1:14" x14ac:dyDescent="0.25">
      <c r="A65">
        <v>400826</v>
      </c>
      <c r="B65" t="s">
        <v>246</v>
      </c>
      <c r="C65" t="s">
        <v>108</v>
      </c>
      <c r="D65" t="s">
        <v>109</v>
      </c>
      <c r="E65" t="s">
        <v>110</v>
      </c>
      <c r="F65" t="str">
        <f>VLOOKUP(A:A,[1]Report!$A:$H,8,0)</f>
        <v>PATIALA BUS STAND</v>
      </c>
      <c r="G65" t="str">
        <f>VLOOKUP(A:A,[1]Report!$A:$I,9,0)</f>
        <v>PUNJAB</v>
      </c>
      <c r="H65" t="str">
        <f t="shared" si="0"/>
        <v>BHOPAL</v>
      </c>
      <c r="I65" t="s">
        <v>247</v>
      </c>
      <c r="J65" t="s">
        <v>112</v>
      </c>
      <c r="K65" t="s">
        <v>113</v>
      </c>
      <c r="L65" s="18">
        <v>45117</v>
      </c>
      <c r="M65" s="19">
        <v>45141</v>
      </c>
      <c r="N65" t="s">
        <v>114</v>
      </c>
    </row>
    <row r="66" spans="1:14" x14ac:dyDescent="0.25">
      <c r="A66">
        <v>378699</v>
      </c>
      <c r="B66" t="s">
        <v>248</v>
      </c>
      <c r="C66" t="s">
        <v>145</v>
      </c>
      <c r="D66" t="s">
        <v>109</v>
      </c>
      <c r="E66" t="s">
        <v>110</v>
      </c>
      <c r="F66" t="str">
        <f>VLOOKUP(A:A,[1]Report!$A:$H,8,0)</f>
        <v>REWA ROAD,SATNA</v>
      </c>
      <c r="G66" t="str">
        <f>VLOOKUP(A:A,[1]Report!$A:$I,9,0)</f>
        <v>MADHYA PRADESH</v>
      </c>
      <c r="H66" t="str">
        <f t="shared" ref="H66:H129" si="1">IF(OR(G66="KERALA",G66="PONDICHERRY",G66="TAMIL NADU"),"CHENNAI",IF(OR(G66="KARNATAKA"),"BANGALORE",IF(OR(G66="ANDHRA PRADESH",G66="TELANGANA"),"HYDERABAD",IF(OR(G66="MADHYA PRADESH",G66="RAJASTHAN",G66="PUNJAB"),"BHOPAL",IF(OR(G66="BIHAR",G66="WEST BENGAL",G66="DELHI",G66="ODISHA",G66="JHARKHAND",G66="ASSAM",G66="UTTAR PRADESH"),"ODISHA",IF(OR(G66="MAHARASHTRA",G66="GUJARAT",G66="CHHATTISGARH"),"MUMBAI",0))))))</f>
        <v>BHOPAL</v>
      </c>
      <c r="I66" t="s">
        <v>249</v>
      </c>
      <c r="J66" t="s">
        <v>112</v>
      </c>
      <c r="K66" t="s">
        <v>113</v>
      </c>
      <c r="L66" s="18">
        <v>44956</v>
      </c>
      <c r="M66" s="19">
        <v>45139</v>
      </c>
      <c r="N66" t="s">
        <v>114</v>
      </c>
    </row>
    <row r="67" spans="1:14" x14ac:dyDescent="0.25">
      <c r="A67">
        <v>400363</v>
      </c>
      <c r="B67" t="s">
        <v>250</v>
      </c>
      <c r="C67" t="s">
        <v>145</v>
      </c>
      <c r="D67" t="s">
        <v>109</v>
      </c>
      <c r="E67" t="s">
        <v>110</v>
      </c>
      <c r="F67" t="str">
        <f>VLOOKUP(A:A,[1]Report!$A:$H,8,0)</f>
        <v>ARAPALAYAM BUS STAND</v>
      </c>
      <c r="G67" t="str">
        <f>VLOOKUP(A:A,[1]Report!$A:$I,9,0)</f>
        <v>TAMIL NADU</v>
      </c>
      <c r="H67" t="str">
        <f t="shared" si="1"/>
        <v>CHENNAI</v>
      </c>
      <c r="I67" t="s">
        <v>251</v>
      </c>
      <c r="J67" t="s">
        <v>112</v>
      </c>
      <c r="K67" t="s">
        <v>113</v>
      </c>
      <c r="L67" s="18">
        <v>45111</v>
      </c>
      <c r="M67" s="19">
        <v>45142</v>
      </c>
      <c r="N67" t="s">
        <v>114</v>
      </c>
    </row>
    <row r="68" spans="1:14" x14ac:dyDescent="0.25">
      <c r="A68">
        <v>387687</v>
      </c>
      <c r="B68" t="s">
        <v>252</v>
      </c>
      <c r="C68" t="s">
        <v>122</v>
      </c>
      <c r="D68" t="s">
        <v>109</v>
      </c>
      <c r="E68" t="s">
        <v>110</v>
      </c>
      <c r="F68" t="str">
        <f>VLOOKUP(A:A,[1]Report!$A:$H,8,0)</f>
        <v>ARAPALAYAM BUS STAND</v>
      </c>
      <c r="G68" t="str">
        <f>VLOOKUP(A:A,[1]Report!$A:$I,9,0)</f>
        <v>TAMIL NADU</v>
      </c>
      <c r="H68" t="str">
        <f t="shared" si="1"/>
        <v>CHENNAI</v>
      </c>
      <c r="I68" t="s">
        <v>253</v>
      </c>
      <c r="J68" t="s">
        <v>112</v>
      </c>
      <c r="K68" t="s">
        <v>113</v>
      </c>
      <c r="L68" s="18">
        <v>44956</v>
      </c>
      <c r="M68" s="19">
        <v>45140</v>
      </c>
      <c r="N68" t="s">
        <v>114</v>
      </c>
    </row>
    <row r="69" spans="1:14" x14ac:dyDescent="0.25">
      <c r="A69">
        <v>368947</v>
      </c>
      <c r="B69" t="s">
        <v>254</v>
      </c>
      <c r="C69" t="s">
        <v>122</v>
      </c>
      <c r="D69" t="s">
        <v>109</v>
      </c>
      <c r="E69" t="s">
        <v>110</v>
      </c>
      <c r="F69" t="str">
        <f>VLOOKUP(A:A,[1]Report!$A:$H,8,0)</f>
        <v>ARAPALAYAM BUS STAND</v>
      </c>
      <c r="G69" t="str">
        <f>VLOOKUP(A:A,[1]Report!$A:$I,9,0)</f>
        <v>TAMIL NADU</v>
      </c>
      <c r="H69" t="str">
        <f t="shared" si="1"/>
        <v>CHENNAI</v>
      </c>
      <c r="I69" t="s">
        <v>255</v>
      </c>
      <c r="J69" t="s">
        <v>112</v>
      </c>
      <c r="K69" t="s">
        <v>113</v>
      </c>
      <c r="L69" s="18">
        <v>44956</v>
      </c>
      <c r="M69" s="19">
        <v>45139</v>
      </c>
      <c r="N69" t="s">
        <v>114</v>
      </c>
    </row>
    <row r="70" spans="1:14" x14ac:dyDescent="0.25">
      <c r="A70">
        <v>399076</v>
      </c>
      <c r="B70" t="s">
        <v>256</v>
      </c>
      <c r="C70" t="s">
        <v>122</v>
      </c>
      <c r="D70" t="s">
        <v>109</v>
      </c>
      <c r="E70" t="s">
        <v>110</v>
      </c>
      <c r="F70" t="str">
        <f>VLOOKUP(A:A,[1]Report!$A:$H,8,0)</f>
        <v>KOYILANDI</v>
      </c>
      <c r="G70" t="str">
        <f>VLOOKUP(A:A,[1]Report!$A:$I,9,0)</f>
        <v>KERALA</v>
      </c>
      <c r="H70" t="str">
        <f t="shared" si="1"/>
        <v>CHENNAI</v>
      </c>
      <c r="I70" t="s">
        <v>257</v>
      </c>
      <c r="J70" t="s">
        <v>112</v>
      </c>
      <c r="K70" t="s">
        <v>113</v>
      </c>
      <c r="L70" s="18">
        <v>45085</v>
      </c>
      <c r="M70" s="19">
        <v>45143</v>
      </c>
      <c r="N70" t="s">
        <v>114</v>
      </c>
    </row>
    <row r="71" spans="1:14" x14ac:dyDescent="0.25">
      <c r="A71">
        <v>399885</v>
      </c>
      <c r="B71" t="s">
        <v>258</v>
      </c>
      <c r="C71" t="s">
        <v>145</v>
      </c>
      <c r="D71" t="s">
        <v>109</v>
      </c>
      <c r="E71" t="s">
        <v>110</v>
      </c>
      <c r="F71" t="str">
        <f>VLOOKUP(A:A,[1]Report!$A:$H,8,0)</f>
        <v>DUJRA ,PATNA</v>
      </c>
      <c r="G71" t="str">
        <f>VLOOKUP(A:A,[1]Report!$A:$I,9,0)</f>
        <v>BIHAR</v>
      </c>
      <c r="H71" t="str">
        <f t="shared" si="1"/>
        <v>ODISHA</v>
      </c>
      <c r="I71" t="s">
        <v>259</v>
      </c>
      <c r="J71" t="s">
        <v>112</v>
      </c>
      <c r="K71" t="s">
        <v>113</v>
      </c>
      <c r="L71" s="18">
        <v>45036</v>
      </c>
      <c r="M71" s="19">
        <v>45146</v>
      </c>
      <c r="N71" t="s">
        <v>114</v>
      </c>
    </row>
    <row r="72" spans="1:14" x14ac:dyDescent="0.25">
      <c r="A72">
        <v>397607</v>
      </c>
      <c r="B72" t="s">
        <v>260</v>
      </c>
      <c r="C72" t="s">
        <v>122</v>
      </c>
      <c r="D72" t="s">
        <v>109</v>
      </c>
      <c r="E72" t="s">
        <v>110</v>
      </c>
      <c r="F72" t="str">
        <f>VLOOKUP(A:A,[1]Report!$A:$H,8,0)</f>
        <v>PARVATHINAGAR BELLARY</v>
      </c>
      <c r="G72" t="str">
        <f>VLOOKUP(A:A,[1]Report!$A:$I,9,0)</f>
        <v>KARNATAKA</v>
      </c>
      <c r="H72" t="str">
        <f t="shared" si="1"/>
        <v>BANGALORE</v>
      </c>
      <c r="I72" t="s">
        <v>261</v>
      </c>
      <c r="J72" t="s">
        <v>112</v>
      </c>
      <c r="K72" t="s">
        <v>113</v>
      </c>
      <c r="L72" s="18">
        <v>45036</v>
      </c>
      <c r="M72" s="19">
        <v>45139</v>
      </c>
      <c r="N72" t="s">
        <v>114</v>
      </c>
    </row>
    <row r="73" spans="1:14" x14ac:dyDescent="0.25">
      <c r="A73">
        <v>369937</v>
      </c>
      <c r="B73" t="s">
        <v>262</v>
      </c>
      <c r="C73" t="s">
        <v>122</v>
      </c>
      <c r="D73" t="s">
        <v>109</v>
      </c>
      <c r="E73" t="s">
        <v>110</v>
      </c>
      <c r="F73" t="str">
        <f>VLOOKUP(A:A,[1]Report!$A:$H,8,0)</f>
        <v>PARVATHINAGAR BELLARY</v>
      </c>
      <c r="G73" t="str">
        <f>VLOOKUP(A:A,[1]Report!$A:$I,9,0)</f>
        <v>KARNATAKA</v>
      </c>
      <c r="H73" t="str">
        <f t="shared" si="1"/>
        <v>BANGALORE</v>
      </c>
      <c r="I73" t="s">
        <v>263</v>
      </c>
      <c r="J73" t="s">
        <v>112</v>
      </c>
      <c r="K73" t="s">
        <v>113</v>
      </c>
      <c r="L73" s="18">
        <v>44956</v>
      </c>
      <c r="M73" s="19">
        <v>45147</v>
      </c>
      <c r="N73" t="s">
        <v>114</v>
      </c>
    </row>
    <row r="74" spans="1:14" x14ac:dyDescent="0.25">
      <c r="A74">
        <v>369973</v>
      </c>
      <c r="B74" t="s">
        <v>264</v>
      </c>
      <c r="C74" t="s">
        <v>116</v>
      </c>
      <c r="D74" t="s">
        <v>109</v>
      </c>
      <c r="E74" t="s">
        <v>110</v>
      </c>
      <c r="F74" t="str">
        <f>VLOOKUP(A:A,[1]Report!$A:$H,8,0)</f>
        <v>SUBEDARI WARRANGAL</v>
      </c>
      <c r="G74" t="str">
        <f>VLOOKUP(A:A,[1]Report!$A:$I,9,0)</f>
        <v>TELANGANA</v>
      </c>
      <c r="H74" t="str">
        <f t="shared" si="1"/>
        <v>HYDERABAD</v>
      </c>
      <c r="I74" t="s">
        <v>265</v>
      </c>
      <c r="J74" t="s">
        <v>112</v>
      </c>
      <c r="K74" t="s">
        <v>113</v>
      </c>
      <c r="L74" s="18">
        <v>44956</v>
      </c>
      <c r="M74" s="19">
        <v>45140</v>
      </c>
      <c r="N74" t="s">
        <v>114</v>
      </c>
    </row>
    <row r="75" spans="1:14" x14ac:dyDescent="0.25">
      <c r="A75">
        <v>394022</v>
      </c>
      <c r="B75" t="s">
        <v>266</v>
      </c>
      <c r="C75" t="s">
        <v>108</v>
      </c>
      <c r="D75" t="s">
        <v>109</v>
      </c>
      <c r="E75" t="s">
        <v>110</v>
      </c>
      <c r="F75" t="str">
        <f>VLOOKUP(A:A,[1]Report!$A:$H,8,0)</f>
        <v>HINOO RANCHI</v>
      </c>
      <c r="G75" t="str">
        <f>VLOOKUP(A:A,[1]Report!$A:$I,9,0)</f>
        <v>JHARKHAND</v>
      </c>
      <c r="H75" t="str">
        <f t="shared" si="1"/>
        <v>ODISHA</v>
      </c>
      <c r="I75" t="s">
        <v>267</v>
      </c>
      <c r="J75" t="s">
        <v>112</v>
      </c>
      <c r="K75" t="s">
        <v>113</v>
      </c>
      <c r="L75" s="18">
        <v>44960</v>
      </c>
      <c r="M75" s="19">
        <v>45148</v>
      </c>
      <c r="N75" t="s">
        <v>114</v>
      </c>
    </row>
    <row r="76" spans="1:14" x14ac:dyDescent="0.25">
      <c r="A76">
        <v>369262</v>
      </c>
      <c r="B76" t="s">
        <v>268</v>
      </c>
      <c r="C76" t="s">
        <v>122</v>
      </c>
      <c r="D76" t="s">
        <v>109</v>
      </c>
      <c r="E76" t="s">
        <v>110</v>
      </c>
      <c r="F76" t="str">
        <f>VLOOKUP(A:A,[1]Report!$A:$H,8,0)</f>
        <v>TRANSPORT NAGAR,KORBA</v>
      </c>
      <c r="G76" t="str">
        <f>VLOOKUP(A:A,[1]Report!$A:$I,9,0)</f>
        <v>CHHATTISGARH</v>
      </c>
      <c r="H76" t="str">
        <f t="shared" si="1"/>
        <v>MUMBAI</v>
      </c>
      <c r="I76" t="s">
        <v>269</v>
      </c>
      <c r="J76" t="s">
        <v>112</v>
      </c>
      <c r="K76" t="s">
        <v>113</v>
      </c>
      <c r="L76" s="18">
        <v>44956</v>
      </c>
      <c r="M76" s="19">
        <v>45143</v>
      </c>
      <c r="N76" t="s">
        <v>114</v>
      </c>
    </row>
    <row r="77" spans="1:14" x14ac:dyDescent="0.25">
      <c r="A77">
        <v>386523</v>
      </c>
      <c r="B77" t="s">
        <v>270</v>
      </c>
      <c r="C77" t="s">
        <v>108</v>
      </c>
      <c r="D77" t="s">
        <v>109</v>
      </c>
      <c r="E77" t="s">
        <v>110</v>
      </c>
      <c r="F77" t="str">
        <f>VLOOKUP(A:A,[1]Report!$A:$H,8,0)</f>
        <v>LAXMISAGAR CHOWK,BHUBANESWAR</v>
      </c>
      <c r="G77" t="str">
        <f>VLOOKUP(A:A,[1]Report!$A:$I,9,0)</f>
        <v>ODISHA</v>
      </c>
      <c r="H77" t="str">
        <f t="shared" si="1"/>
        <v>ODISHA</v>
      </c>
      <c r="I77" t="s">
        <v>271</v>
      </c>
      <c r="J77" t="s">
        <v>112</v>
      </c>
      <c r="K77" t="s">
        <v>113</v>
      </c>
      <c r="L77" s="18">
        <v>45036</v>
      </c>
      <c r="M77" s="19">
        <v>45145</v>
      </c>
      <c r="N77" t="s">
        <v>114</v>
      </c>
    </row>
    <row r="78" spans="1:14" x14ac:dyDescent="0.25">
      <c r="A78">
        <v>341512</v>
      </c>
      <c r="B78" t="s">
        <v>272</v>
      </c>
      <c r="C78" t="s">
        <v>122</v>
      </c>
      <c r="D78" t="s">
        <v>109</v>
      </c>
      <c r="E78" t="s">
        <v>110</v>
      </c>
      <c r="F78" t="str">
        <f>VLOOKUP(A:A,[1]Report!$A:$H,8,0)</f>
        <v>TRIPRAYAR</v>
      </c>
      <c r="G78" t="str">
        <f>VLOOKUP(A:A,[1]Report!$A:$I,9,0)</f>
        <v>KERALA</v>
      </c>
      <c r="H78" t="str">
        <f t="shared" si="1"/>
        <v>CHENNAI</v>
      </c>
      <c r="I78" t="s">
        <v>273</v>
      </c>
      <c r="J78" t="s">
        <v>112</v>
      </c>
      <c r="K78" t="s">
        <v>113</v>
      </c>
      <c r="L78" s="18">
        <v>44956</v>
      </c>
      <c r="M78" s="19">
        <v>45140</v>
      </c>
      <c r="N78" t="s">
        <v>114</v>
      </c>
    </row>
    <row r="79" spans="1:14" x14ac:dyDescent="0.25">
      <c r="A79">
        <v>391081</v>
      </c>
      <c r="B79" t="s">
        <v>274</v>
      </c>
      <c r="C79" t="s">
        <v>108</v>
      </c>
      <c r="D79" t="s">
        <v>109</v>
      </c>
      <c r="E79" t="s">
        <v>110</v>
      </c>
      <c r="F79" t="str">
        <f>VLOOKUP(A:A,[1]Report!$A:$H,8,0)</f>
        <v>KOYILANDI</v>
      </c>
      <c r="G79" t="str">
        <f>VLOOKUP(A:A,[1]Report!$A:$I,9,0)</f>
        <v>KERALA</v>
      </c>
      <c r="H79" t="str">
        <f t="shared" si="1"/>
        <v>CHENNAI</v>
      </c>
      <c r="I79" t="s">
        <v>275</v>
      </c>
      <c r="J79" t="s">
        <v>112</v>
      </c>
      <c r="K79" t="s">
        <v>113</v>
      </c>
      <c r="L79" s="18">
        <v>45085</v>
      </c>
      <c r="M79" s="19">
        <v>45139</v>
      </c>
      <c r="N79" t="s">
        <v>114</v>
      </c>
    </row>
    <row r="80" spans="1:14" x14ac:dyDescent="0.25">
      <c r="A80">
        <v>394416</v>
      </c>
      <c r="B80" t="s">
        <v>276</v>
      </c>
      <c r="C80" t="s">
        <v>108</v>
      </c>
      <c r="D80" t="s">
        <v>109</v>
      </c>
      <c r="E80" t="s">
        <v>110</v>
      </c>
      <c r="F80" t="str">
        <f>VLOOKUP(A:A,[1]Report!$A:$H,8,0)</f>
        <v>KAMASHIPALAYAM</v>
      </c>
      <c r="G80" t="str">
        <f>VLOOKUP(A:A,[1]Report!$A:$I,9,0)</f>
        <v>KARNATAKA</v>
      </c>
      <c r="H80" t="str">
        <f t="shared" si="1"/>
        <v>BANGALORE</v>
      </c>
      <c r="I80" t="s">
        <v>277</v>
      </c>
      <c r="J80" t="s">
        <v>112</v>
      </c>
      <c r="K80" t="s">
        <v>113</v>
      </c>
      <c r="L80" s="18">
        <v>44956</v>
      </c>
      <c r="M80" s="19">
        <v>45139</v>
      </c>
      <c r="N80" t="s">
        <v>114</v>
      </c>
    </row>
    <row r="81" spans="1:14" x14ac:dyDescent="0.25">
      <c r="A81">
        <v>335920</v>
      </c>
      <c r="B81" t="s">
        <v>278</v>
      </c>
      <c r="C81" t="s">
        <v>122</v>
      </c>
      <c r="D81" t="s">
        <v>109</v>
      </c>
      <c r="E81" t="s">
        <v>110</v>
      </c>
      <c r="F81" t="str">
        <f>VLOOKUP(A:A,[1]Report!$A:$H,8,0)</f>
        <v>TUMKUR</v>
      </c>
      <c r="G81" t="str">
        <f>VLOOKUP(A:A,[1]Report!$A:$I,9,0)</f>
        <v>KARNATAKA</v>
      </c>
      <c r="H81" t="str">
        <f t="shared" si="1"/>
        <v>BANGALORE</v>
      </c>
      <c r="I81" t="s">
        <v>279</v>
      </c>
      <c r="J81" t="s">
        <v>112</v>
      </c>
      <c r="K81" t="s">
        <v>113</v>
      </c>
      <c r="L81" s="18">
        <v>44956</v>
      </c>
      <c r="M81" s="19">
        <v>45142</v>
      </c>
      <c r="N81" t="s">
        <v>114</v>
      </c>
    </row>
    <row r="82" spans="1:14" x14ac:dyDescent="0.25">
      <c r="A82">
        <v>398671</v>
      </c>
      <c r="B82" t="s">
        <v>280</v>
      </c>
      <c r="C82" t="s">
        <v>122</v>
      </c>
      <c r="D82" t="s">
        <v>109</v>
      </c>
      <c r="E82" t="s">
        <v>110</v>
      </c>
      <c r="F82" t="str">
        <f>VLOOKUP(A:A,[1]Report!$A:$H,8,0)</f>
        <v>TUMKUR</v>
      </c>
      <c r="G82" t="str">
        <f>VLOOKUP(A:A,[1]Report!$A:$I,9,0)</f>
        <v>KARNATAKA</v>
      </c>
      <c r="H82" t="str">
        <f t="shared" si="1"/>
        <v>BANGALORE</v>
      </c>
      <c r="I82" t="s">
        <v>281</v>
      </c>
      <c r="J82" t="s">
        <v>112</v>
      </c>
      <c r="K82" t="s">
        <v>113</v>
      </c>
      <c r="L82" s="18">
        <v>45072</v>
      </c>
      <c r="M82" s="19">
        <v>45142</v>
      </c>
      <c r="N82" t="s">
        <v>114</v>
      </c>
    </row>
    <row r="83" spans="1:14" x14ac:dyDescent="0.25">
      <c r="A83">
        <v>340175</v>
      </c>
      <c r="B83" t="s">
        <v>282</v>
      </c>
      <c r="C83" t="s">
        <v>116</v>
      </c>
      <c r="D83" t="s">
        <v>109</v>
      </c>
      <c r="E83" t="s">
        <v>110</v>
      </c>
      <c r="F83" t="str">
        <f>VLOOKUP(A:A,[1]Report!$A:$H,8,0)</f>
        <v>TUMKUR</v>
      </c>
      <c r="G83" t="str">
        <f>VLOOKUP(A:A,[1]Report!$A:$I,9,0)</f>
        <v>KARNATAKA</v>
      </c>
      <c r="H83" t="str">
        <f t="shared" si="1"/>
        <v>BANGALORE</v>
      </c>
      <c r="I83" t="s">
        <v>283</v>
      </c>
      <c r="J83" t="s">
        <v>112</v>
      </c>
      <c r="K83" t="s">
        <v>113</v>
      </c>
      <c r="L83" s="18">
        <v>44956</v>
      </c>
      <c r="M83" s="19">
        <v>45139</v>
      </c>
      <c r="N83" t="s">
        <v>114</v>
      </c>
    </row>
    <row r="84" spans="1:14" x14ac:dyDescent="0.25">
      <c r="A84">
        <v>394099</v>
      </c>
      <c r="B84" t="s">
        <v>284</v>
      </c>
      <c r="C84" t="s">
        <v>108</v>
      </c>
      <c r="D84" t="s">
        <v>109</v>
      </c>
      <c r="E84" t="s">
        <v>110</v>
      </c>
      <c r="F84" t="str">
        <f>VLOOKUP(A:A,[1]Report!$A:$H,8,0)</f>
        <v>TUMKUR</v>
      </c>
      <c r="G84" t="str">
        <f>VLOOKUP(A:A,[1]Report!$A:$I,9,0)</f>
        <v>KARNATAKA</v>
      </c>
      <c r="H84" t="str">
        <f t="shared" si="1"/>
        <v>BANGALORE</v>
      </c>
      <c r="I84" t="s">
        <v>285</v>
      </c>
      <c r="J84" t="s">
        <v>112</v>
      </c>
      <c r="K84" t="s">
        <v>113</v>
      </c>
      <c r="L84" s="18">
        <v>44956</v>
      </c>
      <c r="M84" s="19">
        <v>45141</v>
      </c>
      <c r="N84" t="s">
        <v>114</v>
      </c>
    </row>
    <row r="85" spans="1:14" x14ac:dyDescent="0.25">
      <c r="A85">
        <v>354977</v>
      </c>
      <c r="B85" t="s">
        <v>286</v>
      </c>
      <c r="C85" t="s">
        <v>108</v>
      </c>
      <c r="D85" t="s">
        <v>109</v>
      </c>
      <c r="E85" t="s">
        <v>110</v>
      </c>
      <c r="F85" t="str">
        <f>VLOOKUP(A:A,[1]Report!$A:$H,8,0)</f>
        <v>SUNDARAYYAR STREET,CHITOOR</v>
      </c>
      <c r="G85" t="str">
        <f>VLOOKUP(A:A,[1]Report!$A:$I,9,0)</f>
        <v>ANDHRA PRADESH</v>
      </c>
      <c r="H85" t="str">
        <f t="shared" si="1"/>
        <v>HYDERABAD</v>
      </c>
      <c r="I85" t="s">
        <v>287</v>
      </c>
      <c r="J85" t="s">
        <v>112</v>
      </c>
      <c r="K85" t="s">
        <v>113</v>
      </c>
      <c r="L85" s="18">
        <v>44956</v>
      </c>
      <c r="M85" s="19">
        <v>45139</v>
      </c>
      <c r="N85" t="s">
        <v>114</v>
      </c>
    </row>
    <row r="86" spans="1:14" x14ac:dyDescent="0.25">
      <c r="A86">
        <v>385907</v>
      </c>
      <c r="B86" t="s">
        <v>288</v>
      </c>
      <c r="C86" t="s">
        <v>108</v>
      </c>
      <c r="D86" t="s">
        <v>109</v>
      </c>
      <c r="E86" t="s">
        <v>110</v>
      </c>
      <c r="F86" t="str">
        <f>VLOOKUP(A:A,[1]Report!$A:$H,8,0)</f>
        <v>SUNDARAYYAR STREET,CHITOOR</v>
      </c>
      <c r="G86" t="str">
        <f>VLOOKUP(A:A,[1]Report!$A:$I,9,0)</f>
        <v>ANDHRA PRADESH</v>
      </c>
      <c r="H86" t="str">
        <f t="shared" si="1"/>
        <v>HYDERABAD</v>
      </c>
      <c r="I86" t="s">
        <v>289</v>
      </c>
      <c r="J86" t="s">
        <v>112</v>
      </c>
      <c r="K86" t="s">
        <v>113</v>
      </c>
      <c r="L86" s="18">
        <v>44956</v>
      </c>
      <c r="M86" s="19">
        <v>45139</v>
      </c>
      <c r="N86" t="s">
        <v>114</v>
      </c>
    </row>
    <row r="87" spans="1:14" x14ac:dyDescent="0.25">
      <c r="A87">
        <v>374279</v>
      </c>
      <c r="B87" t="s">
        <v>290</v>
      </c>
      <c r="C87" t="s">
        <v>122</v>
      </c>
      <c r="D87" t="s">
        <v>109</v>
      </c>
      <c r="E87" t="s">
        <v>110</v>
      </c>
      <c r="F87" t="str">
        <f>VLOOKUP(A:A,[1]Report!$A:$H,8,0)</f>
        <v>SUNDARAYYAR STREET,CHITOOR</v>
      </c>
      <c r="G87" t="str">
        <f>VLOOKUP(A:A,[1]Report!$A:$I,9,0)</f>
        <v>ANDHRA PRADESH</v>
      </c>
      <c r="H87" t="str">
        <f t="shared" si="1"/>
        <v>HYDERABAD</v>
      </c>
      <c r="I87" t="s">
        <v>291</v>
      </c>
      <c r="J87" t="s">
        <v>112</v>
      </c>
      <c r="K87" t="s">
        <v>113</v>
      </c>
      <c r="L87" s="18">
        <v>44956</v>
      </c>
      <c r="M87" s="19">
        <v>45139</v>
      </c>
      <c r="N87" t="s">
        <v>114</v>
      </c>
    </row>
    <row r="88" spans="1:14" x14ac:dyDescent="0.25">
      <c r="A88">
        <v>382294</v>
      </c>
      <c r="B88" t="s">
        <v>292</v>
      </c>
      <c r="C88" t="s">
        <v>122</v>
      </c>
      <c r="D88" t="s">
        <v>109</v>
      </c>
      <c r="E88" t="s">
        <v>110</v>
      </c>
      <c r="F88" t="str">
        <f>VLOOKUP(A:A,[1]Report!$A:$H,8,0)</f>
        <v>VELLORE KATPADI</v>
      </c>
      <c r="G88" t="str">
        <f>VLOOKUP(A:A,[1]Report!$A:$I,9,0)</f>
        <v>TAMIL NADU</v>
      </c>
      <c r="H88" t="str">
        <f t="shared" si="1"/>
        <v>CHENNAI</v>
      </c>
      <c r="I88" t="s">
        <v>293</v>
      </c>
      <c r="J88" t="s">
        <v>112</v>
      </c>
      <c r="K88" t="s">
        <v>113</v>
      </c>
      <c r="L88" s="18">
        <v>44956</v>
      </c>
      <c r="M88" s="19">
        <v>45139</v>
      </c>
      <c r="N88" t="s">
        <v>114</v>
      </c>
    </row>
    <row r="89" spans="1:14" x14ac:dyDescent="0.25">
      <c r="A89">
        <v>366075</v>
      </c>
      <c r="B89" t="s">
        <v>294</v>
      </c>
      <c r="C89" t="s">
        <v>108</v>
      </c>
      <c r="D89" t="s">
        <v>109</v>
      </c>
      <c r="E89" t="s">
        <v>110</v>
      </c>
      <c r="F89" t="str">
        <f>VLOOKUP(A:A,[1]Report!$A:$H,8,0)</f>
        <v>GANDHIBAGH</v>
      </c>
      <c r="G89" t="str">
        <f>VLOOKUP(A:A,[1]Report!$A:$I,9,0)</f>
        <v>MAHARASHTRA</v>
      </c>
      <c r="H89" t="str">
        <f t="shared" si="1"/>
        <v>MUMBAI</v>
      </c>
      <c r="I89" t="s">
        <v>295</v>
      </c>
      <c r="J89" t="s">
        <v>112</v>
      </c>
      <c r="K89" t="s">
        <v>113</v>
      </c>
      <c r="L89" s="18">
        <v>44956</v>
      </c>
      <c r="M89" s="19">
        <v>45143</v>
      </c>
      <c r="N89" t="s">
        <v>114</v>
      </c>
    </row>
    <row r="90" spans="1:14" x14ac:dyDescent="0.25">
      <c r="A90">
        <v>356133</v>
      </c>
      <c r="B90" t="s">
        <v>296</v>
      </c>
      <c r="C90" t="s">
        <v>122</v>
      </c>
      <c r="D90" t="s">
        <v>109</v>
      </c>
      <c r="E90" t="s">
        <v>110</v>
      </c>
      <c r="F90" t="str">
        <f>VLOOKUP(A:A,[1]Report!$A:$H,8,0)</f>
        <v>GANDHIBAGH</v>
      </c>
      <c r="G90" t="str">
        <f>VLOOKUP(A:A,[1]Report!$A:$I,9,0)</f>
        <v>MAHARASHTRA</v>
      </c>
      <c r="H90" t="str">
        <f t="shared" si="1"/>
        <v>MUMBAI</v>
      </c>
      <c r="I90" t="s">
        <v>297</v>
      </c>
      <c r="J90" t="s">
        <v>112</v>
      </c>
      <c r="K90" t="s">
        <v>113</v>
      </c>
      <c r="L90" s="18">
        <v>44956</v>
      </c>
      <c r="M90" s="19">
        <v>45142</v>
      </c>
      <c r="N90" t="s">
        <v>114</v>
      </c>
    </row>
    <row r="91" spans="1:14" x14ac:dyDescent="0.25">
      <c r="A91">
        <v>368654</v>
      </c>
      <c r="B91" t="s">
        <v>298</v>
      </c>
      <c r="C91" t="s">
        <v>108</v>
      </c>
      <c r="D91" t="s">
        <v>109</v>
      </c>
      <c r="E91" t="s">
        <v>110</v>
      </c>
      <c r="F91" t="str">
        <f>VLOOKUP(A:A,[1]Report!$A:$H,8,0)</f>
        <v>CHATRAM TRICHY</v>
      </c>
      <c r="G91" t="str">
        <f>VLOOKUP(A:A,[1]Report!$A:$I,9,0)</f>
        <v>TAMIL NADU</v>
      </c>
      <c r="H91" t="str">
        <f t="shared" si="1"/>
        <v>CHENNAI</v>
      </c>
      <c r="I91" t="s">
        <v>299</v>
      </c>
      <c r="J91" t="s">
        <v>112</v>
      </c>
      <c r="K91" t="s">
        <v>113</v>
      </c>
      <c r="L91" s="18">
        <v>44956</v>
      </c>
      <c r="M91" s="19">
        <v>45142</v>
      </c>
      <c r="N91" t="s">
        <v>114</v>
      </c>
    </row>
    <row r="92" spans="1:14" x14ac:dyDescent="0.25">
      <c r="A92">
        <v>346887</v>
      </c>
      <c r="B92" t="s">
        <v>300</v>
      </c>
      <c r="C92" t="s">
        <v>122</v>
      </c>
      <c r="D92" t="s">
        <v>109</v>
      </c>
      <c r="E92" t="s">
        <v>110</v>
      </c>
      <c r="F92" t="str">
        <f>VLOOKUP(A:A,[1]Report!$A:$H,8,0)</f>
        <v>CHATRAM TRICHY</v>
      </c>
      <c r="G92" t="str">
        <f>VLOOKUP(A:A,[1]Report!$A:$I,9,0)</f>
        <v>TAMIL NADU</v>
      </c>
      <c r="H92" t="str">
        <f t="shared" si="1"/>
        <v>CHENNAI</v>
      </c>
      <c r="I92" t="s">
        <v>301</v>
      </c>
      <c r="J92" t="s">
        <v>112</v>
      </c>
      <c r="K92" t="s">
        <v>113</v>
      </c>
      <c r="L92" s="18">
        <v>44956</v>
      </c>
      <c r="M92" s="19">
        <v>45141</v>
      </c>
      <c r="N92" t="s">
        <v>114</v>
      </c>
    </row>
    <row r="93" spans="1:14" x14ac:dyDescent="0.25">
      <c r="A93">
        <v>378087</v>
      </c>
      <c r="B93" t="s">
        <v>302</v>
      </c>
      <c r="C93" t="s">
        <v>108</v>
      </c>
      <c r="D93" t="s">
        <v>109</v>
      </c>
      <c r="E93" t="s">
        <v>110</v>
      </c>
      <c r="F93" t="str">
        <f>VLOOKUP(A:A,[1]Report!$A:$H,8,0)</f>
        <v>J.P ROAD,RAJAMUNDRY</v>
      </c>
      <c r="G93" t="str">
        <f>VLOOKUP(A:A,[1]Report!$A:$I,9,0)</f>
        <v>ANDHRA PRADESH</v>
      </c>
      <c r="H93" t="str">
        <f t="shared" si="1"/>
        <v>HYDERABAD</v>
      </c>
      <c r="I93" t="s">
        <v>303</v>
      </c>
      <c r="J93" t="s">
        <v>112</v>
      </c>
      <c r="K93" t="s">
        <v>113</v>
      </c>
      <c r="L93" s="18">
        <v>44956</v>
      </c>
      <c r="M93" s="19">
        <v>45146</v>
      </c>
      <c r="N93" t="s">
        <v>114</v>
      </c>
    </row>
    <row r="94" spans="1:14" x14ac:dyDescent="0.25">
      <c r="A94">
        <v>388110</v>
      </c>
      <c r="B94" t="s">
        <v>304</v>
      </c>
      <c r="C94" t="s">
        <v>108</v>
      </c>
      <c r="D94" t="s">
        <v>109</v>
      </c>
      <c r="E94" t="s">
        <v>110</v>
      </c>
      <c r="F94" t="str">
        <f>VLOOKUP(A:A,[1]Report!$A:$H,8,0)</f>
        <v>MARAPPALAM</v>
      </c>
      <c r="G94" t="str">
        <f>VLOOKUP(A:A,[1]Report!$A:$I,9,0)</f>
        <v>PONDICHERRY</v>
      </c>
      <c r="H94" t="str">
        <f t="shared" si="1"/>
        <v>CHENNAI</v>
      </c>
      <c r="I94" t="s">
        <v>305</v>
      </c>
      <c r="J94" t="s">
        <v>112</v>
      </c>
      <c r="K94" t="s">
        <v>113</v>
      </c>
      <c r="L94" s="18">
        <v>45111</v>
      </c>
      <c r="M94" s="19">
        <v>45155</v>
      </c>
      <c r="N94" t="s">
        <v>114</v>
      </c>
    </row>
    <row r="95" spans="1:14" x14ac:dyDescent="0.25">
      <c r="A95">
        <v>398792</v>
      </c>
      <c r="B95" t="s">
        <v>306</v>
      </c>
      <c r="C95" t="s">
        <v>108</v>
      </c>
      <c r="D95" t="s">
        <v>109</v>
      </c>
      <c r="E95" t="s">
        <v>110</v>
      </c>
      <c r="F95" t="str">
        <f>VLOOKUP(A:A,[1]Report!$A:$H,8,0)</f>
        <v>VELLORE KATPADI</v>
      </c>
      <c r="G95" t="str">
        <f>VLOOKUP(A:A,[1]Report!$A:$I,9,0)</f>
        <v>TAMIL NADU</v>
      </c>
      <c r="H95" t="str">
        <f t="shared" si="1"/>
        <v>CHENNAI</v>
      </c>
      <c r="I95" t="s">
        <v>307</v>
      </c>
      <c r="J95" t="s">
        <v>112</v>
      </c>
      <c r="K95" t="s">
        <v>113</v>
      </c>
      <c r="L95" s="18">
        <v>45085</v>
      </c>
      <c r="M95" s="19">
        <v>45146</v>
      </c>
      <c r="N95" t="s">
        <v>114</v>
      </c>
    </row>
    <row r="96" spans="1:14" x14ac:dyDescent="0.25">
      <c r="A96">
        <v>400968</v>
      </c>
      <c r="B96" t="s">
        <v>308</v>
      </c>
      <c r="C96" t="s">
        <v>145</v>
      </c>
      <c r="D96" t="s">
        <v>109</v>
      </c>
      <c r="E96" t="s">
        <v>110</v>
      </c>
      <c r="F96" t="str">
        <f>VLOOKUP(A:A,[1]Report!$A:$H,8,0)</f>
        <v>BERHAMPUR 1</v>
      </c>
      <c r="G96" t="str">
        <f>VLOOKUP(A:A,[1]Report!$A:$I,9,0)</f>
        <v>ODISHA</v>
      </c>
      <c r="H96" t="str">
        <f t="shared" si="1"/>
        <v>ODISHA</v>
      </c>
      <c r="I96" t="s">
        <v>309</v>
      </c>
      <c r="J96" t="s">
        <v>112</v>
      </c>
      <c r="K96" t="s">
        <v>113</v>
      </c>
      <c r="L96" s="18">
        <v>45117</v>
      </c>
      <c r="M96" s="19">
        <v>45146</v>
      </c>
      <c r="N96" t="s">
        <v>114</v>
      </c>
    </row>
    <row r="97" spans="1:14" x14ac:dyDescent="0.25">
      <c r="A97">
        <v>372785</v>
      </c>
      <c r="B97" t="s">
        <v>310</v>
      </c>
      <c r="C97" t="s">
        <v>108</v>
      </c>
      <c r="D97" t="s">
        <v>109</v>
      </c>
      <c r="E97" t="s">
        <v>110</v>
      </c>
      <c r="F97" t="str">
        <f>VLOOKUP(A:A,[1]Report!$A:$H,8,0)</f>
        <v>GOVINDPURI</v>
      </c>
      <c r="G97" t="str">
        <f>VLOOKUP(A:A,[1]Report!$A:$I,9,0)</f>
        <v>DELHI</v>
      </c>
      <c r="H97" t="str">
        <f t="shared" si="1"/>
        <v>ODISHA</v>
      </c>
      <c r="I97" t="s">
        <v>311</v>
      </c>
      <c r="J97" t="s">
        <v>112</v>
      </c>
      <c r="K97" t="s">
        <v>113</v>
      </c>
      <c r="L97" s="18">
        <v>44956</v>
      </c>
      <c r="M97" s="19">
        <v>45139</v>
      </c>
      <c r="N97" t="s">
        <v>114</v>
      </c>
    </row>
    <row r="98" spans="1:14" x14ac:dyDescent="0.25">
      <c r="A98">
        <v>400412</v>
      </c>
      <c r="B98" t="s">
        <v>312</v>
      </c>
      <c r="C98" t="s">
        <v>145</v>
      </c>
      <c r="D98" t="s">
        <v>109</v>
      </c>
      <c r="E98" t="s">
        <v>110</v>
      </c>
      <c r="F98" t="str">
        <f>VLOOKUP(A:A,[1]Report!$A:$H,8,0)</f>
        <v>FIVE ROAD JUNCTION SALEM</v>
      </c>
      <c r="G98" t="str">
        <f>VLOOKUP(A:A,[1]Report!$A:$I,9,0)</f>
        <v>TAMIL NADU</v>
      </c>
      <c r="H98" t="str">
        <f t="shared" si="1"/>
        <v>CHENNAI</v>
      </c>
      <c r="I98" t="s">
        <v>313</v>
      </c>
      <c r="J98" t="s">
        <v>112</v>
      </c>
      <c r="K98" t="s">
        <v>113</v>
      </c>
      <c r="L98" s="18">
        <v>45072</v>
      </c>
      <c r="M98" s="19">
        <v>45142</v>
      </c>
      <c r="N98" t="s">
        <v>114</v>
      </c>
    </row>
    <row r="99" spans="1:14" x14ac:dyDescent="0.25">
      <c r="A99">
        <v>394459</v>
      </c>
      <c r="B99" t="s">
        <v>314</v>
      </c>
      <c r="C99" t="s">
        <v>315</v>
      </c>
      <c r="D99" t="s">
        <v>109</v>
      </c>
      <c r="E99" t="s">
        <v>110</v>
      </c>
      <c r="F99" t="str">
        <f>VLOOKUP(A:A,[1]Report!$A:$H,8,0)</f>
        <v>SURYABAGH VISAG</v>
      </c>
      <c r="G99" t="str">
        <f>VLOOKUP(A:A,[1]Report!$A:$I,9,0)</f>
        <v>ANDHRA PRADESH</v>
      </c>
      <c r="H99" t="str">
        <f t="shared" si="1"/>
        <v>HYDERABAD</v>
      </c>
      <c r="I99" t="s">
        <v>316</v>
      </c>
      <c r="J99" t="s">
        <v>112</v>
      </c>
      <c r="K99" t="s">
        <v>113</v>
      </c>
      <c r="L99" s="18">
        <v>44956</v>
      </c>
      <c r="M99" s="19">
        <v>45143</v>
      </c>
      <c r="N99" t="s">
        <v>114</v>
      </c>
    </row>
    <row r="100" spans="1:14" x14ac:dyDescent="0.25">
      <c r="A100">
        <v>372895</v>
      </c>
      <c r="B100" t="s">
        <v>317</v>
      </c>
      <c r="C100" t="s">
        <v>122</v>
      </c>
      <c r="D100" t="s">
        <v>109</v>
      </c>
      <c r="E100" t="s">
        <v>110</v>
      </c>
      <c r="F100" t="str">
        <f>VLOOKUP(A:A,[1]Report!$A:$H,8,0)</f>
        <v>DODDABALLAPURA</v>
      </c>
      <c r="G100" t="str">
        <f>VLOOKUP(A:A,[1]Report!$A:$I,9,0)</f>
        <v>KARNATAKA</v>
      </c>
      <c r="H100" t="str">
        <f t="shared" si="1"/>
        <v>BANGALORE</v>
      </c>
      <c r="I100" t="s">
        <v>318</v>
      </c>
      <c r="J100" t="s">
        <v>112</v>
      </c>
      <c r="K100" t="s">
        <v>113</v>
      </c>
      <c r="L100" s="18">
        <v>44956</v>
      </c>
      <c r="M100" s="19">
        <v>45145</v>
      </c>
      <c r="N100" t="s">
        <v>114</v>
      </c>
    </row>
    <row r="101" spans="1:14" x14ac:dyDescent="0.25">
      <c r="A101">
        <v>369132</v>
      </c>
      <c r="B101" t="s">
        <v>319</v>
      </c>
      <c r="C101" t="s">
        <v>108</v>
      </c>
      <c r="D101" t="s">
        <v>109</v>
      </c>
      <c r="E101" t="s">
        <v>110</v>
      </c>
      <c r="F101" t="str">
        <f>VLOOKUP(A:A,[1]Report!$A:$H,8,0)</f>
        <v>DODDABALLAPURA</v>
      </c>
      <c r="G101" t="str">
        <f>VLOOKUP(A:A,[1]Report!$A:$I,9,0)</f>
        <v>KARNATAKA</v>
      </c>
      <c r="H101" t="str">
        <f t="shared" si="1"/>
        <v>BANGALORE</v>
      </c>
      <c r="I101" t="s">
        <v>320</v>
      </c>
      <c r="J101" t="s">
        <v>112</v>
      </c>
      <c r="K101" t="s">
        <v>113</v>
      </c>
      <c r="L101" s="18">
        <v>44956</v>
      </c>
      <c r="M101" s="19">
        <v>45146</v>
      </c>
      <c r="N101" t="s">
        <v>114</v>
      </c>
    </row>
    <row r="102" spans="1:14" x14ac:dyDescent="0.25">
      <c r="A102">
        <v>369155</v>
      </c>
      <c r="B102" t="s">
        <v>321</v>
      </c>
      <c r="C102" t="s">
        <v>122</v>
      </c>
      <c r="D102" t="s">
        <v>109</v>
      </c>
      <c r="E102" t="s">
        <v>110</v>
      </c>
      <c r="F102" t="str">
        <f>VLOOKUP(A:A,[1]Report!$A:$H,8,0)</f>
        <v>DODDABALLAPURA</v>
      </c>
      <c r="G102" t="str">
        <f>VLOOKUP(A:A,[1]Report!$A:$I,9,0)</f>
        <v>KARNATAKA</v>
      </c>
      <c r="H102" t="str">
        <f t="shared" si="1"/>
        <v>BANGALORE</v>
      </c>
      <c r="I102" t="s">
        <v>322</v>
      </c>
      <c r="J102" t="s">
        <v>112</v>
      </c>
      <c r="K102" t="s">
        <v>113</v>
      </c>
      <c r="L102" s="18">
        <v>44956</v>
      </c>
      <c r="M102" s="19">
        <v>45139</v>
      </c>
      <c r="N102" t="s">
        <v>114</v>
      </c>
    </row>
    <row r="103" spans="1:14" x14ac:dyDescent="0.25">
      <c r="A103">
        <v>393527</v>
      </c>
      <c r="B103" t="s">
        <v>323</v>
      </c>
      <c r="C103" t="s">
        <v>122</v>
      </c>
      <c r="D103" t="s">
        <v>109</v>
      </c>
      <c r="E103" t="s">
        <v>110</v>
      </c>
      <c r="F103" t="str">
        <f>VLOOKUP(A:A,[1]Report!$A:$H,8,0)</f>
        <v>RAMASWAMY CIRCLE</v>
      </c>
      <c r="G103" t="str">
        <f>VLOOKUP(A:A,[1]Report!$A:$I,9,0)</f>
        <v>KARNATAKA</v>
      </c>
      <c r="H103" t="str">
        <f t="shared" si="1"/>
        <v>BANGALORE</v>
      </c>
      <c r="I103" t="s">
        <v>324</v>
      </c>
      <c r="J103" t="s">
        <v>112</v>
      </c>
      <c r="K103" t="s">
        <v>113</v>
      </c>
      <c r="L103" s="18">
        <v>44956</v>
      </c>
      <c r="M103" s="19">
        <v>45140</v>
      </c>
      <c r="N103" t="s">
        <v>114</v>
      </c>
    </row>
    <row r="104" spans="1:14" x14ac:dyDescent="0.25">
      <c r="A104">
        <v>391358</v>
      </c>
      <c r="B104" t="s">
        <v>325</v>
      </c>
      <c r="C104" t="s">
        <v>122</v>
      </c>
      <c r="D104" t="s">
        <v>109</v>
      </c>
      <c r="E104" t="s">
        <v>110</v>
      </c>
      <c r="F104" t="str">
        <f>VLOOKUP(A:A,[1]Report!$A:$H,8,0)</f>
        <v>RAMASWAMY CIRCLE</v>
      </c>
      <c r="G104" t="str">
        <f>VLOOKUP(A:A,[1]Report!$A:$I,9,0)</f>
        <v>KARNATAKA</v>
      </c>
      <c r="H104" t="str">
        <f t="shared" si="1"/>
        <v>BANGALORE</v>
      </c>
      <c r="I104" t="s">
        <v>326</v>
      </c>
      <c r="J104" t="s">
        <v>112</v>
      </c>
      <c r="K104" t="s">
        <v>113</v>
      </c>
      <c r="L104" s="18">
        <v>44956</v>
      </c>
      <c r="M104" s="19">
        <v>45141</v>
      </c>
      <c r="N104" t="s">
        <v>114</v>
      </c>
    </row>
    <row r="105" spans="1:14" x14ac:dyDescent="0.25">
      <c r="A105">
        <v>325641</v>
      </c>
      <c r="B105" t="s">
        <v>327</v>
      </c>
      <c r="C105" t="s">
        <v>116</v>
      </c>
      <c r="D105" t="s">
        <v>109</v>
      </c>
      <c r="E105" t="s">
        <v>110</v>
      </c>
      <c r="F105" t="str">
        <f>VLOOKUP(A:A,[1]Report!$A:$H,8,0)</f>
        <v>MANKAMMATHOTTA</v>
      </c>
      <c r="G105" t="str">
        <f>VLOOKUP(A:A,[1]Report!$A:$I,9,0)</f>
        <v>TELANGANA</v>
      </c>
      <c r="H105" t="str">
        <f t="shared" si="1"/>
        <v>HYDERABAD</v>
      </c>
      <c r="I105" t="s">
        <v>328</v>
      </c>
      <c r="J105" t="s">
        <v>112</v>
      </c>
      <c r="K105" t="s">
        <v>113</v>
      </c>
      <c r="L105" s="18">
        <v>44956</v>
      </c>
      <c r="M105" s="19">
        <v>45139</v>
      </c>
      <c r="N105" t="s">
        <v>114</v>
      </c>
    </row>
    <row r="106" spans="1:14" x14ac:dyDescent="0.25">
      <c r="A106">
        <v>369014</v>
      </c>
      <c r="B106" t="s">
        <v>329</v>
      </c>
      <c r="C106" t="s">
        <v>122</v>
      </c>
      <c r="D106" t="s">
        <v>109</v>
      </c>
      <c r="E106" t="s">
        <v>110</v>
      </c>
      <c r="F106" t="str">
        <f>VLOOKUP(A:A,[1]Report!$A:$H,8,0)</f>
        <v>MANKAMMATHOTTA</v>
      </c>
      <c r="G106" t="str">
        <f>VLOOKUP(A:A,[1]Report!$A:$I,9,0)</f>
        <v>TELANGANA</v>
      </c>
      <c r="H106" t="str">
        <f t="shared" si="1"/>
        <v>HYDERABAD</v>
      </c>
      <c r="I106" t="s">
        <v>330</v>
      </c>
      <c r="J106" t="s">
        <v>112</v>
      </c>
      <c r="K106" t="s">
        <v>113</v>
      </c>
      <c r="L106" s="18">
        <v>44956</v>
      </c>
      <c r="M106" s="19">
        <v>45147</v>
      </c>
      <c r="N106" t="s">
        <v>114</v>
      </c>
    </row>
    <row r="107" spans="1:14" x14ac:dyDescent="0.25">
      <c r="A107">
        <v>391331</v>
      </c>
      <c r="B107" t="s">
        <v>331</v>
      </c>
      <c r="C107" t="s">
        <v>122</v>
      </c>
      <c r="D107" t="s">
        <v>109</v>
      </c>
      <c r="E107" t="s">
        <v>110</v>
      </c>
      <c r="F107" t="str">
        <f>VLOOKUP(A:A,[1]Report!$A:$H,8,0)</f>
        <v>MANKAMMATHOTTA</v>
      </c>
      <c r="G107" t="str">
        <f>VLOOKUP(A:A,[1]Report!$A:$I,9,0)</f>
        <v>TELANGANA</v>
      </c>
      <c r="H107" t="str">
        <f t="shared" si="1"/>
        <v>HYDERABAD</v>
      </c>
      <c r="I107" t="s">
        <v>332</v>
      </c>
      <c r="J107" t="s">
        <v>112</v>
      </c>
      <c r="K107" t="s">
        <v>113</v>
      </c>
      <c r="L107" s="18">
        <v>44956</v>
      </c>
      <c r="M107" s="19">
        <v>45141</v>
      </c>
      <c r="N107" t="s">
        <v>114</v>
      </c>
    </row>
    <row r="108" spans="1:14" x14ac:dyDescent="0.25">
      <c r="A108">
        <v>397064</v>
      </c>
      <c r="B108" t="s">
        <v>333</v>
      </c>
      <c r="C108" t="s">
        <v>108</v>
      </c>
      <c r="D108" t="s">
        <v>109</v>
      </c>
      <c r="E108" t="s">
        <v>110</v>
      </c>
      <c r="F108" t="str">
        <f>VLOOKUP(A:A,[1]Report!$A:$H,8,0)</f>
        <v>MANKAMMATHOTTA</v>
      </c>
      <c r="G108" t="str">
        <f>VLOOKUP(A:A,[1]Report!$A:$I,9,0)</f>
        <v>TELANGANA</v>
      </c>
      <c r="H108" t="str">
        <f t="shared" si="1"/>
        <v>HYDERABAD</v>
      </c>
      <c r="I108" t="s">
        <v>334</v>
      </c>
      <c r="J108" t="s">
        <v>112</v>
      </c>
      <c r="K108" t="s">
        <v>113</v>
      </c>
      <c r="L108" s="18">
        <v>44956</v>
      </c>
      <c r="M108" s="19">
        <v>45150</v>
      </c>
      <c r="N108" t="s">
        <v>114</v>
      </c>
    </row>
    <row r="109" spans="1:14" x14ac:dyDescent="0.25">
      <c r="A109">
        <v>402073</v>
      </c>
      <c r="B109" t="s">
        <v>335</v>
      </c>
      <c r="C109" t="s">
        <v>108</v>
      </c>
      <c r="D109" t="s">
        <v>109</v>
      </c>
      <c r="E109" t="s">
        <v>110</v>
      </c>
      <c r="F109" t="str">
        <f>VLOOKUP(A:A,[1]Report!$A:$H,8,0)</f>
        <v>FIVE ROAD JUNCTION SALEM</v>
      </c>
      <c r="G109" t="str">
        <f>VLOOKUP(A:A,[1]Report!$A:$I,9,0)</f>
        <v>TAMIL NADU</v>
      </c>
      <c r="H109" t="str">
        <f t="shared" si="1"/>
        <v>CHENNAI</v>
      </c>
      <c r="I109" t="s">
        <v>336</v>
      </c>
      <c r="J109" t="s">
        <v>112</v>
      </c>
      <c r="K109" t="s">
        <v>113</v>
      </c>
      <c r="L109" s="18">
        <v>45156</v>
      </c>
      <c r="N109" t="s">
        <v>153</v>
      </c>
    </row>
    <row r="110" spans="1:14" x14ac:dyDescent="0.25">
      <c r="A110">
        <v>397956</v>
      </c>
      <c r="B110" t="s">
        <v>337</v>
      </c>
      <c r="C110" t="s">
        <v>145</v>
      </c>
      <c r="D110" t="s">
        <v>109</v>
      </c>
      <c r="E110" t="s">
        <v>110</v>
      </c>
      <c r="F110" t="str">
        <f>VLOOKUP(A:A,[1]Report!$A:$H,8,0)</f>
        <v>MAHARANI ROAD</v>
      </c>
      <c r="G110" t="str">
        <f>VLOOKUP(A:A,[1]Report!$A:$I,9,0)</f>
        <v>MADHYA PRADESH</v>
      </c>
      <c r="H110" t="str">
        <f t="shared" si="1"/>
        <v>BHOPAL</v>
      </c>
      <c r="I110" t="s">
        <v>338</v>
      </c>
      <c r="J110" t="s">
        <v>112</v>
      </c>
      <c r="K110" t="s">
        <v>113</v>
      </c>
      <c r="L110" s="18">
        <v>45131</v>
      </c>
      <c r="M110" s="19">
        <v>45145</v>
      </c>
      <c r="N110" t="s">
        <v>114</v>
      </c>
    </row>
    <row r="111" spans="1:14" x14ac:dyDescent="0.25">
      <c r="A111">
        <v>345114</v>
      </c>
      <c r="B111" t="s">
        <v>339</v>
      </c>
      <c r="C111" t="s">
        <v>116</v>
      </c>
      <c r="D111" t="s">
        <v>109</v>
      </c>
      <c r="E111" t="s">
        <v>110</v>
      </c>
      <c r="F111" t="str">
        <f>VLOOKUP(A:A,[1]Report!$A:$H,8,0)</f>
        <v>MAHARANI ROAD</v>
      </c>
      <c r="G111" t="str">
        <f>VLOOKUP(A:A,[1]Report!$A:$I,9,0)</f>
        <v>MADHYA PRADESH</v>
      </c>
      <c r="H111" t="str">
        <f t="shared" si="1"/>
        <v>BHOPAL</v>
      </c>
      <c r="I111" t="s">
        <v>340</v>
      </c>
      <c r="J111" t="s">
        <v>112</v>
      </c>
      <c r="K111" t="s">
        <v>113</v>
      </c>
      <c r="L111" s="18">
        <v>44956</v>
      </c>
      <c r="M111" s="19">
        <v>45140</v>
      </c>
      <c r="N111" t="s">
        <v>114</v>
      </c>
    </row>
    <row r="112" spans="1:14" x14ac:dyDescent="0.25">
      <c r="A112">
        <v>361322</v>
      </c>
      <c r="B112" t="s">
        <v>341</v>
      </c>
      <c r="C112" t="s">
        <v>116</v>
      </c>
      <c r="D112" t="s">
        <v>109</v>
      </c>
      <c r="E112" t="s">
        <v>110</v>
      </c>
      <c r="F112" t="str">
        <f>VLOOKUP(A:A,[1]Report!$A:$H,8,0)</f>
        <v>BURDWAN</v>
      </c>
      <c r="G112" t="str">
        <f>VLOOKUP(A:A,[1]Report!$A:$I,9,0)</f>
        <v>WEST BENGAL</v>
      </c>
      <c r="H112" t="str">
        <f t="shared" si="1"/>
        <v>ODISHA</v>
      </c>
      <c r="I112" t="s">
        <v>342</v>
      </c>
      <c r="J112" t="s">
        <v>112</v>
      </c>
      <c r="K112" t="s">
        <v>113</v>
      </c>
      <c r="L112" s="18">
        <v>44960</v>
      </c>
      <c r="M112" s="19">
        <v>45139</v>
      </c>
      <c r="N112" t="s">
        <v>114</v>
      </c>
    </row>
    <row r="113" spans="1:14" x14ac:dyDescent="0.25">
      <c r="A113">
        <v>395578</v>
      </c>
      <c r="B113" t="s">
        <v>343</v>
      </c>
      <c r="C113" t="s">
        <v>145</v>
      </c>
      <c r="D113" t="s">
        <v>109</v>
      </c>
      <c r="E113" t="s">
        <v>110</v>
      </c>
      <c r="F113" t="str">
        <f>VLOOKUP(A:A,[1]Report!$A:$H,8,0)</f>
        <v>BURDWAN</v>
      </c>
      <c r="G113" t="str">
        <f>VLOOKUP(A:A,[1]Report!$A:$I,9,0)</f>
        <v>WEST BENGAL</v>
      </c>
      <c r="H113" t="str">
        <f t="shared" si="1"/>
        <v>ODISHA</v>
      </c>
      <c r="I113" t="s">
        <v>344</v>
      </c>
      <c r="J113" t="s">
        <v>112</v>
      </c>
      <c r="K113" t="s">
        <v>113</v>
      </c>
      <c r="L113" s="18">
        <v>44960</v>
      </c>
      <c r="M113" s="19">
        <v>45139</v>
      </c>
      <c r="N113" t="s">
        <v>114</v>
      </c>
    </row>
    <row r="114" spans="1:14" x14ac:dyDescent="0.25">
      <c r="A114">
        <v>399250</v>
      </c>
      <c r="B114" t="s">
        <v>345</v>
      </c>
      <c r="C114" t="s">
        <v>108</v>
      </c>
      <c r="D114" t="s">
        <v>109</v>
      </c>
      <c r="E114" t="s">
        <v>110</v>
      </c>
      <c r="F114" t="str">
        <f>VLOOKUP(A:A,[1]Report!$A:$H,8,0)</f>
        <v>GOVINDPURI</v>
      </c>
      <c r="G114" t="str">
        <f>VLOOKUP(A:A,[1]Report!$A:$I,9,0)</f>
        <v>DELHI</v>
      </c>
      <c r="H114" t="str">
        <f t="shared" si="1"/>
        <v>ODISHA</v>
      </c>
      <c r="I114" t="s">
        <v>346</v>
      </c>
      <c r="J114" t="s">
        <v>112</v>
      </c>
      <c r="K114" t="s">
        <v>113</v>
      </c>
      <c r="L114" s="18">
        <v>45036</v>
      </c>
      <c r="M114" s="19">
        <v>45139</v>
      </c>
      <c r="N114" t="s">
        <v>114</v>
      </c>
    </row>
    <row r="115" spans="1:14" x14ac:dyDescent="0.25">
      <c r="A115">
        <v>401120</v>
      </c>
      <c r="B115" t="s">
        <v>347</v>
      </c>
      <c r="C115" t="s">
        <v>145</v>
      </c>
      <c r="D115" t="s">
        <v>109</v>
      </c>
      <c r="E115" t="s">
        <v>110</v>
      </c>
      <c r="F115" t="str">
        <f>VLOOKUP(A:A,[1]Report!$A:$H,8,0)</f>
        <v>GOVINDPURI</v>
      </c>
      <c r="G115" t="str">
        <f>VLOOKUP(A:A,[1]Report!$A:$I,9,0)</f>
        <v>DELHI</v>
      </c>
      <c r="H115" t="str">
        <f t="shared" si="1"/>
        <v>ODISHA</v>
      </c>
      <c r="I115" t="s">
        <v>348</v>
      </c>
      <c r="J115" t="s">
        <v>112</v>
      </c>
      <c r="K115" t="s">
        <v>113</v>
      </c>
      <c r="L115" s="18">
        <v>45131</v>
      </c>
      <c r="M115" s="19">
        <v>45145</v>
      </c>
      <c r="N115" t="s">
        <v>114</v>
      </c>
    </row>
    <row r="116" spans="1:14" x14ac:dyDescent="0.25">
      <c r="A116">
        <v>397177</v>
      </c>
      <c r="B116" t="s">
        <v>349</v>
      </c>
      <c r="C116" t="s">
        <v>145</v>
      </c>
      <c r="D116" t="s">
        <v>109</v>
      </c>
      <c r="E116" t="s">
        <v>110</v>
      </c>
      <c r="F116" t="str">
        <f>VLOOKUP(A:A,[1]Report!$A:$H,8,0)</f>
        <v>CHANDERNAGAR</v>
      </c>
      <c r="G116" t="str">
        <f>VLOOKUP(A:A,[1]Report!$A:$I,9,0)</f>
        <v>WEST BENGAL</v>
      </c>
      <c r="H116" t="str">
        <f t="shared" si="1"/>
        <v>ODISHA</v>
      </c>
      <c r="I116" t="s">
        <v>350</v>
      </c>
      <c r="J116" t="s">
        <v>112</v>
      </c>
      <c r="K116" t="s">
        <v>113</v>
      </c>
      <c r="L116" s="18">
        <v>44960</v>
      </c>
      <c r="M116" s="19">
        <v>45145</v>
      </c>
      <c r="N116" t="s">
        <v>114</v>
      </c>
    </row>
    <row r="117" spans="1:14" x14ac:dyDescent="0.25">
      <c r="A117">
        <v>368923</v>
      </c>
      <c r="B117" t="s">
        <v>351</v>
      </c>
      <c r="C117" t="s">
        <v>352</v>
      </c>
      <c r="D117" t="s">
        <v>109</v>
      </c>
      <c r="E117" t="s">
        <v>110</v>
      </c>
      <c r="F117" t="str">
        <f>VLOOKUP(A:A,[1]Report!$A:$H,8,0)</f>
        <v>RM OFFICE-BHUBANESWAR</v>
      </c>
      <c r="G117" t="str">
        <f>VLOOKUP(A:A,[1]Report!$A:$I,9,0)</f>
        <v>ODISHA</v>
      </c>
      <c r="H117" t="str">
        <f t="shared" si="1"/>
        <v>ODISHA</v>
      </c>
      <c r="I117" t="s">
        <v>353</v>
      </c>
      <c r="J117" t="s">
        <v>112</v>
      </c>
      <c r="K117" t="s">
        <v>113</v>
      </c>
      <c r="L117" s="18">
        <v>44960</v>
      </c>
      <c r="M117" s="19">
        <v>45146</v>
      </c>
      <c r="N117" t="s">
        <v>114</v>
      </c>
    </row>
    <row r="118" spans="1:14" x14ac:dyDescent="0.25">
      <c r="A118">
        <v>396397</v>
      </c>
      <c r="B118" t="s">
        <v>354</v>
      </c>
      <c r="C118" t="s">
        <v>108</v>
      </c>
      <c r="D118" t="s">
        <v>109</v>
      </c>
      <c r="E118" t="s">
        <v>110</v>
      </c>
      <c r="F118" t="str">
        <f>VLOOKUP(A:A,[1]Report!$A:$H,8,0)</f>
        <v>RAMGIRI</v>
      </c>
      <c r="G118" t="str">
        <f>VLOOKUP(A:A,[1]Report!$A:$I,9,0)</f>
        <v>TELANGANA</v>
      </c>
      <c r="H118" t="str">
        <f t="shared" si="1"/>
        <v>HYDERABAD</v>
      </c>
      <c r="I118" t="s">
        <v>355</v>
      </c>
      <c r="J118" t="s">
        <v>112</v>
      </c>
      <c r="K118" t="s">
        <v>113</v>
      </c>
      <c r="L118" s="18">
        <v>44956</v>
      </c>
      <c r="M118" s="19">
        <v>45139</v>
      </c>
      <c r="N118" t="s">
        <v>114</v>
      </c>
    </row>
    <row r="119" spans="1:14" x14ac:dyDescent="0.25">
      <c r="A119">
        <v>385207</v>
      </c>
      <c r="B119" t="s">
        <v>356</v>
      </c>
      <c r="C119" t="s">
        <v>145</v>
      </c>
      <c r="D119" t="s">
        <v>109</v>
      </c>
      <c r="E119" t="s">
        <v>110</v>
      </c>
      <c r="F119" t="str">
        <f>VLOOKUP(A:A,[1]Report!$A:$H,8,0)</f>
        <v>VICTORIA STREET-LUCKNOW</v>
      </c>
      <c r="G119" t="str">
        <f>VLOOKUP(A:A,[1]Report!$A:$I,9,0)</f>
        <v>UTTAR PRADESH</v>
      </c>
      <c r="H119" t="str">
        <f t="shared" si="1"/>
        <v>ODISHA</v>
      </c>
      <c r="I119" t="s">
        <v>357</v>
      </c>
      <c r="J119" t="s">
        <v>112</v>
      </c>
      <c r="K119" t="s">
        <v>113</v>
      </c>
      <c r="L119" s="18">
        <v>44960</v>
      </c>
      <c r="M119" s="19">
        <v>45146</v>
      </c>
      <c r="N119" t="s">
        <v>114</v>
      </c>
    </row>
    <row r="120" spans="1:14" x14ac:dyDescent="0.25">
      <c r="A120">
        <v>386986</v>
      </c>
      <c r="B120" t="s">
        <v>358</v>
      </c>
      <c r="C120" t="s">
        <v>108</v>
      </c>
      <c r="D120" t="s">
        <v>109</v>
      </c>
      <c r="E120" t="s">
        <v>110</v>
      </c>
      <c r="F120" t="str">
        <f>VLOOKUP(A:A,[1]Report!$A:$H,8,0)</f>
        <v>PRATHAP NAGAR JAIPUR</v>
      </c>
      <c r="G120" t="str">
        <f>VLOOKUP(A:A,[1]Report!$A:$I,9,0)</f>
        <v>RAJASTHAN</v>
      </c>
      <c r="H120" t="str">
        <f t="shared" si="1"/>
        <v>BHOPAL</v>
      </c>
      <c r="I120" t="s">
        <v>359</v>
      </c>
      <c r="J120" t="s">
        <v>112</v>
      </c>
      <c r="K120" t="s">
        <v>113</v>
      </c>
      <c r="L120" s="18">
        <v>44956</v>
      </c>
      <c r="M120" s="19">
        <v>45147</v>
      </c>
      <c r="N120" t="s">
        <v>114</v>
      </c>
    </row>
    <row r="121" spans="1:14" x14ac:dyDescent="0.25">
      <c r="A121">
        <v>369989</v>
      </c>
      <c r="B121" t="s">
        <v>360</v>
      </c>
      <c r="C121" t="s">
        <v>108</v>
      </c>
      <c r="D121" t="s">
        <v>109</v>
      </c>
      <c r="E121" t="s">
        <v>110</v>
      </c>
      <c r="F121" t="str">
        <f>VLOOKUP(A:A,[1]Report!$A:$H,8,0)</f>
        <v>PRATHAP NAGAR JAIPUR</v>
      </c>
      <c r="G121" t="str">
        <f>VLOOKUP(A:A,[1]Report!$A:$I,9,0)</f>
        <v>RAJASTHAN</v>
      </c>
      <c r="H121" t="str">
        <f t="shared" si="1"/>
        <v>BHOPAL</v>
      </c>
      <c r="I121" t="s">
        <v>361</v>
      </c>
      <c r="J121" t="s">
        <v>112</v>
      </c>
      <c r="K121" t="s">
        <v>113</v>
      </c>
      <c r="L121" s="18">
        <v>44956</v>
      </c>
      <c r="M121" s="19">
        <v>45148</v>
      </c>
      <c r="N121" t="s">
        <v>114</v>
      </c>
    </row>
    <row r="122" spans="1:14" x14ac:dyDescent="0.25">
      <c r="A122">
        <v>393842</v>
      </c>
      <c r="B122" t="s">
        <v>362</v>
      </c>
      <c r="C122" t="s">
        <v>108</v>
      </c>
      <c r="D122" t="s">
        <v>109</v>
      </c>
      <c r="E122" t="s">
        <v>110</v>
      </c>
      <c r="F122" t="str">
        <f>VLOOKUP(A:A,[1]Report!$A:$H,8,0)</f>
        <v>HOLEKERE ROAD CHITRADURGA</v>
      </c>
      <c r="G122" t="str">
        <f>VLOOKUP(A:A,[1]Report!$A:$I,9,0)</f>
        <v>KARNATAKA</v>
      </c>
      <c r="H122" t="str">
        <f t="shared" si="1"/>
        <v>BANGALORE</v>
      </c>
      <c r="I122" t="s">
        <v>363</v>
      </c>
      <c r="J122" t="s">
        <v>112</v>
      </c>
      <c r="K122" t="s">
        <v>113</v>
      </c>
      <c r="L122" s="18">
        <v>45111</v>
      </c>
      <c r="M122" s="19">
        <v>45141</v>
      </c>
      <c r="N122" t="s">
        <v>114</v>
      </c>
    </row>
    <row r="123" spans="1:14" x14ac:dyDescent="0.25">
      <c r="A123">
        <v>386819</v>
      </c>
      <c r="B123" t="s">
        <v>364</v>
      </c>
      <c r="C123" t="s">
        <v>108</v>
      </c>
      <c r="D123" t="s">
        <v>109</v>
      </c>
      <c r="E123" t="s">
        <v>110</v>
      </c>
      <c r="F123" t="str">
        <f>VLOOKUP(A:A,[1]Report!$A:$H,8,0)</f>
        <v>ARIYALUR</v>
      </c>
      <c r="G123" t="str">
        <f>VLOOKUP(A:A,[1]Report!$A:$I,9,0)</f>
        <v>TAMIL NADU</v>
      </c>
      <c r="H123" t="str">
        <f t="shared" si="1"/>
        <v>CHENNAI</v>
      </c>
      <c r="I123" t="s">
        <v>365</v>
      </c>
      <c r="J123" t="s">
        <v>112</v>
      </c>
      <c r="K123" t="s">
        <v>113</v>
      </c>
      <c r="L123" s="18">
        <v>45111</v>
      </c>
      <c r="M123" s="19">
        <v>45139</v>
      </c>
      <c r="N123" t="s">
        <v>114</v>
      </c>
    </row>
    <row r="124" spans="1:14" x14ac:dyDescent="0.25">
      <c r="A124">
        <v>336926</v>
      </c>
      <c r="B124" t="s">
        <v>366</v>
      </c>
      <c r="C124" t="s">
        <v>122</v>
      </c>
      <c r="D124" t="s">
        <v>109</v>
      </c>
      <c r="E124" t="s">
        <v>110</v>
      </c>
      <c r="F124" t="str">
        <f>VLOOKUP(A:A,[1]Report!$A:$H,8,0)</f>
        <v>ARIYALUR</v>
      </c>
      <c r="G124" t="str">
        <f>VLOOKUP(A:A,[1]Report!$A:$I,9,0)</f>
        <v>TAMIL NADU</v>
      </c>
      <c r="H124" t="str">
        <f t="shared" si="1"/>
        <v>CHENNAI</v>
      </c>
      <c r="I124" t="s">
        <v>367</v>
      </c>
      <c r="J124" t="s">
        <v>112</v>
      </c>
      <c r="K124" t="s">
        <v>113</v>
      </c>
      <c r="L124" s="18">
        <v>44956</v>
      </c>
      <c r="M124" s="19">
        <v>45140</v>
      </c>
      <c r="N124" t="s">
        <v>114</v>
      </c>
    </row>
    <row r="125" spans="1:14" x14ac:dyDescent="0.25">
      <c r="A125">
        <v>373771</v>
      </c>
      <c r="B125" t="s">
        <v>368</v>
      </c>
      <c r="C125" t="s">
        <v>108</v>
      </c>
      <c r="D125" t="s">
        <v>109</v>
      </c>
      <c r="E125" t="s">
        <v>110</v>
      </c>
      <c r="F125" t="str">
        <f>VLOOKUP(A:A,[1]Report!$A:$H,8,0)</f>
        <v>ARIYALUR</v>
      </c>
      <c r="G125" t="str">
        <f>VLOOKUP(A:A,[1]Report!$A:$I,9,0)</f>
        <v>TAMIL NADU</v>
      </c>
      <c r="H125" t="str">
        <f t="shared" si="1"/>
        <v>CHENNAI</v>
      </c>
      <c r="I125" t="s">
        <v>369</v>
      </c>
      <c r="J125" t="s">
        <v>112</v>
      </c>
      <c r="K125" t="s">
        <v>113</v>
      </c>
      <c r="L125" s="18">
        <v>44956</v>
      </c>
      <c r="M125" s="19">
        <v>45140</v>
      </c>
      <c r="N125" t="s">
        <v>114</v>
      </c>
    </row>
    <row r="126" spans="1:14" x14ac:dyDescent="0.25">
      <c r="A126">
        <v>373080</v>
      </c>
      <c r="B126" t="s">
        <v>370</v>
      </c>
      <c r="C126" t="s">
        <v>116</v>
      </c>
      <c r="D126" t="s">
        <v>109</v>
      </c>
      <c r="E126" t="s">
        <v>110</v>
      </c>
      <c r="F126" t="str">
        <f>VLOOKUP(A:A,[1]Report!$A:$H,8,0)</f>
        <v>AYODHYA NAGAR BHOPAL</v>
      </c>
      <c r="G126" t="str">
        <f>VLOOKUP(A:A,[1]Report!$A:$I,9,0)</f>
        <v>MADHYA PRADESH</v>
      </c>
      <c r="H126" t="str">
        <f t="shared" si="1"/>
        <v>BHOPAL</v>
      </c>
      <c r="I126" t="s">
        <v>371</v>
      </c>
      <c r="J126" t="s">
        <v>112</v>
      </c>
      <c r="K126" t="s">
        <v>113</v>
      </c>
      <c r="L126" s="18">
        <v>44956</v>
      </c>
      <c r="M126" s="19">
        <v>45140</v>
      </c>
      <c r="N126" t="s">
        <v>114</v>
      </c>
    </row>
    <row r="127" spans="1:14" x14ac:dyDescent="0.25">
      <c r="A127">
        <v>397037</v>
      </c>
      <c r="B127" t="s">
        <v>372</v>
      </c>
      <c r="C127" t="s">
        <v>145</v>
      </c>
      <c r="D127" t="s">
        <v>109</v>
      </c>
      <c r="E127" t="s">
        <v>110</v>
      </c>
      <c r="F127" t="str">
        <f>VLOOKUP(A:A,[1]Report!$A:$H,8,0)</f>
        <v>AYODHYA NAGAR BHOPAL</v>
      </c>
      <c r="G127" t="str">
        <f>VLOOKUP(A:A,[1]Report!$A:$I,9,0)</f>
        <v>MADHYA PRADESH</v>
      </c>
      <c r="H127" t="str">
        <f t="shared" si="1"/>
        <v>BHOPAL</v>
      </c>
      <c r="I127" t="s">
        <v>373</v>
      </c>
      <c r="J127" t="s">
        <v>112</v>
      </c>
      <c r="K127" t="s">
        <v>113</v>
      </c>
      <c r="L127" s="18">
        <v>44956</v>
      </c>
      <c r="M127" s="19">
        <v>45139</v>
      </c>
      <c r="N127" t="s">
        <v>114</v>
      </c>
    </row>
    <row r="128" spans="1:14" x14ac:dyDescent="0.25">
      <c r="A128">
        <v>375968</v>
      </c>
      <c r="B128" t="s">
        <v>374</v>
      </c>
      <c r="C128" t="s">
        <v>108</v>
      </c>
      <c r="D128" t="s">
        <v>109</v>
      </c>
      <c r="E128" t="s">
        <v>110</v>
      </c>
      <c r="F128" t="str">
        <f>VLOOKUP(A:A,[1]Report!$A:$H,8,0)</f>
        <v>AYODHYA NAGAR BHOPAL</v>
      </c>
      <c r="G128" t="str">
        <f>VLOOKUP(A:A,[1]Report!$A:$I,9,0)</f>
        <v>MADHYA PRADESH</v>
      </c>
      <c r="H128" t="str">
        <f t="shared" si="1"/>
        <v>BHOPAL</v>
      </c>
      <c r="I128" t="s">
        <v>375</v>
      </c>
      <c r="J128" t="s">
        <v>112</v>
      </c>
      <c r="K128" t="s">
        <v>113</v>
      </c>
      <c r="L128" s="18">
        <v>44956</v>
      </c>
      <c r="M128" s="19">
        <v>45139</v>
      </c>
      <c r="N128" t="s">
        <v>114</v>
      </c>
    </row>
    <row r="129" spans="1:14" x14ac:dyDescent="0.25">
      <c r="A129">
        <v>396315</v>
      </c>
      <c r="B129" t="s">
        <v>376</v>
      </c>
      <c r="C129" t="s">
        <v>122</v>
      </c>
      <c r="D129" t="s">
        <v>109</v>
      </c>
      <c r="E129" t="s">
        <v>110</v>
      </c>
      <c r="F129" t="str">
        <f>VLOOKUP(A:A,[1]Report!$A:$H,8,0)</f>
        <v>AYODHYA NAGAR BHOPAL</v>
      </c>
      <c r="G129" t="str">
        <f>VLOOKUP(A:A,[1]Report!$A:$I,9,0)</f>
        <v>MADHYA PRADESH</v>
      </c>
      <c r="H129" t="str">
        <f t="shared" si="1"/>
        <v>BHOPAL</v>
      </c>
      <c r="I129" t="s">
        <v>377</v>
      </c>
      <c r="J129" t="s">
        <v>112</v>
      </c>
      <c r="K129" t="s">
        <v>113</v>
      </c>
      <c r="L129" s="18">
        <v>44956</v>
      </c>
      <c r="M129" s="19">
        <v>45147</v>
      </c>
      <c r="N129" t="s">
        <v>114</v>
      </c>
    </row>
    <row r="130" spans="1:14" x14ac:dyDescent="0.25">
      <c r="A130">
        <v>368954</v>
      </c>
      <c r="B130" t="s">
        <v>378</v>
      </c>
      <c r="C130" t="s">
        <v>122</v>
      </c>
      <c r="D130" t="s">
        <v>109</v>
      </c>
      <c r="E130" t="s">
        <v>110</v>
      </c>
      <c r="F130" t="str">
        <f>VLOOKUP(A:A,[1]Report!$A:$H,8,0)</f>
        <v>GARKHED AURANGABAD</v>
      </c>
      <c r="G130" t="str">
        <f>VLOOKUP(A:A,[1]Report!$A:$I,9,0)</f>
        <v>MAHARASHTRA</v>
      </c>
      <c r="H130" t="str">
        <f t="shared" ref="H130:H193" si="2">IF(OR(G130="KERALA",G130="PONDICHERRY",G130="TAMIL NADU"),"CHENNAI",IF(OR(G130="KARNATAKA"),"BANGALORE",IF(OR(G130="ANDHRA PRADESH",G130="TELANGANA"),"HYDERABAD",IF(OR(G130="MADHYA PRADESH",G130="RAJASTHAN",G130="PUNJAB"),"BHOPAL",IF(OR(G130="BIHAR",G130="WEST BENGAL",G130="DELHI",G130="ODISHA",G130="JHARKHAND",G130="ASSAM",G130="UTTAR PRADESH"),"ODISHA",IF(OR(G130="MAHARASHTRA",G130="GUJARAT",G130="CHHATTISGARH"),"MUMBAI",0))))))</f>
        <v>MUMBAI</v>
      </c>
      <c r="I130" t="s">
        <v>379</v>
      </c>
      <c r="J130" t="s">
        <v>112</v>
      </c>
      <c r="K130" t="s">
        <v>113</v>
      </c>
      <c r="L130" s="18">
        <v>44956</v>
      </c>
      <c r="M130" s="19">
        <v>45141</v>
      </c>
      <c r="N130" t="s">
        <v>114</v>
      </c>
    </row>
    <row r="131" spans="1:14" x14ac:dyDescent="0.25">
      <c r="A131">
        <v>400613</v>
      </c>
      <c r="B131" t="s">
        <v>380</v>
      </c>
      <c r="C131" t="s">
        <v>145</v>
      </c>
      <c r="D131" t="s">
        <v>109</v>
      </c>
      <c r="E131" t="s">
        <v>110</v>
      </c>
      <c r="F131" t="str">
        <f>VLOOKUP(A:A,[1]Report!$A:$H,8,0)</f>
        <v>GARKHED AURANGABAD</v>
      </c>
      <c r="G131" t="str">
        <f>VLOOKUP(A:A,[1]Report!$A:$I,9,0)</f>
        <v>MAHARASHTRA</v>
      </c>
      <c r="H131" t="str">
        <f t="shared" si="2"/>
        <v>MUMBAI</v>
      </c>
      <c r="I131" t="s">
        <v>381</v>
      </c>
      <c r="J131" t="s">
        <v>112</v>
      </c>
      <c r="K131" t="s">
        <v>113</v>
      </c>
      <c r="L131" s="18">
        <v>45117</v>
      </c>
      <c r="M131" s="19">
        <v>45142</v>
      </c>
      <c r="N131" t="s">
        <v>114</v>
      </c>
    </row>
    <row r="132" spans="1:14" x14ac:dyDescent="0.25">
      <c r="A132">
        <v>349024</v>
      </c>
      <c r="B132" t="s">
        <v>382</v>
      </c>
      <c r="C132" t="s">
        <v>125</v>
      </c>
      <c r="D132" t="s">
        <v>109</v>
      </c>
      <c r="E132" t="s">
        <v>110</v>
      </c>
      <c r="F132" t="str">
        <f>VLOOKUP(A:A,[1]Report!$A:$H,8,0)</f>
        <v>GARKHED AURANGABAD</v>
      </c>
      <c r="G132" t="str">
        <f>VLOOKUP(A:A,[1]Report!$A:$I,9,0)</f>
        <v>MAHARASHTRA</v>
      </c>
      <c r="H132" t="str">
        <f t="shared" si="2"/>
        <v>MUMBAI</v>
      </c>
      <c r="I132" t="s">
        <v>383</v>
      </c>
      <c r="J132" t="s">
        <v>112</v>
      </c>
      <c r="K132" t="s">
        <v>113</v>
      </c>
      <c r="L132" s="18">
        <v>44956</v>
      </c>
      <c r="M132" s="19">
        <v>45139</v>
      </c>
      <c r="N132" t="s">
        <v>114</v>
      </c>
    </row>
    <row r="133" spans="1:14" x14ac:dyDescent="0.25">
      <c r="A133">
        <v>392773</v>
      </c>
      <c r="B133" t="s">
        <v>384</v>
      </c>
      <c r="C133" t="s">
        <v>122</v>
      </c>
      <c r="D133" t="s">
        <v>109</v>
      </c>
      <c r="E133" t="s">
        <v>110</v>
      </c>
      <c r="F133" t="str">
        <f>VLOOKUP(A:A,[1]Report!$A:$H,8,0)</f>
        <v>DUJRA ,PATNA</v>
      </c>
      <c r="G133" t="str">
        <f>VLOOKUP(A:A,[1]Report!$A:$I,9,0)</f>
        <v>BIHAR</v>
      </c>
      <c r="H133" t="str">
        <f t="shared" si="2"/>
        <v>ODISHA</v>
      </c>
      <c r="I133" t="s">
        <v>385</v>
      </c>
      <c r="J133" t="s">
        <v>112</v>
      </c>
      <c r="K133" t="s">
        <v>113</v>
      </c>
      <c r="L133" s="18">
        <v>44960</v>
      </c>
      <c r="M133" s="19">
        <v>45145</v>
      </c>
      <c r="N133" t="s">
        <v>114</v>
      </c>
    </row>
    <row r="134" spans="1:14" x14ac:dyDescent="0.25">
      <c r="A134">
        <v>395228</v>
      </c>
      <c r="B134" t="s">
        <v>386</v>
      </c>
      <c r="C134" t="s">
        <v>122</v>
      </c>
      <c r="D134" t="s">
        <v>109</v>
      </c>
      <c r="E134" t="s">
        <v>110</v>
      </c>
      <c r="F134" t="str">
        <f>VLOOKUP(A:A,[1]Report!$A:$H,8,0)</f>
        <v>MARAPPALAM</v>
      </c>
      <c r="G134" t="str">
        <f>VLOOKUP(A:A,[1]Report!$A:$I,9,0)</f>
        <v>PONDICHERRY</v>
      </c>
      <c r="H134" t="str">
        <f t="shared" si="2"/>
        <v>CHENNAI</v>
      </c>
      <c r="I134" t="s">
        <v>387</v>
      </c>
      <c r="J134" t="s">
        <v>112</v>
      </c>
      <c r="K134" t="s">
        <v>113</v>
      </c>
      <c r="L134" s="18">
        <v>44956</v>
      </c>
      <c r="M134" s="19">
        <v>45146</v>
      </c>
      <c r="N134" t="s">
        <v>114</v>
      </c>
    </row>
    <row r="135" spans="1:14" x14ac:dyDescent="0.25">
      <c r="A135">
        <v>382601</v>
      </c>
      <c r="B135" t="s">
        <v>388</v>
      </c>
      <c r="C135" t="s">
        <v>108</v>
      </c>
      <c r="D135" t="s">
        <v>109</v>
      </c>
      <c r="E135" t="s">
        <v>110</v>
      </c>
      <c r="F135" t="str">
        <f>VLOOKUP(A:A,[1]Report!$A:$H,8,0)</f>
        <v>MARAPPALAM</v>
      </c>
      <c r="G135" t="str">
        <f>VLOOKUP(A:A,[1]Report!$A:$I,9,0)</f>
        <v>PONDICHERRY</v>
      </c>
      <c r="H135" t="str">
        <f t="shared" si="2"/>
        <v>CHENNAI</v>
      </c>
      <c r="I135" t="s">
        <v>389</v>
      </c>
      <c r="J135" t="s">
        <v>112</v>
      </c>
      <c r="K135" t="s">
        <v>113</v>
      </c>
      <c r="L135" s="18">
        <v>44956</v>
      </c>
      <c r="M135" s="19">
        <v>45140</v>
      </c>
      <c r="N135" t="s">
        <v>114</v>
      </c>
    </row>
    <row r="136" spans="1:14" x14ac:dyDescent="0.25">
      <c r="A136">
        <v>400329</v>
      </c>
      <c r="B136" t="s">
        <v>390</v>
      </c>
      <c r="C136" t="s">
        <v>122</v>
      </c>
      <c r="D136" t="s">
        <v>109</v>
      </c>
      <c r="E136" t="s">
        <v>110</v>
      </c>
      <c r="F136" t="str">
        <f>VLOOKUP(A:A,[1]Report!$A:$H,8,0)</f>
        <v>LAXMISAGAR CHOWK,BHUBANESWAR</v>
      </c>
      <c r="G136" t="str">
        <f>VLOOKUP(A:A,[1]Report!$A:$I,9,0)</f>
        <v>ODISHA</v>
      </c>
      <c r="H136" t="str">
        <f t="shared" si="2"/>
        <v>ODISHA</v>
      </c>
      <c r="I136" t="s">
        <v>391</v>
      </c>
      <c r="J136" t="s">
        <v>112</v>
      </c>
      <c r="K136" t="s">
        <v>113</v>
      </c>
      <c r="L136" s="18">
        <v>45117</v>
      </c>
      <c r="M136" s="19">
        <v>45156</v>
      </c>
      <c r="N136" t="s">
        <v>114</v>
      </c>
    </row>
    <row r="137" spans="1:14" x14ac:dyDescent="0.25">
      <c r="A137">
        <v>321047</v>
      </c>
      <c r="B137" t="s">
        <v>392</v>
      </c>
      <c r="C137" t="s">
        <v>122</v>
      </c>
      <c r="D137" t="s">
        <v>109</v>
      </c>
      <c r="E137" t="s">
        <v>110</v>
      </c>
      <c r="F137" t="str">
        <f>VLOOKUP(A:A,[1]Report!$A:$H,8,0)</f>
        <v>KADUR</v>
      </c>
      <c r="G137" t="str">
        <f>VLOOKUP(A:A,[1]Report!$A:$I,9,0)</f>
        <v>KARNATAKA</v>
      </c>
      <c r="H137" t="str">
        <f t="shared" si="2"/>
        <v>BANGALORE</v>
      </c>
      <c r="I137" t="s">
        <v>393</v>
      </c>
      <c r="J137" t="s">
        <v>112</v>
      </c>
      <c r="K137" t="s">
        <v>113</v>
      </c>
      <c r="L137" s="18">
        <v>44956</v>
      </c>
      <c r="M137" s="19">
        <v>45139</v>
      </c>
      <c r="N137" t="s">
        <v>114</v>
      </c>
    </row>
    <row r="138" spans="1:14" x14ac:dyDescent="0.25">
      <c r="A138">
        <v>366258</v>
      </c>
      <c r="B138" t="s">
        <v>394</v>
      </c>
      <c r="C138" t="s">
        <v>108</v>
      </c>
      <c r="D138" t="s">
        <v>109</v>
      </c>
      <c r="E138" t="s">
        <v>110</v>
      </c>
      <c r="F138" t="str">
        <f>VLOOKUP(A:A,[1]Report!$A:$H,8,0)</f>
        <v>KADUR</v>
      </c>
      <c r="G138" t="str">
        <f>VLOOKUP(A:A,[1]Report!$A:$I,9,0)</f>
        <v>KARNATAKA</v>
      </c>
      <c r="H138" t="str">
        <f t="shared" si="2"/>
        <v>BANGALORE</v>
      </c>
      <c r="I138" t="s">
        <v>395</v>
      </c>
      <c r="J138" t="s">
        <v>112</v>
      </c>
      <c r="K138" t="s">
        <v>113</v>
      </c>
      <c r="L138" s="18">
        <v>44956</v>
      </c>
      <c r="M138" s="19">
        <v>45140</v>
      </c>
      <c r="N138" t="s">
        <v>114</v>
      </c>
    </row>
    <row r="139" spans="1:14" x14ac:dyDescent="0.25">
      <c r="A139">
        <v>399566</v>
      </c>
      <c r="B139" t="s">
        <v>396</v>
      </c>
      <c r="C139" t="s">
        <v>122</v>
      </c>
      <c r="D139" t="s">
        <v>109</v>
      </c>
      <c r="E139" t="s">
        <v>110</v>
      </c>
      <c r="F139" t="str">
        <f>VLOOKUP(A:A,[1]Report!$A:$H,8,0)</f>
        <v>BENZ CIRCLE M G ROAD,VIJAYAWADA</v>
      </c>
      <c r="G139" t="str">
        <f>VLOOKUP(A:A,[1]Report!$A:$I,9,0)</f>
        <v>ANDHRA PRADESH</v>
      </c>
      <c r="H139" t="str">
        <f t="shared" si="2"/>
        <v>HYDERABAD</v>
      </c>
      <c r="I139" t="s">
        <v>397</v>
      </c>
      <c r="J139" t="s">
        <v>112</v>
      </c>
      <c r="K139" t="s">
        <v>113</v>
      </c>
      <c r="L139" s="18">
        <v>45036</v>
      </c>
      <c r="M139" s="19">
        <v>45139</v>
      </c>
      <c r="N139" t="s">
        <v>114</v>
      </c>
    </row>
    <row r="140" spans="1:14" x14ac:dyDescent="0.25">
      <c r="A140">
        <v>372831</v>
      </c>
      <c r="B140" t="s">
        <v>398</v>
      </c>
      <c r="C140" t="s">
        <v>399</v>
      </c>
      <c r="D140" t="s">
        <v>109</v>
      </c>
      <c r="E140" t="s">
        <v>110</v>
      </c>
      <c r="F140" t="str">
        <f>VLOOKUP(A:A,[1]Report!$A:$H,8,0)</f>
        <v>BENZ CIRCLE M G ROAD,VIJAYAWADA</v>
      </c>
      <c r="G140" t="str">
        <f>VLOOKUP(A:A,[1]Report!$A:$I,9,0)</f>
        <v>ANDHRA PRADESH</v>
      </c>
      <c r="H140" t="str">
        <f t="shared" si="2"/>
        <v>HYDERABAD</v>
      </c>
      <c r="I140" t="s">
        <v>400</v>
      </c>
      <c r="J140" t="s">
        <v>112</v>
      </c>
      <c r="K140" t="s">
        <v>113</v>
      </c>
      <c r="L140" s="18">
        <v>44956</v>
      </c>
      <c r="M140" s="19">
        <v>45140</v>
      </c>
      <c r="N140" t="s">
        <v>114</v>
      </c>
    </row>
    <row r="141" spans="1:14" x14ac:dyDescent="0.25">
      <c r="A141">
        <v>395753</v>
      </c>
      <c r="B141" t="s">
        <v>401</v>
      </c>
      <c r="C141" t="s">
        <v>122</v>
      </c>
      <c r="D141" t="s">
        <v>109</v>
      </c>
      <c r="E141" t="s">
        <v>110</v>
      </c>
      <c r="F141" t="str">
        <f>VLOOKUP(A:A,[1]Report!$A:$H,8,0)</f>
        <v>BENZ CIRCLE M G ROAD,VIJAYAWADA</v>
      </c>
      <c r="G141" t="str">
        <f>VLOOKUP(A:A,[1]Report!$A:$I,9,0)</f>
        <v>ANDHRA PRADESH</v>
      </c>
      <c r="H141" t="str">
        <f t="shared" si="2"/>
        <v>HYDERABAD</v>
      </c>
      <c r="I141" t="s">
        <v>402</v>
      </c>
      <c r="J141" t="s">
        <v>112</v>
      </c>
      <c r="K141" t="s">
        <v>113</v>
      </c>
      <c r="L141" s="18">
        <v>44956</v>
      </c>
      <c r="M141" s="19">
        <v>45139</v>
      </c>
      <c r="N141" t="s">
        <v>114</v>
      </c>
    </row>
    <row r="142" spans="1:14" x14ac:dyDescent="0.25">
      <c r="A142">
        <v>400400</v>
      </c>
      <c r="B142" t="s">
        <v>403</v>
      </c>
      <c r="C142" t="s">
        <v>145</v>
      </c>
      <c r="D142" t="s">
        <v>109</v>
      </c>
      <c r="E142" t="s">
        <v>110</v>
      </c>
      <c r="F142" t="str">
        <f>VLOOKUP(A:A,[1]Report!$A:$H,8,0)</f>
        <v>HOLEKERE ROAD CHITRADURGA</v>
      </c>
      <c r="G142" t="str">
        <f>VLOOKUP(A:A,[1]Report!$A:$I,9,0)</f>
        <v>KARNATAKA</v>
      </c>
      <c r="H142" t="str">
        <f t="shared" si="2"/>
        <v>BANGALORE</v>
      </c>
      <c r="I142" t="s">
        <v>404</v>
      </c>
      <c r="J142" t="s">
        <v>112</v>
      </c>
      <c r="K142" t="s">
        <v>113</v>
      </c>
      <c r="L142" s="18">
        <v>45111</v>
      </c>
      <c r="M142" s="19">
        <v>45141</v>
      </c>
      <c r="N142" t="s">
        <v>114</v>
      </c>
    </row>
    <row r="143" spans="1:14" x14ac:dyDescent="0.25">
      <c r="A143">
        <v>400256</v>
      </c>
      <c r="B143" t="s">
        <v>405</v>
      </c>
      <c r="C143" t="s">
        <v>122</v>
      </c>
      <c r="D143" t="s">
        <v>109</v>
      </c>
      <c r="E143" t="s">
        <v>110</v>
      </c>
      <c r="F143" t="str">
        <f>VLOOKUP(A:A,[1]Report!$A:$H,8,0)</f>
        <v>HOLEKERE ROAD CHITRADURGA</v>
      </c>
      <c r="G143" t="str">
        <f>VLOOKUP(A:A,[1]Report!$A:$I,9,0)</f>
        <v>KARNATAKA</v>
      </c>
      <c r="H143" t="str">
        <f t="shared" si="2"/>
        <v>BANGALORE</v>
      </c>
      <c r="I143" t="s">
        <v>406</v>
      </c>
      <c r="J143" t="s">
        <v>112</v>
      </c>
      <c r="K143" t="s">
        <v>113</v>
      </c>
      <c r="L143" s="18">
        <v>45111</v>
      </c>
      <c r="M143" s="19">
        <v>45140</v>
      </c>
      <c r="N143" t="s">
        <v>114</v>
      </c>
    </row>
    <row r="144" spans="1:14" x14ac:dyDescent="0.25">
      <c r="A144">
        <v>399584</v>
      </c>
      <c r="B144" t="s">
        <v>407</v>
      </c>
      <c r="C144" t="s">
        <v>145</v>
      </c>
      <c r="D144" t="s">
        <v>109</v>
      </c>
      <c r="E144" t="s">
        <v>110</v>
      </c>
      <c r="F144" t="str">
        <f>VLOOKUP(A:A,[1]Report!$A:$H,8,0)</f>
        <v>WRIGHT TOWN</v>
      </c>
      <c r="G144" t="str">
        <f>VLOOKUP(A:A,[1]Report!$A:$I,9,0)</f>
        <v>MADHYA PRADESH</v>
      </c>
      <c r="H144" t="str">
        <f t="shared" si="2"/>
        <v>BHOPAL</v>
      </c>
      <c r="I144" t="s">
        <v>408</v>
      </c>
      <c r="J144" t="s">
        <v>112</v>
      </c>
      <c r="K144" t="s">
        <v>113</v>
      </c>
      <c r="L144" s="18">
        <v>45155</v>
      </c>
      <c r="M144" s="19">
        <v>45156</v>
      </c>
      <c r="N144" t="s">
        <v>114</v>
      </c>
    </row>
    <row r="145" spans="1:14" x14ac:dyDescent="0.25">
      <c r="A145">
        <v>367041</v>
      </c>
      <c r="B145" t="s">
        <v>409</v>
      </c>
      <c r="C145" t="s">
        <v>108</v>
      </c>
      <c r="D145" t="s">
        <v>109</v>
      </c>
      <c r="E145" t="s">
        <v>110</v>
      </c>
      <c r="F145" t="str">
        <f>VLOOKUP(A:A,[1]Report!$A:$H,8,0)</f>
        <v>WRIGHT TOWN</v>
      </c>
      <c r="G145" t="str">
        <f>VLOOKUP(A:A,[1]Report!$A:$I,9,0)</f>
        <v>MADHYA PRADESH</v>
      </c>
      <c r="H145" t="str">
        <f t="shared" si="2"/>
        <v>BHOPAL</v>
      </c>
      <c r="I145" t="s">
        <v>410</v>
      </c>
      <c r="J145" t="s">
        <v>112</v>
      </c>
      <c r="K145" t="s">
        <v>113</v>
      </c>
      <c r="L145" s="18">
        <v>44956</v>
      </c>
      <c r="M145" s="19">
        <v>45146</v>
      </c>
      <c r="N145" t="s">
        <v>114</v>
      </c>
    </row>
    <row r="146" spans="1:14" x14ac:dyDescent="0.25">
      <c r="A146">
        <v>401274</v>
      </c>
      <c r="B146" t="s">
        <v>411</v>
      </c>
      <c r="C146" t="s">
        <v>108</v>
      </c>
      <c r="D146" t="s">
        <v>109</v>
      </c>
      <c r="E146" t="s">
        <v>110</v>
      </c>
      <c r="F146" t="str">
        <f>VLOOKUP(A:A,[1]Report!$A:$H,8,0)</f>
        <v>MUSHARABAD</v>
      </c>
      <c r="G146" t="str">
        <f>VLOOKUP(A:A,[1]Report!$A:$I,9,0)</f>
        <v>TELANGANA</v>
      </c>
      <c r="H146" t="str">
        <f t="shared" si="2"/>
        <v>HYDERABAD</v>
      </c>
      <c r="I146" t="s">
        <v>412</v>
      </c>
      <c r="J146" t="s">
        <v>112</v>
      </c>
      <c r="K146" t="s">
        <v>113</v>
      </c>
      <c r="L146" s="18">
        <v>45155</v>
      </c>
      <c r="N146" t="s">
        <v>153</v>
      </c>
    </row>
    <row r="147" spans="1:14" x14ac:dyDescent="0.25">
      <c r="A147">
        <v>400771</v>
      </c>
      <c r="B147" t="s">
        <v>413</v>
      </c>
      <c r="C147" t="s">
        <v>145</v>
      </c>
      <c r="D147" t="s">
        <v>109</v>
      </c>
      <c r="E147" t="s">
        <v>110</v>
      </c>
      <c r="F147" t="str">
        <f>VLOOKUP(A:A,[1]Report!$A:$H,8,0)</f>
        <v>BY PASS ROAD SATHUR</v>
      </c>
      <c r="G147" t="str">
        <f>VLOOKUP(A:A,[1]Report!$A:$I,9,0)</f>
        <v>TAMIL NADU</v>
      </c>
      <c r="H147" t="str">
        <f t="shared" si="2"/>
        <v>CHENNAI</v>
      </c>
      <c r="I147" t="s">
        <v>414</v>
      </c>
      <c r="J147" t="s">
        <v>112</v>
      </c>
      <c r="K147" t="s">
        <v>113</v>
      </c>
      <c r="L147" s="18">
        <v>45155</v>
      </c>
      <c r="N147" t="s">
        <v>153</v>
      </c>
    </row>
    <row r="148" spans="1:14" x14ac:dyDescent="0.25">
      <c r="A148">
        <v>371976</v>
      </c>
      <c r="B148" t="s">
        <v>415</v>
      </c>
      <c r="C148" t="s">
        <v>122</v>
      </c>
      <c r="D148" t="s">
        <v>109</v>
      </c>
      <c r="E148" t="s">
        <v>110</v>
      </c>
      <c r="F148" t="str">
        <f>VLOOKUP(A:A,[1]Report!$A:$H,8,0)</f>
        <v>BY PASS ROAD SATHUR</v>
      </c>
      <c r="G148" t="str">
        <f>VLOOKUP(A:A,[1]Report!$A:$I,9,0)</f>
        <v>TAMIL NADU</v>
      </c>
      <c r="H148" t="str">
        <f t="shared" si="2"/>
        <v>CHENNAI</v>
      </c>
      <c r="I148" t="s">
        <v>416</v>
      </c>
      <c r="J148" t="s">
        <v>112</v>
      </c>
      <c r="K148" t="s">
        <v>113</v>
      </c>
      <c r="L148" s="18">
        <v>44956</v>
      </c>
      <c r="M148" s="19">
        <v>45139</v>
      </c>
      <c r="N148" t="s">
        <v>114</v>
      </c>
    </row>
    <row r="149" spans="1:14" x14ac:dyDescent="0.25">
      <c r="A149">
        <v>369417</v>
      </c>
      <c r="B149" t="s">
        <v>417</v>
      </c>
      <c r="C149" t="s">
        <v>122</v>
      </c>
      <c r="D149" t="s">
        <v>109</v>
      </c>
      <c r="E149" t="s">
        <v>110</v>
      </c>
      <c r="F149" t="str">
        <f>VLOOKUP(A:A,[1]Report!$A:$H,8,0)</f>
        <v>BY PASS ROAD SATHUR</v>
      </c>
      <c r="G149" t="str">
        <f>VLOOKUP(A:A,[1]Report!$A:$I,9,0)</f>
        <v>TAMIL NADU</v>
      </c>
      <c r="H149" t="str">
        <f t="shared" si="2"/>
        <v>CHENNAI</v>
      </c>
      <c r="I149" t="s">
        <v>418</v>
      </c>
      <c r="J149" t="s">
        <v>112</v>
      </c>
      <c r="K149" t="s">
        <v>113</v>
      </c>
      <c r="L149" s="18">
        <v>44956</v>
      </c>
      <c r="M149" s="19">
        <v>45139</v>
      </c>
      <c r="N149" t="s">
        <v>114</v>
      </c>
    </row>
    <row r="150" spans="1:14" x14ac:dyDescent="0.25">
      <c r="A150">
        <v>393818</v>
      </c>
      <c r="B150" t="s">
        <v>419</v>
      </c>
      <c r="C150" t="s">
        <v>108</v>
      </c>
      <c r="D150" t="s">
        <v>109</v>
      </c>
      <c r="E150" t="s">
        <v>110</v>
      </c>
      <c r="F150" t="str">
        <f>VLOOKUP(A:A,[1]Report!$A:$H,8,0)</f>
        <v>PATIALA BUS STAND</v>
      </c>
      <c r="G150" t="str">
        <f>VLOOKUP(A:A,[1]Report!$A:$I,9,0)</f>
        <v>PUNJAB</v>
      </c>
      <c r="H150" t="str">
        <f t="shared" si="2"/>
        <v>BHOPAL</v>
      </c>
      <c r="I150" t="s">
        <v>420</v>
      </c>
      <c r="J150" t="s">
        <v>112</v>
      </c>
      <c r="K150" t="s">
        <v>113</v>
      </c>
      <c r="L150" s="18">
        <v>44956</v>
      </c>
      <c r="M150" s="19">
        <v>45141</v>
      </c>
      <c r="N150" t="s">
        <v>114</v>
      </c>
    </row>
    <row r="151" spans="1:14" x14ac:dyDescent="0.25">
      <c r="A151">
        <v>395065</v>
      </c>
      <c r="B151" t="s">
        <v>421</v>
      </c>
      <c r="C151" t="s">
        <v>122</v>
      </c>
      <c r="D151" t="s">
        <v>109</v>
      </c>
      <c r="E151" t="s">
        <v>110</v>
      </c>
      <c r="F151" t="str">
        <f>VLOOKUP(A:A,[1]Report!$A:$H,8,0)</f>
        <v>ARAPALAYAM BUS STAND</v>
      </c>
      <c r="G151" t="str">
        <f>VLOOKUP(A:A,[1]Report!$A:$I,9,0)</f>
        <v>TAMIL NADU</v>
      </c>
      <c r="H151" t="str">
        <f t="shared" si="2"/>
        <v>CHENNAI</v>
      </c>
      <c r="I151" t="s">
        <v>422</v>
      </c>
      <c r="J151" t="s">
        <v>112</v>
      </c>
      <c r="K151" t="s">
        <v>113</v>
      </c>
      <c r="L151" s="18">
        <v>44956</v>
      </c>
      <c r="M151" s="19">
        <v>45139</v>
      </c>
      <c r="N151" t="s">
        <v>114</v>
      </c>
    </row>
    <row r="152" spans="1:14" x14ac:dyDescent="0.25">
      <c r="A152">
        <v>374738</v>
      </c>
      <c r="B152" t="s">
        <v>423</v>
      </c>
      <c r="C152" t="s">
        <v>108</v>
      </c>
      <c r="D152" t="s">
        <v>109</v>
      </c>
      <c r="E152" t="s">
        <v>110</v>
      </c>
      <c r="F152" t="str">
        <f>VLOOKUP(A:A,[1]Report!$A:$H,8,0)</f>
        <v>RAMGIRI</v>
      </c>
      <c r="G152" t="str">
        <f>VLOOKUP(A:A,[1]Report!$A:$I,9,0)</f>
        <v>TELANGANA</v>
      </c>
      <c r="H152" t="str">
        <f t="shared" si="2"/>
        <v>HYDERABAD</v>
      </c>
      <c r="I152" t="s">
        <v>424</v>
      </c>
      <c r="J152" t="s">
        <v>112</v>
      </c>
      <c r="K152" t="s">
        <v>113</v>
      </c>
      <c r="L152" s="18">
        <v>44956</v>
      </c>
      <c r="M152" s="19">
        <v>45139</v>
      </c>
      <c r="N152" t="s">
        <v>114</v>
      </c>
    </row>
    <row r="153" spans="1:14" x14ac:dyDescent="0.25">
      <c r="A153">
        <v>401282</v>
      </c>
      <c r="B153" t="s">
        <v>425</v>
      </c>
      <c r="C153" t="s">
        <v>108</v>
      </c>
      <c r="D153" t="s">
        <v>109</v>
      </c>
      <c r="E153" t="s">
        <v>110</v>
      </c>
      <c r="F153" t="str">
        <f>VLOOKUP(A:A,[1]Report!$A:$H,8,0)</f>
        <v>DUJRA ,PATNA</v>
      </c>
      <c r="G153" t="str">
        <f>VLOOKUP(A:A,[1]Report!$A:$I,9,0)</f>
        <v>BIHAR</v>
      </c>
      <c r="H153" t="str">
        <f t="shared" si="2"/>
        <v>ODISHA</v>
      </c>
      <c r="I153" t="s">
        <v>426</v>
      </c>
      <c r="J153" t="s">
        <v>112</v>
      </c>
      <c r="K153" t="s">
        <v>113</v>
      </c>
      <c r="L153" s="18">
        <v>45147</v>
      </c>
      <c r="M153" s="19">
        <v>45147</v>
      </c>
      <c r="N153" t="s">
        <v>114</v>
      </c>
    </row>
    <row r="154" spans="1:14" x14ac:dyDescent="0.25">
      <c r="A154">
        <v>373899</v>
      </c>
      <c r="B154" t="s">
        <v>427</v>
      </c>
      <c r="C154" t="s">
        <v>108</v>
      </c>
      <c r="D154" t="s">
        <v>109</v>
      </c>
      <c r="E154" t="s">
        <v>110</v>
      </c>
      <c r="F154" t="str">
        <f>VLOOKUP(A:A,[1]Report!$A:$H,8,0)</f>
        <v>PARVATHINAGAR BELLARY</v>
      </c>
      <c r="G154" t="str">
        <f>VLOOKUP(A:A,[1]Report!$A:$I,9,0)</f>
        <v>KARNATAKA</v>
      </c>
      <c r="H154" t="str">
        <f t="shared" si="2"/>
        <v>BANGALORE</v>
      </c>
      <c r="I154" t="s">
        <v>428</v>
      </c>
      <c r="J154" t="s">
        <v>112</v>
      </c>
      <c r="K154" t="s">
        <v>113</v>
      </c>
      <c r="L154" s="18">
        <v>44956</v>
      </c>
      <c r="M154" s="19">
        <v>45142</v>
      </c>
      <c r="N154" t="s">
        <v>114</v>
      </c>
    </row>
    <row r="155" spans="1:14" x14ac:dyDescent="0.25">
      <c r="A155">
        <v>394052</v>
      </c>
      <c r="B155" t="s">
        <v>429</v>
      </c>
      <c r="C155" t="s">
        <v>122</v>
      </c>
      <c r="D155" t="s">
        <v>109</v>
      </c>
      <c r="E155" t="s">
        <v>110</v>
      </c>
      <c r="F155" t="str">
        <f>VLOOKUP(A:A,[1]Report!$A:$H,8,0)</f>
        <v>PARVATHINAGAR BELLARY</v>
      </c>
      <c r="G155" t="str">
        <f>VLOOKUP(A:A,[1]Report!$A:$I,9,0)</f>
        <v>KARNATAKA</v>
      </c>
      <c r="H155" t="str">
        <f t="shared" si="2"/>
        <v>BANGALORE</v>
      </c>
      <c r="I155" t="s">
        <v>430</v>
      </c>
      <c r="J155" t="s">
        <v>112</v>
      </c>
      <c r="K155" t="s">
        <v>113</v>
      </c>
      <c r="L155" s="18">
        <v>44956</v>
      </c>
      <c r="M155" s="19">
        <v>45139</v>
      </c>
      <c r="N155" t="s">
        <v>114</v>
      </c>
    </row>
    <row r="156" spans="1:14" x14ac:dyDescent="0.25">
      <c r="A156">
        <v>394595</v>
      </c>
      <c r="B156" t="s">
        <v>431</v>
      </c>
      <c r="C156" t="s">
        <v>122</v>
      </c>
      <c r="D156" t="s">
        <v>109</v>
      </c>
      <c r="E156" t="s">
        <v>110</v>
      </c>
      <c r="F156" t="str">
        <f>VLOOKUP(A:A,[1]Report!$A:$H,8,0)</f>
        <v>PARVATHINAGAR BELLARY</v>
      </c>
      <c r="G156" t="str">
        <f>VLOOKUP(A:A,[1]Report!$A:$I,9,0)</f>
        <v>KARNATAKA</v>
      </c>
      <c r="H156" t="str">
        <f t="shared" si="2"/>
        <v>BANGALORE</v>
      </c>
      <c r="I156" t="s">
        <v>432</v>
      </c>
      <c r="J156" t="s">
        <v>112</v>
      </c>
      <c r="K156" t="s">
        <v>113</v>
      </c>
      <c r="L156" s="18">
        <v>44956</v>
      </c>
      <c r="M156" s="19">
        <v>45139</v>
      </c>
      <c r="N156" t="s">
        <v>114</v>
      </c>
    </row>
    <row r="157" spans="1:14" x14ac:dyDescent="0.25">
      <c r="A157">
        <v>382880</v>
      </c>
      <c r="B157" t="s">
        <v>433</v>
      </c>
      <c r="C157" t="s">
        <v>108</v>
      </c>
      <c r="D157" t="s">
        <v>109</v>
      </c>
      <c r="E157" t="s">
        <v>110</v>
      </c>
      <c r="F157" t="str">
        <f>VLOOKUP(A:A,[1]Report!$A:$H,8,0)</f>
        <v>J.P ROAD,RAJAMUNDRY</v>
      </c>
      <c r="G157" t="str">
        <f>VLOOKUP(A:A,[1]Report!$A:$I,9,0)</f>
        <v>ANDHRA PRADESH</v>
      </c>
      <c r="H157" t="str">
        <f t="shared" si="2"/>
        <v>HYDERABAD</v>
      </c>
      <c r="I157" t="s">
        <v>434</v>
      </c>
      <c r="J157" t="s">
        <v>112</v>
      </c>
      <c r="K157" t="s">
        <v>113</v>
      </c>
      <c r="L157" s="18">
        <v>44956</v>
      </c>
      <c r="M157" s="19">
        <v>45140</v>
      </c>
      <c r="N157" t="s">
        <v>114</v>
      </c>
    </row>
    <row r="158" spans="1:14" x14ac:dyDescent="0.25">
      <c r="A158">
        <v>387405</v>
      </c>
      <c r="B158" t="s">
        <v>435</v>
      </c>
      <c r="C158" t="s">
        <v>108</v>
      </c>
      <c r="D158" t="s">
        <v>109</v>
      </c>
      <c r="E158" t="s">
        <v>110</v>
      </c>
      <c r="F158" t="str">
        <f>VLOOKUP(A:A,[1]Report!$A:$H,8,0)</f>
        <v>KOYILANDI</v>
      </c>
      <c r="G158" t="str">
        <f>VLOOKUP(A:A,[1]Report!$A:$I,9,0)</f>
        <v>KERALA</v>
      </c>
      <c r="H158" t="str">
        <f t="shared" si="2"/>
        <v>CHENNAI</v>
      </c>
      <c r="I158" t="s">
        <v>436</v>
      </c>
      <c r="J158" t="s">
        <v>112</v>
      </c>
      <c r="K158" t="s">
        <v>113</v>
      </c>
      <c r="L158" s="18">
        <v>45117</v>
      </c>
      <c r="M158" s="19">
        <v>45139</v>
      </c>
      <c r="N158" t="s">
        <v>114</v>
      </c>
    </row>
    <row r="159" spans="1:14" x14ac:dyDescent="0.25">
      <c r="A159">
        <v>372231</v>
      </c>
      <c r="B159" t="s">
        <v>437</v>
      </c>
      <c r="C159" t="s">
        <v>108</v>
      </c>
      <c r="D159" t="s">
        <v>109</v>
      </c>
      <c r="E159" t="s">
        <v>110</v>
      </c>
      <c r="F159" t="str">
        <f>VLOOKUP(A:A,[1]Report!$A:$H,8,0)</f>
        <v>SUBEDARI WARRANGAL</v>
      </c>
      <c r="G159" t="str">
        <f>VLOOKUP(A:A,[1]Report!$A:$I,9,0)</f>
        <v>TELANGANA</v>
      </c>
      <c r="H159" t="str">
        <f t="shared" si="2"/>
        <v>HYDERABAD</v>
      </c>
      <c r="I159" t="s">
        <v>438</v>
      </c>
      <c r="J159" t="s">
        <v>112</v>
      </c>
      <c r="K159" t="s">
        <v>113</v>
      </c>
      <c r="L159" s="18">
        <v>44956</v>
      </c>
      <c r="M159" s="19">
        <v>45143</v>
      </c>
      <c r="N159" t="s">
        <v>114</v>
      </c>
    </row>
    <row r="160" spans="1:14" x14ac:dyDescent="0.25">
      <c r="A160">
        <v>399603</v>
      </c>
      <c r="B160" t="s">
        <v>439</v>
      </c>
      <c r="C160" t="s">
        <v>145</v>
      </c>
      <c r="D160" t="s">
        <v>109</v>
      </c>
      <c r="E160" t="s">
        <v>110</v>
      </c>
      <c r="F160" t="str">
        <f>VLOOKUP(A:A,[1]Report!$A:$H,8,0)</f>
        <v>SUBEDARI WARRANGAL</v>
      </c>
      <c r="G160" t="str">
        <f>VLOOKUP(A:A,[1]Report!$A:$I,9,0)</f>
        <v>TELANGANA</v>
      </c>
      <c r="H160" t="str">
        <f t="shared" si="2"/>
        <v>HYDERABAD</v>
      </c>
      <c r="I160" t="s">
        <v>440</v>
      </c>
      <c r="J160" t="s">
        <v>112</v>
      </c>
      <c r="K160" t="s">
        <v>113</v>
      </c>
      <c r="L160" s="18">
        <v>45117</v>
      </c>
      <c r="M160" s="19">
        <v>45141</v>
      </c>
      <c r="N160" t="s">
        <v>114</v>
      </c>
    </row>
    <row r="161" spans="1:14" x14ac:dyDescent="0.25">
      <c r="A161">
        <v>369880</v>
      </c>
      <c r="B161" t="s">
        <v>441</v>
      </c>
      <c r="C161" t="s">
        <v>122</v>
      </c>
      <c r="D161" t="s">
        <v>109</v>
      </c>
      <c r="E161" t="s">
        <v>110</v>
      </c>
      <c r="F161" t="str">
        <f>VLOOKUP(A:A,[1]Report!$A:$H,8,0)</f>
        <v>SUBEDARI WARRANGAL</v>
      </c>
      <c r="G161" t="str">
        <f>VLOOKUP(A:A,[1]Report!$A:$I,9,0)</f>
        <v>TELANGANA</v>
      </c>
      <c r="H161" t="str">
        <f t="shared" si="2"/>
        <v>HYDERABAD</v>
      </c>
      <c r="I161" t="s">
        <v>442</v>
      </c>
      <c r="J161" t="s">
        <v>112</v>
      </c>
      <c r="K161" t="s">
        <v>113</v>
      </c>
      <c r="L161" s="18">
        <v>44956</v>
      </c>
      <c r="M161" s="19">
        <v>45142</v>
      </c>
      <c r="N161" t="s">
        <v>114</v>
      </c>
    </row>
    <row r="162" spans="1:14" x14ac:dyDescent="0.25">
      <c r="A162">
        <v>361964</v>
      </c>
      <c r="B162" t="s">
        <v>443</v>
      </c>
      <c r="C162" t="s">
        <v>108</v>
      </c>
      <c r="D162" t="s">
        <v>109</v>
      </c>
      <c r="E162" t="s">
        <v>110</v>
      </c>
      <c r="F162" t="str">
        <f>VLOOKUP(A:A,[1]Report!$A:$H,8,0)</f>
        <v>RAMGIRI</v>
      </c>
      <c r="G162" t="str">
        <f>VLOOKUP(A:A,[1]Report!$A:$I,9,0)</f>
        <v>TELANGANA</v>
      </c>
      <c r="H162" t="str">
        <f t="shared" si="2"/>
        <v>HYDERABAD</v>
      </c>
      <c r="I162" t="s">
        <v>444</v>
      </c>
      <c r="J162" t="s">
        <v>112</v>
      </c>
      <c r="K162" t="s">
        <v>113</v>
      </c>
      <c r="L162" s="18">
        <v>44956</v>
      </c>
      <c r="M162" s="19">
        <v>45139</v>
      </c>
      <c r="N162" t="s">
        <v>114</v>
      </c>
    </row>
    <row r="163" spans="1:14" x14ac:dyDescent="0.25">
      <c r="A163">
        <v>330667</v>
      </c>
      <c r="B163" t="s">
        <v>445</v>
      </c>
      <c r="C163" t="s">
        <v>122</v>
      </c>
      <c r="D163" t="s">
        <v>109</v>
      </c>
      <c r="E163" t="s">
        <v>110</v>
      </c>
      <c r="F163" t="str">
        <f>VLOOKUP(A:A,[1]Report!$A:$H,8,0)</f>
        <v>TRANSPORT NAGAR,KORBA</v>
      </c>
      <c r="G163" t="str">
        <f>VLOOKUP(A:A,[1]Report!$A:$I,9,0)</f>
        <v>CHHATTISGARH</v>
      </c>
      <c r="H163" t="str">
        <f t="shared" si="2"/>
        <v>MUMBAI</v>
      </c>
      <c r="I163" t="s">
        <v>446</v>
      </c>
      <c r="J163" t="s">
        <v>112</v>
      </c>
      <c r="K163" t="s">
        <v>113</v>
      </c>
      <c r="L163" s="18">
        <v>44956</v>
      </c>
      <c r="M163" s="19">
        <v>45143</v>
      </c>
      <c r="N163" t="s">
        <v>114</v>
      </c>
    </row>
    <row r="164" spans="1:14" x14ac:dyDescent="0.25">
      <c r="A164">
        <v>400229</v>
      </c>
      <c r="B164" t="s">
        <v>447</v>
      </c>
      <c r="C164" t="s">
        <v>145</v>
      </c>
      <c r="D164" t="s">
        <v>109</v>
      </c>
      <c r="E164" t="s">
        <v>110</v>
      </c>
      <c r="F164" t="str">
        <f>VLOOKUP(A:A,[1]Report!$A:$H,8,0)</f>
        <v>ARAPALAYAM BUS STAND</v>
      </c>
      <c r="G164" t="str">
        <f>VLOOKUP(A:A,[1]Report!$A:$I,9,0)</f>
        <v>TAMIL NADU</v>
      </c>
      <c r="H164" t="str">
        <f t="shared" si="2"/>
        <v>CHENNAI</v>
      </c>
      <c r="I164" t="s">
        <v>448</v>
      </c>
      <c r="J164" t="s">
        <v>112</v>
      </c>
      <c r="K164" t="s">
        <v>113</v>
      </c>
      <c r="L164" s="18">
        <v>45085</v>
      </c>
      <c r="M164" s="19">
        <v>45143</v>
      </c>
      <c r="N164" t="s">
        <v>114</v>
      </c>
    </row>
    <row r="165" spans="1:14" x14ac:dyDescent="0.25">
      <c r="A165">
        <v>399256</v>
      </c>
      <c r="B165" t="s">
        <v>449</v>
      </c>
      <c r="C165" t="s">
        <v>108</v>
      </c>
      <c r="D165" t="s">
        <v>109</v>
      </c>
      <c r="E165" t="s">
        <v>110</v>
      </c>
      <c r="F165" t="str">
        <f>VLOOKUP(A:A,[1]Report!$A:$H,8,0)</f>
        <v>GOVINDPURI</v>
      </c>
      <c r="G165" t="str">
        <f>VLOOKUP(A:A,[1]Report!$A:$I,9,0)</f>
        <v>DELHI</v>
      </c>
      <c r="H165" t="str">
        <f t="shared" si="2"/>
        <v>ODISHA</v>
      </c>
      <c r="I165" t="s">
        <v>450</v>
      </c>
      <c r="J165" t="s">
        <v>112</v>
      </c>
      <c r="K165" t="s">
        <v>113</v>
      </c>
      <c r="L165" s="18">
        <v>45117</v>
      </c>
      <c r="M165" s="19">
        <v>45141</v>
      </c>
      <c r="N165" t="s">
        <v>114</v>
      </c>
    </row>
    <row r="166" spans="1:14" x14ac:dyDescent="0.25">
      <c r="A166">
        <v>369271</v>
      </c>
      <c r="B166" t="s">
        <v>451</v>
      </c>
      <c r="C166" t="s">
        <v>122</v>
      </c>
      <c r="D166" t="s">
        <v>109</v>
      </c>
      <c r="E166" t="s">
        <v>110</v>
      </c>
      <c r="F166" t="str">
        <f>VLOOKUP(A:A,[1]Report!$A:$H,8,0)</f>
        <v>TRANSPORT NAGAR,KORBA</v>
      </c>
      <c r="G166" t="str">
        <f>VLOOKUP(A:A,[1]Report!$A:$I,9,0)</f>
        <v>CHHATTISGARH</v>
      </c>
      <c r="H166" t="str">
        <f t="shared" si="2"/>
        <v>MUMBAI</v>
      </c>
      <c r="I166" t="s">
        <v>452</v>
      </c>
      <c r="J166" t="s">
        <v>112</v>
      </c>
      <c r="K166" t="s">
        <v>113</v>
      </c>
      <c r="L166" s="18">
        <v>44956</v>
      </c>
      <c r="M166" s="19">
        <v>45140</v>
      </c>
      <c r="N166" t="s">
        <v>114</v>
      </c>
    </row>
    <row r="167" spans="1:14" x14ac:dyDescent="0.25">
      <c r="A167">
        <v>375796</v>
      </c>
      <c r="B167" t="s">
        <v>453</v>
      </c>
      <c r="C167" t="s">
        <v>108</v>
      </c>
      <c r="D167" t="s">
        <v>109</v>
      </c>
      <c r="E167" t="s">
        <v>110</v>
      </c>
      <c r="F167" t="str">
        <f>VLOOKUP(A:A,[1]Report!$A:$H,8,0)</f>
        <v>HINOO RANCHI</v>
      </c>
      <c r="G167" t="str">
        <f>VLOOKUP(A:A,[1]Report!$A:$I,9,0)</f>
        <v>JHARKHAND</v>
      </c>
      <c r="H167" t="str">
        <f t="shared" si="2"/>
        <v>ODISHA</v>
      </c>
      <c r="I167" t="s">
        <v>454</v>
      </c>
      <c r="J167" t="s">
        <v>112</v>
      </c>
      <c r="K167" t="s">
        <v>113</v>
      </c>
      <c r="L167" s="18">
        <v>44960</v>
      </c>
      <c r="M167" s="19">
        <v>45139</v>
      </c>
      <c r="N167" t="s">
        <v>114</v>
      </c>
    </row>
    <row r="168" spans="1:14" x14ac:dyDescent="0.25">
      <c r="A168">
        <v>391488</v>
      </c>
      <c r="B168" t="s">
        <v>455</v>
      </c>
      <c r="C168" t="s">
        <v>145</v>
      </c>
      <c r="D168" t="s">
        <v>109</v>
      </c>
      <c r="E168" t="s">
        <v>110</v>
      </c>
      <c r="F168" t="str">
        <f>VLOOKUP(A:A,[1]Report!$A:$H,8,0)</f>
        <v>VICTORIA STREET-LUCKNOW</v>
      </c>
      <c r="G168" t="str">
        <f>VLOOKUP(A:A,[1]Report!$A:$I,9,0)</f>
        <v>UTTAR PRADESH</v>
      </c>
      <c r="H168" t="str">
        <f t="shared" si="2"/>
        <v>ODISHA</v>
      </c>
      <c r="I168" t="s">
        <v>456</v>
      </c>
      <c r="J168" t="s">
        <v>112</v>
      </c>
      <c r="K168" t="s">
        <v>113</v>
      </c>
      <c r="L168" s="18">
        <v>44960</v>
      </c>
      <c r="M168" s="19">
        <v>45141</v>
      </c>
      <c r="N168" t="s">
        <v>114</v>
      </c>
    </row>
    <row r="169" spans="1:14" x14ac:dyDescent="0.25">
      <c r="A169">
        <v>393886</v>
      </c>
      <c r="B169" t="s">
        <v>457</v>
      </c>
      <c r="C169" t="s">
        <v>122</v>
      </c>
      <c r="D169" t="s">
        <v>109</v>
      </c>
      <c r="E169" t="s">
        <v>110</v>
      </c>
      <c r="F169" t="str">
        <f>VLOOKUP(A:A,[1]Report!$A:$H,8,0)</f>
        <v>RAMGIRI</v>
      </c>
      <c r="G169" t="str">
        <f>VLOOKUP(A:A,[1]Report!$A:$I,9,0)</f>
        <v>TELANGANA</v>
      </c>
      <c r="H169" t="str">
        <f t="shared" si="2"/>
        <v>HYDERABAD</v>
      </c>
      <c r="I169" t="s">
        <v>458</v>
      </c>
      <c r="J169" t="s">
        <v>112</v>
      </c>
      <c r="K169" t="s">
        <v>113</v>
      </c>
      <c r="L169" s="18">
        <v>44956</v>
      </c>
      <c r="M169" s="19">
        <v>45139</v>
      </c>
      <c r="N169" t="s">
        <v>114</v>
      </c>
    </row>
    <row r="170" spans="1:14" x14ac:dyDescent="0.25">
      <c r="A170">
        <v>368926</v>
      </c>
      <c r="B170" t="s">
        <v>459</v>
      </c>
      <c r="C170" t="s">
        <v>122</v>
      </c>
      <c r="D170" t="s">
        <v>109</v>
      </c>
      <c r="E170" t="s">
        <v>110</v>
      </c>
      <c r="F170" t="str">
        <f>VLOOKUP(A:A,[1]Report!$A:$H,8,0)</f>
        <v>KOYILANDI</v>
      </c>
      <c r="G170" t="str">
        <f>VLOOKUP(A:A,[1]Report!$A:$I,9,0)</f>
        <v>KERALA</v>
      </c>
      <c r="H170" t="str">
        <f t="shared" si="2"/>
        <v>CHENNAI</v>
      </c>
      <c r="I170" t="s">
        <v>460</v>
      </c>
      <c r="J170" t="s">
        <v>112</v>
      </c>
      <c r="K170" t="s">
        <v>113</v>
      </c>
      <c r="L170" s="18">
        <v>44956</v>
      </c>
      <c r="M170" s="19">
        <v>45148</v>
      </c>
      <c r="N170" t="s">
        <v>114</v>
      </c>
    </row>
    <row r="171" spans="1:14" x14ac:dyDescent="0.25">
      <c r="A171">
        <v>362426</v>
      </c>
      <c r="B171" t="s">
        <v>461</v>
      </c>
      <c r="C171" t="s">
        <v>122</v>
      </c>
      <c r="D171" t="s">
        <v>109</v>
      </c>
      <c r="E171" t="s">
        <v>110</v>
      </c>
      <c r="F171" t="str">
        <f>VLOOKUP(A:A,[1]Report!$A:$H,8,0)</f>
        <v>KOYILANDI</v>
      </c>
      <c r="G171" t="str">
        <f>VLOOKUP(A:A,[1]Report!$A:$I,9,0)</f>
        <v>KERALA</v>
      </c>
      <c r="H171" t="str">
        <f t="shared" si="2"/>
        <v>CHENNAI</v>
      </c>
      <c r="I171" t="s">
        <v>462</v>
      </c>
      <c r="J171" t="s">
        <v>112</v>
      </c>
      <c r="K171" t="s">
        <v>113</v>
      </c>
      <c r="L171" s="18">
        <v>44956</v>
      </c>
      <c r="M171" s="19">
        <v>45148</v>
      </c>
      <c r="N171" t="s">
        <v>114</v>
      </c>
    </row>
    <row r="172" spans="1:14" x14ac:dyDescent="0.25">
      <c r="A172">
        <v>396901</v>
      </c>
      <c r="B172" t="s">
        <v>463</v>
      </c>
      <c r="C172" t="s">
        <v>122</v>
      </c>
      <c r="D172" t="s">
        <v>109</v>
      </c>
      <c r="E172" t="s">
        <v>110</v>
      </c>
      <c r="F172" t="str">
        <f>VLOOKUP(A:A,[1]Report!$A:$H,8,0)</f>
        <v>MUSHARABAD</v>
      </c>
      <c r="G172" t="str">
        <f>VLOOKUP(A:A,[1]Report!$A:$I,9,0)</f>
        <v>TELANGANA</v>
      </c>
      <c r="H172" t="str">
        <f t="shared" si="2"/>
        <v>HYDERABAD</v>
      </c>
      <c r="I172" t="s">
        <v>464</v>
      </c>
      <c r="J172" t="s">
        <v>112</v>
      </c>
      <c r="K172" t="s">
        <v>113</v>
      </c>
      <c r="L172" s="18">
        <v>44956</v>
      </c>
      <c r="M172" s="19">
        <v>45140</v>
      </c>
      <c r="N172" t="s">
        <v>114</v>
      </c>
    </row>
    <row r="173" spans="1:14" x14ac:dyDescent="0.25">
      <c r="A173">
        <v>394412</v>
      </c>
      <c r="B173" t="s">
        <v>465</v>
      </c>
      <c r="C173" t="s">
        <v>108</v>
      </c>
      <c r="D173" t="s">
        <v>109</v>
      </c>
      <c r="E173" t="s">
        <v>110</v>
      </c>
      <c r="F173" t="str">
        <f>VLOOKUP(A:A,[1]Report!$A:$H,8,0)</f>
        <v>KAMASHIPALAYAM</v>
      </c>
      <c r="G173" t="str">
        <f>VLOOKUP(A:A,[1]Report!$A:$I,9,0)</f>
        <v>KARNATAKA</v>
      </c>
      <c r="H173" t="str">
        <f t="shared" si="2"/>
        <v>BANGALORE</v>
      </c>
      <c r="I173" t="s">
        <v>466</v>
      </c>
      <c r="J173" t="s">
        <v>112</v>
      </c>
      <c r="K173" t="s">
        <v>113</v>
      </c>
      <c r="L173" s="18">
        <v>44956</v>
      </c>
      <c r="M173" s="19">
        <v>45139</v>
      </c>
      <c r="N173" t="s">
        <v>114</v>
      </c>
    </row>
    <row r="174" spans="1:14" x14ac:dyDescent="0.25">
      <c r="A174">
        <v>356614</v>
      </c>
      <c r="B174" t="s">
        <v>467</v>
      </c>
      <c r="C174" t="s">
        <v>122</v>
      </c>
      <c r="D174" t="s">
        <v>109</v>
      </c>
      <c r="E174" t="s">
        <v>110</v>
      </c>
      <c r="F174" t="str">
        <f>VLOOKUP(A:A,[1]Report!$A:$H,8,0)</f>
        <v>TUMKUR</v>
      </c>
      <c r="G174" t="str">
        <f>VLOOKUP(A:A,[1]Report!$A:$I,9,0)</f>
        <v>KARNATAKA</v>
      </c>
      <c r="H174" t="str">
        <f t="shared" si="2"/>
        <v>BANGALORE</v>
      </c>
      <c r="I174" t="s">
        <v>468</v>
      </c>
      <c r="J174" t="s">
        <v>112</v>
      </c>
      <c r="K174" t="s">
        <v>113</v>
      </c>
      <c r="L174" s="18">
        <v>44956</v>
      </c>
      <c r="M174" s="19">
        <v>45140</v>
      </c>
      <c r="N174" t="s">
        <v>114</v>
      </c>
    </row>
    <row r="175" spans="1:14" x14ac:dyDescent="0.25">
      <c r="A175">
        <v>393915</v>
      </c>
      <c r="B175" t="s">
        <v>469</v>
      </c>
      <c r="C175" t="s">
        <v>108</v>
      </c>
      <c r="D175" t="s">
        <v>109</v>
      </c>
      <c r="E175" t="s">
        <v>110</v>
      </c>
      <c r="F175" t="str">
        <f>VLOOKUP(A:A,[1]Report!$A:$H,8,0)</f>
        <v>6TH STREET GANDHIPURAM</v>
      </c>
      <c r="G175" t="str">
        <f>VLOOKUP(A:A,[1]Report!$A:$I,9,0)</f>
        <v>TAMIL NADU</v>
      </c>
      <c r="H175" t="str">
        <f t="shared" si="2"/>
        <v>CHENNAI</v>
      </c>
      <c r="I175" t="s">
        <v>470</v>
      </c>
      <c r="J175" t="s">
        <v>112</v>
      </c>
      <c r="K175" t="s">
        <v>113</v>
      </c>
      <c r="L175" s="18">
        <v>45094</v>
      </c>
      <c r="M175" s="19">
        <v>45140</v>
      </c>
      <c r="N175" t="s">
        <v>114</v>
      </c>
    </row>
    <row r="176" spans="1:14" x14ac:dyDescent="0.25">
      <c r="A176">
        <v>374758</v>
      </c>
      <c r="B176" t="s">
        <v>471</v>
      </c>
      <c r="C176" t="s">
        <v>122</v>
      </c>
      <c r="D176" t="s">
        <v>109</v>
      </c>
      <c r="E176" t="s">
        <v>110</v>
      </c>
      <c r="F176" t="str">
        <f>VLOOKUP(A:A,[1]Report!$A:$H,8,0)</f>
        <v>SUNDARAYYAR STREET,CHITOOR</v>
      </c>
      <c r="G176" t="str">
        <f>VLOOKUP(A:A,[1]Report!$A:$I,9,0)</f>
        <v>ANDHRA PRADESH</v>
      </c>
      <c r="H176" t="str">
        <f t="shared" si="2"/>
        <v>HYDERABAD</v>
      </c>
      <c r="I176" t="s">
        <v>472</v>
      </c>
      <c r="J176" t="s">
        <v>112</v>
      </c>
      <c r="K176" t="s">
        <v>113</v>
      </c>
      <c r="L176" s="18">
        <v>44956</v>
      </c>
      <c r="M176" s="19">
        <v>45145</v>
      </c>
      <c r="N176" t="s">
        <v>114</v>
      </c>
    </row>
    <row r="177" spans="1:14" x14ac:dyDescent="0.25">
      <c r="A177">
        <v>385784</v>
      </c>
      <c r="B177" t="s">
        <v>473</v>
      </c>
      <c r="C177" t="s">
        <v>108</v>
      </c>
      <c r="D177" t="s">
        <v>109</v>
      </c>
      <c r="E177" t="s">
        <v>110</v>
      </c>
      <c r="F177" t="str">
        <f>VLOOKUP(A:A,[1]Report!$A:$H,8,0)</f>
        <v>SUNDARAYYAR STREET,CHITOOR</v>
      </c>
      <c r="G177" t="str">
        <f>VLOOKUP(A:A,[1]Report!$A:$I,9,0)</f>
        <v>ANDHRA PRADESH</v>
      </c>
      <c r="H177" t="str">
        <f t="shared" si="2"/>
        <v>HYDERABAD</v>
      </c>
      <c r="I177" t="s">
        <v>474</v>
      </c>
      <c r="J177" t="s">
        <v>112</v>
      </c>
      <c r="K177" t="s">
        <v>113</v>
      </c>
      <c r="L177" s="18">
        <v>44956</v>
      </c>
      <c r="M177" s="19">
        <v>45139</v>
      </c>
      <c r="N177" t="s">
        <v>114</v>
      </c>
    </row>
    <row r="178" spans="1:14" x14ac:dyDescent="0.25">
      <c r="A178">
        <v>366226</v>
      </c>
      <c r="B178" t="s">
        <v>475</v>
      </c>
      <c r="C178" t="s">
        <v>108</v>
      </c>
      <c r="D178" t="s">
        <v>109</v>
      </c>
      <c r="E178" t="s">
        <v>110</v>
      </c>
      <c r="F178" t="str">
        <f>VLOOKUP(A:A,[1]Report!$A:$H,8,0)</f>
        <v>VELLORE KATPADI</v>
      </c>
      <c r="G178" t="str">
        <f>VLOOKUP(A:A,[1]Report!$A:$I,9,0)</f>
        <v>TAMIL NADU</v>
      </c>
      <c r="H178" t="str">
        <f t="shared" si="2"/>
        <v>CHENNAI</v>
      </c>
      <c r="I178" t="s">
        <v>476</v>
      </c>
      <c r="J178" t="s">
        <v>112</v>
      </c>
      <c r="K178" t="s">
        <v>113</v>
      </c>
      <c r="L178" s="18">
        <v>44956</v>
      </c>
      <c r="M178" s="19">
        <v>45146</v>
      </c>
      <c r="N178" t="s">
        <v>114</v>
      </c>
    </row>
    <row r="179" spans="1:14" x14ac:dyDescent="0.25">
      <c r="A179">
        <v>382774</v>
      </c>
      <c r="B179" t="s">
        <v>477</v>
      </c>
      <c r="C179" t="s">
        <v>478</v>
      </c>
      <c r="D179" t="s">
        <v>109</v>
      </c>
      <c r="E179" t="s">
        <v>110</v>
      </c>
      <c r="F179" t="str">
        <f>VLOOKUP(A:A,[1]Report!$A:$H,8,0)</f>
        <v>GEMINI MOUNT ROAD</v>
      </c>
      <c r="G179" t="str">
        <f>VLOOKUP(A:A,[1]Report!$A:$I,9,0)</f>
        <v>TAMIL NADU</v>
      </c>
      <c r="H179" t="str">
        <f t="shared" si="2"/>
        <v>CHENNAI</v>
      </c>
      <c r="I179" t="s">
        <v>479</v>
      </c>
      <c r="J179" t="s">
        <v>112</v>
      </c>
      <c r="K179" t="s">
        <v>113</v>
      </c>
      <c r="L179" s="18">
        <v>44956</v>
      </c>
      <c r="N179" t="s">
        <v>153</v>
      </c>
    </row>
    <row r="180" spans="1:14" x14ac:dyDescent="0.25">
      <c r="A180">
        <v>383030</v>
      </c>
      <c r="B180" t="s">
        <v>480</v>
      </c>
      <c r="C180" t="s">
        <v>108</v>
      </c>
      <c r="D180" t="s">
        <v>109</v>
      </c>
      <c r="E180" t="s">
        <v>110</v>
      </c>
      <c r="F180" t="str">
        <f>VLOOKUP(A:A,[1]Report!$A:$H,8,0)</f>
        <v>VELLORE KATPADI</v>
      </c>
      <c r="G180" t="str">
        <f>VLOOKUP(A:A,[1]Report!$A:$I,9,0)</f>
        <v>TAMIL NADU</v>
      </c>
      <c r="H180" t="str">
        <f t="shared" si="2"/>
        <v>CHENNAI</v>
      </c>
      <c r="I180" t="s">
        <v>481</v>
      </c>
      <c r="J180" t="s">
        <v>112</v>
      </c>
      <c r="K180" t="s">
        <v>113</v>
      </c>
      <c r="L180" s="18">
        <v>44956</v>
      </c>
      <c r="M180" s="19">
        <v>45146</v>
      </c>
      <c r="N180" t="s">
        <v>114</v>
      </c>
    </row>
    <row r="181" spans="1:14" x14ac:dyDescent="0.25">
      <c r="A181">
        <v>395966</v>
      </c>
      <c r="B181" t="s">
        <v>482</v>
      </c>
      <c r="C181" t="s">
        <v>145</v>
      </c>
      <c r="D181" t="s">
        <v>109</v>
      </c>
      <c r="E181" t="s">
        <v>110</v>
      </c>
      <c r="F181" t="str">
        <f>VLOOKUP(A:A,[1]Report!$A:$H,8,0)</f>
        <v>GANDHIBAGH</v>
      </c>
      <c r="G181" t="str">
        <f>VLOOKUP(A:A,[1]Report!$A:$I,9,0)</f>
        <v>MAHARASHTRA</v>
      </c>
      <c r="H181" t="str">
        <f t="shared" si="2"/>
        <v>MUMBAI</v>
      </c>
      <c r="I181" t="s">
        <v>483</v>
      </c>
      <c r="J181" t="s">
        <v>112</v>
      </c>
      <c r="K181" t="s">
        <v>113</v>
      </c>
      <c r="L181" s="18">
        <v>44956</v>
      </c>
      <c r="M181" s="19">
        <v>45139</v>
      </c>
      <c r="N181" t="s">
        <v>114</v>
      </c>
    </row>
    <row r="182" spans="1:14" x14ac:dyDescent="0.25">
      <c r="A182">
        <v>363062</v>
      </c>
      <c r="B182" t="s">
        <v>484</v>
      </c>
      <c r="C182" t="s">
        <v>108</v>
      </c>
      <c r="D182" t="s">
        <v>109</v>
      </c>
      <c r="E182" t="s">
        <v>110</v>
      </c>
      <c r="F182" t="str">
        <f>VLOOKUP(A:A,[1]Report!$A:$H,8,0)</f>
        <v>GANDHIBAGH</v>
      </c>
      <c r="G182" t="str">
        <f>VLOOKUP(A:A,[1]Report!$A:$I,9,0)</f>
        <v>MAHARASHTRA</v>
      </c>
      <c r="H182" t="str">
        <f t="shared" si="2"/>
        <v>MUMBAI</v>
      </c>
      <c r="I182" t="s">
        <v>485</v>
      </c>
      <c r="J182" t="s">
        <v>112</v>
      </c>
      <c r="K182" t="s">
        <v>113</v>
      </c>
      <c r="L182" s="18">
        <v>44956</v>
      </c>
      <c r="M182" s="19">
        <v>45148</v>
      </c>
      <c r="N182" t="s">
        <v>114</v>
      </c>
    </row>
    <row r="183" spans="1:14" x14ac:dyDescent="0.25">
      <c r="A183">
        <v>394427</v>
      </c>
      <c r="B183" t="s">
        <v>486</v>
      </c>
      <c r="C183" t="s">
        <v>108</v>
      </c>
      <c r="D183" t="s">
        <v>109</v>
      </c>
      <c r="E183" t="s">
        <v>110</v>
      </c>
      <c r="F183" t="str">
        <f>VLOOKUP(A:A,[1]Report!$A:$H,8,0)</f>
        <v>TUMKUR</v>
      </c>
      <c r="G183" t="str">
        <f>VLOOKUP(A:A,[1]Report!$A:$I,9,0)</f>
        <v>KARNATAKA</v>
      </c>
      <c r="H183" t="str">
        <f t="shared" si="2"/>
        <v>BANGALORE</v>
      </c>
      <c r="I183" t="s">
        <v>487</v>
      </c>
      <c r="J183" t="s">
        <v>112</v>
      </c>
      <c r="K183" t="s">
        <v>113</v>
      </c>
      <c r="L183" s="18">
        <v>45072</v>
      </c>
      <c r="M183" s="19">
        <v>45142</v>
      </c>
      <c r="N183" t="s">
        <v>114</v>
      </c>
    </row>
    <row r="184" spans="1:14" x14ac:dyDescent="0.25">
      <c r="A184">
        <v>399066</v>
      </c>
      <c r="B184" t="s">
        <v>488</v>
      </c>
      <c r="C184" t="s">
        <v>145</v>
      </c>
      <c r="D184" t="s">
        <v>109</v>
      </c>
      <c r="E184" t="s">
        <v>110</v>
      </c>
      <c r="F184" t="str">
        <f>VLOOKUP(A:A,[1]Report!$A:$H,8,0)</f>
        <v>CHERUPARAMBATH ROAD KADAVANTHRA</v>
      </c>
      <c r="G184" t="str">
        <f>VLOOKUP(A:A,[1]Report!$A:$I,9,0)</f>
        <v>KERALA</v>
      </c>
      <c r="H184" t="str">
        <f t="shared" si="2"/>
        <v>CHENNAI</v>
      </c>
      <c r="I184" t="s">
        <v>489</v>
      </c>
      <c r="J184" t="s">
        <v>112</v>
      </c>
      <c r="K184" t="s">
        <v>113</v>
      </c>
      <c r="L184" s="18">
        <v>45027</v>
      </c>
      <c r="M184" s="19">
        <v>45141</v>
      </c>
      <c r="N184" t="s">
        <v>114</v>
      </c>
    </row>
    <row r="185" spans="1:14" x14ac:dyDescent="0.25">
      <c r="A185">
        <v>362911</v>
      </c>
      <c r="B185" t="s">
        <v>490</v>
      </c>
      <c r="C185" t="s">
        <v>108</v>
      </c>
      <c r="D185" t="s">
        <v>109</v>
      </c>
      <c r="E185" t="s">
        <v>110</v>
      </c>
      <c r="F185" t="str">
        <f>VLOOKUP(A:A,[1]Report!$A:$H,8,0)</f>
        <v>CHERUPARAMBATH ROAD KADAVANTHRA</v>
      </c>
      <c r="G185" t="str">
        <f>VLOOKUP(A:A,[1]Report!$A:$I,9,0)</f>
        <v>KERALA</v>
      </c>
      <c r="H185" t="str">
        <f t="shared" si="2"/>
        <v>CHENNAI</v>
      </c>
      <c r="I185" t="s">
        <v>491</v>
      </c>
      <c r="J185" t="s">
        <v>112</v>
      </c>
      <c r="K185" t="s">
        <v>113</v>
      </c>
      <c r="L185" s="18">
        <v>44956</v>
      </c>
      <c r="M185" s="19">
        <v>45140</v>
      </c>
      <c r="N185" t="s">
        <v>114</v>
      </c>
    </row>
    <row r="186" spans="1:14" x14ac:dyDescent="0.25">
      <c r="A186">
        <v>363056</v>
      </c>
      <c r="B186" t="s">
        <v>492</v>
      </c>
      <c r="C186" t="s">
        <v>108</v>
      </c>
      <c r="D186" t="s">
        <v>109</v>
      </c>
      <c r="E186" t="s">
        <v>110</v>
      </c>
      <c r="F186" t="str">
        <f>VLOOKUP(A:A,[1]Report!$A:$H,8,0)</f>
        <v>CHATRAM TRICHY</v>
      </c>
      <c r="G186" t="str">
        <f>VLOOKUP(A:A,[1]Report!$A:$I,9,0)</f>
        <v>TAMIL NADU</v>
      </c>
      <c r="H186" t="str">
        <f t="shared" si="2"/>
        <v>CHENNAI</v>
      </c>
      <c r="I186" t="s">
        <v>493</v>
      </c>
      <c r="J186" t="s">
        <v>112</v>
      </c>
      <c r="K186" t="s">
        <v>113</v>
      </c>
      <c r="L186" s="18">
        <v>44956</v>
      </c>
      <c r="M186" s="19">
        <v>45141</v>
      </c>
      <c r="N186" t="s">
        <v>114</v>
      </c>
    </row>
    <row r="187" spans="1:14" x14ac:dyDescent="0.25">
      <c r="A187">
        <v>397240</v>
      </c>
      <c r="B187" t="s">
        <v>494</v>
      </c>
      <c r="C187" t="s">
        <v>145</v>
      </c>
      <c r="D187" t="s">
        <v>109</v>
      </c>
      <c r="E187" t="s">
        <v>110</v>
      </c>
      <c r="F187" t="str">
        <f>VLOOKUP(A:A,[1]Report!$A:$H,8,0)</f>
        <v>CHATRAM TRICHY</v>
      </c>
      <c r="G187" t="str">
        <f>VLOOKUP(A:A,[1]Report!$A:$I,9,0)</f>
        <v>TAMIL NADU</v>
      </c>
      <c r="H187" t="str">
        <f t="shared" si="2"/>
        <v>CHENNAI</v>
      </c>
      <c r="I187" t="s">
        <v>495</v>
      </c>
      <c r="J187" t="s">
        <v>112</v>
      </c>
      <c r="K187" t="s">
        <v>113</v>
      </c>
      <c r="L187" s="18">
        <v>44956</v>
      </c>
      <c r="M187" s="19">
        <v>45147</v>
      </c>
      <c r="N187" t="s">
        <v>114</v>
      </c>
    </row>
    <row r="188" spans="1:14" x14ac:dyDescent="0.25">
      <c r="A188">
        <v>319145</v>
      </c>
      <c r="B188" t="s">
        <v>496</v>
      </c>
      <c r="C188" t="s">
        <v>122</v>
      </c>
      <c r="D188" t="s">
        <v>109</v>
      </c>
      <c r="E188" t="s">
        <v>110</v>
      </c>
      <c r="F188" t="str">
        <f>VLOOKUP(A:A,[1]Report!$A:$H,8,0)</f>
        <v>CHATRAM TRICHY</v>
      </c>
      <c r="G188" t="str">
        <f>VLOOKUP(A:A,[1]Report!$A:$I,9,0)</f>
        <v>TAMIL NADU</v>
      </c>
      <c r="H188" t="str">
        <f t="shared" si="2"/>
        <v>CHENNAI</v>
      </c>
      <c r="I188" t="s">
        <v>497</v>
      </c>
      <c r="J188" t="s">
        <v>112</v>
      </c>
      <c r="K188" t="s">
        <v>113</v>
      </c>
      <c r="L188" s="18">
        <v>44956</v>
      </c>
      <c r="M188" s="19">
        <v>45140</v>
      </c>
      <c r="N188" t="s">
        <v>114</v>
      </c>
    </row>
    <row r="189" spans="1:14" x14ac:dyDescent="0.25">
      <c r="A189">
        <v>382716</v>
      </c>
      <c r="B189" t="s">
        <v>498</v>
      </c>
      <c r="C189" t="s">
        <v>122</v>
      </c>
      <c r="D189" t="s">
        <v>109</v>
      </c>
      <c r="E189" t="s">
        <v>110</v>
      </c>
      <c r="F189" t="str">
        <f>VLOOKUP(A:A,[1]Report!$A:$H,8,0)</f>
        <v>GANDHI NAGAR - KURNOOL</v>
      </c>
      <c r="G189" t="str">
        <f>VLOOKUP(A:A,[1]Report!$A:$I,9,0)</f>
        <v>ANDHRA PRADESH</v>
      </c>
      <c r="H189" t="str">
        <f t="shared" si="2"/>
        <v>HYDERABAD</v>
      </c>
      <c r="I189" t="s">
        <v>499</v>
      </c>
      <c r="J189" t="s">
        <v>112</v>
      </c>
      <c r="K189" t="s">
        <v>113</v>
      </c>
      <c r="L189" s="18">
        <v>44956</v>
      </c>
      <c r="M189" s="19">
        <v>45142</v>
      </c>
      <c r="N189" t="s">
        <v>114</v>
      </c>
    </row>
    <row r="190" spans="1:14" x14ac:dyDescent="0.25">
      <c r="A190">
        <v>394478</v>
      </c>
      <c r="B190" t="s">
        <v>500</v>
      </c>
      <c r="C190" t="s">
        <v>108</v>
      </c>
      <c r="D190" t="s">
        <v>109</v>
      </c>
      <c r="E190" t="s">
        <v>110</v>
      </c>
      <c r="F190" t="str">
        <f>VLOOKUP(A:A,[1]Report!$A:$H,8,0)</f>
        <v>GANDHI NAGAR - KURNOOL</v>
      </c>
      <c r="G190" t="str">
        <f>VLOOKUP(A:A,[1]Report!$A:$I,9,0)</f>
        <v>ANDHRA PRADESH</v>
      </c>
      <c r="H190" t="str">
        <f t="shared" si="2"/>
        <v>HYDERABAD</v>
      </c>
      <c r="I190" t="s">
        <v>501</v>
      </c>
      <c r="J190" t="s">
        <v>112</v>
      </c>
      <c r="K190" t="s">
        <v>113</v>
      </c>
      <c r="L190" s="18">
        <v>44956</v>
      </c>
      <c r="M190" s="19">
        <v>45139</v>
      </c>
      <c r="N190" t="s">
        <v>114</v>
      </c>
    </row>
    <row r="191" spans="1:14" x14ac:dyDescent="0.25">
      <c r="A191">
        <v>394224</v>
      </c>
      <c r="B191" t="s">
        <v>502</v>
      </c>
      <c r="C191" t="s">
        <v>122</v>
      </c>
      <c r="D191" t="s">
        <v>109</v>
      </c>
      <c r="E191" t="s">
        <v>110</v>
      </c>
      <c r="F191" t="str">
        <f>VLOOKUP(A:A,[1]Report!$A:$H,8,0)</f>
        <v>GANDHI NAGAR - KURNOOL</v>
      </c>
      <c r="G191" t="str">
        <f>VLOOKUP(A:A,[1]Report!$A:$I,9,0)</f>
        <v>ANDHRA PRADESH</v>
      </c>
      <c r="H191" t="str">
        <f t="shared" si="2"/>
        <v>HYDERABAD</v>
      </c>
      <c r="I191" t="s">
        <v>503</v>
      </c>
      <c r="J191" t="s">
        <v>112</v>
      </c>
      <c r="K191" t="s">
        <v>113</v>
      </c>
      <c r="L191" s="18">
        <v>44956</v>
      </c>
      <c r="M191" s="19">
        <v>45139</v>
      </c>
      <c r="N191" t="s">
        <v>114</v>
      </c>
    </row>
    <row r="192" spans="1:14" x14ac:dyDescent="0.25">
      <c r="A192">
        <v>401348</v>
      </c>
      <c r="B192" t="s">
        <v>504</v>
      </c>
      <c r="C192" t="s">
        <v>108</v>
      </c>
      <c r="D192" t="s">
        <v>109</v>
      </c>
      <c r="E192" t="s">
        <v>110</v>
      </c>
      <c r="F192" t="str">
        <f>VLOOKUP(A:A,[1]Report!$A:$H,8,0)</f>
        <v>KOYILANDI</v>
      </c>
      <c r="G192" t="str">
        <f>VLOOKUP(A:A,[1]Report!$A:$I,9,0)</f>
        <v>KERALA</v>
      </c>
      <c r="H192" t="str">
        <f t="shared" si="2"/>
        <v>CHENNAI</v>
      </c>
      <c r="I192" t="s">
        <v>505</v>
      </c>
      <c r="J192" t="s">
        <v>112</v>
      </c>
      <c r="K192" t="s">
        <v>113</v>
      </c>
      <c r="L192" s="18">
        <v>45155</v>
      </c>
      <c r="N192" t="s">
        <v>153</v>
      </c>
    </row>
    <row r="193" spans="1:14" x14ac:dyDescent="0.25">
      <c r="A193">
        <v>387265</v>
      </c>
      <c r="B193" t="s">
        <v>506</v>
      </c>
      <c r="C193" t="s">
        <v>108</v>
      </c>
      <c r="D193" t="s">
        <v>109</v>
      </c>
      <c r="E193" t="s">
        <v>110</v>
      </c>
      <c r="F193" t="str">
        <f>VLOOKUP(A:A,[1]Report!$A:$H,8,0)</f>
        <v>TRIPRAYAR</v>
      </c>
      <c r="G193" t="str">
        <f>VLOOKUP(A:A,[1]Report!$A:$I,9,0)</f>
        <v>KERALA</v>
      </c>
      <c r="H193" t="str">
        <f t="shared" si="2"/>
        <v>CHENNAI</v>
      </c>
      <c r="I193" t="s">
        <v>507</v>
      </c>
      <c r="J193" t="s">
        <v>112</v>
      </c>
      <c r="K193" t="s">
        <v>113</v>
      </c>
      <c r="L193" s="18">
        <v>45111</v>
      </c>
      <c r="M193" s="19">
        <v>45140</v>
      </c>
      <c r="N193" t="s">
        <v>114</v>
      </c>
    </row>
    <row r="194" spans="1:14" x14ac:dyDescent="0.25">
      <c r="A194">
        <v>377523</v>
      </c>
      <c r="B194" t="s">
        <v>508</v>
      </c>
      <c r="C194" t="s">
        <v>108</v>
      </c>
      <c r="D194" t="s">
        <v>109</v>
      </c>
      <c r="E194" t="s">
        <v>110</v>
      </c>
      <c r="F194" t="str">
        <f>VLOOKUP(A:A,[1]Report!$A:$H,8,0)</f>
        <v>TRIPRAYAR</v>
      </c>
      <c r="G194" t="str">
        <f>VLOOKUP(A:A,[1]Report!$A:$I,9,0)</f>
        <v>KERALA</v>
      </c>
      <c r="H194" t="str">
        <f t="shared" ref="H194:H257" si="3">IF(OR(G194="KERALA",G194="PONDICHERRY",G194="TAMIL NADU"),"CHENNAI",IF(OR(G194="KARNATAKA"),"BANGALORE",IF(OR(G194="ANDHRA PRADESH",G194="TELANGANA"),"HYDERABAD",IF(OR(G194="MADHYA PRADESH",G194="RAJASTHAN",G194="PUNJAB"),"BHOPAL",IF(OR(G194="BIHAR",G194="WEST BENGAL",G194="DELHI",G194="ODISHA",G194="JHARKHAND",G194="ASSAM",G194="UTTAR PRADESH"),"ODISHA",IF(OR(G194="MAHARASHTRA",G194="GUJARAT",G194="CHHATTISGARH"),"MUMBAI",0))))))</f>
        <v>CHENNAI</v>
      </c>
      <c r="I194" t="s">
        <v>509</v>
      </c>
      <c r="J194" t="s">
        <v>112</v>
      </c>
      <c r="K194" t="s">
        <v>113</v>
      </c>
      <c r="L194" s="18">
        <v>45111</v>
      </c>
      <c r="M194" s="19">
        <v>45140</v>
      </c>
      <c r="N194" t="s">
        <v>114</v>
      </c>
    </row>
    <row r="195" spans="1:14" x14ac:dyDescent="0.25">
      <c r="A195">
        <v>382982</v>
      </c>
      <c r="B195" t="s">
        <v>510</v>
      </c>
      <c r="C195" t="s">
        <v>108</v>
      </c>
      <c r="D195" t="s">
        <v>109</v>
      </c>
      <c r="E195" t="s">
        <v>110</v>
      </c>
      <c r="F195" t="str">
        <f>VLOOKUP(A:A,[1]Report!$A:$H,8,0)</f>
        <v>BERHAMPUR 1</v>
      </c>
      <c r="G195" t="str">
        <f>VLOOKUP(A:A,[1]Report!$A:$I,9,0)</f>
        <v>ODISHA</v>
      </c>
      <c r="H195" t="str">
        <f t="shared" si="3"/>
        <v>ODISHA</v>
      </c>
      <c r="I195" t="s">
        <v>511</v>
      </c>
      <c r="J195" t="s">
        <v>112</v>
      </c>
      <c r="K195" t="s">
        <v>113</v>
      </c>
      <c r="L195" s="18">
        <v>44960</v>
      </c>
      <c r="M195" s="19">
        <v>45139</v>
      </c>
      <c r="N195" t="s">
        <v>114</v>
      </c>
    </row>
    <row r="196" spans="1:14" x14ac:dyDescent="0.25">
      <c r="A196">
        <v>358394</v>
      </c>
      <c r="B196" t="s">
        <v>512</v>
      </c>
      <c r="C196" t="s">
        <v>116</v>
      </c>
      <c r="D196" t="s">
        <v>109</v>
      </c>
      <c r="E196" t="s">
        <v>110</v>
      </c>
      <c r="F196" t="str">
        <f>VLOOKUP(A:A,[1]Report!$A:$H,8,0)</f>
        <v>BERHAMPUR 1</v>
      </c>
      <c r="G196" t="str">
        <f>VLOOKUP(A:A,[1]Report!$A:$I,9,0)</f>
        <v>ODISHA</v>
      </c>
      <c r="H196" t="str">
        <f t="shared" si="3"/>
        <v>ODISHA</v>
      </c>
      <c r="I196" t="s">
        <v>513</v>
      </c>
      <c r="J196" t="s">
        <v>112</v>
      </c>
      <c r="K196" t="s">
        <v>113</v>
      </c>
      <c r="L196" s="18">
        <v>44960</v>
      </c>
      <c r="M196" s="19">
        <v>45139</v>
      </c>
      <c r="N196" t="s">
        <v>114</v>
      </c>
    </row>
    <row r="197" spans="1:14" x14ac:dyDescent="0.25">
      <c r="A197">
        <v>400150</v>
      </c>
      <c r="B197" t="s">
        <v>514</v>
      </c>
      <c r="C197" t="s">
        <v>145</v>
      </c>
      <c r="D197" t="s">
        <v>109</v>
      </c>
      <c r="E197" t="s">
        <v>110</v>
      </c>
      <c r="F197" t="str">
        <f>VLOOKUP(A:A,[1]Report!$A:$H,8,0)</f>
        <v>BERHAMPUR 1</v>
      </c>
      <c r="G197" t="str">
        <f>VLOOKUP(A:A,[1]Report!$A:$I,9,0)</f>
        <v>ODISHA</v>
      </c>
      <c r="H197" t="str">
        <f t="shared" si="3"/>
        <v>ODISHA</v>
      </c>
      <c r="I197" t="s">
        <v>515</v>
      </c>
      <c r="J197" t="s">
        <v>112</v>
      </c>
      <c r="K197" t="s">
        <v>113</v>
      </c>
      <c r="L197" s="18">
        <v>45036</v>
      </c>
      <c r="M197" s="19">
        <v>45145</v>
      </c>
      <c r="N197" t="s">
        <v>114</v>
      </c>
    </row>
    <row r="198" spans="1:14" x14ac:dyDescent="0.25">
      <c r="A198">
        <v>393790</v>
      </c>
      <c r="B198" t="s">
        <v>516</v>
      </c>
      <c r="C198" t="s">
        <v>145</v>
      </c>
      <c r="D198" t="s">
        <v>109</v>
      </c>
      <c r="E198" t="s">
        <v>110</v>
      </c>
      <c r="F198" t="str">
        <f>VLOOKUP(A:A,[1]Report!$A:$H,8,0)</f>
        <v>BERHAMPUR 1</v>
      </c>
      <c r="G198" t="str">
        <f>VLOOKUP(A:A,[1]Report!$A:$I,9,0)</f>
        <v>ODISHA</v>
      </c>
      <c r="H198" t="str">
        <f t="shared" si="3"/>
        <v>ODISHA</v>
      </c>
      <c r="I198" t="s">
        <v>517</v>
      </c>
      <c r="J198" t="s">
        <v>112</v>
      </c>
      <c r="K198" t="s">
        <v>113</v>
      </c>
      <c r="L198" s="18">
        <v>44960</v>
      </c>
      <c r="M198" s="19">
        <v>45139</v>
      </c>
      <c r="N198" t="s">
        <v>114</v>
      </c>
    </row>
    <row r="199" spans="1:14" x14ac:dyDescent="0.25">
      <c r="A199">
        <v>381729</v>
      </c>
      <c r="B199" t="s">
        <v>518</v>
      </c>
      <c r="C199" t="s">
        <v>108</v>
      </c>
      <c r="D199" t="s">
        <v>109</v>
      </c>
      <c r="E199" t="s">
        <v>110</v>
      </c>
      <c r="F199" t="str">
        <f>VLOOKUP(A:A,[1]Report!$A:$H,8,0)</f>
        <v>YOUSUFGUDA</v>
      </c>
      <c r="G199" t="str">
        <f>VLOOKUP(A:A,[1]Report!$A:$I,9,0)</f>
        <v>TELANGANA</v>
      </c>
      <c r="H199" t="str">
        <f t="shared" si="3"/>
        <v>HYDERABAD</v>
      </c>
      <c r="I199" t="s">
        <v>519</v>
      </c>
      <c r="J199" t="s">
        <v>112</v>
      </c>
      <c r="K199" t="s">
        <v>113</v>
      </c>
      <c r="L199" s="18">
        <v>44956</v>
      </c>
      <c r="M199" s="19">
        <v>45139</v>
      </c>
      <c r="N199" t="s">
        <v>114</v>
      </c>
    </row>
    <row r="200" spans="1:14" x14ac:dyDescent="0.25">
      <c r="A200">
        <v>397165</v>
      </c>
      <c r="B200" t="s">
        <v>520</v>
      </c>
      <c r="C200" t="s">
        <v>122</v>
      </c>
      <c r="D200" t="s">
        <v>109</v>
      </c>
      <c r="E200" t="s">
        <v>110</v>
      </c>
      <c r="F200" t="str">
        <f>VLOOKUP(A:A,[1]Report!$A:$H,8,0)</f>
        <v>YOUSUFGUDA</v>
      </c>
      <c r="G200" t="str">
        <f>VLOOKUP(A:A,[1]Report!$A:$I,9,0)</f>
        <v>TELANGANA</v>
      </c>
      <c r="H200" t="str">
        <f t="shared" si="3"/>
        <v>HYDERABAD</v>
      </c>
      <c r="I200" t="s">
        <v>521</v>
      </c>
      <c r="J200" t="s">
        <v>112</v>
      </c>
      <c r="K200" t="s">
        <v>113</v>
      </c>
      <c r="L200" s="18">
        <v>44956</v>
      </c>
      <c r="M200" s="19">
        <v>45145</v>
      </c>
      <c r="N200" t="s">
        <v>114</v>
      </c>
    </row>
    <row r="201" spans="1:14" x14ac:dyDescent="0.25">
      <c r="A201">
        <v>400488</v>
      </c>
      <c r="B201" t="s">
        <v>522</v>
      </c>
      <c r="C201" t="s">
        <v>122</v>
      </c>
      <c r="D201" t="s">
        <v>109</v>
      </c>
      <c r="E201" t="s">
        <v>110</v>
      </c>
      <c r="F201" t="str">
        <f>VLOOKUP(A:A,[1]Report!$A:$H,8,0)</f>
        <v>FIVE ROAD JUNCTION SALEM</v>
      </c>
      <c r="G201" t="str">
        <f>VLOOKUP(A:A,[1]Report!$A:$I,9,0)</f>
        <v>TAMIL NADU</v>
      </c>
      <c r="H201" t="str">
        <f t="shared" si="3"/>
        <v>CHENNAI</v>
      </c>
      <c r="I201" t="s">
        <v>523</v>
      </c>
      <c r="J201" t="s">
        <v>112</v>
      </c>
      <c r="K201" t="s">
        <v>113</v>
      </c>
      <c r="L201" s="18">
        <v>45072</v>
      </c>
      <c r="M201" s="19">
        <v>45140</v>
      </c>
      <c r="N201" t="s">
        <v>114</v>
      </c>
    </row>
    <row r="202" spans="1:14" x14ac:dyDescent="0.25">
      <c r="A202">
        <v>394444</v>
      </c>
      <c r="B202" t="s">
        <v>524</v>
      </c>
      <c r="C202" t="s">
        <v>122</v>
      </c>
      <c r="D202" t="s">
        <v>109</v>
      </c>
      <c r="E202" t="s">
        <v>110</v>
      </c>
      <c r="F202" t="str">
        <f>VLOOKUP(A:A,[1]Report!$A:$H,8,0)</f>
        <v>SURYABAGH VISAG</v>
      </c>
      <c r="G202" t="str">
        <f>VLOOKUP(A:A,[1]Report!$A:$I,9,0)</f>
        <v>ANDHRA PRADESH</v>
      </c>
      <c r="H202" t="str">
        <f t="shared" si="3"/>
        <v>HYDERABAD</v>
      </c>
      <c r="I202" t="s">
        <v>525</v>
      </c>
      <c r="J202" t="s">
        <v>112</v>
      </c>
      <c r="K202" t="s">
        <v>113</v>
      </c>
      <c r="L202" s="18">
        <v>44956</v>
      </c>
      <c r="M202" s="19">
        <v>45145</v>
      </c>
      <c r="N202" t="s">
        <v>114</v>
      </c>
    </row>
    <row r="203" spans="1:14" x14ac:dyDescent="0.25">
      <c r="A203">
        <v>394893</v>
      </c>
      <c r="B203" t="s">
        <v>526</v>
      </c>
      <c r="C203" t="s">
        <v>108</v>
      </c>
      <c r="D203" t="s">
        <v>109</v>
      </c>
      <c r="E203" t="s">
        <v>110</v>
      </c>
      <c r="F203" t="str">
        <f>VLOOKUP(A:A,[1]Report!$A:$H,8,0)</f>
        <v>SURYABAGH VISAG</v>
      </c>
      <c r="G203" t="str">
        <f>VLOOKUP(A:A,[1]Report!$A:$I,9,0)</f>
        <v>ANDHRA PRADESH</v>
      </c>
      <c r="H203" t="str">
        <f t="shared" si="3"/>
        <v>HYDERABAD</v>
      </c>
      <c r="I203" t="s">
        <v>527</v>
      </c>
      <c r="J203" t="s">
        <v>112</v>
      </c>
      <c r="K203" t="s">
        <v>113</v>
      </c>
      <c r="L203" s="18">
        <v>44956</v>
      </c>
      <c r="M203" s="19">
        <v>45148</v>
      </c>
      <c r="N203" t="s">
        <v>114</v>
      </c>
    </row>
    <row r="204" spans="1:14" x14ac:dyDescent="0.25">
      <c r="A204">
        <v>373020</v>
      </c>
      <c r="B204" t="s">
        <v>528</v>
      </c>
      <c r="C204" t="s">
        <v>122</v>
      </c>
      <c r="D204" t="s">
        <v>109</v>
      </c>
      <c r="E204" t="s">
        <v>110</v>
      </c>
      <c r="F204" t="str">
        <f>VLOOKUP(A:A,[1]Report!$A:$H,8,0)</f>
        <v>RAMASWAMY CIRCLE</v>
      </c>
      <c r="G204" t="str">
        <f>VLOOKUP(A:A,[1]Report!$A:$I,9,0)</f>
        <v>KARNATAKA</v>
      </c>
      <c r="H204" t="str">
        <f t="shared" si="3"/>
        <v>BANGALORE</v>
      </c>
      <c r="I204" t="s">
        <v>529</v>
      </c>
      <c r="J204" t="s">
        <v>112</v>
      </c>
      <c r="K204" t="s">
        <v>113</v>
      </c>
      <c r="L204" s="18">
        <v>44956</v>
      </c>
      <c r="M204" s="19">
        <v>45146</v>
      </c>
      <c r="N204" t="s">
        <v>114</v>
      </c>
    </row>
    <row r="205" spans="1:14" x14ac:dyDescent="0.25">
      <c r="A205">
        <v>383216</v>
      </c>
      <c r="B205" t="s">
        <v>530</v>
      </c>
      <c r="C205" t="s">
        <v>108</v>
      </c>
      <c r="D205" t="s">
        <v>109</v>
      </c>
      <c r="E205" t="s">
        <v>110</v>
      </c>
      <c r="F205" t="str">
        <f>VLOOKUP(A:A,[1]Report!$A:$H,8,0)</f>
        <v>RAMASWAMY CIRCLE</v>
      </c>
      <c r="G205" t="str">
        <f>VLOOKUP(A:A,[1]Report!$A:$I,9,0)</f>
        <v>KARNATAKA</v>
      </c>
      <c r="H205" t="str">
        <f t="shared" si="3"/>
        <v>BANGALORE</v>
      </c>
      <c r="I205" t="s">
        <v>531</v>
      </c>
      <c r="J205" t="s">
        <v>112</v>
      </c>
      <c r="K205" t="s">
        <v>113</v>
      </c>
      <c r="L205" s="18">
        <v>44956</v>
      </c>
      <c r="M205" s="19">
        <v>45154</v>
      </c>
      <c r="N205" t="s">
        <v>114</v>
      </c>
    </row>
    <row r="206" spans="1:14" x14ac:dyDescent="0.25">
      <c r="A206">
        <v>368953</v>
      </c>
      <c r="B206" t="s">
        <v>532</v>
      </c>
      <c r="C206" t="s">
        <v>116</v>
      </c>
      <c r="D206" t="s">
        <v>109</v>
      </c>
      <c r="E206" t="s">
        <v>110</v>
      </c>
      <c r="F206" t="str">
        <f>VLOOKUP(A:A,[1]Report!$A:$H,8,0)</f>
        <v>RAMASWAMY CIRCLE</v>
      </c>
      <c r="G206" t="str">
        <f>VLOOKUP(A:A,[1]Report!$A:$I,9,0)</f>
        <v>KARNATAKA</v>
      </c>
      <c r="H206" t="str">
        <f t="shared" si="3"/>
        <v>BANGALORE</v>
      </c>
      <c r="I206" t="s">
        <v>533</v>
      </c>
      <c r="J206" t="s">
        <v>112</v>
      </c>
      <c r="K206" t="s">
        <v>113</v>
      </c>
      <c r="L206" s="18">
        <v>44956</v>
      </c>
      <c r="M206" s="19">
        <v>45149</v>
      </c>
      <c r="N206" t="s">
        <v>114</v>
      </c>
    </row>
    <row r="207" spans="1:14" x14ac:dyDescent="0.25">
      <c r="A207">
        <v>396364</v>
      </c>
      <c r="B207" t="s">
        <v>534</v>
      </c>
      <c r="C207" t="s">
        <v>145</v>
      </c>
      <c r="D207" t="s">
        <v>109</v>
      </c>
      <c r="E207" t="s">
        <v>110</v>
      </c>
      <c r="F207" t="str">
        <f>VLOOKUP(A:A,[1]Report!$A:$H,8,0)</f>
        <v>MANKAMMATHOTTA</v>
      </c>
      <c r="G207" t="str">
        <f>VLOOKUP(A:A,[1]Report!$A:$I,9,0)</f>
        <v>TELANGANA</v>
      </c>
      <c r="H207" t="str">
        <f t="shared" si="3"/>
        <v>HYDERABAD</v>
      </c>
      <c r="I207" t="s">
        <v>535</v>
      </c>
      <c r="J207" t="s">
        <v>112</v>
      </c>
      <c r="K207" t="s">
        <v>113</v>
      </c>
      <c r="L207" s="18">
        <v>44956</v>
      </c>
      <c r="M207" s="19">
        <v>45143</v>
      </c>
      <c r="N207" t="s">
        <v>114</v>
      </c>
    </row>
    <row r="208" spans="1:14" x14ac:dyDescent="0.25">
      <c r="A208">
        <v>369424</v>
      </c>
      <c r="B208" t="s">
        <v>536</v>
      </c>
      <c r="C208" t="s">
        <v>108</v>
      </c>
      <c r="D208" t="s">
        <v>109</v>
      </c>
      <c r="E208" t="s">
        <v>110</v>
      </c>
      <c r="F208" t="str">
        <f>VLOOKUP(A:A,[1]Report!$A:$H,8,0)</f>
        <v>MAHARANI ROAD</v>
      </c>
      <c r="G208" t="str">
        <f>VLOOKUP(A:A,[1]Report!$A:$I,9,0)</f>
        <v>MADHYA PRADESH</v>
      </c>
      <c r="H208" t="str">
        <f t="shared" si="3"/>
        <v>BHOPAL</v>
      </c>
      <c r="I208" t="s">
        <v>537</v>
      </c>
      <c r="J208" t="s">
        <v>112</v>
      </c>
      <c r="K208" t="s">
        <v>113</v>
      </c>
      <c r="L208" s="18">
        <v>44956</v>
      </c>
      <c r="M208" s="19">
        <v>45143</v>
      </c>
      <c r="N208" t="s">
        <v>114</v>
      </c>
    </row>
    <row r="209" spans="1:14" x14ac:dyDescent="0.25">
      <c r="A209">
        <v>394103</v>
      </c>
      <c r="B209" t="s">
        <v>538</v>
      </c>
      <c r="C209" t="s">
        <v>108</v>
      </c>
      <c r="D209" t="s">
        <v>109</v>
      </c>
      <c r="E209" t="s">
        <v>110</v>
      </c>
      <c r="F209" t="str">
        <f>VLOOKUP(A:A,[1]Report!$A:$H,8,0)</f>
        <v>BURDWAN</v>
      </c>
      <c r="G209" t="str">
        <f>VLOOKUP(A:A,[1]Report!$A:$I,9,0)</f>
        <v>WEST BENGAL</v>
      </c>
      <c r="H209" t="str">
        <f t="shared" si="3"/>
        <v>ODISHA</v>
      </c>
      <c r="I209" t="s">
        <v>539</v>
      </c>
      <c r="J209" t="s">
        <v>112</v>
      </c>
      <c r="K209" t="s">
        <v>113</v>
      </c>
      <c r="L209" s="18">
        <v>44960</v>
      </c>
      <c r="M209" s="19">
        <v>45139</v>
      </c>
      <c r="N209" t="s">
        <v>114</v>
      </c>
    </row>
    <row r="210" spans="1:14" x14ac:dyDescent="0.25">
      <c r="A210">
        <v>394115</v>
      </c>
      <c r="B210" t="s">
        <v>540</v>
      </c>
      <c r="C210" t="s">
        <v>122</v>
      </c>
      <c r="D210" t="s">
        <v>109</v>
      </c>
      <c r="E210" t="s">
        <v>110</v>
      </c>
      <c r="F210" t="str">
        <f>VLOOKUP(A:A,[1]Report!$A:$H,8,0)</f>
        <v>TRANSPORT NAGAR,KORBA</v>
      </c>
      <c r="G210" t="str">
        <f>VLOOKUP(A:A,[1]Report!$A:$I,9,0)</f>
        <v>CHHATTISGARH</v>
      </c>
      <c r="H210" t="str">
        <f t="shared" si="3"/>
        <v>MUMBAI</v>
      </c>
      <c r="I210" t="s">
        <v>541</v>
      </c>
      <c r="J210" t="s">
        <v>112</v>
      </c>
      <c r="K210" t="s">
        <v>113</v>
      </c>
      <c r="L210" s="18">
        <v>44956</v>
      </c>
      <c r="M210" s="19">
        <v>45143</v>
      </c>
      <c r="N210" t="s">
        <v>114</v>
      </c>
    </row>
    <row r="211" spans="1:14" x14ac:dyDescent="0.25">
      <c r="A211">
        <v>383107</v>
      </c>
      <c r="B211" t="s">
        <v>542</v>
      </c>
      <c r="C211" t="s">
        <v>116</v>
      </c>
      <c r="D211" t="s">
        <v>109</v>
      </c>
      <c r="E211" t="s">
        <v>110</v>
      </c>
      <c r="F211" t="str">
        <f>VLOOKUP(A:A,[1]Report!$A:$H,8,0)</f>
        <v>CHANDERNAGAR</v>
      </c>
      <c r="G211" t="str">
        <f>VLOOKUP(A:A,[1]Report!$A:$I,9,0)</f>
        <v>WEST BENGAL</v>
      </c>
      <c r="H211" t="str">
        <f t="shared" si="3"/>
        <v>ODISHA</v>
      </c>
      <c r="I211" t="s">
        <v>543</v>
      </c>
      <c r="J211" t="s">
        <v>112</v>
      </c>
      <c r="K211" t="s">
        <v>113</v>
      </c>
      <c r="L211" s="18">
        <v>44960</v>
      </c>
      <c r="M211" s="19">
        <v>45141</v>
      </c>
      <c r="N211" t="s">
        <v>114</v>
      </c>
    </row>
    <row r="212" spans="1:14" x14ac:dyDescent="0.25">
      <c r="A212">
        <v>43261</v>
      </c>
      <c r="B212" t="s">
        <v>544</v>
      </c>
      <c r="C212" t="s">
        <v>108</v>
      </c>
      <c r="D212" t="s">
        <v>109</v>
      </c>
      <c r="E212" t="s">
        <v>110</v>
      </c>
      <c r="F212" t="str">
        <f>VLOOKUP(A:A,[1]Report!$A:$H,8,0)</f>
        <v>PRATHAP NAGAR JAIPUR</v>
      </c>
      <c r="G212" t="str">
        <f>VLOOKUP(A:A,[1]Report!$A:$I,9,0)</f>
        <v>RAJASTHAN</v>
      </c>
      <c r="H212" t="str">
        <f t="shared" si="3"/>
        <v>BHOPAL</v>
      </c>
      <c r="I212" t="s">
        <v>545</v>
      </c>
      <c r="J212" t="s">
        <v>112</v>
      </c>
      <c r="K212" t="s">
        <v>113</v>
      </c>
      <c r="L212" s="18">
        <v>44956</v>
      </c>
      <c r="N212" t="s">
        <v>153</v>
      </c>
    </row>
    <row r="213" spans="1:14" x14ac:dyDescent="0.25">
      <c r="A213">
        <v>396596</v>
      </c>
      <c r="B213" t="s">
        <v>546</v>
      </c>
      <c r="C213" t="s">
        <v>122</v>
      </c>
      <c r="D213" t="s">
        <v>109</v>
      </c>
      <c r="E213" t="s">
        <v>110</v>
      </c>
      <c r="F213" t="str">
        <f>VLOOKUP(A:A,[1]Report!$A:$H,8,0)</f>
        <v>RAMGIRI</v>
      </c>
      <c r="G213" t="str">
        <f>VLOOKUP(A:A,[1]Report!$A:$I,9,0)</f>
        <v>TELANGANA</v>
      </c>
      <c r="H213" t="str">
        <f t="shared" si="3"/>
        <v>HYDERABAD</v>
      </c>
      <c r="I213" t="s">
        <v>547</v>
      </c>
      <c r="J213" t="s">
        <v>112</v>
      </c>
      <c r="K213" t="s">
        <v>113</v>
      </c>
      <c r="L213" s="18">
        <v>44956</v>
      </c>
      <c r="M213" s="19">
        <v>45139</v>
      </c>
      <c r="N213" t="s">
        <v>114</v>
      </c>
    </row>
    <row r="214" spans="1:14" x14ac:dyDescent="0.25">
      <c r="A214">
        <v>400186</v>
      </c>
      <c r="B214" t="s">
        <v>548</v>
      </c>
      <c r="C214" t="s">
        <v>145</v>
      </c>
      <c r="D214" t="s">
        <v>109</v>
      </c>
      <c r="E214" t="s">
        <v>549</v>
      </c>
      <c r="F214" t="e">
        <f>VLOOKUP(A:A,[1]Report!$A:$H,8,0)</f>
        <v>#N/A</v>
      </c>
      <c r="G214" t="e">
        <f>VLOOKUP(A:A,[1]Report!$A:$I,9,0)</f>
        <v>#N/A</v>
      </c>
      <c r="H214" t="e">
        <f t="shared" si="3"/>
        <v>#N/A</v>
      </c>
      <c r="I214" t="s">
        <v>550</v>
      </c>
      <c r="J214" t="s">
        <v>112</v>
      </c>
      <c r="K214" t="s">
        <v>113</v>
      </c>
      <c r="L214" s="18">
        <v>45036</v>
      </c>
      <c r="N214" t="s">
        <v>153</v>
      </c>
    </row>
    <row r="215" spans="1:14" x14ac:dyDescent="0.25">
      <c r="A215">
        <v>394576</v>
      </c>
      <c r="B215" t="s">
        <v>551</v>
      </c>
      <c r="C215" t="s">
        <v>122</v>
      </c>
      <c r="D215" t="s">
        <v>109</v>
      </c>
      <c r="E215" t="s">
        <v>110</v>
      </c>
      <c r="F215" t="str">
        <f>VLOOKUP(A:A,[1]Report!$A:$H,8,0)</f>
        <v>TRANSPORT NAGAR,KORBA</v>
      </c>
      <c r="G215" t="str">
        <f>VLOOKUP(A:A,[1]Report!$A:$I,9,0)</f>
        <v>CHHATTISGARH</v>
      </c>
      <c r="H215" t="str">
        <f t="shared" si="3"/>
        <v>MUMBAI</v>
      </c>
      <c r="I215" t="s">
        <v>552</v>
      </c>
      <c r="J215" t="s">
        <v>112</v>
      </c>
      <c r="K215" t="s">
        <v>113</v>
      </c>
      <c r="L215" s="18">
        <v>44956</v>
      </c>
      <c r="M215" s="19">
        <v>45140</v>
      </c>
      <c r="N215" t="s">
        <v>114</v>
      </c>
    </row>
    <row r="216" spans="1:14" x14ac:dyDescent="0.25">
      <c r="A216">
        <v>379673</v>
      </c>
      <c r="B216" t="s">
        <v>553</v>
      </c>
      <c r="C216" t="s">
        <v>108</v>
      </c>
      <c r="D216" t="s">
        <v>109</v>
      </c>
      <c r="E216" t="s">
        <v>110</v>
      </c>
      <c r="F216" t="str">
        <f>VLOOKUP(A:A,[1]Report!$A:$H,8,0)</f>
        <v>GOVINDPURI</v>
      </c>
      <c r="G216" t="str">
        <f>VLOOKUP(A:A,[1]Report!$A:$I,9,0)</f>
        <v>DELHI</v>
      </c>
      <c r="H216" t="str">
        <f t="shared" si="3"/>
        <v>ODISHA</v>
      </c>
      <c r="I216" t="s">
        <v>554</v>
      </c>
      <c r="J216" t="s">
        <v>112</v>
      </c>
      <c r="K216" t="s">
        <v>113</v>
      </c>
      <c r="L216" s="18">
        <v>44956</v>
      </c>
      <c r="M216" s="19">
        <v>45139</v>
      </c>
      <c r="N216" t="s">
        <v>114</v>
      </c>
    </row>
    <row r="217" spans="1:14" x14ac:dyDescent="0.25">
      <c r="A217">
        <v>337134</v>
      </c>
      <c r="B217" t="s">
        <v>555</v>
      </c>
      <c r="C217" t="s">
        <v>169</v>
      </c>
      <c r="D217" t="s">
        <v>109</v>
      </c>
      <c r="E217" t="s">
        <v>110</v>
      </c>
      <c r="F217" t="str">
        <f>VLOOKUP(A:A,[1]Report!$A:$H,8,0)</f>
        <v>ARIYALUR</v>
      </c>
      <c r="G217" t="str">
        <f>VLOOKUP(A:A,[1]Report!$A:$I,9,0)</f>
        <v>TAMIL NADU</v>
      </c>
      <c r="H217" t="str">
        <f t="shared" si="3"/>
        <v>CHENNAI</v>
      </c>
      <c r="I217" t="s">
        <v>556</v>
      </c>
      <c r="J217" t="s">
        <v>112</v>
      </c>
      <c r="K217" t="s">
        <v>113</v>
      </c>
      <c r="L217" s="18">
        <v>45155</v>
      </c>
      <c r="M217" s="19">
        <v>45140</v>
      </c>
      <c r="N217" t="s">
        <v>114</v>
      </c>
    </row>
    <row r="218" spans="1:14" x14ac:dyDescent="0.25">
      <c r="A218">
        <v>398806</v>
      </c>
      <c r="B218" t="s">
        <v>557</v>
      </c>
      <c r="C218" t="s">
        <v>108</v>
      </c>
      <c r="D218" t="s">
        <v>109</v>
      </c>
      <c r="E218" t="s">
        <v>110</v>
      </c>
      <c r="F218" t="str">
        <f>VLOOKUP(A:A,[1]Report!$A:$H,8,0)</f>
        <v>ARIYALUR</v>
      </c>
      <c r="G218" t="str">
        <f>VLOOKUP(A:A,[1]Report!$A:$I,9,0)</f>
        <v>TAMIL NADU</v>
      </c>
      <c r="H218" t="str">
        <f t="shared" si="3"/>
        <v>CHENNAI</v>
      </c>
      <c r="I218" t="s">
        <v>558</v>
      </c>
      <c r="J218" t="s">
        <v>112</v>
      </c>
      <c r="K218" t="s">
        <v>113</v>
      </c>
      <c r="L218" s="18">
        <v>45111</v>
      </c>
      <c r="M218" s="19">
        <v>45140</v>
      </c>
      <c r="N218" t="s">
        <v>114</v>
      </c>
    </row>
    <row r="219" spans="1:14" x14ac:dyDescent="0.25">
      <c r="A219">
        <v>330706</v>
      </c>
      <c r="B219" t="s">
        <v>559</v>
      </c>
      <c r="C219" t="s">
        <v>122</v>
      </c>
      <c r="D219" t="s">
        <v>109</v>
      </c>
      <c r="E219" t="s">
        <v>110</v>
      </c>
      <c r="F219" t="str">
        <f>VLOOKUP(A:A,[1]Report!$A:$H,8,0)</f>
        <v>AYODHYA NAGAR BHOPAL</v>
      </c>
      <c r="G219" t="str">
        <f>VLOOKUP(A:A,[1]Report!$A:$I,9,0)</f>
        <v>MADHYA PRADESH</v>
      </c>
      <c r="H219" t="str">
        <f t="shared" si="3"/>
        <v>BHOPAL</v>
      </c>
      <c r="I219" t="s">
        <v>560</v>
      </c>
      <c r="J219" t="s">
        <v>112</v>
      </c>
      <c r="K219" t="s">
        <v>113</v>
      </c>
      <c r="L219" s="18">
        <v>44956</v>
      </c>
      <c r="M219" s="19">
        <v>45139</v>
      </c>
      <c r="N219" t="s">
        <v>114</v>
      </c>
    </row>
    <row r="220" spans="1:14" x14ac:dyDescent="0.25">
      <c r="A220">
        <v>396792</v>
      </c>
      <c r="B220" t="s">
        <v>561</v>
      </c>
      <c r="C220" t="s">
        <v>145</v>
      </c>
      <c r="D220" t="s">
        <v>109</v>
      </c>
      <c r="E220" t="s">
        <v>110</v>
      </c>
      <c r="F220" t="str">
        <f>VLOOKUP(A:A,[1]Report!$A:$H,8,0)</f>
        <v>AYODHYA NAGAR BHOPAL</v>
      </c>
      <c r="G220" t="str">
        <f>VLOOKUP(A:A,[1]Report!$A:$I,9,0)</f>
        <v>MADHYA PRADESH</v>
      </c>
      <c r="H220" t="str">
        <f t="shared" si="3"/>
        <v>BHOPAL</v>
      </c>
      <c r="I220" t="s">
        <v>562</v>
      </c>
      <c r="J220" t="s">
        <v>112</v>
      </c>
      <c r="K220" t="s">
        <v>113</v>
      </c>
      <c r="L220" s="18">
        <v>44956</v>
      </c>
      <c r="M220" s="19">
        <v>45140</v>
      </c>
      <c r="N220" t="s">
        <v>114</v>
      </c>
    </row>
    <row r="221" spans="1:14" x14ac:dyDescent="0.25">
      <c r="A221">
        <v>399427</v>
      </c>
      <c r="B221" t="s">
        <v>563</v>
      </c>
      <c r="C221" t="s">
        <v>145</v>
      </c>
      <c r="D221" t="s">
        <v>109</v>
      </c>
      <c r="E221" t="s">
        <v>110</v>
      </c>
      <c r="F221" t="str">
        <f>VLOOKUP(A:A,[1]Report!$A:$H,8,0)</f>
        <v>AYODHYA NAGAR BHOPAL</v>
      </c>
      <c r="G221" t="str">
        <f>VLOOKUP(A:A,[1]Report!$A:$I,9,0)</f>
        <v>MADHYA PRADESH</v>
      </c>
      <c r="H221" t="str">
        <f t="shared" si="3"/>
        <v>BHOPAL</v>
      </c>
      <c r="I221" t="s">
        <v>564</v>
      </c>
      <c r="J221" t="s">
        <v>112</v>
      </c>
      <c r="K221" t="s">
        <v>113</v>
      </c>
      <c r="L221" s="18">
        <v>45155</v>
      </c>
      <c r="M221" s="19">
        <v>45156</v>
      </c>
      <c r="N221" t="s">
        <v>114</v>
      </c>
    </row>
    <row r="222" spans="1:14" x14ac:dyDescent="0.25">
      <c r="A222">
        <v>399560</v>
      </c>
      <c r="B222" t="s">
        <v>565</v>
      </c>
      <c r="C222" t="s">
        <v>145</v>
      </c>
      <c r="D222" t="s">
        <v>109</v>
      </c>
      <c r="E222" t="s">
        <v>110</v>
      </c>
      <c r="F222" t="str">
        <f>VLOOKUP(A:A,[1]Report!$A:$H,8,0)</f>
        <v>AYODHYA NAGAR BHOPAL</v>
      </c>
      <c r="G222" t="str">
        <f>VLOOKUP(A:A,[1]Report!$A:$I,9,0)</f>
        <v>MADHYA PRADESH</v>
      </c>
      <c r="H222" t="str">
        <f t="shared" si="3"/>
        <v>BHOPAL</v>
      </c>
      <c r="I222" t="s">
        <v>566</v>
      </c>
      <c r="J222" t="s">
        <v>112</v>
      </c>
      <c r="K222" t="s">
        <v>113</v>
      </c>
      <c r="L222" s="18">
        <v>45072</v>
      </c>
      <c r="M222" s="19">
        <v>45139</v>
      </c>
      <c r="N222" t="s">
        <v>114</v>
      </c>
    </row>
    <row r="223" spans="1:14" x14ac:dyDescent="0.25">
      <c r="A223">
        <v>397326</v>
      </c>
      <c r="B223" t="s">
        <v>567</v>
      </c>
      <c r="C223" t="s">
        <v>108</v>
      </c>
      <c r="D223" t="s">
        <v>109</v>
      </c>
      <c r="E223" t="s">
        <v>110</v>
      </c>
      <c r="F223" t="str">
        <f>VLOOKUP(A:A,[1]Report!$A:$H,8,0)</f>
        <v>GARKHED AURANGABAD</v>
      </c>
      <c r="G223" t="str">
        <f>VLOOKUP(A:A,[1]Report!$A:$I,9,0)</f>
        <v>MAHARASHTRA</v>
      </c>
      <c r="H223" t="str">
        <f t="shared" si="3"/>
        <v>MUMBAI</v>
      </c>
      <c r="I223" t="s">
        <v>568</v>
      </c>
      <c r="J223" t="s">
        <v>112</v>
      </c>
      <c r="K223" t="s">
        <v>113</v>
      </c>
      <c r="L223" s="18">
        <v>44956</v>
      </c>
      <c r="M223" s="19">
        <v>45140</v>
      </c>
      <c r="N223" t="s">
        <v>114</v>
      </c>
    </row>
    <row r="224" spans="1:14" x14ac:dyDescent="0.25">
      <c r="A224">
        <v>386886</v>
      </c>
      <c r="B224" t="s">
        <v>569</v>
      </c>
      <c r="C224" t="s">
        <v>108</v>
      </c>
      <c r="D224" t="s">
        <v>109</v>
      </c>
      <c r="E224" t="s">
        <v>110</v>
      </c>
      <c r="F224" t="str">
        <f>VLOOKUP(A:A,[1]Report!$A:$H,8,0)</f>
        <v>MARAPPALAM</v>
      </c>
      <c r="G224" t="str">
        <f>VLOOKUP(A:A,[1]Report!$A:$I,9,0)</f>
        <v>PONDICHERRY</v>
      </c>
      <c r="H224" t="str">
        <f t="shared" si="3"/>
        <v>CHENNAI</v>
      </c>
      <c r="I224" t="s">
        <v>570</v>
      </c>
      <c r="J224" t="s">
        <v>112</v>
      </c>
      <c r="K224" t="s">
        <v>113</v>
      </c>
      <c r="L224" s="18">
        <v>44956</v>
      </c>
      <c r="M224" s="19">
        <v>45147</v>
      </c>
      <c r="N224" t="s">
        <v>114</v>
      </c>
    </row>
    <row r="225" spans="1:14" x14ac:dyDescent="0.25">
      <c r="A225">
        <v>380664</v>
      </c>
      <c r="B225" t="s">
        <v>571</v>
      </c>
      <c r="C225" t="s">
        <v>108</v>
      </c>
      <c r="D225" t="s">
        <v>109</v>
      </c>
      <c r="E225" t="s">
        <v>110</v>
      </c>
      <c r="F225" t="str">
        <f>VLOOKUP(A:A,[1]Report!$A:$H,8,0)</f>
        <v>MARAPPALAM</v>
      </c>
      <c r="G225" t="str">
        <f>VLOOKUP(A:A,[1]Report!$A:$I,9,0)</f>
        <v>PONDICHERRY</v>
      </c>
      <c r="H225" t="str">
        <f t="shared" si="3"/>
        <v>CHENNAI</v>
      </c>
      <c r="I225" t="s">
        <v>572</v>
      </c>
      <c r="J225" t="s">
        <v>112</v>
      </c>
      <c r="K225" t="s">
        <v>113</v>
      </c>
      <c r="L225" s="18">
        <v>45085</v>
      </c>
      <c r="M225" s="19">
        <v>45147</v>
      </c>
      <c r="N225" t="s">
        <v>114</v>
      </c>
    </row>
    <row r="226" spans="1:14" x14ac:dyDescent="0.25">
      <c r="A226">
        <v>395739</v>
      </c>
      <c r="B226" t="s">
        <v>573</v>
      </c>
      <c r="C226" t="s">
        <v>108</v>
      </c>
      <c r="D226" t="s">
        <v>109</v>
      </c>
      <c r="E226" t="s">
        <v>110</v>
      </c>
      <c r="F226" t="str">
        <f>VLOOKUP(A:A,[1]Report!$A:$H,8,0)</f>
        <v>MARAPPALAM</v>
      </c>
      <c r="G226" t="str">
        <f>VLOOKUP(A:A,[1]Report!$A:$I,9,0)</f>
        <v>PONDICHERRY</v>
      </c>
      <c r="H226" t="str">
        <f t="shared" si="3"/>
        <v>CHENNAI</v>
      </c>
      <c r="I226" t="s">
        <v>574</v>
      </c>
      <c r="J226" t="s">
        <v>112</v>
      </c>
      <c r="K226" t="s">
        <v>113</v>
      </c>
      <c r="L226" s="18">
        <v>45111</v>
      </c>
      <c r="M226" s="19">
        <v>45155</v>
      </c>
      <c r="N226" t="s">
        <v>114</v>
      </c>
    </row>
    <row r="227" spans="1:14" x14ac:dyDescent="0.25">
      <c r="A227">
        <v>402226</v>
      </c>
      <c r="B227" t="s">
        <v>575</v>
      </c>
      <c r="C227" t="s">
        <v>145</v>
      </c>
      <c r="D227" t="s">
        <v>109</v>
      </c>
      <c r="E227" t="s">
        <v>110</v>
      </c>
      <c r="F227" t="str">
        <f>VLOOKUP(A:A,[1]Report!$A:$H,8,0)</f>
        <v>LAXMISAGAR CHOWK,BHUBANESWAR</v>
      </c>
      <c r="G227" t="str">
        <f>VLOOKUP(A:A,[1]Report!$A:$I,9,0)</f>
        <v>ODISHA</v>
      </c>
      <c r="H227" t="str">
        <f t="shared" si="3"/>
        <v>ODISHA</v>
      </c>
      <c r="I227" t="s">
        <v>576</v>
      </c>
      <c r="J227" t="s">
        <v>112</v>
      </c>
      <c r="K227" t="s">
        <v>113</v>
      </c>
      <c r="L227" s="18">
        <v>45155</v>
      </c>
      <c r="N227" t="s">
        <v>153</v>
      </c>
    </row>
    <row r="228" spans="1:14" x14ac:dyDescent="0.25">
      <c r="A228">
        <v>369551</v>
      </c>
      <c r="B228" t="s">
        <v>577</v>
      </c>
      <c r="C228" t="s">
        <v>108</v>
      </c>
      <c r="D228" t="s">
        <v>109</v>
      </c>
      <c r="E228" t="s">
        <v>110</v>
      </c>
      <c r="F228" t="str">
        <f>VLOOKUP(A:A,[1]Report!$A:$H,8,0)</f>
        <v>LAXMISAGAR CHOWK,BHUBANESWAR</v>
      </c>
      <c r="G228" t="str">
        <f>VLOOKUP(A:A,[1]Report!$A:$I,9,0)</f>
        <v>ODISHA</v>
      </c>
      <c r="H228" t="str">
        <f t="shared" si="3"/>
        <v>ODISHA</v>
      </c>
      <c r="I228" t="s">
        <v>578</v>
      </c>
      <c r="J228" t="s">
        <v>112</v>
      </c>
      <c r="K228" t="s">
        <v>113</v>
      </c>
      <c r="L228" s="18">
        <v>44960</v>
      </c>
      <c r="M228" s="19">
        <v>45147</v>
      </c>
      <c r="N228" t="s">
        <v>114</v>
      </c>
    </row>
    <row r="229" spans="1:14" x14ac:dyDescent="0.25">
      <c r="A229">
        <v>385843</v>
      </c>
      <c r="B229" t="s">
        <v>579</v>
      </c>
      <c r="C229" t="s">
        <v>108</v>
      </c>
      <c r="D229" t="s">
        <v>109</v>
      </c>
      <c r="E229" t="s">
        <v>110</v>
      </c>
      <c r="F229" t="str">
        <f>VLOOKUP(A:A,[1]Report!$A:$H,8,0)</f>
        <v>KADUR</v>
      </c>
      <c r="G229" t="str">
        <f>VLOOKUP(A:A,[1]Report!$A:$I,9,0)</f>
        <v>KARNATAKA</v>
      </c>
      <c r="H229" t="str">
        <f t="shared" si="3"/>
        <v>BANGALORE</v>
      </c>
      <c r="I229" t="s">
        <v>580</v>
      </c>
      <c r="J229" t="s">
        <v>112</v>
      </c>
      <c r="K229" t="s">
        <v>113</v>
      </c>
      <c r="L229" s="18">
        <v>44956</v>
      </c>
      <c r="M229" s="19">
        <v>45140</v>
      </c>
      <c r="N229" t="s">
        <v>114</v>
      </c>
    </row>
    <row r="230" spans="1:14" x14ac:dyDescent="0.25">
      <c r="A230">
        <v>68069</v>
      </c>
      <c r="B230" t="s">
        <v>581</v>
      </c>
      <c r="C230" t="s">
        <v>122</v>
      </c>
      <c r="D230" t="s">
        <v>109</v>
      </c>
      <c r="E230" t="s">
        <v>110</v>
      </c>
      <c r="F230" t="str">
        <f>VLOOKUP(A:A,[1]Report!$A:$H,8,0)</f>
        <v>KADUR</v>
      </c>
      <c r="G230" t="str">
        <f>VLOOKUP(A:A,[1]Report!$A:$I,9,0)</f>
        <v>KARNATAKA</v>
      </c>
      <c r="H230" t="str">
        <f t="shared" si="3"/>
        <v>BANGALORE</v>
      </c>
      <c r="I230" t="s">
        <v>582</v>
      </c>
      <c r="J230" t="s">
        <v>112</v>
      </c>
      <c r="K230" t="s">
        <v>113</v>
      </c>
      <c r="L230" s="18">
        <v>44956</v>
      </c>
      <c r="M230" s="19">
        <v>45141</v>
      </c>
      <c r="N230" t="s">
        <v>114</v>
      </c>
    </row>
    <row r="231" spans="1:14" x14ac:dyDescent="0.25">
      <c r="A231">
        <v>397182</v>
      </c>
      <c r="B231" t="s">
        <v>583</v>
      </c>
      <c r="C231" t="s">
        <v>122</v>
      </c>
      <c r="D231" t="s">
        <v>109</v>
      </c>
      <c r="E231" t="s">
        <v>110</v>
      </c>
      <c r="F231" t="str">
        <f>VLOOKUP(A:A,[1]Report!$A:$H,8,0)</f>
        <v>KADUR</v>
      </c>
      <c r="G231" t="str">
        <f>VLOOKUP(A:A,[1]Report!$A:$I,9,0)</f>
        <v>KARNATAKA</v>
      </c>
      <c r="H231" t="str">
        <f t="shared" si="3"/>
        <v>BANGALORE</v>
      </c>
      <c r="I231" t="s">
        <v>584</v>
      </c>
      <c r="J231" t="s">
        <v>112</v>
      </c>
      <c r="K231" t="s">
        <v>113</v>
      </c>
      <c r="L231" s="18">
        <v>44956</v>
      </c>
      <c r="M231" s="19">
        <v>45140</v>
      </c>
      <c r="N231" t="s">
        <v>114</v>
      </c>
    </row>
    <row r="232" spans="1:14" x14ac:dyDescent="0.25">
      <c r="A232">
        <v>396349</v>
      </c>
      <c r="B232" t="s">
        <v>585</v>
      </c>
      <c r="C232" t="s">
        <v>122</v>
      </c>
      <c r="D232" t="s">
        <v>109</v>
      </c>
      <c r="E232" t="s">
        <v>110</v>
      </c>
      <c r="F232" t="str">
        <f>VLOOKUP(A:A,[1]Report!$A:$H,8,0)</f>
        <v>KADUR</v>
      </c>
      <c r="G232" t="str">
        <f>VLOOKUP(A:A,[1]Report!$A:$I,9,0)</f>
        <v>KARNATAKA</v>
      </c>
      <c r="H232" t="str">
        <f t="shared" si="3"/>
        <v>BANGALORE</v>
      </c>
      <c r="I232" t="s">
        <v>586</v>
      </c>
      <c r="J232" t="s">
        <v>112</v>
      </c>
      <c r="K232" t="s">
        <v>113</v>
      </c>
      <c r="L232" s="18">
        <v>44956</v>
      </c>
      <c r="M232" s="19">
        <v>45141</v>
      </c>
      <c r="N232" t="s">
        <v>114</v>
      </c>
    </row>
    <row r="233" spans="1:14" x14ac:dyDescent="0.25">
      <c r="A233">
        <v>384607</v>
      </c>
      <c r="B233" t="s">
        <v>587</v>
      </c>
      <c r="C233" t="s">
        <v>108</v>
      </c>
      <c r="D233" t="s">
        <v>109</v>
      </c>
      <c r="E233" t="s">
        <v>110</v>
      </c>
      <c r="F233" t="str">
        <f>VLOOKUP(A:A,[1]Report!$A:$H,8,0)</f>
        <v>BENZ CIRCLE M G ROAD,VIJAYAWADA</v>
      </c>
      <c r="G233" t="str">
        <f>VLOOKUP(A:A,[1]Report!$A:$I,9,0)</f>
        <v>ANDHRA PRADESH</v>
      </c>
      <c r="H233" t="str">
        <f t="shared" si="3"/>
        <v>HYDERABAD</v>
      </c>
      <c r="I233" t="s">
        <v>588</v>
      </c>
      <c r="J233" t="s">
        <v>112</v>
      </c>
      <c r="K233" t="s">
        <v>113</v>
      </c>
      <c r="L233" s="18">
        <v>44956</v>
      </c>
      <c r="M233" s="19">
        <v>45139</v>
      </c>
      <c r="N233" t="s">
        <v>114</v>
      </c>
    </row>
    <row r="234" spans="1:14" x14ac:dyDescent="0.25">
      <c r="A234">
        <v>382445</v>
      </c>
      <c r="B234" t="s">
        <v>589</v>
      </c>
      <c r="C234" t="s">
        <v>122</v>
      </c>
      <c r="D234" t="s">
        <v>109</v>
      </c>
      <c r="E234" t="s">
        <v>110</v>
      </c>
      <c r="F234" t="str">
        <f>VLOOKUP(A:A,[1]Report!$A:$H,8,0)</f>
        <v>BENZ CIRCLE M G ROAD,VIJAYAWADA</v>
      </c>
      <c r="G234" t="str">
        <f>VLOOKUP(A:A,[1]Report!$A:$I,9,0)</f>
        <v>ANDHRA PRADESH</v>
      </c>
      <c r="H234" t="str">
        <f t="shared" si="3"/>
        <v>HYDERABAD</v>
      </c>
      <c r="I234" t="s">
        <v>590</v>
      </c>
      <c r="J234" t="s">
        <v>112</v>
      </c>
      <c r="K234" t="s">
        <v>113</v>
      </c>
      <c r="L234" s="18">
        <v>44956</v>
      </c>
      <c r="M234" s="19">
        <v>45139</v>
      </c>
      <c r="N234" t="s">
        <v>114</v>
      </c>
    </row>
    <row r="235" spans="1:14" x14ac:dyDescent="0.25">
      <c r="A235">
        <v>381191</v>
      </c>
      <c r="B235" t="s">
        <v>591</v>
      </c>
      <c r="C235" t="s">
        <v>145</v>
      </c>
      <c r="D235" t="s">
        <v>109</v>
      </c>
      <c r="E235" t="s">
        <v>110</v>
      </c>
      <c r="F235" t="str">
        <f>VLOOKUP(A:A,[1]Report!$A:$H,8,0)</f>
        <v>WRIGHT TOWN</v>
      </c>
      <c r="G235" t="str">
        <f>VLOOKUP(A:A,[1]Report!$A:$I,9,0)</f>
        <v>MADHYA PRADESH</v>
      </c>
      <c r="H235" t="str">
        <f t="shared" si="3"/>
        <v>BHOPAL</v>
      </c>
      <c r="I235" t="s">
        <v>592</v>
      </c>
      <c r="J235" t="s">
        <v>112</v>
      </c>
      <c r="K235" t="s">
        <v>113</v>
      </c>
      <c r="L235" s="18">
        <v>44956</v>
      </c>
      <c r="M235" s="19">
        <v>45154</v>
      </c>
      <c r="N235" t="s">
        <v>114</v>
      </c>
    </row>
    <row r="236" spans="1:14" x14ac:dyDescent="0.25">
      <c r="A236">
        <v>399382</v>
      </c>
      <c r="B236" t="s">
        <v>593</v>
      </c>
      <c r="C236" t="s">
        <v>108</v>
      </c>
      <c r="D236" t="s">
        <v>109</v>
      </c>
      <c r="E236" t="s">
        <v>110</v>
      </c>
      <c r="F236" t="str">
        <f>VLOOKUP(A:A,[1]Report!$A:$H,8,0)</f>
        <v>MARAPPALAM</v>
      </c>
      <c r="G236" t="str">
        <f>VLOOKUP(A:A,[1]Report!$A:$I,9,0)</f>
        <v>PONDICHERRY</v>
      </c>
      <c r="H236" t="str">
        <f t="shared" si="3"/>
        <v>CHENNAI</v>
      </c>
      <c r="I236" t="s">
        <v>594</v>
      </c>
      <c r="J236" t="s">
        <v>112</v>
      </c>
      <c r="K236" t="s">
        <v>113</v>
      </c>
      <c r="L236" s="18">
        <v>45036</v>
      </c>
      <c r="M236" s="19">
        <v>45147</v>
      </c>
      <c r="N236" t="s">
        <v>114</v>
      </c>
    </row>
    <row r="237" spans="1:14" x14ac:dyDescent="0.25">
      <c r="A237">
        <v>370897</v>
      </c>
      <c r="B237" t="s">
        <v>595</v>
      </c>
      <c r="C237" t="s">
        <v>108</v>
      </c>
      <c r="D237" t="s">
        <v>109</v>
      </c>
      <c r="E237" t="s">
        <v>110</v>
      </c>
      <c r="F237" t="str">
        <f>VLOOKUP(A:A,[1]Report!$A:$H,8,0)</f>
        <v>TRANSPORT NAGAR,KORBA</v>
      </c>
      <c r="G237" t="str">
        <f>VLOOKUP(A:A,[1]Report!$A:$I,9,0)</f>
        <v>CHHATTISGARH</v>
      </c>
      <c r="H237" t="str">
        <f t="shared" si="3"/>
        <v>MUMBAI</v>
      </c>
      <c r="I237" t="s">
        <v>596</v>
      </c>
      <c r="J237" t="s">
        <v>112</v>
      </c>
      <c r="K237" t="s">
        <v>113</v>
      </c>
      <c r="L237" s="18">
        <v>44956</v>
      </c>
      <c r="M237" s="19">
        <v>45143</v>
      </c>
      <c r="N237" t="s">
        <v>114</v>
      </c>
    </row>
    <row r="238" spans="1:14" x14ac:dyDescent="0.25">
      <c r="A238">
        <v>388542</v>
      </c>
      <c r="B238" t="s">
        <v>597</v>
      </c>
      <c r="C238" t="s">
        <v>108</v>
      </c>
      <c r="D238" t="s">
        <v>109</v>
      </c>
      <c r="E238" t="s">
        <v>110</v>
      </c>
      <c r="F238" t="str">
        <f>VLOOKUP(A:A,[1]Report!$A:$H,8,0)</f>
        <v>TRANSPORT NAGAR,KORBA</v>
      </c>
      <c r="G238" t="str">
        <f>VLOOKUP(A:A,[1]Report!$A:$I,9,0)</f>
        <v>CHHATTISGARH</v>
      </c>
      <c r="H238" t="str">
        <f t="shared" si="3"/>
        <v>MUMBAI</v>
      </c>
      <c r="I238" t="s">
        <v>598</v>
      </c>
      <c r="J238" t="s">
        <v>112</v>
      </c>
      <c r="K238" t="s">
        <v>113</v>
      </c>
      <c r="L238" s="18">
        <v>44956</v>
      </c>
      <c r="M238" s="19">
        <v>45143</v>
      </c>
      <c r="N238" t="s">
        <v>114</v>
      </c>
    </row>
    <row r="239" spans="1:14" x14ac:dyDescent="0.25">
      <c r="A239">
        <v>399488</v>
      </c>
      <c r="B239" t="s">
        <v>599</v>
      </c>
      <c r="C239" t="s">
        <v>145</v>
      </c>
      <c r="D239" t="s">
        <v>109</v>
      </c>
      <c r="E239" t="s">
        <v>110</v>
      </c>
      <c r="F239" t="str">
        <f>VLOOKUP(A:A,[1]Report!$A:$H,8,0)</f>
        <v>BHAGAVANGANJ SAGAR</v>
      </c>
      <c r="G239" t="str">
        <f>VLOOKUP(A:A,[1]Report!$A:$I,9,0)</f>
        <v>MADHYA PRADESH</v>
      </c>
      <c r="H239" t="str">
        <f t="shared" si="3"/>
        <v>BHOPAL</v>
      </c>
      <c r="I239" t="s">
        <v>600</v>
      </c>
      <c r="J239" t="s">
        <v>112</v>
      </c>
      <c r="K239" t="s">
        <v>113</v>
      </c>
      <c r="L239" s="18">
        <v>45155</v>
      </c>
      <c r="M239" s="19">
        <v>45156</v>
      </c>
      <c r="N239" t="s">
        <v>114</v>
      </c>
    </row>
    <row r="240" spans="1:14" x14ac:dyDescent="0.25">
      <c r="A240">
        <v>387060</v>
      </c>
      <c r="B240" t="s">
        <v>601</v>
      </c>
      <c r="C240" t="s">
        <v>145</v>
      </c>
      <c r="D240" t="s">
        <v>109</v>
      </c>
      <c r="E240" t="s">
        <v>110</v>
      </c>
      <c r="F240" t="str">
        <f>VLOOKUP(A:A,[1]Report!$A:$H,8,0)</f>
        <v>BHAGAVANGANJ SAGAR</v>
      </c>
      <c r="G240" t="str">
        <f>VLOOKUP(A:A,[1]Report!$A:$I,9,0)</f>
        <v>MADHYA PRADESH</v>
      </c>
      <c r="H240" t="str">
        <f t="shared" si="3"/>
        <v>BHOPAL</v>
      </c>
      <c r="I240" t="s">
        <v>602</v>
      </c>
      <c r="J240" t="s">
        <v>112</v>
      </c>
      <c r="K240" t="s">
        <v>113</v>
      </c>
      <c r="L240" s="18">
        <v>44956</v>
      </c>
      <c r="M240" s="19">
        <v>45139</v>
      </c>
      <c r="N240" t="s">
        <v>114</v>
      </c>
    </row>
    <row r="241" spans="1:14" x14ac:dyDescent="0.25">
      <c r="A241">
        <v>401340</v>
      </c>
      <c r="B241" t="s">
        <v>603</v>
      </c>
      <c r="C241" t="s">
        <v>108</v>
      </c>
      <c r="D241" t="s">
        <v>109</v>
      </c>
      <c r="E241" t="s">
        <v>110</v>
      </c>
      <c r="F241" t="str">
        <f>VLOOKUP(A:A,[1]Report!$A:$H,8,0)</f>
        <v>DODDABALLAPURA</v>
      </c>
      <c r="G241" t="str">
        <f>VLOOKUP(A:A,[1]Report!$A:$I,9,0)</f>
        <v>KARNATAKA</v>
      </c>
      <c r="H241" t="str">
        <f t="shared" si="3"/>
        <v>BANGALORE</v>
      </c>
      <c r="I241" t="s">
        <v>604</v>
      </c>
      <c r="J241" t="s">
        <v>112</v>
      </c>
      <c r="K241" t="s">
        <v>113</v>
      </c>
      <c r="L241" s="18">
        <v>45141</v>
      </c>
      <c r="M241" s="19">
        <v>45156</v>
      </c>
      <c r="N241" t="s">
        <v>114</v>
      </c>
    </row>
    <row r="242" spans="1:14" x14ac:dyDescent="0.25">
      <c r="A242">
        <v>380943</v>
      </c>
      <c r="B242" t="s">
        <v>605</v>
      </c>
      <c r="C242" t="s">
        <v>108</v>
      </c>
      <c r="D242" t="s">
        <v>109</v>
      </c>
      <c r="E242" t="s">
        <v>110</v>
      </c>
      <c r="F242" t="str">
        <f>VLOOKUP(A:A,[1]Report!$A:$H,8,0)</f>
        <v>KADUR</v>
      </c>
      <c r="G242" t="str">
        <f>VLOOKUP(A:A,[1]Report!$A:$I,9,0)</f>
        <v>KARNATAKA</v>
      </c>
      <c r="H242" t="str">
        <f t="shared" si="3"/>
        <v>BANGALORE</v>
      </c>
      <c r="I242" t="s">
        <v>606</v>
      </c>
      <c r="J242" t="s">
        <v>112</v>
      </c>
      <c r="K242" t="s">
        <v>113</v>
      </c>
      <c r="L242" s="18">
        <v>45103</v>
      </c>
      <c r="M242" s="19">
        <v>45142</v>
      </c>
      <c r="N242" t="s">
        <v>114</v>
      </c>
    </row>
    <row r="243" spans="1:14" x14ac:dyDescent="0.25">
      <c r="A243">
        <v>383403</v>
      </c>
      <c r="B243" t="s">
        <v>607</v>
      </c>
      <c r="C243" t="s">
        <v>145</v>
      </c>
      <c r="D243" t="s">
        <v>109</v>
      </c>
      <c r="E243" t="s">
        <v>110</v>
      </c>
      <c r="F243" t="str">
        <f>VLOOKUP(A:A,[1]Report!$A:$H,8,0)</f>
        <v>REWA ROAD,SATNA</v>
      </c>
      <c r="G243" t="str">
        <f>VLOOKUP(A:A,[1]Report!$A:$I,9,0)</f>
        <v>MADHYA PRADESH</v>
      </c>
      <c r="H243" t="str">
        <f t="shared" si="3"/>
        <v>BHOPAL</v>
      </c>
      <c r="I243" t="s">
        <v>608</v>
      </c>
      <c r="J243" t="s">
        <v>112</v>
      </c>
      <c r="K243" t="s">
        <v>113</v>
      </c>
      <c r="L243" s="18">
        <v>44956</v>
      </c>
      <c r="M243" s="19">
        <v>45150</v>
      </c>
      <c r="N243" t="s">
        <v>114</v>
      </c>
    </row>
    <row r="244" spans="1:14" x14ac:dyDescent="0.25">
      <c r="A244">
        <v>391209</v>
      </c>
      <c r="B244" t="s">
        <v>609</v>
      </c>
      <c r="C244" t="s">
        <v>145</v>
      </c>
      <c r="D244" t="s">
        <v>109</v>
      </c>
      <c r="E244" t="s">
        <v>110</v>
      </c>
      <c r="F244" t="str">
        <f>VLOOKUP(A:A,[1]Report!$A:$H,8,0)</f>
        <v>REWA ROAD,SATNA</v>
      </c>
      <c r="G244" t="str">
        <f>VLOOKUP(A:A,[1]Report!$A:$I,9,0)</f>
        <v>MADHYA PRADESH</v>
      </c>
      <c r="H244" t="str">
        <f t="shared" si="3"/>
        <v>BHOPAL</v>
      </c>
      <c r="I244" t="s">
        <v>610</v>
      </c>
      <c r="J244" t="s">
        <v>112</v>
      </c>
      <c r="K244" t="s">
        <v>113</v>
      </c>
      <c r="L244" s="18">
        <v>44956</v>
      </c>
      <c r="M244" s="19">
        <v>45139</v>
      </c>
      <c r="N244" t="s">
        <v>114</v>
      </c>
    </row>
    <row r="245" spans="1:14" x14ac:dyDescent="0.25">
      <c r="A245">
        <v>353798</v>
      </c>
      <c r="B245" t="s">
        <v>611</v>
      </c>
      <c r="C245" t="s">
        <v>116</v>
      </c>
      <c r="D245" t="s">
        <v>109</v>
      </c>
      <c r="E245" t="s">
        <v>110</v>
      </c>
      <c r="F245" t="str">
        <f>VLOOKUP(A:A,[1]Report!$A:$H,8,0)</f>
        <v>REWA ROAD,SATNA</v>
      </c>
      <c r="G245" t="str">
        <f>VLOOKUP(A:A,[1]Report!$A:$I,9,0)</f>
        <v>MADHYA PRADESH</v>
      </c>
      <c r="H245" t="str">
        <f t="shared" si="3"/>
        <v>BHOPAL</v>
      </c>
      <c r="I245" t="s">
        <v>612</v>
      </c>
      <c r="J245" t="s">
        <v>112</v>
      </c>
      <c r="K245" t="s">
        <v>113</v>
      </c>
      <c r="L245" s="18">
        <v>44956</v>
      </c>
      <c r="M245" s="19">
        <v>45139</v>
      </c>
      <c r="N245" t="s">
        <v>114</v>
      </c>
    </row>
    <row r="246" spans="1:14" x14ac:dyDescent="0.25">
      <c r="A246">
        <v>382639</v>
      </c>
      <c r="B246" t="s">
        <v>613</v>
      </c>
      <c r="C246" t="s">
        <v>315</v>
      </c>
      <c r="D246" t="s">
        <v>109</v>
      </c>
      <c r="E246" t="s">
        <v>110</v>
      </c>
      <c r="F246" t="str">
        <f>VLOOKUP(A:A,[1]Report!$A:$H,8,0)</f>
        <v>REWA ROAD,SATNA</v>
      </c>
      <c r="G246" t="str">
        <f>VLOOKUP(A:A,[1]Report!$A:$I,9,0)</f>
        <v>MADHYA PRADESH</v>
      </c>
      <c r="H246" t="str">
        <f t="shared" si="3"/>
        <v>BHOPAL</v>
      </c>
      <c r="I246" t="s">
        <v>614</v>
      </c>
      <c r="J246" t="s">
        <v>112</v>
      </c>
      <c r="K246" t="s">
        <v>113</v>
      </c>
      <c r="L246" s="18">
        <v>44956</v>
      </c>
      <c r="M246" s="19">
        <v>45142</v>
      </c>
      <c r="N246" t="s">
        <v>114</v>
      </c>
    </row>
    <row r="247" spans="1:14" x14ac:dyDescent="0.25">
      <c r="A247">
        <v>377480</v>
      </c>
      <c r="B247" t="s">
        <v>615</v>
      </c>
      <c r="C247" t="s">
        <v>108</v>
      </c>
      <c r="D247" t="s">
        <v>109</v>
      </c>
      <c r="E247" t="s">
        <v>110</v>
      </c>
      <c r="F247" t="str">
        <f>VLOOKUP(A:A,[1]Report!$A:$H,8,0)</f>
        <v>REWA ROAD,SATNA</v>
      </c>
      <c r="G247" t="str">
        <f>VLOOKUP(A:A,[1]Report!$A:$I,9,0)</f>
        <v>MADHYA PRADESH</v>
      </c>
      <c r="H247" t="str">
        <f t="shared" si="3"/>
        <v>BHOPAL</v>
      </c>
      <c r="I247" t="s">
        <v>616</v>
      </c>
      <c r="J247" t="s">
        <v>112</v>
      </c>
      <c r="K247" t="s">
        <v>113</v>
      </c>
      <c r="L247" s="18">
        <v>44956</v>
      </c>
      <c r="M247" s="19">
        <v>45148</v>
      </c>
      <c r="N247" t="s">
        <v>114</v>
      </c>
    </row>
    <row r="248" spans="1:14" x14ac:dyDescent="0.25">
      <c r="A248">
        <v>378311</v>
      </c>
      <c r="B248" t="s">
        <v>617</v>
      </c>
      <c r="C248" t="s">
        <v>108</v>
      </c>
      <c r="D248" t="s">
        <v>109</v>
      </c>
      <c r="E248" t="s">
        <v>110</v>
      </c>
      <c r="F248" t="str">
        <f>VLOOKUP(A:A,[1]Report!$A:$H,8,0)</f>
        <v>REWA ROAD,SATNA</v>
      </c>
      <c r="G248" t="str">
        <f>VLOOKUP(A:A,[1]Report!$A:$I,9,0)</f>
        <v>MADHYA PRADESH</v>
      </c>
      <c r="H248" t="str">
        <f t="shared" si="3"/>
        <v>BHOPAL</v>
      </c>
      <c r="I248" t="s">
        <v>618</v>
      </c>
      <c r="J248" t="s">
        <v>112</v>
      </c>
      <c r="K248" t="s">
        <v>113</v>
      </c>
      <c r="L248" s="18">
        <v>44956</v>
      </c>
      <c r="M248" s="19">
        <v>45148</v>
      </c>
      <c r="N248" t="s">
        <v>114</v>
      </c>
    </row>
    <row r="249" spans="1:14" x14ac:dyDescent="0.25">
      <c r="A249">
        <v>362179</v>
      </c>
      <c r="B249" t="s">
        <v>619</v>
      </c>
      <c r="C249" t="s">
        <v>122</v>
      </c>
      <c r="D249" t="s">
        <v>109</v>
      </c>
      <c r="E249" t="s">
        <v>110</v>
      </c>
      <c r="F249" t="str">
        <f>VLOOKUP(A:A,[1]Report!$A:$H,8,0)</f>
        <v>ARAPALAYAM BUS STAND</v>
      </c>
      <c r="G249" t="str">
        <f>VLOOKUP(A:A,[1]Report!$A:$I,9,0)</f>
        <v>TAMIL NADU</v>
      </c>
      <c r="H249" t="str">
        <f t="shared" si="3"/>
        <v>CHENNAI</v>
      </c>
      <c r="I249" t="s">
        <v>620</v>
      </c>
      <c r="J249" t="s">
        <v>112</v>
      </c>
      <c r="K249" t="s">
        <v>113</v>
      </c>
      <c r="L249" s="18">
        <v>44956</v>
      </c>
      <c r="M249" s="19">
        <v>45142</v>
      </c>
      <c r="N249" t="s">
        <v>114</v>
      </c>
    </row>
    <row r="250" spans="1:14" x14ac:dyDescent="0.25">
      <c r="A250">
        <v>400218</v>
      </c>
      <c r="B250" t="s">
        <v>621</v>
      </c>
      <c r="C250" t="s">
        <v>145</v>
      </c>
      <c r="D250" t="s">
        <v>109</v>
      </c>
      <c r="E250" t="s">
        <v>110</v>
      </c>
      <c r="F250" t="str">
        <f>VLOOKUP(A:A,[1]Report!$A:$H,8,0)</f>
        <v>PARVATHINAGAR BELLARY</v>
      </c>
      <c r="G250" t="str">
        <f>VLOOKUP(A:A,[1]Report!$A:$I,9,0)</f>
        <v>KARNATAKA</v>
      </c>
      <c r="H250" t="str">
        <f t="shared" si="3"/>
        <v>BANGALORE</v>
      </c>
      <c r="I250" t="s">
        <v>622</v>
      </c>
      <c r="J250" t="s">
        <v>112</v>
      </c>
      <c r="K250" t="s">
        <v>113</v>
      </c>
      <c r="L250" s="18">
        <v>45072</v>
      </c>
      <c r="M250" s="19">
        <v>45139</v>
      </c>
      <c r="N250" t="s">
        <v>114</v>
      </c>
    </row>
    <row r="251" spans="1:14" x14ac:dyDescent="0.25">
      <c r="A251">
        <v>400655</v>
      </c>
      <c r="B251" t="s">
        <v>623</v>
      </c>
      <c r="C251" t="s">
        <v>145</v>
      </c>
      <c r="D251" t="s">
        <v>109</v>
      </c>
      <c r="E251" t="s">
        <v>110</v>
      </c>
      <c r="F251" t="str">
        <f>VLOOKUP(A:A,[1]Report!$A:$H,8,0)</f>
        <v>SUBEDARI WARRANGAL</v>
      </c>
      <c r="G251" t="str">
        <f>VLOOKUP(A:A,[1]Report!$A:$I,9,0)</f>
        <v>TELANGANA</v>
      </c>
      <c r="H251" t="str">
        <f t="shared" si="3"/>
        <v>HYDERABAD</v>
      </c>
      <c r="I251" t="s">
        <v>624</v>
      </c>
      <c r="J251" t="s">
        <v>112</v>
      </c>
      <c r="K251" t="s">
        <v>113</v>
      </c>
      <c r="L251" s="18">
        <v>45117</v>
      </c>
      <c r="M251" s="19">
        <v>45143</v>
      </c>
      <c r="N251" t="s">
        <v>114</v>
      </c>
    </row>
    <row r="252" spans="1:14" x14ac:dyDescent="0.25">
      <c r="A252">
        <v>371051</v>
      </c>
      <c r="B252" t="s">
        <v>625</v>
      </c>
      <c r="C252" t="s">
        <v>108</v>
      </c>
      <c r="D252" t="s">
        <v>109</v>
      </c>
      <c r="E252" t="s">
        <v>110</v>
      </c>
      <c r="F252" t="str">
        <f>VLOOKUP(A:A,[1]Report!$A:$H,8,0)</f>
        <v>TRANSPORT NAGAR,KORBA</v>
      </c>
      <c r="G252" t="str">
        <f>VLOOKUP(A:A,[1]Report!$A:$I,9,0)</f>
        <v>CHHATTISGARH</v>
      </c>
      <c r="H252" t="str">
        <f t="shared" si="3"/>
        <v>MUMBAI</v>
      </c>
      <c r="I252" t="s">
        <v>626</v>
      </c>
      <c r="J252" t="s">
        <v>112</v>
      </c>
      <c r="K252" t="s">
        <v>113</v>
      </c>
      <c r="L252" s="18">
        <v>44956</v>
      </c>
      <c r="M252" s="19">
        <v>45140</v>
      </c>
      <c r="N252" t="s">
        <v>114</v>
      </c>
    </row>
    <row r="253" spans="1:14" x14ac:dyDescent="0.25">
      <c r="A253">
        <v>399396</v>
      </c>
      <c r="B253" t="s">
        <v>627</v>
      </c>
      <c r="C253" t="s">
        <v>108</v>
      </c>
      <c r="D253" t="s">
        <v>109</v>
      </c>
      <c r="E253" t="s">
        <v>110</v>
      </c>
      <c r="F253" t="str">
        <f>VLOOKUP(A:A,[1]Report!$A:$H,8,0)</f>
        <v>PATIALA BUS STAND</v>
      </c>
      <c r="G253" t="str">
        <f>VLOOKUP(A:A,[1]Report!$A:$I,9,0)</f>
        <v>PUNJAB</v>
      </c>
      <c r="H253" t="str">
        <f t="shared" si="3"/>
        <v>BHOPAL</v>
      </c>
      <c r="I253" t="s">
        <v>628</v>
      </c>
      <c r="J253" t="s">
        <v>112</v>
      </c>
      <c r="K253" t="s">
        <v>113</v>
      </c>
      <c r="L253" s="18">
        <v>45072</v>
      </c>
      <c r="M253" s="19">
        <v>45141</v>
      </c>
      <c r="N253" t="s">
        <v>114</v>
      </c>
    </row>
    <row r="254" spans="1:14" x14ac:dyDescent="0.25">
      <c r="A254">
        <v>379031</v>
      </c>
      <c r="B254" t="s">
        <v>629</v>
      </c>
      <c r="C254" t="s">
        <v>108</v>
      </c>
      <c r="D254" t="s">
        <v>109</v>
      </c>
      <c r="E254" t="s">
        <v>110</v>
      </c>
      <c r="F254" t="str">
        <f>VLOOKUP(A:A,[1]Report!$A:$H,8,0)</f>
        <v>KADUR</v>
      </c>
      <c r="G254" t="str">
        <f>VLOOKUP(A:A,[1]Report!$A:$I,9,0)</f>
        <v>KARNATAKA</v>
      </c>
      <c r="H254" t="str">
        <f t="shared" si="3"/>
        <v>BANGALORE</v>
      </c>
      <c r="I254" t="s">
        <v>630</v>
      </c>
      <c r="J254" t="s">
        <v>112</v>
      </c>
      <c r="K254" t="s">
        <v>113</v>
      </c>
      <c r="L254" s="18">
        <v>45155</v>
      </c>
      <c r="M254" s="19">
        <v>45156</v>
      </c>
      <c r="N254" t="s">
        <v>114</v>
      </c>
    </row>
    <row r="255" spans="1:14" x14ac:dyDescent="0.25">
      <c r="A255">
        <v>306036</v>
      </c>
      <c r="B255" t="s">
        <v>631</v>
      </c>
      <c r="C255" t="s">
        <v>122</v>
      </c>
      <c r="D255" t="s">
        <v>109</v>
      </c>
      <c r="E255" t="s">
        <v>110</v>
      </c>
      <c r="F255" t="str">
        <f>VLOOKUP(A:A,[1]Report!$A:$H,8,0)</f>
        <v>SUBEDARI WARRANGAL</v>
      </c>
      <c r="G255" t="str">
        <f>VLOOKUP(A:A,[1]Report!$A:$I,9,0)</f>
        <v>TELANGANA</v>
      </c>
      <c r="H255" t="str">
        <f t="shared" si="3"/>
        <v>HYDERABAD</v>
      </c>
      <c r="I255" t="s">
        <v>632</v>
      </c>
      <c r="J255" t="s">
        <v>112</v>
      </c>
      <c r="K255" t="s">
        <v>113</v>
      </c>
      <c r="L255" s="18">
        <v>45103</v>
      </c>
      <c r="M255" s="19">
        <v>45143</v>
      </c>
      <c r="N255" t="s">
        <v>114</v>
      </c>
    </row>
    <row r="256" spans="1:14" x14ac:dyDescent="0.25">
      <c r="A256">
        <v>400740</v>
      </c>
      <c r="B256" t="s">
        <v>633</v>
      </c>
      <c r="C256" t="s">
        <v>145</v>
      </c>
      <c r="D256" t="s">
        <v>109</v>
      </c>
      <c r="E256" t="s">
        <v>110</v>
      </c>
      <c r="F256" t="str">
        <f>VLOOKUP(A:A,[1]Report!$A:$H,8,0)</f>
        <v>VICTORIA STREET-LUCKNOW</v>
      </c>
      <c r="G256" t="str">
        <f>VLOOKUP(A:A,[1]Report!$A:$I,9,0)</f>
        <v>UTTAR PRADESH</v>
      </c>
      <c r="H256" t="str">
        <f t="shared" si="3"/>
        <v>ODISHA</v>
      </c>
      <c r="I256" t="s">
        <v>634</v>
      </c>
      <c r="J256" t="s">
        <v>112</v>
      </c>
      <c r="K256" t="s">
        <v>113</v>
      </c>
      <c r="L256" s="18">
        <v>45147</v>
      </c>
      <c r="M256" s="19">
        <v>45147</v>
      </c>
      <c r="N256" t="s">
        <v>114</v>
      </c>
    </row>
    <row r="257" spans="1:14" x14ac:dyDescent="0.25">
      <c r="A257">
        <v>391146</v>
      </c>
      <c r="B257" t="s">
        <v>635</v>
      </c>
      <c r="C257" t="s">
        <v>108</v>
      </c>
      <c r="D257" t="s">
        <v>109</v>
      </c>
      <c r="E257" t="s">
        <v>110</v>
      </c>
      <c r="F257" t="str">
        <f>VLOOKUP(A:A,[1]Report!$A:$H,8,0)</f>
        <v>BY PASS ROAD SATHUR</v>
      </c>
      <c r="G257" t="str">
        <f>VLOOKUP(A:A,[1]Report!$A:$I,9,0)</f>
        <v>TAMIL NADU</v>
      </c>
      <c r="H257" t="str">
        <f t="shared" si="3"/>
        <v>CHENNAI</v>
      </c>
      <c r="I257" t="s">
        <v>636</v>
      </c>
      <c r="J257" t="s">
        <v>112</v>
      </c>
      <c r="K257" t="s">
        <v>113</v>
      </c>
      <c r="L257" s="18">
        <v>45036</v>
      </c>
      <c r="M257" s="19">
        <v>45139</v>
      </c>
      <c r="N257" t="s">
        <v>114</v>
      </c>
    </row>
    <row r="258" spans="1:14" x14ac:dyDescent="0.25">
      <c r="A258">
        <v>396200</v>
      </c>
      <c r="B258" t="s">
        <v>637</v>
      </c>
      <c r="C258" t="s">
        <v>145</v>
      </c>
      <c r="D258" t="s">
        <v>109</v>
      </c>
      <c r="E258" t="s">
        <v>110</v>
      </c>
      <c r="F258" t="str">
        <f>VLOOKUP(A:A,[1]Report!$A:$H,8,0)</f>
        <v>HINOO RANCHI</v>
      </c>
      <c r="G258" t="str">
        <f>VLOOKUP(A:A,[1]Report!$A:$I,9,0)</f>
        <v>JHARKHAND</v>
      </c>
      <c r="H258" t="str">
        <f t="shared" ref="H258:H321" si="4">IF(OR(G258="KERALA",G258="PONDICHERRY",G258="TAMIL NADU"),"CHENNAI",IF(OR(G258="KARNATAKA"),"BANGALORE",IF(OR(G258="ANDHRA PRADESH",G258="TELANGANA"),"HYDERABAD",IF(OR(G258="MADHYA PRADESH",G258="RAJASTHAN",G258="PUNJAB"),"BHOPAL",IF(OR(G258="BIHAR",G258="WEST BENGAL",G258="DELHI",G258="ODISHA",G258="JHARKHAND",G258="ASSAM",G258="UTTAR PRADESH"),"ODISHA",IF(OR(G258="MAHARASHTRA",G258="GUJARAT",G258="CHHATTISGARH"),"MUMBAI",0))))))</f>
        <v>ODISHA</v>
      </c>
      <c r="I258" t="s">
        <v>638</v>
      </c>
      <c r="J258" t="s">
        <v>112</v>
      </c>
      <c r="K258" t="s">
        <v>113</v>
      </c>
      <c r="L258" s="18">
        <v>44960</v>
      </c>
      <c r="M258" s="19">
        <v>45140</v>
      </c>
      <c r="N258" t="s">
        <v>114</v>
      </c>
    </row>
    <row r="259" spans="1:14" x14ac:dyDescent="0.25">
      <c r="A259">
        <v>398054</v>
      </c>
      <c r="B259" t="s">
        <v>639</v>
      </c>
      <c r="C259" t="s">
        <v>145</v>
      </c>
      <c r="D259" t="s">
        <v>109</v>
      </c>
      <c r="E259" t="s">
        <v>110</v>
      </c>
      <c r="F259" t="str">
        <f>VLOOKUP(A:A,[1]Report!$A:$H,8,0)</f>
        <v>NORTH JALUKBARI</v>
      </c>
      <c r="G259" t="str">
        <f>VLOOKUP(A:A,[1]Report!$A:$I,9,0)</f>
        <v>ASSAM</v>
      </c>
      <c r="H259" t="str">
        <f t="shared" si="4"/>
        <v>ODISHA</v>
      </c>
      <c r="I259" t="s">
        <v>640</v>
      </c>
      <c r="J259" t="s">
        <v>112</v>
      </c>
      <c r="K259" t="s">
        <v>113</v>
      </c>
      <c r="L259" s="18">
        <v>45072</v>
      </c>
      <c r="M259" s="19">
        <v>45139</v>
      </c>
      <c r="N259" t="s">
        <v>114</v>
      </c>
    </row>
    <row r="260" spans="1:14" x14ac:dyDescent="0.25">
      <c r="A260">
        <v>400690</v>
      </c>
      <c r="B260" t="s">
        <v>641</v>
      </c>
      <c r="C260" t="s">
        <v>145</v>
      </c>
      <c r="D260" t="s">
        <v>109</v>
      </c>
      <c r="E260" t="s">
        <v>110</v>
      </c>
      <c r="F260" t="str">
        <f>VLOOKUP(A:A,[1]Report!$A:$H,8,0)</f>
        <v>PRADE KOTHI- VARANASI</v>
      </c>
      <c r="G260" t="str">
        <f>VLOOKUP(A:A,[1]Report!$A:$I,9,0)</f>
        <v>UTTAR PRADESH</v>
      </c>
      <c r="H260" t="str">
        <f t="shared" si="4"/>
        <v>ODISHA</v>
      </c>
      <c r="I260" t="s">
        <v>642</v>
      </c>
      <c r="J260" t="s">
        <v>112</v>
      </c>
      <c r="K260" t="s">
        <v>113</v>
      </c>
      <c r="L260" s="18">
        <v>45117</v>
      </c>
      <c r="N260" t="s">
        <v>153</v>
      </c>
    </row>
    <row r="261" spans="1:14" x14ac:dyDescent="0.25">
      <c r="A261">
        <v>401296</v>
      </c>
      <c r="B261" t="s">
        <v>643</v>
      </c>
      <c r="C261" t="s">
        <v>145</v>
      </c>
      <c r="D261" t="s">
        <v>109</v>
      </c>
      <c r="E261" t="s">
        <v>110</v>
      </c>
      <c r="F261" t="str">
        <f>VLOOKUP(A:A,[1]Report!$A:$H,8,0)</f>
        <v>6TH STREET GANDHIPURAM</v>
      </c>
      <c r="G261" t="str">
        <f>VLOOKUP(A:A,[1]Report!$A:$I,9,0)</f>
        <v>TAMIL NADU</v>
      </c>
      <c r="H261" t="str">
        <f t="shared" si="4"/>
        <v>CHENNAI</v>
      </c>
      <c r="I261" t="s">
        <v>644</v>
      </c>
      <c r="J261" t="s">
        <v>112</v>
      </c>
      <c r="K261" t="s">
        <v>113</v>
      </c>
      <c r="L261" s="18">
        <v>45155</v>
      </c>
      <c r="N261" t="s">
        <v>153</v>
      </c>
    </row>
    <row r="262" spans="1:14" x14ac:dyDescent="0.25">
      <c r="A262">
        <v>382542</v>
      </c>
      <c r="B262" t="s">
        <v>645</v>
      </c>
      <c r="C262" t="s">
        <v>122</v>
      </c>
      <c r="D262" t="s">
        <v>109</v>
      </c>
      <c r="E262" t="s">
        <v>110</v>
      </c>
      <c r="F262" t="str">
        <f>VLOOKUP(A:A,[1]Report!$A:$H,8,0)</f>
        <v>6TH STREET GANDHIPURAM</v>
      </c>
      <c r="G262" t="str">
        <f>VLOOKUP(A:A,[1]Report!$A:$I,9,0)</f>
        <v>TAMIL NADU</v>
      </c>
      <c r="H262" t="str">
        <f t="shared" si="4"/>
        <v>CHENNAI</v>
      </c>
      <c r="I262" t="s">
        <v>646</v>
      </c>
      <c r="J262" t="s">
        <v>112</v>
      </c>
      <c r="K262" t="s">
        <v>113</v>
      </c>
      <c r="L262" s="18">
        <v>44956</v>
      </c>
      <c r="M262" s="19">
        <v>45147</v>
      </c>
      <c r="N262" t="s">
        <v>114</v>
      </c>
    </row>
    <row r="263" spans="1:14" x14ac:dyDescent="0.25">
      <c r="A263">
        <v>400224</v>
      </c>
      <c r="B263" t="s">
        <v>647</v>
      </c>
      <c r="C263" t="s">
        <v>145</v>
      </c>
      <c r="D263" t="s">
        <v>109</v>
      </c>
      <c r="E263" t="s">
        <v>110</v>
      </c>
      <c r="F263" t="str">
        <f>VLOOKUP(A:A,[1]Report!$A:$H,8,0)</f>
        <v>KOYILANDI</v>
      </c>
      <c r="G263" t="str">
        <f>VLOOKUP(A:A,[1]Report!$A:$I,9,0)</f>
        <v>KERALA</v>
      </c>
      <c r="H263" t="str">
        <f t="shared" si="4"/>
        <v>CHENNAI</v>
      </c>
      <c r="I263" t="s">
        <v>648</v>
      </c>
      <c r="J263" t="s">
        <v>112</v>
      </c>
      <c r="K263" t="s">
        <v>113</v>
      </c>
      <c r="L263" s="18">
        <v>45036</v>
      </c>
      <c r="M263" s="19">
        <v>45147</v>
      </c>
      <c r="N263" t="s">
        <v>114</v>
      </c>
    </row>
    <row r="264" spans="1:14" x14ac:dyDescent="0.25">
      <c r="A264">
        <v>374743</v>
      </c>
      <c r="B264" t="s">
        <v>649</v>
      </c>
      <c r="C264" t="s">
        <v>122</v>
      </c>
      <c r="D264" t="s">
        <v>109</v>
      </c>
      <c r="E264" t="s">
        <v>110</v>
      </c>
      <c r="F264" t="str">
        <f>VLOOKUP(A:A,[1]Report!$A:$H,8,0)</f>
        <v>MUSHARABAD</v>
      </c>
      <c r="G264" t="str">
        <f>VLOOKUP(A:A,[1]Report!$A:$I,9,0)</f>
        <v>TELANGANA</v>
      </c>
      <c r="H264" t="str">
        <f t="shared" si="4"/>
        <v>HYDERABAD</v>
      </c>
      <c r="I264" t="s">
        <v>650</v>
      </c>
      <c r="J264" t="s">
        <v>112</v>
      </c>
      <c r="K264" t="s">
        <v>113</v>
      </c>
      <c r="L264" s="18">
        <v>44956</v>
      </c>
      <c r="M264" s="19">
        <v>45139</v>
      </c>
      <c r="N264" t="s">
        <v>114</v>
      </c>
    </row>
    <row r="265" spans="1:14" x14ac:dyDescent="0.25">
      <c r="A265">
        <v>399613</v>
      </c>
      <c r="B265" t="s">
        <v>651</v>
      </c>
      <c r="C265" t="s">
        <v>122</v>
      </c>
      <c r="D265" t="s">
        <v>109</v>
      </c>
      <c r="E265" t="s">
        <v>110</v>
      </c>
      <c r="F265" t="str">
        <f>VLOOKUP(A:A,[1]Report!$A:$H,8,0)</f>
        <v>MUSHARABAD</v>
      </c>
      <c r="G265" t="str">
        <f>VLOOKUP(A:A,[1]Report!$A:$I,9,0)</f>
        <v>TELANGANA</v>
      </c>
      <c r="H265" t="str">
        <f t="shared" si="4"/>
        <v>HYDERABAD</v>
      </c>
      <c r="I265" t="s">
        <v>652</v>
      </c>
      <c r="J265" t="s">
        <v>112</v>
      </c>
      <c r="K265" t="s">
        <v>113</v>
      </c>
      <c r="L265" s="18">
        <v>45103</v>
      </c>
      <c r="M265" s="19">
        <v>45139</v>
      </c>
      <c r="N265" t="s">
        <v>114</v>
      </c>
    </row>
    <row r="266" spans="1:14" x14ac:dyDescent="0.25">
      <c r="A266">
        <v>393803</v>
      </c>
      <c r="B266" t="s">
        <v>653</v>
      </c>
      <c r="C266" t="s">
        <v>122</v>
      </c>
      <c r="D266" t="s">
        <v>109</v>
      </c>
      <c r="E266" t="s">
        <v>110</v>
      </c>
      <c r="F266" t="str">
        <f>VLOOKUP(A:A,[1]Report!$A:$H,8,0)</f>
        <v>MUSHARABAD</v>
      </c>
      <c r="G266" t="str">
        <f>VLOOKUP(A:A,[1]Report!$A:$I,9,0)</f>
        <v>TELANGANA</v>
      </c>
      <c r="H266" t="str">
        <f t="shared" si="4"/>
        <v>HYDERABAD</v>
      </c>
      <c r="I266" t="s">
        <v>654</v>
      </c>
      <c r="J266" t="s">
        <v>112</v>
      </c>
      <c r="K266" t="s">
        <v>113</v>
      </c>
      <c r="L266" s="18">
        <v>44956</v>
      </c>
      <c r="M266" s="19">
        <v>45146</v>
      </c>
      <c r="N266" t="s">
        <v>114</v>
      </c>
    </row>
    <row r="267" spans="1:14" x14ac:dyDescent="0.25">
      <c r="A267">
        <v>374215</v>
      </c>
      <c r="B267" t="s">
        <v>655</v>
      </c>
      <c r="C267" t="s">
        <v>108</v>
      </c>
      <c r="D267" t="s">
        <v>109</v>
      </c>
      <c r="E267" t="s">
        <v>110</v>
      </c>
      <c r="F267" t="str">
        <f>VLOOKUP(A:A,[1]Report!$A:$H,8,0)</f>
        <v>KAMASHIPALAYAM</v>
      </c>
      <c r="G267" t="str">
        <f>VLOOKUP(A:A,[1]Report!$A:$I,9,0)</f>
        <v>KARNATAKA</v>
      </c>
      <c r="H267" t="str">
        <f t="shared" si="4"/>
        <v>BANGALORE</v>
      </c>
      <c r="I267" t="s">
        <v>656</v>
      </c>
      <c r="J267" t="s">
        <v>112</v>
      </c>
      <c r="K267" t="s">
        <v>113</v>
      </c>
      <c r="L267" s="18">
        <v>44956</v>
      </c>
      <c r="M267" s="19">
        <v>45140</v>
      </c>
      <c r="N267" t="s">
        <v>114</v>
      </c>
    </row>
    <row r="268" spans="1:14" x14ac:dyDescent="0.25">
      <c r="A268">
        <v>332866</v>
      </c>
      <c r="B268" t="s">
        <v>657</v>
      </c>
      <c r="C268" t="s">
        <v>122</v>
      </c>
      <c r="D268" t="s">
        <v>109</v>
      </c>
      <c r="E268" t="s">
        <v>110</v>
      </c>
      <c r="F268" t="str">
        <f>VLOOKUP(A:A,[1]Report!$A:$H,8,0)</f>
        <v>KAMASHIPALAYAM</v>
      </c>
      <c r="G268" t="str">
        <f>VLOOKUP(A:A,[1]Report!$A:$I,9,0)</f>
        <v>KARNATAKA</v>
      </c>
      <c r="H268" t="str">
        <f t="shared" si="4"/>
        <v>BANGALORE</v>
      </c>
      <c r="I268" t="s">
        <v>658</v>
      </c>
      <c r="J268" t="s">
        <v>112</v>
      </c>
      <c r="K268" t="s">
        <v>113</v>
      </c>
      <c r="L268" s="18">
        <v>44956</v>
      </c>
      <c r="M268" s="19">
        <v>45146</v>
      </c>
      <c r="N268" t="s">
        <v>114</v>
      </c>
    </row>
    <row r="269" spans="1:14" x14ac:dyDescent="0.25">
      <c r="A269">
        <v>399273</v>
      </c>
      <c r="B269" t="s">
        <v>659</v>
      </c>
      <c r="C269" t="s">
        <v>145</v>
      </c>
      <c r="D269" t="s">
        <v>109</v>
      </c>
      <c r="E269" t="s">
        <v>110</v>
      </c>
      <c r="F269" t="str">
        <f>VLOOKUP(A:A,[1]Report!$A:$H,8,0)</f>
        <v>TUMKUR</v>
      </c>
      <c r="G269" t="str">
        <f>VLOOKUP(A:A,[1]Report!$A:$I,9,0)</f>
        <v>KARNATAKA</v>
      </c>
      <c r="H269" t="str">
        <f t="shared" si="4"/>
        <v>BANGALORE</v>
      </c>
      <c r="I269" t="s">
        <v>660</v>
      </c>
      <c r="J269" t="s">
        <v>112</v>
      </c>
      <c r="K269" t="s">
        <v>113</v>
      </c>
      <c r="L269" s="18">
        <v>45064</v>
      </c>
      <c r="M269" s="19">
        <v>45139</v>
      </c>
      <c r="N269" t="s">
        <v>114</v>
      </c>
    </row>
    <row r="270" spans="1:14" x14ac:dyDescent="0.25">
      <c r="A270">
        <v>382075</v>
      </c>
      <c r="B270" t="s">
        <v>661</v>
      </c>
      <c r="C270" t="s">
        <v>108</v>
      </c>
      <c r="D270" t="s">
        <v>109</v>
      </c>
      <c r="E270" t="s">
        <v>110</v>
      </c>
      <c r="F270" t="str">
        <f>VLOOKUP(A:A,[1]Report!$A:$H,8,0)</f>
        <v>TUMKUR</v>
      </c>
      <c r="G270" t="str">
        <f>VLOOKUP(A:A,[1]Report!$A:$I,9,0)</f>
        <v>KARNATAKA</v>
      </c>
      <c r="H270" t="str">
        <f t="shared" si="4"/>
        <v>BANGALORE</v>
      </c>
      <c r="I270" t="s">
        <v>662</v>
      </c>
      <c r="J270" t="s">
        <v>112</v>
      </c>
      <c r="K270" t="s">
        <v>113</v>
      </c>
      <c r="L270" s="18">
        <v>44956</v>
      </c>
      <c r="M270" s="19">
        <v>45139</v>
      </c>
      <c r="N270" t="s">
        <v>114</v>
      </c>
    </row>
    <row r="271" spans="1:14" x14ac:dyDescent="0.25">
      <c r="A271">
        <v>371775</v>
      </c>
      <c r="B271" t="s">
        <v>663</v>
      </c>
      <c r="C271" t="s">
        <v>108</v>
      </c>
      <c r="D271" t="s">
        <v>109</v>
      </c>
      <c r="E271" t="s">
        <v>110</v>
      </c>
      <c r="F271" t="str">
        <f>VLOOKUP(A:A,[1]Report!$A:$H,8,0)</f>
        <v>TUMKUR</v>
      </c>
      <c r="G271" t="str">
        <f>VLOOKUP(A:A,[1]Report!$A:$I,9,0)</f>
        <v>KARNATAKA</v>
      </c>
      <c r="H271" t="str">
        <f t="shared" si="4"/>
        <v>BANGALORE</v>
      </c>
      <c r="I271" t="s">
        <v>664</v>
      </c>
      <c r="J271" t="s">
        <v>112</v>
      </c>
      <c r="K271" t="s">
        <v>113</v>
      </c>
      <c r="L271" s="18">
        <v>44956</v>
      </c>
      <c r="M271" s="19">
        <v>45140</v>
      </c>
      <c r="N271" t="s">
        <v>114</v>
      </c>
    </row>
    <row r="272" spans="1:14" x14ac:dyDescent="0.25">
      <c r="A272">
        <v>394844</v>
      </c>
      <c r="B272" t="s">
        <v>665</v>
      </c>
      <c r="C272" t="s">
        <v>108</v>
      </c>
      <c r="D272" t="s">
        <v>109</v>
      </c>
      <c r="E272" t="s">
        <v>110</v>
      </c>
      <c r="F272" t="str">
        <f>VLOOKUP(A:A,[1]Report!$A:$H,8,0)</f>
        <v>SUNDARAYYAR STREET,CHITOOR</v>
      </c>
      <c r="G272" t="str">
        <f>VLOOKUP(A:A,[1]Report!$A:$I,9,0)</f>
        <v>ANDHRA PRADESH</v>
      </c>
      <c r="H272" t="str">
        <f t="shared" si="4"/>
        <v>HYDERABAD</v>
      </c>
      <c r="I272" t="s">
        <v>666</v>
      </c>
      <c r="J272" t="s">
        <v>112</v>
      </c>
      <c r="K272" t="s">
        <v>113</v>
      </c>
      <c r="L272" s="18">
        <v>44956</v>
      </c>
      <c r="M272" s="19">
        <v>45139</v>
      </c>
      <c r="N272" t="s">
        <v>114</v>
      </c>
    </row>
    <row r="273" spans="1:14" x14ac:dyDescent="0.25">
      <c r="A273">
        <v>394402</v>
      </c>
      <c r="B273" t="s">
        <v>667</v>
      </c>
      <c r="C273" t="s">
        <v>122</v>
      </c>
      <c r="D273" t="s">
        <v>109</v>
      </c>
      <c r="E273" t="s">
        <v>110</v>
      </c>
      <c r="F273" t="str">
        <f>VLOOKUP(A:A,[1]Report!$A:$H,8,0)</f>
        <v>SUNDARAYYAR STREET,CHITOOR</v>
      </c>
      <c r="G273" t="str">
        <f>VLOOKUP(A:A,[1]Report!$A:$I,9,0)</f>
        <v>ANDHRA PRADESH</v>
      </c>
      <c r="H273" t="str">
        <f t="shared" si="4"/>
        <v>HYDERABAD</v>
      </c>
      <c r="I273" t="s">
        <v>668</v>
      </c>
      <c r="J273" t="s">
        <v>112</v>
      </c>
      <c r="K273" t="s">
        <v>113</v>
      </c>
      <c r="L273" s="18">
        <v>44956</v>
      </c>
      <c r="M273" s="19">
        <v>45139</v>
      </c>
      <c r="N273" t="s">
        <v>114</v>
      </c>
    </row>
    <row r="274" spans="1:14" x14ac:dyDescent="0.25">
      <c r="A274">
        <v>399387</v>
      </c>
      <c r="B274" t="s">
        <v>669</v>
      </c>
      <c r="C274" t="s">
        <v>145</v>
      </c>
      <c r="D274" t="s">
        <v>109</v>
      </c>
      <c r="E274" t="s">
        <v>110</v>
      </c>
      <c r="F274" t="str">
        <f>VLOOKUP(A:A,[1]Report!$A:$H,8,0)</f>
        <v>SUNDARAYYAR STREET,CHITOOR</v>
      </c>
      <c r="G274" t="str">
        <f>VLOOKUP(A:A,[1]Report!$A:$I,9,0)</f>
        <v>ANDHRA PRADESH</v>
      </c>
      <c r="H274" t="str">
        <f t="shared" si="4"/>
        <v>HYDERABAD</v>
      </c>
      <c r="I274" t="s">
        <v>670</v>
      </c>
      <c r="J274" t="s">
        <v>112</v>
      </c>
      <c r="K274" t="s">
        <v>113</v>
      </c>
      <c r="L274" s="18">
        <v>45085</v>
      </c>
      <c r="M274" s="19">
        <v>45139</v>
      </c>
      <c r="N274" t="s">
        <v>114</v>
      </c>
    </row>
    <row r="275" spans="1:14" x14ac:dyDescent="0.25">
      <c r="A275">
        <v>401128</v>
      </c>
      <c r="B275" t="s">
        <v>671</v>
      </c>
      <c r="C275" t="s">
        <v>108</v>
      </c>
      <c r="D275" t="s">
        <v>109</v>
      </c>
      <c r="E275" t="s">
        <v>110</v>
      </c>
      <c r="F275" t="str">
        <f>VLOOKUP(A:A,[1]Report!$A:$H,8,0)</f>
        <v>GANDHIBAGH</v>
      </c>
      <c r="G275" t="str">
        <f>VLOOKUP(A:A,[1]Report!$A:$I,9,0)</f>
        <v>MAHARASHTRA</v>
      </c>
      <c r="H275" t="str">
        <f t="shared" si="4"/>
        <v>MUMBAI</v>
      </c>
      <c r="I275" t="s">
        <v>672</v>
      </c>
      <c r="J275" t="s">
        <v>112</v>
      </c>
      <c r="K275" t="s">
        <v>113</v>
      </c>
      <c r="L275" s="18">
        <v>45155</v>
      </c>
      <c r="N275" t="s">
        <v>153</v>
      </c>
    </row>
    <row r="276" spans="1:14" x14ac:dyDescent="0.25">
      <c r="A276">
        <v>360816</v>
      </c>
      <c r="B276" t="s">
        <v>673</v>
      </c>
      <c r="C276" t="s">
        <v>478</v>
      </c>
      <c r="D276" t="s">
        <v>109</v>
      </c>
      <c r="E276" t="s">
        <v>110</v>
      </c>
      <c r="F276" t="str">
        <f>VLOOKUP(A:A,[1]Report!$A:$H,8,0)</f>
        <v>GEMINI MOUNT ROAD</v>
      </c>
      <c r="G276" t="str">
        <f>VLOOKUP(A:A,[1]Report!$A:$I,9,0)</f>
        <v>TAMIL NADU</v>
      </c>
      <c r="H276" t="str">
        <f t="shared" si="4"/>
        <v>CHENNAI</v>
      </c>
      <c r="I276" t="s">
        <v>674</v>
      </c>
      <c r="J276" t="s">
        <v>112</v>
      </c>
      <c r="K276" t="s">
        <v>113</v>
      </c>
      <c r="L276" s="18">
        <v>44956</v>
      </c>
      <c r="M276" s="19">
        <v>45140</v>
      </c>
      <c r="N276" t="s">
        <v>114</v>
      </c>
    </row>
    <row r="277" spans="1:14" x14ac:dyDescent="0.25">
      <c r="A277">
        <v>397925</v>
      </c>
      <c r="B277" t="s">
        <v>675</v>
      </c>
      <c r="C277" t="s">
        <v>122</v>
      </c>
      <c r="D277" t="s">
        <v>109</v>
      </c>
      <c r="E277" t="s">
        <v>110</v>
      </c>
      <c r="F277" t="str">
        <f>VLOOKUP(A:A,[1]Report!$A:$H,8,0)</f>
        <v>GANDHI NAGAR - KURNOOL</v>
      </c>
      <c r="G277" t="str">
        <f>VLOOKUP(A:A,[1]Report!$A:$I,9,0)</f>
        <v>ANDHRA PRADESH</v>
      </c>
      <c r="H277" t="str">
        <f t="shared" si="4"/>
        <v>HYDERABAD</v>
      </c>
      <c r="I277" t="s">
        <v>676</v>
      </c>
      <c r="J277" t="s">
        <v>112</v>
      </c>
      <c r="K277" t="s">
        <v>113</v>
      </c>
      <c r="L277" s="18">
        <v>45072</v>
      </c>
      <c r="M277" s="19">
        <v>45141</v>
      </c>
      <c r="N277" t="s">
        <v>114</v>
      </c>
    </row>
    <row r="278" spans="1:14" x14ac:dyDescent="0.25">
      <c r="A278">
        <v>391317</v>
      </c>
      <c r="B278" t="s">
        <v>677</v>
      </c>
      <c r="C278" t="s">
        <v>145</v>
      </c>
      <c r="D278" t="s">
        <v>109</v>
      </c>
      <c r="E278" t="s">
        <v>110</v>
      </c>
      <c r="F278" t="str">
        <f>VLOOKUP(A:A,[1]Report!$A:$H,8,0)</f>
        <v>BERHAMPUR 1</v>
      </c>
      <c r="G278" t="str">
        <f>VLOOKUP(A:A,[1]Report!$A:$I,9,0)</f>
        <v>ODISHA</v>
      </c>
      <c r="H278" t="str">
        <f t="shared" si="4"/>
        <v>ODISHA</v>
      </c>
      <c r="I278" t="s">
        <v>678</v>
      </c>
      <c r="J278" t="s">
        <v>112</v>
      </c>
      <c r="K278" t="s">
        <v>113</v>
      </c>
      <c r="L278" s="18">
        <v>44960</v>
      </c>
      <c r="M278" s="19">
        <v>45145</v>
      </c>
      <c r="N278" t="s">
        <v>114</v>
      </c>
    </row>
    <row r="279" spans="1:14" x14ac:dyDescent="0.25">
      <c r="A279">
        <v>398341</v>
      </c>
      <c r="B279" t="s">
        <v>679</v>
      </c>
      <c r="C279" t="s">
        <v>145</v>
      </c>
      <c r="D279" t="s">
        <v>109</v>
      </c>
      <c r="E279" t="s">
        <v>110</v>
      </c>
      <c r="F279" t="str">
        <f>VLOOKUP(A:A,[1]Report!$A:$H,8,0)</f>
        <v>BERHAMPUR 1</v>
      </c>
      <c r="G279" t="str">
        <f>VLOOKUP(A:A,[1]Report!$A:$I,9,0)</f>
        <v>ODISHA</v>
      </c>
      <c r="H279" t="str">
        <f t="shared" si="4"/>
        <v>ODISHA</v>
      </c>
      <c r="I279" t="s">
        <v>680</v>
      </c>
      <c r="J279" t="s">
        <v>112</v>
      </c>
      <c r="K279" t="s">
        <v>113</v>
      </c>
      <c r="L279" s="18">
        <v>44963</v>
      </c>
      <c r="M279" s="19">
        <v>45139</v>
      </c>
      <c r="N279" t="s">
        <v>114</v>
      </c>
    </row>
    <row r="280" spans="1:14" x14ac:dyDescent="0.25">
      <c r="A280">
        <v>366242</v>
      </c>
      <c r="B280" t="s">
        <v>681</v>
      </c>
      <c r="C280" t="s">
        <v>108</v>
      </c>
      <c r="D280" t="s">
        <v>109</v>
      </c>
      <c r="E280" t="s">
        <v>110</v>
      </c>
      <c r="F280" t="str">
        <f>VLOOKUP(A:A,[1]Report!$A:$H,8,0)</f>
        <v>YOUSUFGUDA</v>
      </c>
      <c r="G280" t="str">
        <f>VLOOKUP(A:A,[1]Report!$A:$I,9,0)</f>
        <v>TELANGANA</v>
      </c>
      <c r="H280" t="str">
        <f t="shared" si="4"/>
        <v>HYDERABAD</v>
      </c>
      <c r="I280" t="s">
        <v>682</v>
      </c>
      <c r="J280" t="s">
        <v>112</v>
      </c>
      <c r="K280" t="s">
        <v>113</v>
      </c>
      <c r="L280" s="18">
        <v>44956</v>
      </c>
      <c r="M280" s="19">
        <v>45139</v>
      </c>
      <c r="N280" t="s">
        <v>114</v>
      </c>
    </row>
    <row r="281" spans="1:14" x14ac:dyDescent="0.25">
      <c r="A281">
        <v>331910</v>
      </c>
      <c r="B281" t="s">
        <v>683</v>
      </c>
      <c r="C281" t="s">
        <v>122</v>
      </c>
      <c r="D281" t="s">
        <v>109</v>
      </c>
      <c r="E281" t="s">
        <v>110</v>
      </c>
      <c r="F281" t="str">
        <f>VLOOKUP(A:A,[1]Report!$A:$H,8,0)</f>
        <v>YOUSUFGUDA</v>
      </c>
      <c r="G281" t="str">
        <f>VLOOKUP(A:A,[1]Report!$A:$I,9,0)</f>
        <v>TELANGANA</v>
      </c>
      <c r="H281" t="str">
        <f t="shared" si="4"/>
        <v>HYDERABAD</v>
      </c>
      <c r="I281" t="s">
        <v>684</v>
      </c>
      <c r="J281" t="s">
        <v>112</v>
      </c>
      <c r="K281" t="s">
        <v>113</v>
      </c>
      <c r="L281" s="18">
        <v>44956</v>
      </c>
      <c r="M281" s="19">
        <v>45139</v>
      </c>
      <c r="N281" t="s">
        <v>114</v>
      </c>
    </row>
    <row r="282" spans="1:14" x14ac:dyDescent="0.25">
      <c r="A282">
        <v>400479</v>
      </c>
      <c r="B282" t="s">
        <v>685</v>
      </c>
      <c r="C282" t="s">
        <v>122</v>
      </c>
      <c r="D282" t="s">
        <v>109</v>
      </c>
      <c r="E282" t="s">
        <v>110</v>
      </c>
      <c r="F282" t="str">
        <f>VLOOKUP(A:A,[1]Report!$A:$H,8,0)</f>
        <v>FIVE ROAD JUNCTION SALEM</v>
      </c>
      <c r="G282" t="str">
        <f>VLOOKUP(A:A,[1]Report!$A:$I,9,0)</f>
        <v>TAMIL NADU</v>
      </c>
      <c r="H282" t="str">
        <f t="shared" si="4"/>
        <v>CHENNAI</v>
      </c>
      <c r="I282" t="s">
        <v>686</v>
      </c>
      <c r="J282" t="s">
        <v>112</v>
      </c>
      <c r="K282" t="s">
        <v>113</v>
      </c>
      <c r="L282" s="18">
        <v>45111</v>
      </c>
      <c r="M282" s="19">
        <v>45145</v>
      </c>
      <c r="N282" t="s">
        <v>114</v>
      </c>
    </row>
    <row r="283" spans="1:14" x14ac:dyDescent="0.25">
      <c r="A283">
        <v>382254</v>
      </c>
      <c r="B283" t="s">
        <v>687</v>
      </c>
      <c r="C283" t="s">
        <v>108</v>
      </c>
      <c r="D283" t="s">
        <v>109</v>
      </c>
      <c r="E283" t="s">
        <v>110</v>
      </c>
      <c r="F283" t="str">
        <f>VLOOKUP(A:A,[1]Report!$A:$H,8,0)</f>
        <v>RAMGIRI</v>
      </c>
      <c r="G283" t="str">
        <f>VLOOKUP(A:A,[1]Report!$A:$I,9,0)</f>
        <v>TELANGANA</v>
      </c>
      <c r="H283" t="str">
        <f t="shared" si="4"/>
        <v>HYDERABAD</v>
      </c>
      <c r="I283" t="s">
        <v>688</v>
      </c>
      <c r="J283" t="s">
        <v>112</v>
      </c>
      <c r="K283" t="s">
        <v>113</v>
      </c>
      <c r="L283" s="18">
        <v>44956</v>
      </c>
      <c r="M283" s="19">
        <v>45150</v>
      </c>
      <c r="N283" t="s">
        <v>114</v>
      </c>
    </row>
    <row r="284" spans="1:14" x14ac:dyDescent="0.25">
      <c r="A284">
        <v>387099</v>
      </c>
      <c r="B284" t="s">
        <v>689</v>
      </c>
      <c r="C284" t="s">
        <v>108</v>
      </c>
      <c r="D284" t="s">
        <v>109</v>
      </c>
      <c r="E284" t="s">
        <v>110</v>
      </c>
      <c r="F284" t="str">
        <f>VLOOKUP(A:A,[1]Report!$A:$H,8,0)</f>
        <v>SURYABAGH VISAG</v>
      </c>
      <c r="G284" t="str">
        <f>VLOOKUP(A:A,[1]Report!$A:$I,9,0)</f>
        <v>ANDHRA PRADESH</v>
      </c>
      <c r="H284" t="str">
        <f t="shared" si="4"/>
        <v>HYDERABAD</v>
      </c>
      <c r="I284" t="s">
        <v>690</v>
      </c>
      <c r="J284" t="s">
        <v>112</v>
      </c>
      <c r="K284" t="s">
        <v>113</v>
      </c>
      <c r="L284" s="18">
        <v>44956</v>
      </c>
      <c r="M284" s="19">
        <v>45148</v>
      </c>
      <c r="N284" t="s">
        <v>114</v>
      </c>
    </row>
    <row r="285" spans="1:14" x14ac:dyDescent="0.25">
      <c r="A285">
        <v>362145</v>
      </c>
      <c r="B285" t="s">
        <v>691</v>
      </c>
      <c r="C285" t="s">
        <v>108</v>
      </c>
      <c r="D285" t="s">
        <v>109</v>
      </c>
      <c r="E285" t="s">
        <v>110</v>
      </c>
      <c r="F285" t="str">
        <f>VLOOKUP(A:A,[1]Report!$A:$H,8,0)</f>
        <v>DODDABALLAPURA</v>
      </c>
      <c r="G285" t="str">
        <f>VLOOKUP(A:A,[1]Report!$A:$I,9,0)</f>
        <v>KARNATAKA</v>
      </c>
      <c r="H285" t="str">
        <f t="shared" si="4"/>
        <v>BANGALORE</v>
      </c>
      <c r="I285" t="s">
        <v>692</v>
      </c>
      <c r="J285" t="s">
        <v>112</v>
      </c>
      <c r="K285" t="s">
        <v>113</v>
      </c>
      <c r="L285" s="18">
        <v>44956</v>
      </c>
      <c r="M285" s="19">
        <v>45139</v>
      </c>
      <c r="N285" t="s">
        <v>114</v>
      </c>
    </row>
    <row r="286" spans="1:14" x14ac:dyDescent="0.25">
      <c r="A286">
        <v>385795</v>
      </c>
      <c r="B286" t="s">
        <v>693</v>
      </c>
      <c r="C286" t="s">
        <v>122</v>
      </c>
      <c r="D286" t="s">
        <v>109</v>
      </c>
      <c r="E286" t="s">
        <v>110</v>
      </c>
      <c r="F286" t="str">
        <f>VLOOKUP(A:A,[1]Report!$A:$H,8,0)</f>
        <v>DODDABALLAPURA</v>
      </c>
      <c r="G286" t="str">
        <f>VLOOKUP(A:A,[1]Report!$A:$I,9,0)</f>
        <v>KARNATAKA</v>
      </c>
      <c r="H286" t="str">
        <f t="shared" si="4"/>
        <v>BANGALORE</v>
      </c>
      <c r="I286" t="s">
        <v>694</v>
      </c>
      <c r="J286" t="s">
        <v>112</v>
      </c>
      <c r="K286" t="s">
        <v>113</v>
      </c>
      <c r="L286" s="18">
        <v>44956</v>
      </c>
      <c r="M286" s="19">
        <v>45145</v>
      </c>
      <c r="N286" t="s">
        <v>114</v>
      </c>
    </row>
    <row r="287" spans="1:14" x14ac:dyDescent="0.25">
      <c r="A287">
        <v>346955</v>
      </c>
      <c r="B287" t="s">
        <v>695</v>
      </c>
      <c r="C287" t="s">
        <v>122</v>
      </c>
      <c r="D287" t="s">
        <v>109</v>
      </c>
      <c r="E287" t="s">
        <v>110</v>
      </c>
      <c r="F287" t="str">
        <f>VLOOKUP(A:A,[1]Report!$A:$H,8,0)</f>
        <v>DODDABALLAPURA</v>
      </c>
      <c r="G287" t="str">
        <f>VLOOKUP(A:A,[1]Report!$A:$I,9,0)</f>
        <v>KARNATAKA</v>
      </c>
      <c r="H287" t="str">
        <f t="shared" si="4"/>
        <v>BANGALORE</v>
      </c>
      <c r="I287" t="s">
        <v>696</v>
      </c>
      <c r="J287" t="s">
        <v>112</v>
      </c>
      <c r="K287" t="s">
        <v>113</v>
      </c>
      <c r="L287" s="18">
        <v>44956</v>
      </c>
      <c r="M287" s="19">
        <v>45139</v>
      </c>
      <c r="N287" t="s">
        <v>114</v>
      </c>
    </row>
    <row r="288" spans="1:14" x14ac:dyDescent="0.25">
      <c r="A288">
        <v>381920</v>
      </c>
      <c r="B288" t="s">
        <v>697</v>
      </c>
      <c r="C288" t="s">
        <v>145</v>
      </c>
      <c r="D288" t="s">
        <v>109</v>
      </c>
      <c r="E288" t="s">
        <v>110</v>
      </c>
      <c r="F288" t="str">
        <f>VLOOKUP(A:A,[1]Report!$A:$H,8,0)</f>
        <v>RAMASWAMY CIRCLE</v>
      </c>
      <c r="G288" t="str">
        <f>VLOOKUP(A:A,[1]Report!$A:$I,9,0)</f>
        <v>KARNATAKA</v>
      </c>
      <c r="H288" t="str">
        <f t="shared" si="4"/>
        <v>BANGALORE</v>
      </c>
      <c r="I288" t="s">
        <v>698</v>
      </c>
      <c r="J288" t="s">
        <v>112</v>
      </c>
      <c r="K288" t="s">
        <v>113</v>
      </c>
      <c r="L288" s="18">
        <v>44956</v>
      </c>
      <c r="M288" s="19">
        <v>45141</v>
      </c>
      <c r="N288" t="s">
        <v>114</v>
      </c>
    </row>
    <row r="289" spans="1:14" x14ac:dyDescent="0.25">
      <c r="A289">
        <v>399231</v>
      </c>
      <c r="B289" t="s">
        <v>699</v>
      </c>
      <c r="C289" t="s">
        <v>108</v>
      </c>
      <c r="D289" t="s">
        <v>109</v>
      </c>
      <c r="E289" t="s">
        <v>110</v>
      </c>
      <c r="F289" t="str">
        <f>VLOOKUP(A:A,[1]Report!$A:$H,8,0)</f>
        <v>RAMASWAMY CIRCLE</v>
      </c>
      <c r="G289" t="str">
        <f>VLOOKUP(A:A,[1]Report!$A:$I,9,0)</f>
        <v>KARNATAKA</v>
      </c>
      <c r="H289" t="str">
        <f t="shared" si="4"/>
        <v>BANGALORE</v>
      </c>
      <c r="I289" t="s">
        <v>700</v>
      </c>
      <c r="J289" t="s">
        <v>112</v>
      </c>
      <c r="K289" t="s">
        <v>113</v>
      </c>
      <c r="L289" s="18">
        <v>45085</v>
      </c>
      <c r="M289" s="19">
        <v>45140</v>
      </c>
      <c r="N289" t="s">
        <v>114</v>
      </c>
    </row>
    <row r="290" spans="1:14" x14ac:dyDescent="0.25">
      <c r="A290">
        <v>383628</v>
      </c>
      <c r="B290" t="s">
        <v>701</v>
      </c>
      <c r="C290" t="s">
        <v>122</v>
      </c>
      <c r="D290" t="s">
        <v>109</v>
      </c>
      <c r="E290" t="s">
        <v>110</v>
      </c>
      <c r="F290" t="str">
        <f>VLOOKUP(A:A,[1]Report!$A:$H,8,0)</f>
        <v>RAMASWAMY CIRCLE</v>
      </c>
      <c r="G290" t="str">
        <f>VLOOKUP(A:A,[1]Report!$A:$I,9,0)</f>
        <v>KARNATAKA</v>
      </c>
      <c r="H290" t="str">
        <f t="shared" si="4"/>
        <v>BANGALORE</v>
      </c>
      <c r="I290" t="s">
        <v>702</v>
      </c>
      <c r="J290" t="s">
        <v>112</v>
      </c>
      <c r="K290" t="s">
        <v>113</v>
      </c>
      <c r="L290" s="18">
        <v>44956</v>
      </c>
      <c r="M290" s="19">
        <v>45140</v>
      </c>
      <c r="N290" t="s">
        <v>114</v>
      </c>
    </row>
    <row r="291" spans="1:14" x14ac:dyDescent="0.25">
      <c r="A291">
        <v>370596</v>
      </c>
      <c r="B291" t="s">
        <v>703</v>
      </c>
      <c r="C291" t="s">
        <v>108</v>
      </c>
      <c r="D291" t="s">
        <v>109</v>
      </c>
      <c r="E291" t="s">
        <v>110</v>
      </c>
      <c r="F291" t="str">
        <f>VLOOKUP(A:A,[1]Report!$A:$H,8,0)</f>
        <v>RAMASWAMY CIRCLE</v>
      </c>
      <c r="G291" t="str">
        <f>VLOOKUP(A:A,[1]Report!$A:$I,9,0)</f>
        <v>KARNATAKA</v>
      </c>
      <c r="H291" t="str">
        <f t="shared" si="4"/>
        <v>BANGALORE</v>
      </c>
      <c r="I291" t="s">
        <v>704</v>
      </c>
      <c r="J291" t="s">
        <v>112</v>
      </c>
      <c r="K291" t="s">
        <v>113</v>
      </c>
      <c r="L291" s="18">
        <v>44956</v>
      </c>
      <c r="M291" s="19">
        <v>45139</v>
      </c>
      <c r="N291" t="s">
        <v>114</v>
      </c>
    </row>
    <row r="292" spans="1:14" x14ac:dyDescent="0.25">
      <c r="A292">
        <v>399388</v>
      </c>
      <c r="B292" t="s">
        <v>705</v>
      </c>
      <c r="C292" t="s">
        <v>108</v>
      </c>
      <c r="D292" t="s">
        <v>109</v>
      </c>
      <c r="E292" t="s">
        <v>110</v>
      </c>
      <c r="F292" t="str">
        <f>VLOOKUP(A:A,[1]Report!$A:$H,8,0)</f>
        <v>MANKAMMATHOTTA</v>
      </c>
      <c r="G292" t="str">
        <f>VLOOKUP(A:A,[1]Report!$A:$I,9,0)</f>
        <v>TELANGANA</v>
      </c>
      <c r="H292" t="str">
        <f t="shared" si="4"/>
        <v>HYDERABAD</v>
      </c>
      <c r="I292" t="s">
        <v>706</v>
      </c>
      <c r="J292" t="s">
        <v>112</v>
      </c>
      <c r="K292" t="s">
        <v>113</v>
      </c>
      <c r="L292" s="18">
        <v>45085</v>
      </c>
      <c r="M292" s="19">
        <v>45139</v>
      </c>
      <c r="N292" t="s">
        <v>114</v>
      </c>
    </row>
    <row r="293" spans="1:14" x14ac:dyDescent="0.25">
      <c r="A293">
        <v>399390</v>
      </c>
      <c r="B293" t="s">
        <v>707</v>
      </c>
      <c r="C293" t="s">
        <v>108</v>
      </c>
      <c r="D293" t="s">
        <v>109</v>
      </c>
      <c r="E293" t="s">
        <v>110</v>
      </c>
      <c r="F293" t="str">
        <f>VLOOKUP(A:A,[1]Report!$A:$H,8,0)</f>
        <v>MANKAMMATHOTTA</v>
      </c>
      <c r="G293" t="str">
        <f>VLOOKUP(A:A,[1]Report!$A:$I,9,0)</f>
        <v>TELANGANA</v>
      </c>
      <c r="H293" t="str">
        <f t="shared" si="4"/>
        <v>HYDERABAD</v>
      </c>
      <c r="I293" t="s">
        <v>708</v>
      </c>
      <c r="J293" t="s">
        <v>112</v>
      </c>
      <c r="K293" t="s">
        <v>113</v>
      </c>
      <c r="L293" s="18">
        <v>45103</v>
      </c>
      <c r="M293" s="19">
        <v>45148</v>
      </c>
      <c r="N293" t="s">
        <v>114</v>
      </c>
    </row>
    <row r="294" spans="1:14" x14ac:dyDescent="0.25">
      <c r="A294">
        <v>399508</v>
      </c>
      <c r="B294" t="s">
        <v>709</v>
      </c>
      <c r="C294" t="s">
        <v>122</v>
      </c>
      <c r="D294" t="s">
        <v>109</v>
      </c>
      <c r="E294" t="s">
        <v>110</v>
      </c>
      <c r="F294" t="str">
        <f>VLOOKUP(A:A,[1]Report!$A:$H,8,0)</f>
        <v>MAHARANI ROAD</v>
      </c>
      <c r="G294" t="str">
        <f>VLOOKUP(A:A,[1]Report!$A:$I,9,0)</f>
        <v>MADHYA PRADESH</v>
      </c>
      <c r="H294" t="str">
        <f t="shared" si="4"/>
        <v>BHOPAL</v>
      </c>
      <c r="I294" t="s">
        <v>710</v>
      </c>
      <c r="J294" t="s">
        <v>112</v>
      </c>
      <c r="K294" t="s">
        <v>113</v>
      </c>
      <c r="L294" s="18">
        <v>45131</v>
      </c>
      <c r="M294" s="19">
        <v>45146</v>
      </c>
      <c r="N294" t="s">
        <v>114</v>
      </c>
    </row>
    <row r="295" spans="1:14" x14ac:dyDescent="0.25">
      <c r="A295">
        <v>363147</v>
      </c>
      <c r="B295" t="s">
        <v>711</v>
      </c>
      <c r="C295" t="s">
        <v>108</v>
      </c>
      <c r="D295" t="s">
        <v>109</v>
      </c>
      <c r="E295" t="s">
        <v>110</v>
      </c>
      <c r="F295" t="str">
        <f>VLOOKUP(A:A,[1]Report!$A:$H,8,0)</f>
        <v>MAHARANI ROAD</v>
      </c>
      <c r="G295" t="str">
        <f>VLOOKUP(A:A,[1]Report!$A:$I,9,0)</f>
        <v>MADHYA PRADESH</v>
      </c>
      <c r="H295" t="str">
        <f t="shared" si="4"/>
        <v>BHOPAL</v>
      </c>
      <c r="I295" t="s">
        <v>712</v>
      </c>
      <c r="J295" t="s">
        <v>112</v>
      </c>
      <c r="K295" t="s">
        <v>113</v>
      </c>
      <c r="L295" s="18">
        <v>44956</v>
      </c>
      <c r="M295" s="19">
        <v>45140</v>
      </c>
      <c r="N295" t="s">
        <v>114</v>
      </c>
    </row>
    <row r="296" spans="1:14" x14ac:dyDescent="0.25">
      <c r="A296">
        <v>384093</v>
      </c>
      <c r="B296" t="s">
        <v>713</v>
      </c>
      <c r="C296" t="s">
        <v>108</v>
      </c>
      <c r="D296" t="s">
        <v>109</v>
      </c>
      <c r="E296" t="s">
        <v>110</v>
      </c>
      <c r="F296" t="str">
        <f>VLOOKUP(A:A,[1]Report!$A:$H,8,0)</f>
        <v>KALYANI</v>
      </c>
      <c r="G296" t="str">
        <f>VLOOKUP(A:A,[1]Report!$A:$I,9,0)</f>
        <v>WEST BENGAL</v>
      </c>
      <c r="H296" t="str">
        <f t="shared" si="4"/>
        <v>ODISHA</v>
      </c>
      <c r="I296" t="s">
        <v>714</v>
      </c>
      <c r="J296" t="s">
        <v>112</v>
      </c>
      <c r="K296" t="s">
        <v>113</v>
      </c>
      <c r="L296" s="18">
        <v>45141</v>
      </c>
      <c r="M296" s="19">
        <v>45143</v>
      </c>
      <c r="N296" t="s">
        <v>114</v>
      </c>
    </row>
    <row r="297" spans="1:14" x14ac:dyDescent="0.25">
      <c r="A297">
        <v>394295</v>
      </c>
      <c r="B297" t="s">
        <v>715</v>
      </c>
      <c r="C297" t="s">
        <v>108</v>
      </c>
      <c r="D297" t="s">
        <v>109</v>
      </c>
      <c r="E297" t="s">
        <v>110</v>
      </c>
      <c r="F297" t="str">
        <f>VLOOKUP(A:A,[1]Report!$A:$H,8,0)</f>
        <v>BURDWAN</v>
      </c>
      <c r="G297" t="str">
        <f>VLOOKUP(A:A,[1]Report!$A:$I,9,0)</f>
        <v>WEST BENGAL</v>
      </c>
      <c r="H297" t="str">
        <f t="shared" si="4"/>
        <v>ODISHA</v>
      </c>
      <c r="I297" t="s">
        <v>716</v>
      </c>
      <c r="J297" t="s">
        <v>112</v>
      </c>
      <c r="K297" t="s">
        <v>113</v>
      </c>
      <c r="L297" s="18">
        <v>44960</v>
      </c>
      <c r="M297" s="19">
        <v>45142</v>
      </c>
      <c r="N297" t="s">
        <v>114</v>
      </c>
    </row>
    <row r="298" spans="1:14" x14ac:dyDescent="0.25">
      <c r="A298">
        <v>365134</v>
      </c>
      <c r="B298" t="s">
        <v>717</v>
      </c>
      <c r="C298" t="s">
        <v>108</v>
      </c>
      <c r="D298" t="s">
        <v>109</v>
      </c>
      <c r="E298" t="s">
        <v>110</v>
      </c>
      <c r="F298" t="str">
        <f>VLOOKUP(A:A,[1]Report!$A:$H,8,0)</f>
        <v>CHANDERNAGAR</v>
      </c>
      <c r="G298" t="str">
        <f>VLOOKUP(A:A,[1]Report!$A:$I,9,0)</f>
        <v>WEST BENGAL</v>
      </c>
      <c r="H298" t="str">
        <f t="shared" si="4"/>
        <v>ODISHA</v>
      </c>
      <c r="I298" t="s">
        <v>718</v>
      </c>
      <c r="J298" t="s">
        <v>112</v>
      </c>
      <c r="K298" t="s">
        <v>113</v>
      </c>
      <c r="L298" s="18">
        <v>44960</v>
      </c>
      <c r="M298" s="19">
        <v>45140</v>
      </c>
      <c r="N298" t="s">
        <v>114</v>
      </c>
    </row>
    <row r="299" spans="1:14" x14ac:dyDescent="0.25">
      <c r="A299">
        <v>387111</v>
      </c>
      <c r="B299" t="s">
        <v>719</v>
      </c>
      <c r="C299" t="s">
        <v>145</v>
      </c>
      <c r="D299" t="s">
        <v>109</v>
      </c>
      <c r="E299" t="s">
        <v>110</v>
      </c>
      <c r="F299" t="str">
        <f>VLOOKUP(A:A,[1]Report!$A:$H,8,0)</f>
        <v>PRATHAP NAGAR JAIPUR</v>
      </c>
      <c r="G299" t="str">
        <f>VLOOKUP(A:A,[1]Report!$A:$I,9,0)</f>
        <v>RAJASTHAN</v>
      </c>
      <c r="H299" t="str">
        <f t="shared" si="4"/>
        <v>BHOPAL</v>
      </c>
      <c r="I299" t="s">
        <v>720</v>
      </c>
      <c r="J299" t="s">
        <v>112</v>
      </c>
      <c r="K299" t="s">
        <v>113</v>
      </c>
      <c r="L299" s="18">
        <v>44956</v>
      </c>
      <c r="M299" s="19">
        <v>45139</v>
      </c>
      <c r="N299" t="s">
        <v>114</v>
      </c>
    </row>
    <row r="300" spans="1:14" x14ac:dyDescent="0.25">
      <c r="A300">
        <v>401197</v>
      </c>
      <c r="B300" t="s">
        <v>721</v>
      </c>
      <c r="C300" t="s">
        <v>145</v>
      </c>
      <c r="D300" t="s">
        <v>109</v>
      </c>
      <c r="E300" t="s">
        <v>110</v>
      </c>
      <c r="F300" t="str">
        <f>VLOOKUP(A:A,[1]Report!$A:$H,8,0)</f>
        <v>PRATHAP NAGAR JAIPUR</v>
      </c>
      <c r="G300" t="str">
        <f>VLOOKUP(A:A,[1]Report!$A:$I,9,0)</f>
        <v>RAJASTHAN</v>
      </c>
      <c r="H300" t="str">
        <f t="shared" si="4"/>
        <v>BHOPAL</v>
      </c>
      <c r="I300" t="s">
        <v>722</v>
      </c>
      <c r="J300" t="s">
        <v>112</v>
      </c>
      <c r="K300" t="s">
        <v>113</v>
      </c>
      <c r="L300" s="18">
        <v>45131</v>
      </c>
      <c r="M300" s="19">
        <v>45148</v>
      </c>
      <c r="N300" t="s">
        <v>114</v>
      </c>
    </row>
    <row r="301" spans="1:14" x14ac:dyDescent="0.25">
      <c r="A301">
        <v>337134</v>
      </c>
      <c r="B301" t="s">
        <v>555</v>
      </c>
      <c r="C301" t="s">
        <v>169</v>
      </c>
      <c r="D301" t="s">
        <v>109</v>
      </c>
      <c r="E301" t="s">
        <v>110</v>
      </c>
      <c r="F301" t="str">
        <f>VLOOKUP(A:A,[1]Report!$A:$H,8,0)</f>
        <v>ARIYALUR</v>
      </c>
      <c r="G301" t="str">
        <f>VLOOKUP(A:A,[1]Report!$A:$I,9,0)</f>
        <v>TAMIL NADU</v>
      </c>
      <c r="H301" t="str">
        <f t="shared" si="4"/>
        <v>CHENNAI</v>
      </c>
      <c r="I301" t="s">
        <v>723</v>
      </c>
      <c r="J301" t="s">
        <v>112</v>
      </c>
      <c r="K301" t="s">
        <v>113</v>
      </c>
      <c r="L301" s="18">
        <v>45131</v>
      </c>
      <c r="M301" s="19">
        <v>45140</v>
      </c>
      <c r="N301" t="s">
        <v>114</v>
      </c>
    </row>
    <row r="302" spans="1:14" x14ac:dyDescent="0.25">
      <c r="A302">
        <v>398622</v>
      </c>
      <c r="B302" t="s">
        <v>724</v>
      </c>
      <c r="C302" t="s">
        <v>122</v>
      </c>
      <c r="D302" t="s">
        <v>109</v>
      </c>
      <c r="E302" t="s">
        <v>110</v>
      </c>
      <c r="F302" t="str">
        <f>VLOOKUP(A:A,[1]Report!$A:$H,8,0)</f>
        <v>ARIYALUR</v>
      </c>
      <c r="G302" t="str">
        <f>VLOOKUP(A:A,[1]Report!$A:$I,9,0)</f>
        <v>TAMIL NADU</v>
      </c>
      <c r="H302" t="str">
        <f t="shared" si="4"/>
        <v>CHENNAI</v>
      </c>
      <c r="I302" t="s">
        <v>725</v>
      </c>
      <c r="J302" t="s">
        <v>112</v>
      </c>
      <c r="K302" t="s">
        <v>113</v>
      </c>
      <c r="L302" s="18">
        <v>45111</v>
      </c>
      <c r="M302" s="19">
        <v>45139</v>
      </c>
      <c r="N302" t="s">
        <v>114</v>
      </c>
    </row>
    <row r="303" spans="1:14" x14ac:dyDescent="0.25">
      <c r="A303">
        <v>365433</v>
      </c>
      <c r="B303" t="s">
        <v>726</v>
      </c>
      <c r="C303" t="s">
        <v>108</v>
      </c>
      <c r="D303" t="s">
        <v>109</v>
      </c>
      <c r="E303" t="s">
        <v>110</v>
      </c>
      <c r="F303" t="str">
        <f>VLOOKUP(A:A,[1]Report!$A:$H,8,0)</f>
        <v>ARIYALUR</v>
      </c>
      <c r="G303" t="str">
        <f>VLOOKUP(A:A,[1]Report!$A:$I,9,0)</f>
        <v>TAMIL NADU</v>
      </c>
      <c r="H303" t="str">
        <f t="shared" si="4"/>
        <v>CHENNAI</v>
      </c>
      <c r="I303" t="s">
        <v>727</v>
      </c>
      <c r="J303" t="s">
        <v>112</v>
      </c>
      <c r="K303" t="s">
        <v>113</v>
      </c>
      <c r="L303" s="18">
        <v>44958</v>
      </c>
      <c r="M303" s="19">
        <v>45140</v>
      </c>
      <c r="N303" t="s">
        <v>114</v>
      </c>
    </row>
    <row r="304" spans="1:14" x14ac:dyDescent="0.25">
      <c r="A304">
        <v>386459</v>
      </c>
      <c r="B304" t="s">
        <v>728</v>
      </c>
      <c r="C304" t="s">
        <v>145</v>
      </c>
      <c r="D304" t="s">
        <v>109</v>
      </c>
      <c r="E304" t="s">
        <v>110</v>
      </c>
      <c r="F304" t="str">
        <f>VLOOKUP(A:A,[1]Report!$A:$H,8,0)</f>
        <v>AYODHYA NAGAR BHOPAL</v>
      </c>
      <c r="G304" t="str">
        <f>VLOOKUP(A:A,[1]Report!$A:$I,9,0)</f>
        <v>MADHYA PRADESH</v>
      </c>
      <c r="H304" t="str">
        <f t="shared" si="4"/>
        <v>BHOPAL</v>
      </c>
      <c r="I304" t="s">
        <v>729</v>
      </c>
      <c r="J304" t="s">
        <v>112</v>
      </c>
      <c r="K304" t="s">
        <v>113</v>
      </c>
      <c r="L304" s="18">
        <v>44956</v>
      </c>
      <c r="M304" s="19">
        <v>45140</v>
      </c>
      <c r="N304" t="s">
        <v>114</v>
      </c>
    </row>
    <row r="305" spans="1:14" x14ac:dyDescent="0.25">
      <c r="A305">
        <v>372615</v>
      </c>
      <c r="B305" t="s">
        <v>730</v>
      </c>
      <c r="C305" t="s">
        <v>116</v>
      </c>
      <c r="D305" t="s">
        <v>109</v>
      </c>
      <c r="E305" t="s">
        <v>110</v>
      </c>
      <c r="F305" t="str">
        <f>VLOOKUP(A:A,[1]Report!$A:$H,8,0)</f>
        <v>AYODHYA NAGAR BHOPAL</v>
      </c>
      <c r="G305" t="str">
        <f>VLOOKUP(A:A,[1]Report!$A:$I,9,0)</f>
        <v>MADHYA PRADESH</v>
      </c>
      <c r="H305" t="str">
        <f t="shared" si="4"/>
        <v>BHOPAL</v>
      </c>
      <c r="I305" t="s">
        <v>731</v>
      </c>
      <c r="J305" t="s">
        <v>112</v>
      </c>
      <c r="K305" t="s">
        <v>113</v>
      </c>
      <c r="L305" s="18">
        <v>44956</v>
      </c>
      <c r="M305" s="19">
        <v>45140</v>
      </c>
      <c r="N305" t="s">
        <v>114</v>
      </c>
    </row>
    <row r="306" spans="1:14" x14ac:dyDescent="0.25">
      <c r="A306">
        <v>370132</v>
      </c>
      <c r="B306" t="s">
        <v>732</v>
      </c>
      <c r="C306" t="s">
        <v>122</v>
      </c>
      <c r="D306" t="s">
        <v>109</v>
      </c>
      <c r="E306" t="s">
        <v>110</v>
      </c>
      <c r="F306" t="str">
        <f>VLOOKUP(A:A,[1]Report!$A:$H,8,0)</f>
        <v>GARKHED AURANGABAD</v>
      </c>
      <c r="G306" t="str">
        <f>VLOOKUP(A:A,[1]Report!$A:$I,9,0)</f>
        <v>MAHARASHTRA</v>
      </c>
      <c r="H306" t="str">
        <f t="shared" si="4"/>
        <v>MUMBAI</v>
      </c>
      <c r="I306" t="s">
        <v>733</v>
      </c>
      <c r="J306" t="s">
        <v>112</v>
      </c>
      <c r="K306" t="s">
        <v>113</v>
      </c>
      <c r="L306" s="18">
        <v>44956</v>
      </c>
      <c r="M306" s="19">
        <v>45140</v>
      </c>
      <c r="N306" t="s">
        <v>114</v>
      </c>
    </row>
    <row r="307" spans="1:14" x14ac:dyDescent="0.25">
      <c r="A307">
        <v>394417</v>
      </c>
      <c r="B307" t="s">
        <v>734</v>
      </c>
      <c r="C307" t="s">
        <v>108</v>
      </c>
      <c r="D307" t="s">
        <v>109</v>
      </c>
      <c r="E307" t="s">
        <v>110</v>
      </c>
      <c r="F307" t="str">
        <f>VLOOKUP(A:A,[1]Report!$A:$H,8,0)</f>
        <v>TUMKUR</v>
      </c>
      <c r="G307" t="str">
        <f>VLOOKUP(A:A,[1]Report!$A:$I,9,0)</f>
        <v>KARNATAKA</v>
      </c>
      <c r="H307" t="str">
        <f t="shared" si="4"/>
        <v>BANGALORE</v>
      </c>
      <c r="I307" t="s">
        <v>735</v>
      </c>
      <c r="J307" t="s">
        <v>112</v>
      </c>
      <c r="K307" t="s">
        <v>113</v>
      </c>
      <c r="L307" s="18">
        <v>45110</v>
      </c>
      <c r="M307" s="19">
        <v>45145</v>
      </c>
      <c r="N307" t="s">
        <v>114</v>
      </c>
    </row>
    <row r="308" spans="1:14" x14ac:dyDescent="0.25">
      <c r="A308">
        <v>374384</v>
      </c>
      <c r="B308" t="s">
        <v>736</v>
      </c>
      <c r="C308" t="s">
        <v>122</v>
      </c>
      <c r="D308" t="s">
        <v>109</v>
      </c>
      <c r="E308" t="s">
        <v>110</v>
      </c>
      <c r="F308" t="str">
        <f>VLOOKUP(A:A,[1]Report!$A:$H,8,0)</f>
        <v>MARAPPALAM</v>
      </c>
      <c r="G308" t="str">
        <f>VLOOKUP(A:A,[1]Report!$A:$I,9,0)</f>
        <v>PONDICHERRY</v>
      </c>
      <c r="H308" t="str">
        <f t="shared" si="4"/>
        <v>CHENNAI</v>
      </c>
      <c r="I308" t="s">
        <v>737</v>
      </c>
      <c r="J308" t="s">
        <v>112</v>
      </c>
      <c r="K308" t="s">
        <v>113</v>
      </c>
      <c r="L308" s="18">
        <v>44956</v>
      </c>
      <c r="M308" s="19">
        <v>45139</v>
      </c>
      <c r="N308" t="s">
        <v>114</v>
      </c>
    </row>
    <row r="309" spans="1:14" x14ac:dyDescent="0.25">
      <c r="A309">
        <v>369071</v>
      </c>
      <c r="B309" t="s">
        <v>738</v>
      </c>
      <c r="C309" t="s">
        <v>116</v>
      </c>
      <c r="D309" t="s">
        <v>109</v>
      </c>
      <c r="E309" t="s">
        <v>110</v>
      </c>
      <c r="F309" t="str">
        <f>VLOOKUP(A:A,[1]Report!$A:$H,8,0)</f>
        <v>MARAPPALAM</v>
      </c>
      <c r="G309" t="str">
        <f>VLOOKUP(A:A,[1]Report!$A:$I,9,0)</f>
        <v>PONDICHERRY</v>
      </c>
      <c r="H309" t="str">
        <f t="shared" si="4"/>
        <v>CHENNAI</v>
      </c>
      <c r="I309" t="s">
        <v>739</v>
      </c>
      <c r="J309" t="s">
        <v>112</v>
      </c>
      <c r="K309" t="s">
        <v>113</v>
      </c>
      <c r="L309" s="18">
        <v>44956</v>
      </c>
      <c r="M309" s="19">
        <v>45141</v>
      </c>
      <c r="N309" t="s">
        <v>114</v>
      </c>
    </row>
    <row r="310" spans="1:14" x14ac:dyDescent="0.25">
      <c r="A310">
        <v>371288</v>
      </c>
      <c r="B310" t="s">
        <v>740</v>
      </c>
      <c r="C310" t="s">
        <v>116</v>
      </c>
      <c r="D310" t="s">
        <v>109</v>
      </c>
      <c r="E310" t="s">
        <v>110</v>
      </c>
      <c r="F310" t="str">
        <f>VLOOKUP(A:A,[1]Report!$A:$H,8,0)</f>
        <v>KADUR</v>
      </c>
      <c r="G310" t="str">
        <f>VLOOKUP(A:A,[1]Report!$A:$I,9,0)</f>
        <v>KARNATAKA</v>
      </c>
      <c r="H310" t="str">
        <f t="shared" si="4"/>
        <v>BANGALORE</v>
      </c>
      <c r="I310" t="s">
        <v>741</v>
      </c>
      <c r="J310" t="s">
        <v>112</v>
      </c>
      <c r="K310" t="s">
        <v>113</v>
      </c>
      <c r="L310" s="18">
        <v>44956</v>
      </c>
      <c r="M310" s="19">
        <v>45141</v>
      </c>
      <c r="N310" t="s">
        <v>114</v>
      </c>
    </row>
    <row r="311" spans="1:14" x14ac:dyDescent="0.25">
      <c r="A311">
        <v>374587</v>
      </c>
      <c r="B311" t="s">
        <v>742</v>
      </c>
      <c r="C311" t="s">
        <v>108</v>
      </c>
      <c r="D311" t="s">
        <v>109</v>
      </c>
      <c r="E311" t="s">
        <v>110</v>
      </c>
      <c r="F311" t="str">
        <f>VLOOKUP(A:A,[1]Report!$A:$H,8,0)</f>
        <v>KADUR</v>
      </c>
      <c r="G311" t="str">
        <f>VLOOKUP(A:A,[1]Report!$A:$I,9,0)</f>
        <v>KARNATAKA</v>
      </c>
      <c r="H311" t="str">
        <f t="shared" si="4"/>
        <v>BANGALORE</v>
      </c>
      <c r="I311" t="s">
        <v>743</v>
      </c>
      <c r="J311" t="s">
        <v>112</v>
      </c>
      <c r="K311" t="s">
        <v>113</v>
      </c>
      <c r="L311" s="18">
        <v>44956</v>
      </c>
      <c r="M311" s="19">
        <v>45140</v>
      </c>
      <c r="N311" t="s">
        <v>114</v>
      </c>
    </row>
    <row r="312" spans="1:14" x14ac:dyDescent="0.25">
      <c r="A312">
        <v>372097</v>
      </c>
      <c r="B312" t="s">
        <v>744</v>
      </c>
      <c r="C312" t="s">
        <v>122</v>
      </c>
      <c r="D312" t="s">
        <v>109</v>
      </c>
      <c r="E312" t="s">
        <v>110</v>
      </c>
      <c r="F312" t="str">
        <f>VLOOKUP(A:A,[1]Report!$A:$H,8,0)</f>
        <v>BENZ CIRCLE M G ROAD,VIJAYAWADA</v>
      </c>
      <c r="G312" t="str">
        <f>VLOOKUP(A:A,[1]Report!$A:$I,9,0)</f>
        <v>ANDHRA PRADESH</v>
      </c>
      <c r="H312" t="str">
        <f t="shared" si="4"/>
        <v>HYDERABAD</v>
      </c>
      <c r="I312" t="s">
        <v>745</v>
      </c>
      <c r="J312" t="s">
        <v>112</v>
      </c>
      <c r="K312" t="s">
        <v>113</v>
      </c>
      <c r="L312" s="18">
        <v>44956</v>
      </c>
      <c r="M312" s="19">
        <v>45139</v>
      </c>
      <c r="N312" t="s">
        <v>114</v>
      </c>
    </row>
    <row r="313" spans="1:14" x14ac:dyDescent="0.25">
      <c r="A313">
        <v>384433</v>
      </c>
      <c r="B313" t="s">
        <v>746</v>
      </c>
      <c r="C313" t="s">
        <v>116</v>
      </c>
      <c r="D313" t="s">
        <v>109</v>
      </c>
      <c r="E313" t="s">
        <v>110</v>
      </c>
      <c r="F313" t="str">
        <f>VLOOKUP(A:A,[1]Report!$A:$H,8,0)</f>
        <v>BENZ CIRCLE M G ROAD,VIJAYAWADA</v>
      </c>
      <c r="G313" t="str">
        <f>VLOOKUP(A:A,[1]Report!$A:$I,9,0)</f>
        <v>ANDHRA PRADESH</v>
      </c>
      <c r="H313" t="str">
        <f t="shared" si="4"/>
        <v>HYDERABAD</v>
      </c>
      <c r="I313" t="s">
        <v>747</v>
      </c>
      <c r="J313" t="s">
        <v>112</v>
      </c>
      <c r="K313" t="s">
        <v>113</v>
      </c>
      <c r="L313" s="18">
        <v>44956</v>
      </c>
      <c r="M313" s="19">
        <v>45139</v>
      </c>
      <c r="N313" t="s">
        <v>114</v>
      </c>
    </row>
    <row r="314" spans="1:14" x14ac:dyDescent="0.25">
      <c r="A314">
        <v>400319</v>
      </c>
      <c r="B314" t="s">
        <v>748</v>
      </c>
      <c r="C314" t="s">
        <v>145</v>
      </c>
      <c r="D314" t="s">
        <v>109</v>
      </c>
      <c r="E314" t="s">
        <v>110</v>
      </c>
      <c r="F314" t="str">
        <f>VLOOKUP(A:A,[1]Report!$A:$H,8,0)</f>
        <v>HOLEKERE ROAD CHITRADURGA</v>
      </c>
      <c r="G314" t="str">
        <f>VLOOKUP(A:A,[1]Report!$A:$I,9,0)</f>
        <v>KARNATAKA</v>
      </c>
      <c r="H314" t="str">
        <f t="shared" si="4"/>
        <v>BANGALORE</v>
      </c>
      <c r="I314" t="s">
        <v>749</v>
      </c>
      <c r="J314" t="s">
        <v>112</v>
      </c>
      <c r="K314" t="s">
        <v>113</v>
      </c>
      <c r="L314" s="18">
        <v>45111</v>
      </c>
      <c r="M314" s="19">
        <v>45141</v>
      </c>
      <c r="N314" t="s">
        <v>114</v>
      </c>
    </row>
    <row r="315" spans="1:14" x14ac:dyDescent="0.25">
      <c r="A315">
        <v>400258</v>
      </c>
      <c r="B315" t="s">
        <v>750</v>
      </c>
      <c r="C315" t="s">
        <v>122</v>
      </c>
      <c r="D315" t="s">
        <v>109</v>
      </c>
      <c r="E315" t="s">
        <v>110</v>
      </c>
      <c r="F315" t="str">
        <f>VLOOKUP(A:A,[1]Report!$A:$H,8,0)</f>
        <v>HOLEKERE ROAD CHITRADURGA</v>
      </c>
      <c r="G315" t="str">
        <f>VLOOKUP(A:A,[1]Report!$A:$I,9,0)</f>
        <v>KARNATAKA</v>
      </c>
      <c r="H315" t="str">
        <f t="shared" si="4"/>
        <v>BANGALORE</v>
      </c>
      <c r="I315" t="s">
        <v>751</v>
      </c>
      <c r="J315" t="s">
        <v>112</v>
      </c>
      <c r="K315" t="s">
        <v>113</v>
      </c>
      <c r="L315" s="18">
        <v>45111</v>
      </c>
      <c r="M315" s="19">
        <v>45145</v>
      </c>
      <c r="N315" t="s">
        <v>114</v>
      </c>
    </row>
    <row r="316" spans="1:14" x14ac:dyDescent="0.25">
      <c r="A316">
        <v>400272</v>
      </c>
      <c r="B316" t="s">
        <v>752</v>
      </c>
      <c r="C316" t="s">
        <v>145</v>
      </c>
      <c r="D316" t="s">
        <v>109</v>
      </c>
      <c r="E316" t="s">
        <v>110</v>
      </c>
      <c r="F316" t="str">
        <f>VLOOKUP(A:A,[1]Report!$A:$H,8,0)</f>
        <v>HOLEKERE ROAD CHITRADURGA</v>
      </c>
      <c r="G316" t="str">
        <f>VLOOKUP(A:A,[1]Report!$A:$I,9,0)</f>
        <v>KARNATAKA</v>
      </c>
      <c r="H316" t="str">
        <f t="shared" si="4"/>
        <v>BANGALORE</v>
      </c>
      <c r="I316" t="s">
        <v>753</v>
      </c>
      <c r="J316" t="s">
        <v>112</v>
      </c>
      <c r="K316" t="s">
        <v>113</v>
      </c>
      <c r="L316" s="18">
        <v>45111</v>
      </c>
      <c r="M316" s="19">
        <v>45146</v>
      </c>
      <c r="N316" t="s">
        <v>114</v>
      </c>
    </row>
    <row r="317" spans="1:14" x14ac:dyDescent="0.25">
      <c r="A317">
        <v>341239</v>
      </c>
      <c r="B317" t="s">
        <v>754</v>
      </c>
      <c r="C317" t="s">
        <v>122</v>
      </c>
      <c r="D317" t="s">
        <v>109</v>
      </c>
      <c r="E317" t="s">
        <v>110</v>
      </c>
      <c r="F317" t="str">
        <f>VLOOKUP(A:A,[1]Report!$A:$H,8,0)</f>
        <v>BY PASS ROAD SATHUR</v>
      </c>
      <c r="G317" t="str">
        <f>VLOOKUP(A:A,[1]Report!$A:$I,9,0)</f>
        <v>TAMIL NADU</v>
      </c>
      <c r="H317" t="str">
        <f t="shared" si="4"/>
        <v>CHENNAI</v>
      </c>
      <c r="I317" t="s">
        <v>755</v>
      </c>
      <c r="J317" t="s">
        <v>112</v>
      </c>
      <c r="K317" t="s">
        <v>113</v>
      </c>
      <c r="L317" s="18">
        <v>44956</v>
      </c>
      <c r="M317" s="19">
        <v>45139</v>
      </c>
      <c r="N317" t="s">
        <v>114</v>
      </c>
    </row>
    <row r="318" spans="1:14" x14ac:dyDescent="0.25">
      <c r="A318">
        <v>400263</v>
      </c>
      <c r="B318" t="s">
        <v>756</v>
      </c>
      <c r="C318" t="s">
        <v>145</v>
      </c>
      <c r="D318" t="s">
        <v>109</v>
      </c>
      <c r="E318" t="s">
        <v>110</v>
      </c>
      <c r="F318" t="str">
        <f>VLOOKUP(A:A,[1]Report!$A:$H,8,0)</f>
        <v>BY PASS ROAD SATHUR</v>
      </c>
      <c r="G318" t="str">
        <f>VLOOKUP(A:A,[1]Report!$A:$I,9,0)</f>
        <v>TAMIL NADU</v>
      </c>
      <c r="H318" t="str">
        <f t="shared" si="4"/>
        <v>CHENNAI</v>
      </c>
      <c r="I318" t="s">
        <v>757</v>
      </c>
      <c r="J318" t="s">
        <v>112</v>
      </c>
      <c r="K318" t="s">
        <v>113</v>
      </c>
      <c r="L318" s="18">
        <v>45072</v>
      </c>
      <c r="M318" s="19">
        <v>45139</v>
      </c>
      <c r="N318" t="s">
        <v>114</v>
      </c>
    </row>
    <row r="319" spans="1:14" x14ac:dyDescent="0.25">
      <c r="A319">
        <v>359150</v>
      </c>
      <c r="B319" t="s">
        <v>758</v>
      </c>
      <c r="C319" t="s">
        <v>122</v>
      </c>
      <c r="D319" t="s">
        <v>109</v>
      </c>
      <c r="E319" t="s">
        <v>110</v>
      </c>
      <c r="F319" t="str">
        <f>VLOOKUP(A:A,[1]Report!$A:$H,8,0)</f>
        <v>BY PASS ROAD SATHUR</v>
      </c>
      <c r="G319" t="str">
        <f>VLOOKUP(A:A,[1]Report!$A:$I,9,0)</f>
        <v>TAMIL NADU</v>
      </c>
      <c r="H319" t="str">
        <f t="shared" si="4"/>
        <v>CHENNAI</v>
      </c>
      <c r="I319" t="s">
        <v>759</v>
      </c>
      <c r="J319" t="s">
        <v>112</v>
      </c>
      <c r="K319" t="s">
        <v>113</v>
      </c>
      <c r="L319" s="18">
        <v>44956</v>
      </c>
      <c r="M319" s="19">
        <v>45139</v>
      </c>
      <c r="N319" t="s">
        <v>114</v>
      </c>
    </row>
    <row r="320" spans="1:14" x14ac:dyDescent="0.25">
      <c r="A320">
        <v>382519</v>
      </c>
      <c r="B320" t="s">
        <v>760</v>
      </c>
      <c r="C320" t="s">
        <v>108</v>
      </c>
      <c r="D320" t="s">
        <v>109</v>
      </c>
      <c r="E320" t="s">
        <v>110</v>
      </c>
      <c r="F320" t="str">
        <f>VLOOKUP(A:A,[1]Report!$A:$H,8,0)</f>
        <v>ARAPALAYAM BUS STAND</v>
      </c>
      <c r="G320" t="str">
        <f>VLOOKUP(A:A,[1]Report!$A:$I,9,0)</f>
        <v>TAMIL NADU</v>
      </c>
      <c r="H320" t="str">
        <f t="shared" si="4"/>
        <v>CHENNAI</v>
      </c>
      <c r="I320" t="s">
        <v>761</v>
      </c>
      <c r="J320" t="s">
        <v>112</v>
      </c>
      <c r="K320" t="s">
        <v>113</v>
      </c>
      <c r="L320" s="18">
        <v>44956</v>
      </c>
      <c r="M320" s="19">
        <v>45141</v>
      </c>
      <c r="N320" t="s">
        <v>114</v>
      </c>
    </row>
    <row r="321" spans="1:14" x14ac:dyDescent="0.25">
      <c r="A321">
        <v>396400</v>
      </c>
      <c r="B321" t="s">
        <v>762</v>
      </c>
      <c r="C321" t="s">
        <v>145</v>
      </c>
      <c r="D321" t="s">
        <v>109</v>
      </c>
      <c r="E321" t="s">
        <v>110</v>
      </c>
      <c r="F321" t="str">
        <f>VLOOKUP(A:A,[1]Report!$A:$H,8,0)</f>
        <v>ARAPALAYAM BUS STAND</v>
      </c>
      <c r="G321" t="str">
        <f>VLOOKUP(A:A,[1]Report!$A:$I,9,0)</f>
        <v>TAMIL NADU</v>
      </c>
      <c r="H321" t="str">
        <f t="shared" si="4"/>
        <v>CHENNAI</v>
      </c>
      <c r="I321" t="s">
        <v>763</v>
      </c>
      <c r="J321" t="s">
        <v>112</v>
      </c>
      <c r="K321" t="s">
        <v>113</v>
      </c>
      <c r="L321" s="18">
        <v>44956</v>
      </c>
      <c r="M321" s="19">
        <v>45142</v>
      </c>
      <c r="N321" t="s">
        <v>114</v>
      </c>
    </row>
    <row r="322" spans="1:14" x14ac:dyDescent="0.25">
      <c r="A322">
        <v>382275</v>
      </c>
      <c r="B322" t="s">
        <v>764</v>
      </c>
      <c r="C322" t="s">
        <v>145</v>
      </c>
      <c r="D322" t="s">
        <v>109</v>
      </c>
      <c r="E322" t="s">
        <v>110</v>
      </c>
      <c r="F322" t="str">
        <f>VLOOKUP(A:A,[1]Report!$A:$H,8,0)</f>
        <v>ARAPALAYAM BUS STAND</v>
      </c>
      <c r="G322" t="str">
        <f>VLOOKUP(A:A,[1]Report!$A:$I,9,0)</f>
        <v>TAMIL NADU</v>
      </c>
      <c r="H322" t="str">
        <f t="shared" ref="H322:H385" si="5">IF(OR(G322="KERALA",G322="PONDICHERRY",G322="TAMIL NADU"),"CHENNAI",IF(OR(G322="KARNATAKA"),"BANGALORE",IF(OR(G322="ANDHRA PRADESH",G322="TELANGANA"),"HYDERABAD",IF(OR(G322="MADHYA PRADESH",G322="RAJASTHAN",G322="PUNJAB"),"BHOPAL",IF(OR(G322="BIHAR",G322="WEST BENGAL",G322="DELHI",G322="ODISHA",G322="JHARKHAND",G322="ASSAM",G322="UTTAR PRADESH"),"ODISHA",IF(OR(G322="MAHARASHTRA",G322="GUJARAT",G322="CHHATTISGARH"),"MUMBAI",0))))))</f>
        <v>CHENNAI</v>
      </c>
      <c r="I322" t="s">
        <v>765</v>
      </c>
      <c r="J322" t="s">
        <v>112</v>
      </c>
      <c r="K322" t="s">
        <v>113</v>
      </c>
      <c r="L322" s="18">
        <v>44956</v>
      </c>
      <c r="M322" s="19">
        <v>45147</v>
      </c>
      <c r="N322" t="s">
        <v>114</v>
      </c>
    </row>
    <row r="323" spans="1:14" x14ac:dyDescent="0.25">
      <c r="A323">
        <v>371005</v>
      </c>
      <c r="B323" t="s">
        <v>766</v>
      </c>
      <c r="C323" t="s">
        <v>108</v>
      </c>
      <c r="D323" t="s">
        <v>109</v>
      </c>
      <c r="E323" t="s">
        <v>110</v>
      </c>
      <c r="F323" t="str">
        <f>VLOOKUP(A:A,[1]Report!$A:$H,8,0)</f>
        <v>ARAPALAYAM BUS STAND</v>
      </c>
      <c r="G323" t="str">
        <f>VLOOKUP(A:A,[1]Report!$A:$I,9,0)</f>
        <v>TAMIL NADU</v>
      </c>
      <c r="H323" t="str">
        <f t="shared" si="5"/>
        <v>CHENNAI</v>
      </c>
      <c r="I323" t="s">
        <v>767</v>
      </c>
      <c r="J323" t="s">
        <v>112</v>
      </c>
      <c r="K323" t="s">
        <v>113</v>
      </c>
      <c r="L323" s="18">
        <v>44956</v>
      </c>
      <c r="M323" s="19">
        <v>45142</v>
      </c>
      <c r="N323" t="s">
        <v>114</v>
      </c>
    </row>
    <row r="324" spans="1:14" x14ac:dyDescent="0.25">
      <c r="A324">
        <v>393879</v>
      </c>
      <c r="B324" t="s">
        <v>768</v>
      </c>
      <c r="C324" t="s">
        <v>145</v>
      </c>
      <c r="D324" t="s">
        <v>109</v>
      </c>
      <c r="E324" t="s">
        <v>110</v>
      </c>
      <c r="F324" t="str">
        <f>VLOOKUP(A:A,[1]Report!$A:$H,8,0)</f>
        <v>PRADE KOTHI- VARANASI</v>
      </c>
      <c r="G324" t="str">
        <f>VLOOKUP(A:A,[1]Report!$A:$I,9,0)</f>
        <v>UTTAR PRADESH</v>
      </c>
      <c r="H324" t="str">
        <f t="shared" si="5"/>
        <v>ODISHA</v>
      </c>
      <c r="I324" t="s">
        <v>769</v>
      </c>
      <c r="J324" t="s">
        <v>112</v>
      </c>
      <c r="K324" t="s">
        <v>113</v>
      </c>
      <c r="L324" s="18">
        <v>44960</v>
      </c>
      <c r="M324" s="19">
        <v>45141</v>
      </c>
      <c r="N324" t="s">
        <v>114</v>
      </c>
    </row>
    <row r="325" spans="1:14" x14ac:dyDescent="0.25">
      <c r="A325">
        <v>399528</v>
      </c>
      <c r="B325" t="s">
        <v>770</v>
      </c>
      <c r="C325" t="s">
        <v>108</v>
      </c>
      <c r="D325" t="s">
        <v>109</v>
      </c>
      <c r="E325" t="s">
        <v>110</v>
      </c>
      <c r="F325" t="str">
        <f>VLOOKUP(A:A,[1]Report!$A:$H,8,0)</f>
        <v>BERHAMPUR 1</v>
      </c>
      <c r="G325" t="str">
        <f>VLOOKUP(A:A,[1]Report!$A:$I,9,0)</f>
        <v>ODISHA</v>
      </c>
      <c r="H325" t="str">
        <f t="shared" si="5"/>
        <v>ODISHA</v>
      </c>
      <c r="I325" t="s">
        <v>771</v>
      </c>
      <c r="J325" t="s">
        <v>112</v>
      </c>
      <c r="K325" t="s">
        <v>113</v>
      </c>
      <c r="L325" s="18">
        <v>45096</v>
      </c>
      <c r="M325" s="19">
        <v>45139</v>
      </c>
      <c r="N325" t="s">
        <v>114</v>
      </c>
    </row>
    <row r="326" spans="1:14" x14ac:dyDescent="0.25">
      <c r="A326">
        <v>399271</v>
      </c>
      <c r="B326" t="s">
        <v>772</v>
      </c>
      <c r="C326" t="s">
        <v>122</v>
      </c>
      <c r="D326" t="s">
        <v>109</v>
      </c>
      <c r="E326" t="s">
        <v>110</v>
      </c>
      <c r="F326" t="str">
        <f>VLOOKUP(A:A,[1]Report!$A:$H,8,0)</f>
        <v>PARVATHINAGAR BELLARY</v>
      </c>
      <c r="G326" t="str">
        <f>VLOOKUP(A:A,[1]Report!$A:$I,9,0)</f>
        <v>KARNATAKA</v>
      </c>
      <c r="H326" t="str">
        <f t="shared" si="5"/>
        <v>BANGALORE</v>
      </c>
      <c r="I326" t="s">
        <v>773</v>
      </c>
      <c r="J326" t="s">
        <v>112</v>
      </c>
      <c r="K326" t="s">
        <v>113</v>
      </c>
      <c r="L326" s="18">
        <v>45085</v>
      </c>
      <c r="M326" s="19">
        <v>45146</v>
      </c>
      <c r="N326" t="s">
        <v>114</v>
      </c>
    </row>
    <row r="327" spans="1:14" x14ac:dyDescent="0.25">
      <c r="A327">
        <v>399304</v>
      </c>
      <c r="B327" t="s">
        <v>774</v>
      </c>
      <c r="C327" t="s">
        <v>145</v>
      </c>
      <c r="D327" t="s">
        <v>109</v>
      </c>
      <c r="E327" t="s">
        <v>110</v>
      </c>
      <c r="F327" t="str">
        <f>VLOOKUP(A:A,[1]Report!$A:$H,8,0)</f>
        <v>TRANSPORT NAGAR,KORBA</v>
      </c>
      <c r="G327" t="str">
        <f>VLOOKUP(A:A,[1]Report!$A:$I,9,0)</f>
        <v>CHHATTISGARH</v>
      </c>
      <c r="H327" t="str">
        <f t="shared" si="5"/>
        <v>MUMBAI</v>
      </c>
      <c r="I327" t="s">
        <v>775</v>
      </c>
      <c r="J327" t="s">
        <v>112</v>
      </c>
      <c r="K327" t="s">
        <v>113</v>
      </c>
      <c r="L327" s="18">
        <v>45141</v>
      </c>
      <c r="M327" s="19">
        <v>45148</v>
      </c>
      <c r="N327" t="s">
        <v>114</v>
      </c>
    </row>
    <row r="328" spans="1:14" x14ac:dyDescent="0.25">
      <c r="A328">
        <v>396313</v>
      </c>
      <c r="B328" t="s">
        <v>776</v>
      </c>
      <c r="C328" t="s">
        <v>122</v>
      </c>
      <c r="D328" t="s">
        <v>109</v>
      </c>
      <c r="E328" t="s">
        <v>110</v>
      </c>
      <c r="F328" t="str">
        <f>VLOOKUP(A:A,[1]Report!$A:$H,8,0)</f>
        <v>PATIALA BUS STAND</v>
      </c>
      <c r="G328" t="str">
        <f>VLOOKUP(A:A,[1]Report!$A:$I,9,0)</f>
        <v>PUNJAB</v>
      </c>
      <c r="H328" t="str">
        <f t="shared" si="5"/>
        <v>BHOPAL</v>
      </c>
      <c r="I328" t="s">
        <v>777</v>
      </c>
      <c r="J328" t="s">
        <v>112</v>
      </c>
      <c r="K328" t="s">
        <v>113</v>
      </c>
      <c r="L328" s="18">
        <v>44956</v>
      </c>
      <c r="M328" s="19">
        <v>45141</v>
      </c>
      <c r="N328" t="s">
        <v>114</v>
      </c>
    </row>
    <row r="329" spans="1:14" x14ac:dyDescent="0.25">
      <c r="A329">
        <v>383829</v>
      </c>
      <c r="B329" t="s">
        <v>778</v>
      </c>
      <c r="C329" t="s">
        <v>352</v>
      </c>
      <c r="D329" t="s">
        <v>109</v>
      </c>
      <c r="E329" t="s">
        <v>110</v>
      </c>
      <c r="F329" t="str">
        <f>VLOOKUP(A:A,[1]Report!$A:$H,8,0)</f>
        <v>RM OFFICE-BHUBANESWAR</v>
      </c>
      <c r="G329" t="str">
        <f>VLOOKUP(A:A,[1]Report!$A:$I,9,0)</f>
        <v>ODISHA</v>
      </c>
      <c r="H329" t="str">
        <f t="shared" si="5"/>
        <v>ODISHA</v>
      </c>
      <c r="I329" t="s">
        <v>779</v>
      </c>
      <c r="J329" t="s">
        <v>112</v>
      </c>
      <c r="K329" t="s">
        <v>113</v>
      </c>
      <c r="L329" s="18">
        <v>44960</v>
      </c>
      <c r="M329" s="19">
        <v>45139</v>
      </c>
      <c r="N329" t="s">
        <v>114</v>
      </c>
    </row>
    <row r="330" spans="1:14" x14ac:dyDescent="0.25">
      <c r="A330">
        <v>392931</v>
      </c>
      <c r="B330" t="s">
        <v>780</v>
      </c>
      <c r="C330" t="s">
        <v>108</v>
      </c>
      <c r="D330" t="s">
        <v>109</v>
      </c>
      <c r="E330" t="s">
        <v>110</v>
      </c>
      <c r="F330" t="str">
        <f>VLOOKUP(A:A,[1]Report!$A:$H,8,0)</f>
        <v>CHERUPARAMBATH ROAD KADAVANTHRA</v>
      </c>
      <c r="G330" t="str">
        <f>VLOOKUP(A:A,[1]Report!$A:$I,9,0)</f>
        <v>KERALA</v>
      </c>
      <c r="H330" t="str">
        <f t="shared" si="5"/>
        <v>CHENNAI</v>
      </c>
      <c r="I330" t="s">
        <v>781</v>
      </c>
      <c r="J330" t="s">
        <v>112</v>
      </c>
      <c r="K330" t="s">
        <v>113</v>
      </c>
      <c r="L330" s="18">
        <v>45111</v>
      </c>
      <c r="N330" t="s">
        <v>153</v>
      </c>
    </row>
    <row r="331" spans="1:14" x14ac:dyDescent="0.25">
      <c r="A331">
        <v>394561</v>
      </c>
      <c r="B331" t="s">
        <v>782</v>
      </c>
      <c r="C331" t="s">
        <v>122</v>
      </c>
      <c r="D331" t="s">
        <v>109</v>
      </c>
      <c r="E331" t="s">
        <v>110</v>
      </c>
      <c r="F331" t="str">
        <f>VLOOKUP(A:A,[1]Report!$A:$H,8,0)</f>
        <v>TRANSPORT NAGAR,KORBA</v>
      </c>
      <c r="G331" t="str">
        <f>VLOOKUP(A:A,[1]Report!$A:$I,9,0)</f>
        <v>CHHATTISGARH</v>
      </c>
      <c r="H331" t="str">
        <f t="shared" si="5"/>
        <v>MUMBAI</v>
      </c>
      <c r="I331" t="s">
        <v>783</v>
      </c>
      <c r="J331" t="s">
        <v>112</v>
      </c>
      <c r="K331" t="s">
        <v>113</v>
      </c>
      <c r="L331" s="18">
        <v>44956</v>
      </c>
      <c r="M331" s="19">
        <v>45142</v>
      </c>
      <c r="N331" t="s">
        <v>114</v>
      </c>
    </row>
    <row r="332" spans="1:14" x14ac:dyDescent="0.25">
      <c r="A332">
        <v>396003</v>
      </c>
      <c r="B332" t="s">
        <v>784</v>
      </c>
      <c r="C332" t="s">
        <v>145</v>
      </c>
      <c r="D332" t="s">
        <v>109</v>
      </c>
      <c r="E332" t="s">
        <v>110</v>
      </c>
      <c r="F332" t="str">
        <f>VLOOKUP(A:A,[1]Report!$A:$H,8,0)</f>
        <v>HINOO RANCHI</v>
      </c>
      <c r="G332" t="str">
        <f>VLOOKUP(A:A,[1]Report!$A:$I,9,0)</f>
        <v>JHARKHAND</v>
      </c>
      <c r="H332" t="str">
        <f t="shared" si="5"/>
        <v>ODISHA</v>
      </c>
      <c r="I332" t="s">
        <v>785</v>
      </c>
      <c r="J332" t="s">
        <v>112</v>
      </c>
      <c r="K332" t="s">
        <v>113</v>
      </c>
      <c r="L332" s="18">
        <v>44960</v>
      </c>
      <c r="M332" s="19">
        <v>45139</v>
      </c>
      <c r="N332" t="s">
        <v>114</v>
      </c>
    </row>
    <row r="333" spans="1:14" x14ac:dyDescent="0.25">
      <c r="A333">
        <v>385133</v>
      </c>
      <c r="B333" t="s">
        <v>786</v>
      </c>
      <c r="C333" t="s">
        <v>122</v>
      </c>
      <c r="D333" t="s">
        <v>109</v>
      </c>
      <c r="E333" t="s">
        <v>110</v>
      </c>
      <c r="F333" t="str">
        <f>VLOOKUP(A:A,[1]Report!$A:$H,8,0)</f>
        <v>VICTORIA STREET-LUCKNOW</v>
      </c>
      <c r="G333" t="str">
        <f>VLOOKUP(A:A,[1]Report!$A:$I,9,0)</f>
        <v>UTTAR PRADESH</v>
      </c>
      <c r="H333" t="str">
        <f t="shared" si="5"/>
        <v>ODISHA</v>
      </c>
      <c r="I333" t="s">
        <v>787</v>
      </c>
      <c r="J333" t="s">
        <v>112</v>
      </c>
      <c r="K333" t="s">
        <v>113</v>
      </c>
      <c r="L333" s="18">
        <v>44960</v>
      </c>
      <c r="M333" s="19">
        <v>45140</v>
      </c>
      <c r="N333" t="s">
        <v>114</v>
      </c>
    </row>
    <row r="334" spans="1:14" x14ac:dyDescent="0.25">
      <c r="A334">
        <v>389068</v>
      </c>
      <c r="B334" t="s">
        <v>788</v>
      </c>
      <c r="C334" t="s">
        <v>145</v>
      </c>
      <c r="D334" t="s">
        <v>109</v>
      </c>
      <c r="E334" t="s">
        <v>110</v>
      </c>
      <c r="F334" t="str">
        <f>VLOOKUP(A:A,[1]Report!$A:$H,8,0)</f>
        <v>NORTH JALUKBARI</v>
      </c>
      <c r="G334" t="str">
        <f>VLOOKUP(A:A,[1]Report!$A:$I,9,0)</f>
        <v>ASSAM</v>
      </c>
      <c r="H334" t="str">
        <f t="shared" si="5"/>
        <v>ODISHA</v>
      </c>
      <c r="I334" t="s">
        <v>789</v>
      </c>
      <c r="J334" t="s">
        <v>112</v>
      </c>
      <c r="K334" t="s">
        <v>113</v>
      </c>
      <c r="L334" s="18">
        <v>45072</v>
      </c>
      <c r="M334" s="19">
        <v>45139</v>
      </c>
      <c r="N334" t="s">
        <v>114</v>
      </c>
    </row>
    <row r="335" spans="1:14" x14ac:dyDescent="0.25">
      <c r="A335">
        <v>391462</v>
      </c>
      <c r="B335" t="s">
        <v>790</v>
      </c>
      <c r="C335" t="s">
        <v>108</v>
      </c>
      <c r="D335" t="s">
        <v>109</v>
      </c>
      <c r="E335" t="s">
        <v>110</v>
      </c>
      <c r="F335" t="str">
        <f>VLOOKUP(A:A,[1]Report!$A:$H,8,0)</f>
        <v>PRADE KOTHI- VARANASI</v>
      </c>
      <c r="G335" t="str">
        <f>VLOOKUP(A:A,[1]Report!$A:$I,9,0)</f>
        <v>UTTAR PRADESH</v>
      </c>
      <c r="H335" t="str">
        <f t="shared" si="5"/>
        <v>ODISHA</v>
      </c>
      <c r="I335" t="s">
        <v>791</v>
      </c>
      <c r="J335" t="s">
        <v>112</v>
      </c>
      <c r="K335" t="s">
        <v>113</v>
      </c>
      <c r="L335" s="18">
        <v>44960</v>
      </c>
      <c r="M335" s="19">
        <v>45141</v>
      </c>
      <c r="N335" t="s">
        <v>114</v>
      </c>
    </row>
    <row r="336" spans="1:14" x14ac:dyDescent="0.25">
      <c r="A336">
        <v>399802</v>
      </c>
      <c r="B336" t="s">
        <v>792</v>
      </c>
      <c r="C336" t="s">
        <v>145</v>
      </c>
      <c r="D336" t="s">
        <v>109</v>
      </c>
      <c r="E336" t="s">
        <v>110</v>
      </c>
      <c r="F336" t="str">
        <f>VLOOKUP(A:A,[1]Report!$A:$H,8,0)</f>
        <v>PRADE KOTHI- VARANASI</v>
      </c>
      <c r="G336" t="str">
        <f>VLOOKUP(A:A,[1]Report!$A:$I,9,0)</f>
        <v>UTTAR PRADESH</v>
      </c>
      <c r="H336" t="str">
        <f t="shared" si="5"/>
        <v>ODISHA</v>
      </c>
      <c r="I336" t="s">
        <v>793</v>
      </c>
      <c r="J336" t="s">
        <v>112</v>
      </c>
      <c r="K336" t="s">
        <v>113</v>
      </c>
      <c r="L336" s="18">
        <v>45036</v>
      </c>
      <c r="M336" s="19">
        <v>45143</v>
      </c>
      <c r="N336" t="s">
        <v>114</v>
      </c>
    </row>
    <row r="337" spans="1:14" x14ac:dyDescent="0.25">
      <c r="A337">
        <v>12273</v>
      </c>
      <c r="B337" t="s">
        <v>794</v>
      </c>
      <c r="C337" t="s">
        <v>795</v>
      </c>
      <c r="D337" t="s">
        <v>109</v>
      </c>
      <c r="E337" t="s">
        <v>110</v>
      </c>
      <c r="F337" t="str">
        <f>VLOOKUP(A:A,[1]Report!$A:$H,8,0)</f>
        <v>A.O.VALAPAD</v>
      </c>
      <c r="G337" t="str">
        <f>VLOOKUP(A:A,[1]Report!$A:$I,9,0)</f>
        <v>KERALA</v>
      </c>
      <c r="H337" t="str">
        <f t="shared" si="5"/>
        <v>CHENNAI</v>
      </c>
      <c r="I337" t="s">
        <v>797</v>
      </c>
      <c r="J337" t="s">
        <v>112</v>
      </c>
      <c r="K337" t="s">
        <v>118</v>
      </c>
      <c r="L337" s="18">
        <v>45051</v>
      </c>
      <c r="M337" s="19">
        <v>45148</v>
      </c>
      <c r="N337" t="s">
        <v>114</v>
      </c>
    </row>
    <row r="338" spans="1:14" x14ac:dyDescent="0.25">
      <c r="A338">
        <v>47263</v>
      </c>
      <c r="B338" t="s">
        <v>798</v>
      </c>
      <c r="C338" t="s">
        <v>799</v>
      </c>
      <c r="D338" t="s">
        <v>109</v>
      </c>
      <c r="E338" t="s">
        <v>110</v>
      </c>
      <c r="F338" t="str">
        <f>VLOOKUP(A:A,[1]Report!$A:$H,8,0)</f>
        <v>A.O.VALAPAD</v>
      </c>
      <c r="G338" t="str">
        <f>VLOOKUP(A:A,[1]Report!$A:$I,9,0)</f>
        <v>KERALA</v>
      </c>
      <c r="H338" t="str">
        <f t="shared" si="5"/>
        <v>CHENNAI</v>
      </c>
      <c r="I338" t="s">
        <v>800</v>
      </c>
      <c r="J338" t="s">
        <v>112</v>
      </c>
      <c r="K338" t="s">
        <v>113</v>
      </c>
      <c r="L338" s="18">
        <v>44956</v>
      </c>
      <c r="M338" s="19">
        <v>45139</v>
      </c>
      <c r="N338" t="s">
        <v>114</v>
      </c>
    </row>
    <row r="339" spans="1:14" x14ac:dyDescent="0.25">
      <c r="A339">
        <v>352974</v>
      </c>
      <c r="B339" t="s">
        <v>801</v>
      </c>
      <c r="C339" t="s">
        <v>122</v>
      </c>
      <c r="D339" t="s">
        <v>109</v>
      </c>
      <c r="E339" t="s">
        <v>110</v>
      </c>
      <c r="F339" t="str">
        <f>VLOOKUP(A:A,[1]Report!$A:$H,8,0)</f>
        <v>6TH STREET GANDHIPURAM</v>
      </c>
      <c r="G339" t="str">
        <f>VLOOKUP(A:A,[1]Report!$A:$I,9,0)</f>
        <v>TAMIL NADU</v>
      </c>
      <c r="H339" t="str">
        <f t="shared" si="5"/>
        <v>CHENNAI</v>
      </c>
      <c r="I339" t="s">
        <v>802</v>
      </c>
      <c r="J339" t="s">
        <v>112</v>
      </c>
      <c r="K339" t="s">
        <v>113</v>
      </c>
      <c r="L339" s="18">
        <v>44956</v>
      </c>
      <c r="M339" s="19">
        <v>45149</v>
      </c>
      <c r="N339" t="s">
        <v>114</v>
      </c>
    </row>
    <row r="340" spans="1:14" x14ac:dyDescent="0.25">
      <c r="A340">
        <v>366767</v>
      </c>
      <c r="B340" t="s">
        <v>803</v>
      </c>
      <c r="C340" t="s">
        <v>108</v>
      </c>
      <c r="D340" t="s">
        <v>109</v>
      </c>
      <c r="E340" t="s">
        <v>110</v>
      </c>
      <c r="F340" t="str">
        <f>VLOOKUP(A:A,[1]Report!$A:$H,8,0)</f>
        <v>TRIPRAYAR</v>
      </c>
      <c r="G340" t="str">
        <f>VLOOKUP(A:A,[1]Report!$A:$I,9,0)</f>
        <v>KERALA</v>
      </c>
      <c r="H340" t="str">
        <f t="shared" si="5"/>
        <v>CHENNAI</v>
      </c>
      <c r="I340" t="s">
        <v>804</v>
      </c>
      <c r="J340" t="s">
        <v>112</v>
      </c>
      <c r="K340" t="s">
        <v>113</v>
      </c>
      <c r="L340" s="18">
        <v>45008</v>
      </c>
      <c r="M340" s="19">
        <v>45146</v>
      </c>
      <c r="N340" t="s">
        <v>114</v>
      </c>
    </row>
    <row r="341" spans="1:14" x14ac:dyDescent="0.25">
      <c r="A341">
        <v>361504</v>
      </c>
      <c r="B341" t="s">
        <v>805</v>
      </c>
      <c r="C341" t="s">
        <v>122</v>
      </c>
      <c r="D341" t="s">
        <v>109</v>
      </c>
      <c r="E341" t="s">
        <v>110</v>
      </c>
      <c r="F341" t="str">
        <f>VLOOKUP(A:A,[1]Report!$A:$H,8,0)</f>
        <v>MUSHARABAD</v>
      </c>
      <c r="G341" t="str">
        <f>VLOOKUP(A:A,[1]Report!$A:$I,9,0)</f>
        <v>TELANGANA</v>
      </c>
      <c r="H341" t="str">
        <f t="shared" si="5"/>
        <v>HYDERABAD</v>
      </c>
      <c r="I341" t="s">
        <v>806</v>
      </c>
      <c r="J341" t="s">
        <v>112</v>
      </c>
      <c r="K341" t="s">
        <v>113</v>
      </c>
      <c r="L341" s="18">
        <v>44956</v>
      </c>
      <c r="M341" s="19">
        <v>45139</v>
      </c>
      <c r="N341" t="s">
        <v>114</v>
      </c>
    </row>
    <row r="342" spans="1:14" x14ac:dyDescent="0.25">
      <c r="A342">
        <v>382665</v>
      </c>
      <c r="B342" t="s">
        <v>807</v>
      </c>
      <c r="C342" t="s">
        <v>108</v>
      </c>
      <c r="D342" t="s">
        <v>109</v>
      </c>
      <c r="E342" t="s">
        <v>110</v>
      </c>
      <c r="F342" t="str">
        <f>VLOOKUP(A:A,[1]Report!$A:$H,8,0)</f>
        <v>KAMASHIPALAYAM</v>
      </c>
      <c r="G342" t="str">
        <f>VLOOKUP(A:A,[1]Report!$A:$I,9,0)</f>
        <v>KARNATAKA</v>
      </c>
      <c r="H342" t="str">
        <f t="shared" si="5"/>
        <v>BANGALORE</v>
      </c>
      <c r="I342" t="s">
        <v>808</v>
      </c>
      <c r="J342" t="s">
        <v>112</v>
      </c>
      <c r="K342" t="s">
        <v>113</v>
      </c>
      <c r="L342" s="18">
        <v>44956</v>
      </c>
      <c r="M342" s="19">
        <v>45146</v>
      </c>
      <c r="N342" t="s">
        <v>114</v>
      </c>
    </row>
    <row r="343" spans="1:14" x14ac:dyDescent="0.25">
      <c r="A343">
        <v>367205</v>
      </c>
      <c r="B343" t="s">
        <v>809</v>
      </c>
      <c r="C343" t="s">
        <v>108</v>
      </c>
      <c r="D343" t="s">
        <v>109</v>
      </c>
      <c r="E343" t="s">
        <v>110</v>
      </c>
      <c r="F343" t="str">
        <f>VLOOKUP(A:A,[1]Report!$A:$H,8,0)</f>
        <v>KAMASHIPALAYAM</v>
      </c>
      <c r="G343" t="str">
        <f>VLOOKUP(A:A,[1]Report!$A:$I,9,0)</f>
        <v>KARNATAKA</v>
      </c>
      <c r="H343" t="str">
        <f t="shared" si="5"/>
        <v>BANGALORE</v>
      </c>
      <c r="I343" t="s">
        <v>810</v>
      </c>
      <c r="J343" t="s">
        <v>112</v>
      </c>
      <c r="K343" t="s">
        <v>113</v>
      </c>
      <c r="L343" s="18">
        <v>44956</v>
      </c>
      <c r="M343" s="19">
        <v>45140</v>
      </c>
      <c r="N343" t="s">
        <v>114</v>
      </c>
    </row>
    <row r="344" spans="1:14" x14ac:dyDescent="0.25">
      <c r="A344">
        <v>393900</v>
      </c>
      <c r="B344" t="s">
        <v>811</v>
      </c>
      <c r="C344" t="s">
        <v>108</v>
      </c>
      <c r="D344" t="s">
        <v>109</v>
      </c>
      <c r="E344" t="s">
        <v>110</v>
      </c>
      <c r="F344" t="str">
        <f>VLOOKUP(A:A,[1]Report!$A:$H,8,0)</f>
        <v>TUMKUR</v>
      </c>
      <c r="G344" t="str">
        <f>VLOOKUP(A:A,[1]Report!$A:$I,9,0)</f>
        <v>KARNATAKA</v>
      </c>
      <c r="H344" t="str">
        <f t="shared" si="5"/>
        <v>BANGALORE</v>
      </c>
      <c r="I344" t="s">
        <v>812</v>
      </c>
      <c r="J344" t="s">
        <v>112</v>
      </c>
      <c r="K344" t="s">
        <v>113</v>
      </c>
      <c r="L344" s="18">
        <v>44956</v>
      </c>
      <c r="M344" s="19">
        <v>45140</v>
      </c>
      <c r="N344" t="s">
        <v>114</v>
      </c>
    </row>
    <row r="345" spans="1:14" x14ac:dyDescent="0.25">
      <c r="A345">
        <v>396208</v>
      </c>
      <c r="B345" t="s">
        <v>813</v>
      </c>
      <c r="C345" t="s">
        <v>122</v>
      </c>
      <c r="D345" t="s">
        <v>109</v>
      </c>
      <c r="E345" t="s">
        <v>549</v>
      </c>
      <c r="F345" t="e">
        <f>VLOOKUP(A:A,[1]Report!$A:$H,8,0)</f>
        <v>#N/A</v>
      </c>
      <c r="G345" t="e">
        <f>VLOOKUP(A:A,[1]Report!$A:$I,9,0)</f>
        <v>#N/A</v>
      </c>
      <c r="H345" t="e">
        <f t="shared" si="5"/>
        <v>#N/A</v>
      </c>
      <c r="I345" t="s">
        <v>814</v>
      </c>
      <c r="J345" t="s">
        <v>112</v>
      </c>
      <c r="K345" t="s">
        <v>113</v>
      </c>
      <c r="L345" s="18">
        <v>44956</v>
      </c>
      <c r="N345" t="s">
        <v>153</v>
      </c>
    </row>
    <row r="346" spans="1:14" x14ac:dyDescent="0.25">
      <c r="A346">
        <v>400938</v>
      </c>
      <c r="B346" t="s">
        <v>815</v>
      </c>
      <c r="C346" t="s">
        <v>108</v>
      </c>
      <c r="D346" t="s">
        <v>109</v>
      </c>
      <c r="E346" t="s">
        <v>110</v>
      </c>
      <c r="F346" t="str">
        <f>VLOOKUP(A:A,[1]Report!$A:$H,8,0)</f>
        <v>SUNDARAYYAR STREET,CHITOOR</v>
      </c>
      <c r="G346" t="str">
        <f>VLOOKUP(A:A,[1]Report!$A:$I,9,0)</f>
        <v>ANDHRA PRADESH</v>
      </c>
      <c r="H346" t="str">
        <f t="shared" si="5"/>
        <v>HYDERABAD</v>
      </c>
      <c r="I346" t="s">
        <v>816</v>
      </c>
      <c r="J346" t="s">
        <v>112</v>
      </c>
      <c r="K346" t="s">
        <v>113</v>
      </c>
      <c r="L346" s="18">
        <v>45131</v>
      </c>
      <c r="M346" s="19">
        <v>45139</v>
      </c>
      <c r="N346" t="s">
        <v>114</v>
      </c>
    </row>
    <row r="347" spans="1:14" x14ac:dyDescent="0.25">
      <c r="A347">
        <v>386320</v>
      </c>
      <c r="B347" t="s">
        <v>817</v>
      </c>
      <c r="C347" t="s">
        <v>122</v>
      </c>
      <c r="D347" t="s">
        <v>109</v>
      </c>
      <c r="E347" t="s">
        <v>110</v>
      </c>
      <c r="F347" t="str">
        <f>VLOOKUP(A:A,[1]Report!$A:$H,8,0)</f>
        <v>SUNDARAYYAR STREET,CHITOOR</v>
      </c>
      <c r="G347" t="str">
        <f>VLOOKUP(A:A,[1]Report!$A:$I,9,0)</f>
        <v>ANDHRA PRADESH</v>
      </c>
      <c r="H347" t="str">
        <f t="shared" si="5"/>
        <v>HYDERABAD</v>
      </c>
      <c r="I347" t="s">
        <v>818</v>
      </c>
      <c r="J347" t="s">
        <v>112</v>
      </c>
      <c r="K347" t="s">
        <v>113</v>
      </c>
      <c r="L347" s="18">
        <v>44956</v>
      </c>
      <c r="M347" s="19">
        <v>45139</v>
      </c>
      <c r="N347" t="s">
        <v>114</v>
      </c>
    </row>
    <row r="348" spans="1:14" x14ac:dyDescent="0.25">
      <c r="A348">
        <v>383622</v>
      </c>
      <c r="B348" t="s">
        <v>819</v>
      </c>
      <c r="C348" t="s">
        <v>352</v>
      </c>
      <c r="D348" t="s">
        <v>109</v>
      </c>
      <c r="E348" t="s">
        <v>110</v>
      </c>
      <c r="F348" t="str">
        <f>VLOOKUP(A:A,[1]Report!$A:$H,8,0)</f>
        <v>DILSUKHNAGAR</v>
      </c>
      <c r="G348" t="str">
        <f>VLOOKUP(A:A,[1]Report!$A:$I,9,0)</f>
        <v>TELANGANA</v>
      </c>
      <c r="H348" t="str">
        <f t="shared" si="5"/>
        <v>HYDERABAD</v>
      </c>
      <c r="I348" t="s">
        <v>820</v>
      </c>
      <c r="J348" t="s">
        <v>112</v>
      </c>
      <c r="K348" t="s">
        <v>113</v>
      </c>
      <c r="L348" s="18">
        <v>44956</v>
      </c>
      <c r="M348" s="19">
        <v>45143</v>
      </c>
      <c r="N348" t="s">
        <v>114</v>
      </c>
    </row>
    <row r="349" spans="1:14" x14ac:dyDescent="0.25">
      <c r="A349">
        <v>387052</v>
      </c>
      <c r="B349" t="s">
        <v>821</v>
      </c>
      <c r="C349" t="s">
        <v>122</v>
      </c>
      <c r="D349" t="s">
        <v>109</v>
      </c>
      <c r="E349" t="s">
        <v>110</v>
      </c>
      <c r="F349" t="str">
        <f>VLOOKUP(A:A,[1]Report!$A:$H,8,0)</f>
        <v>SUNDARAYYAR STREET,CHITOOR</v>
      </c>
      <c r="G349" t="str">
        <f>VLOOKUP(A:A,[1]Report!$A:$I,9,0)</f>
        <v>ANDHRA PRADESH</v>
      </c>
      <c r="H349" t="str">
        <f t="shared" si="5"/>
        <v>HYDERABAD</v>
      </c>
      <c r="I349" t="s">
        <v>822</v>
      </c>
      <c r="J349" t="s">
        <v>112</v>
      </c>
      <c r="K349" t="s">
        <v>113</v>
      </c>
      <c r="L349" s="18">
        <v>44956</v>
      </c>
      <c r="M349" s="19">
        <v>45139</v>
      </c>
      <c r="N349" t="s">
        <v>114</v>
      </c>
    </row>
    <row r="350" spans="1:14" x14ac:dyDescent="0.25">
      <c r="A350">
        <v>340279</v>
      </c>
      <c r="B350" t="s">
        <v>823</v>
      </c>
      <c r="C350" t="s">
        <v>116</v>
      </c>
      <c r="D350" t="s">
        <v>109</v>
      </c>
      <c r="E350" t="s">
        <v>110</v>
      </c>
      <c r="F350" t="str">
        <f>VLOOKUP(A:A,[1]Report!$A:$H,8,0)</f>
        <v>VELLORE KATPADI</v>
      </c>
      <c r="G350" t="str">
        <f>VLOOKUP(A:A,[1]Report!$A:$I,9,0)</f>
        <v>TAMIL NADU</v>
      </c>
      <c r="H350" t="str">
        <f t="shared" si="5"/>
        <v>CHENNAI</v>
      </c>
      <c r="I350" t="s">
        <v>824</v>
      </c>
      <c r="J350" t="s">
        <v>112</v>
      </c>
      <c r="K350" t="s">
        <v>113</v>
      </c>
      <c r="L350" s="18">
        <v>44956</v>
      </c>
      <c r="M350" s="19">
        <v>45139</v>
      </c>
      <c r="N350" t="s">
        <v>114</v>
      </c>
    </row>
    <row r="351" spans="1:14" x14ac:dyDescent="0.25">
      <c r="A351">
        <v>344994</v>
      </c>
      <c r="B351" t="s">
        <v>825</v>
      </c>
      <c r="C351" t="s">
        <v>116</v>
      </c>
      <c r="D351" t="s">
        <v>109</v>
      </c>
      <c r="E351" t="s">
        <v>110</v>
      </c>
      <c r="F351" t="str">
        <f>VLOOKUP(A:A,[1]Report!$A:$H,8,0)</f>
        <v>VELLORE KATPADI</v>
      </c>
      <c r="G351" t="str">
        <f>VLOOKUP(A:A,[1]Report!$A:$I,9,0)</f>
        <v>TAMIL NADU</v>
      </c>
      <c r="H351" t="str">
        <f t="shared" si="5"/>
        <v>CHENNAI</v>
      </c>
      <c r="I351" t="s">
        <v>826</v>
      </c>
      <c r="J351" t="s">
        <v>112</v>
      </c>
      <c r="K351" t="s">
        <v>113</v>
      </c>
      <c r="L351" s="18">
        <v>44956</v>
      </c>
      <c r="M351" s="19">
        <v>45139</v>
      </c>
      <c r="N351" t="s">
        <v>114</v>
      </c>
    </row>
    <row r="352" spans="1:14" x14ac:dyDescent="0.25">
      <c r="A352">
        <v>393858</v>
      </c>
      <c r="B352" t="s">
        <v>827</v>
      </c>
      <c r="C352" t="s">
        <v>145</v>
      </c>
      <c r="D352" t="s">
        <v>109</v>
      </c>
      <c r="E352" t="s">
        <v>110</v>
      </c>
      <c r="F352" t="str">
        <f>VLOOKUP(A:A,[1]Report!$A:$H,8,0)</f>
        <v>VELLORE KATPADI</v>
      </c>
      <c r="G352" t="str">
        <f>VLOOKUP(A:A,[1]Report!$A:$I,9,0)</f>
        <v>TAMIL NADU</v>
      </c>
      <c r="H352" t="str">
        <f t="shared" si="5"/>
        <v>CHENNAI</v>
      </c>
      <c r="I352" t="s">
        <v>828</v>
      </c>
      <c r="J352" t="s">
        <v>112</v>
      </c>
      <c r="K352" t="s">
        <v>113</v>
      </c>
      <c r="L352" s="18">
        <v>44956</v>
      </c>
      <c r="M352" s="19">
        <v>45142</v>
      </c>
      <c r="N352" t="s">
        <v>114</v>
      </c>
    </row>
    <row r="353" spans="1:14" x14ac:dyDescent="0.25">
      <c r="A353">
        <v>372250</v>
      </c>
      <c r="B353" t="s">
        <v>829</v>
      </c>
      <c r="C353" t="s">
        <v>145</v>
      </c>
      <c r="D353" t="s">
        <v>109</v>
      </c>
      <c r="E353" t="s">
        <v>110</v>
      </c>
      <c r="F353" t="str">
        <f>VLOOKUP(A:A,[1]Report!$A:$H,8,0)</f>
        <v>GANDHIBAGH</v>
      </c>
      <c r="G353" t="str">
        <f>VLOOKUP(A:A,[1]Report!$A:$I,9,0)</f>
        <v>MAHARASHTRA</v>
      </c>
      <c r="H353" t="str">
        <f t="shared" si="5"/>
        <v>MUMBAI</v>
      </c>
      <c r="I353" t="s">
        <v>830</v>
      </c>
      <c r="J353" t="s">
        <v>112</v>
      </c>
      <c r="K353" t="s">
        <v>113</v>
      </c>
      <c r="L353" s="18">
        <v>44956</v>
      </c>
      <c r="M353" s="19">
        <v>45140</v>
      </c>
      <c r="N353" t="s">
        <v>114</v>
      </c>
    </row>
    <row r="354" spans="1:14" x14ac:dyDescent="0.25">
      <c r="A354">
        <v>341544</v>
      </c>
      <c r="B354" t="s">
        <v>831</v>
      </c>
      <c r="C354" t="s">
        <v>122</v>
      </c>
      <c r="D354" t="s">
        <v>109</v>
      </c>
      <c r="E354" t="s">
        <v>110</v>
      </c>
      <c r="F354" t="str">
        <f>VLOOKUP(A:A,[1]Report!$A:$H,8,0)</f>
        <v>GANDHIBAGH</v>
      </c>
      <c r="G354" t="str">
        <f>VLOOKUP(A:A,[1]Report!$A:$I,9,0)</f>
        <v>MAHARASHTRA</v>
      </c>
      <c r="H354" t="str">
        <f t="shared" si="5"/>
        <v>MUMBAI</v>
      </c>
      <c r="I354" t="s">
        <v>832</v>
      </c>
      <c r="J354" t="s">
        <v>112</v>
      </c>
      <c r="K354" t="s">
        <v>113</v>
      </c>
      <c r="L354" s="18">
        <v>44956</v>
      </c>
      <c r="M354" s="19">
        <v>45139</v>
      </c>
      <c r="N354" t="s">
        <v>114</v>
      </c>
    </row>
    <row r="355" spans="1:14" x14ac:dyDescent="0.25">
      <c r="A355">
        <v>363169</v>
      </c>
      <c r="B355" t="s">
        <v>833</v>
      </c>
      <c r="C355" t="s">
        <v>108</v>
      </c>
      <c r="D355" t="s">
        <v>109</v>
      </c>
      <c r="E355" t="s">
        <v>110</v>
      </c>
      <c r="F355" t="str">
        <f>VLOOKUP(A:A,[1]Report!$A:$H,8,0)</f>
        <v>CHERUPARAMBATH ROAD KADAVANTHRA</v>
      </c>
      <c r="G355" t="str">
        <f>VLOOKUP(A:A,[1]Report!$A:$I,9,0)</f>
        <v>KERALA</v>
      </c>
      <c r="H355" t="str">
        <f t="shared" si="5"/>
        <v>CHENNAI</v>
      </c>
      <c r="I355" t="s">
        <v>834</v>
      </c>
      <c r="J355" t="s">
        <v>112</v>
      </c>
      <c r="K355" t="s">
        <v>113</v>
      </c>
      <c r="L355" s="18">
        <v>44956</v>
      </c>
      <c r="M355" s="19">
        <v>45156</v>
      </c>
      <c r="N355" t="s">
        <v>114</v>
      </c>
    </row>
    <row r="356" spans="1:14" x14ac:dyDescent="0.25">
      <c r="A356">
        <v>400228</v>
      </c>
      <c r="B356" t="s">
        <v>835</v>
      </c>
      <c r="C356" t="s">
        <v>145</v>
      </c>
      <c r="D356" t="s">
        <v>109</v>
      </c>
      <c r="E356" t="s">
        <v>110</v>
      </c>
      <c r="F356" t="str">
        <f>VLOOKUP(A:A,[1]Report!$A:$H,8,0)</f>
        <v>CHERUPARAMBATH ROAD KADAVANTHRA</v>
      </c>
      <c r="G356" t="str">
        <f>VLOOKUP(A:A,[1]Report!$A:$I,9,0)</f>
        <v>KERALA</v>
      </c>
      <c r="H356" t="str">
        <f t="shared" si="5"/>
        <v>CHENNAI</v>
      </c>
      <c r="I356" t="s">
        <v>836</v>
      </c>
      <c r="J356" t="s">
        <v>112</v>
      </c>
      <c r="K356" t="s">
        <v>113</v>
      </c>
      <c r="L356" s="18">
        <v>45131</v>
      </c>
      <c r="M356" s="19">
        <v>45156</v>
      </c>
      <c r="N356" t="s">
        <v>114</v>
      </c>
    </row>
    <row r="357" spans="1:14" x14ac:dyDescent="0.25">
      <c r="A357">
        <v>383516</v>
      </c>
      <c r="B357" t="s">
        <v>837</v>
      </c>
      <c r="C357" t="s">
        <v>108</v>
      </c>
      <c r="D357" t="s">
        <v>109</v>
      </c>
      <c r="E357" t="s">
        <v>110</v>
      </c>
      <c r="F357" t="str">
        <f>VLOOKUP(A:A,[1]Report!$A:$H,8,0)</f>
        <v>RAMGIRI</v>
      </c>
      <c r="G357" t="str">
        <f>VLOOKUP(A:A,[1]Report!$A:$I,9,0)</f>
        <v>TELANGANA</v>
      </c>
      <c r="H357" t="str">
        <f t="shared" si="5"/>
        <v>HYDERABAD</v>
      </c>
      <c r="I357" t="s">
        <v>838</v>
      </c>
      <c r="J357" t="s">
        <v>112</v>
      </c>
      <c r="K357" t="s">
        <v>113</v>
      </c>
      <c r="L357" s="18">
        <v>44956</v>
      </c>
      <c r="M357" s="19">
        <v>45156</v>
      </c>
      <c r="N357" t="s">
        <v>114</v>
      </c>
    </row>
    <row r="358" spans="1:14" x14ac:dyDescent="0.25">
      <c r="A358">
        <v>387354</v>
      </c>
      <c r="B358" t="s">
        <v>839</v>
      </c>
      <c r="C358" t="s">
        <v>145</v>
      </c>
      <c r="D358" t="s">
        <v>109</v>
      </c>
      <c r="E358" t="s">
        <v>110</v>
      </c>
      <c r="F358" t="str">
        <f>VLOOKUP(A:A,[1]Report!$A:$H,8,0)</f>
        <v>CHATRAM TRICHY</v>
      </c>
      <c r="G358" t="str">
        <f>VLOOKUP(A:A,[1]Report!$A:$I,9,0)</f>
        <v>TAMIL NADU</v>
      </c>
      <c r="H358" t="str">
        <f t="shared" si="5"/>
        <v>CHENNAI</v>
      </c>
      <c r="I358" t="s">
        <v>840</v>
      </c>
      <c r="J358" t="s">
        <v>112</v>
      </c>
      <c r="K358" t="s">
        <v>113</v>
      </c>
      <c r="L358" s="18">
        <v>44956</v>
      </c>
      <c r="M358" s="19">
        <v>45140</v>
      </c>
      <c r="N358" t="s">
        <v>114</v>
      </c>
    </row>
    <row r="359" spans="1:14" x14ac:dyDescent="0.25">
      <c r="A359">
        <v>394733</v>
      </c>
      <c r="B359" t="s">
        <v>841</v>
      </c>
      <c r="C359" t="s">
        <v>122</v>
      </c>
      <c r="D359" t="s">
        <v>109</v>
      </c>
      <c r="E359" t="s">
        <v>110</v>
      </c>
      <c r="F359" t="str">
        <f>VLOOKUP(A:A,[1]Report!$A:$H,8,0)</f>
        <v>CHATRAM TRICHY</v>
      </c>
      <c r="G359" t="str">
        <f>VLOOKUP(A:A,[1]Report!$A:$I,9,0)</f>
        <v>TAMIL NADU</v>
      </c>
      <c r="H359" t="str">
        <f t="shared" si="5"/>
        <v>CHENNAI</v>
      </c>
      <c r="I359" t="s">
        <v>842</v>
      </c>
      <c r="J359" t="s">
        <v>112</v>
      </c>
      <c r="K359" t="s">
        <v>113</v>
      </c>
      <c r="L359" s="18">
        <v>44956</v>
      </c>
      <c r="M359" s="19">
        <v>45140</v>
      </c>
      <c r="N359" t="s">
        <v>114</v>
      </c>
    </row>
    <row r="360" spans="1:14" x14ac:dyDescent="0.25">
      <c r="A360">
        <v>389136</v>
      </c>
      <c r="B360" t="s">
        <v>843</v>
      </c>
      <c r="C360" t="s">
        <v>108</v>
      </c>
      <c r="D360" t="s">
        <v>109</v>
      </c>
      <c r="E360" t="s">
        <v>110</v>
      </c>
      <c r="F360" t="str">
        <f>VLOOKUP(A:A,[1]Report!$A:$H,8,0)</f>
        <v>MUSHARABAD</v>
      </c>
      <c r="G360" t="str">
        <f>VLOOKUP(A:A,[1]Report!$A:$I,9,0)</f>
        <v>TELANGANA</v>
      </c>
      <c r="H360" t="str">
        <f t="shared" si="5"/>
        <v>HYDERABAD</v>
      </c>
      <c r="I360" t="s">
        <v>844</v>
      </c>
      <c r="J360" t="s">
        <v>112</v>
      </c>
      <c r="K360" t="s">
        <v>113</v>
      </c>
      <c r="L360" s="18">
        <v>45072</v>
      </c>
      <c r="M360" s="19">
        <v>45146</v>
      </c>
      <c r="N360" t="s">
        <v>114</v>
      </c>
    </row>
    <row r="361" spans="1:14" x14ac:dyDescent="0.25">
      <c r="A361">
        <v>366882</v>
      </c>
      <c r="B361" t="s">
        <v>845</v>
      </c>
      <c r="C361" t="s">
        <v>108</v>
      </c>
      <c r="D361" t="s">
        <v>109</v>
      </c>
      <c r="E361" t="s">
        <v>110</v>
      </c>
      <c r="F361" t="str">
        <f>VLOOKUP(A:A,[1]Report!$A:$H,8,0)</f>
        <v>GANDHI NAGAR - KURNOOL</v>
      </c>
      <c r="G361" t="str">
        <f>VLOOKUP(A:A,[1]Report!$A:$I,9,0)</f>
        <v>ANDHRA PRADESH</v>
      </c>
      <c r="H361" t="str">
        <f t="shared" si="5"/>
        <v>HYDERABAD</v>
      </c>
      <c r="I361" t="s">
        <v>846</v>
      </c>
      <c r="J361" t="s">
        <v>112</v>
      </c>
      <c r="K361" t="s">
        <v>113</v>
      </c>
      <c r="L361" s="18">
        <v>44956</v>
      </c>
      <c r="M361" s="19">
        <v>45139</v>
      </c>
      <c r="N361" t="s">
        <v>114</v>
      </c>
    </row>
    <row r="362" spans="1:14" x14ac:dyDescent="0.25">
      <c r="A362">
        <v>372181</v>
      </c>
      <c r="B362" t="s">
        <v>847</v>
      </c>
      <c r="C362" t="s">
        <v>122</v>
      </c>
      <c r="D362" t="s">
        <v>109</v>
      </c>
      <c r="E362" t="s">
        <v>110</v>
      </c>
      <c r="F362" t="str">
        <f>VLOOKUP(A:A,[1]Report!$A:$H,8,0)</f>
        <v>GANDHI NAGAR - KURNOOL</v>
      </c>
      <c r="G362" t="str">
        <f>VLOOKUP(A:A,[1]Report!$A:$I,9,0)</f>
        <v>ANDHRA PRADESH</v>
      </c>
      <c r="H362" t="str">
        <f t="shared" si="5"/>
        <v>HYDERABAD</v>
      </c>
      <c r="I362" t="s">
        <v>848</v>
      </c>
      <c r="J362" t="s">
        <v>112</v>
      </c>
      <c r="K362" t="s">
        <v>113</v>
      </c>
      <c r="L362" s="18">
        <v>44956</v>
      </c>
      <c r="M362" s="19">
        <v>45139</v>
      </c>
      <c r="N362" t="s">
        <v>114</v>
      </c>
    </row>
    <row r="363" spans="1:14" x14ac:dyDescent="0.25">
      <c r="A363">
        <v>391482</v>
      </c>
      <c r="B363" t="s">
        <v>849</v>
      </c>
      <c r="C363" t="s">
        <v>145</v>
      </c>
      <c r="D363" t="s">
        <v>109</v>
      </c>
      <c r="E363" t="s">
        <v>110</v>
      </c>
      <c r="F363" t="str">
        <f>VLOOKUP(A:A,[1]Report!$A:$H,8,0)</f>
        <v>BERHAMPUR 1</v>
      </c>
      <c r="G363" t="str">
        <f>VLOOKUP(A:A,[1]Report!$A:$I,9,0)</f>
        <v>ODISHA</v>
      </c>
      <c r="H363" t="str">
        <f t="shared" si="5"/>
        <v>ODISHA</v>
      </c>
      <c r="I363" t="s">
        <v>850</v>
      </c>
      <c r="J363" t="s">
        <v>112</v>
      </c>
      <c r="K363" t="s">
        <v>113</v>
      </c>
      <c r="L363" s="18">
        <v>44960</v>
      </c>
      <c r="M363" s="19">
        <v>45145</v>
      </c>
      <c r="N363" t="s">
        <v>114</v>
      </c>
    </row>
    <row r="364" spans="1:14" x14ac:dyDescent="0.25">
      <c r="A364">
        <v>327709</v>
      </c>
      <c r="B364" t="s">
        <v>851</v>
      </c>
      <c r="C364" t="s">
        <v>122</v>
      </c>
      <c r="D364" t="s">
        <v>109</v>
      </c>
      <c r="E364" t="s">
        <v>110</v>
      </c>
      <c r="F364" t="str">
        <f>VLOOKUP(A:A,[1]Report!$A:$H,8,0)</f>
        <v>YOUSUFGUDA</v>
      </c>
      <c r="G364" t="str">
        <f>VLOOKUP(A:A,[1]Report!$A:$I,9,0)</f>
        <v>TELANGANA</v>
      </c>
      <c r="H364" t="str">
        <f t="shared" si="5"/>
        <v>HYDERABAD</v>
      </c>
      <c r="I364" t="s">
        <v>852</v>
      </c>
      <c r="J364" t="s">
        <v>112</v>
      </c>
      <c r="K364" t="s">
        <v>113</v>
      </c>
      <c r="L364" s="18">
        <v>44956</v>
      </c>
      <c r="M364" s="19">
        <v>45139</v>
      </c>
      <c r="N364" t="s">
        <v>114</v>
      </c>
    </row>
    <row r="365" spans="1:14" x14ac:dyDescent="0.25">
      <c r="A365">
        <v>394439</v>
      </c>
      <c r="B365" t="s">
        <v>853</v>
      </c>
      <c r="C365" t="s">
        <v>122</v>
      </c>
      <c r="D365" t="s">
        <v>109</v>
      </c>
      <c r="E365" t="s">
        <v>110</v>
      </c>
      <c r="F365" t="str">
        <f>VLOOKUP(A:A,[1]Report!$A:$H,8,0)</f>
        <v>SURYABAGH VISAG</v>
      </c>
      <c r="G365" t="str">
        <f>VLOOKUP(A:A,[1]Report!$A:$I,9,0)</f>
        <v>ANDHRA PRADESH</v>
      </c>
      <c r="H365" t="str">
        <f t="shared" si="5"/>
        <v>HYDERABAD</v>
      </c>
      <c r="I365" t="s">
        <v>854</v>
      </c>
      <c r="J365" t="s">
        <v>112</v>
      </c>
      <c r="K365" t="s">
        <v>113</v>
      </c>
      <c r="L365" s="18">
        <v>45141</v>
      </c>
      <c r="M365" s="19">
        <v>45148</v>
      </c>
      <c r="N365" t="s">
        <v>114</v>
      </c>
    </row>
    <row r="366" spans="1:14" x14ac:dyDescent="0.25">
      <c r="A366">
        <v>399761</v>
      </c>
      <c r="B366" t="s">
        <v>855</v>
      </c>
      <c r="C366" t="s">
        <v>122</v>
      </c>
      <c r="D366" t="s">
        <v>109</v>
      </c>
      <c r="E366" t="s">
        <v>110</v>
      </c>
      <c r="F366" t="str">
        <f>VLOOKUP(A:A,[1]Report!$A:$H,8,0)</f>
        <v>J.P ROAD,RAJAMUNDRY</v>
      </c>
      <c r="G366" t="str">
        <f>VLOOKUP(A:A,[1]Report!$A:$I,9,0)</f>
        <v>ANDHRA PRADESH</v>
      </c>
      <c r="H366" t="str">
        <f t="shared" si="5"/>
        <v>HYDERABAD</v>
      </c>
      <c r="I366" t="s">
        <v>856</v>
      </c>
      <c r="J366" t="s">
        <v>112</v>
      </c>
      <c r="K366" t="s">
        <v>113</v>
      </c>
      <c r="L366" s="18">
        <v>45141</v>
      </c>
      <c r="N366" t="s">
        <v>153</v>
      </c>
    </row>
    <row r="367" spans="1:14" x14ac:dyDescent="0.25">
      <c r="A367">
        <v>339883</v>
      </c>
      <c r="B367" t="s">
        <v>857</v>
      </c>
      <c r="C367" t="s">
        <v>122</v>
      </c>
      <c r="D367" t="s">
        <v>109</v>
      </c>
      <c r="E367" t="s">
        <v>110</v>
      </c>
      <c r="F367" t="str">
        <f>VLOOKUP(A:A,[1]Report!$A:$H,8,0)</f>
        <v>DODDABALLAPURA</v>
      </c>
      <c r="G367" t="str">
        <f>VLOOKUP(A:A,[1]Report!$A:$I,9,0)</f>
        <v>KARNATAKA</v>
      </c>
      <c r="H367" t="str">
        <f t="shared" si="5"/>
        <v>BANGALORE</v>
      </c>
      <c r="I367" t="s">
        <v>858</v>
      </c>
      <c r="J367" t="s">
        <v>112</v>
      </c>
      <c r="K367" t="s">
        <v>113</v>
      </c>
      <c r="L367" s="18">
        <v>44956</v>
      </c>
      <c r="M367" s="19">
        <v>45140</v>
      </c>
      <c r="N367" t="s">
        <v>114</v>
      </c>
    </row>
    <row r="368" spans="1:14" x14ac:dyDescent="0.25">
      <c r="A368">
        <v>382109</v>
      </c>
      <c r="B368" t="s">
        <v>859</v>
      </c>
      <c r="C368" t="s">
        <v>108</v>
      </c>
      <c r="D368" t="s">
        <v>109</v>
      </c>
      <c r="E368" t="s">
        <v>110</v>
      </c>
      <c r="F368" t="str">
        <f>VLOOKUP(A:A,[1]Report!$A:$H,8,0)</f>
        <v>MANKAMMATHOTTA</v>
      </c>
      <c r="G368" t="str">
        <f>VLOOKUP(A:A,[1]Report!$A:$I,9,0)</f>
        <v>TELANGANA</v>
      </c>
      <c r="H368" t="str">
        <f t="shared" si="5"/>
        <v>HYDERABAD</v>
      </c>
      <c r="I368" t="s">
        <v>860</v>
      </c>
      <c r="J368" t="s">
        <v>112</v>
      </c>
      <c r="K368" t="s">
        <v>113</v>
      </c>
      <c r="L368" s="18">
        <v>44956</v>
      </c>
      <c r="M368" s="19">
        <v>45139</v>
      </c>
      <c r="N368" t="s">
        <v>114</v>
      </c>
    </row>
    <row r="369" spans="1:14" x14ac:dyDescent="0.25">
      <c r="A369">
        <v>360844</v>
      </c>
      <c r="B369" t="s">
        <v>861</v>
      </c>
      <c r="C369" t="s">
        <v>108</v>
      </c>
      <c r="D369" t="s">
        <v>109</v>
      </c>
      <c r="E369" t="s">
        <v>110</v>
      </c>
      <c r="F369" t="str">
        <f>VLOOKUP(A:A,[1]Report!$A:$H,8,0)</f>
        <v>MANKAMMATHOTTA</v>
      </c>
      <c r="G369" t="str">
        <f>VLOOKUP(A:A,[1]Report!$A:$I,9,0)</f>
        <v>TELANGANA</v>
      </c>
      <c r="H369" t="str">
        <f t="shared" si="5"/>
        <v>HYDERABAD</v>
      </c>
      <c r="I369" t="s">
        <v>862</v>
      </c>
      <c r="J369" t="s">
        <v>112</v>
      </c>
      <c r="K369" t="s">
        <v>113</v>
      </c>
      <c r="L369" s="18">
        <v>44956</v>
      </c>
      <c r="M369" s="19">
        <v>45146</v>
      </c>
      <c r="N369" t="s">
        <v>114</v>
      </c>
    </row>
    <row r="370" spans="1:14" x14ac:dyDescent="0.25">
      <c r="A370">
        <v>375023</v>
      </c>
      <c r="B370" t="s">
        <v>863</v>
      </c>
      <c r="C370" t="s">
        <v>122</v>
      </c>
      <c r="D370" t="s">
        <v>109</v>
      </c>
      <c r="E370" t="s">
        <v>110</v>
      </c>
      <c r="F370" t="str">
        <f>VLOOKUP(A:A,[1]Report!$A:$H,8,0)</f>
        <v>MAHARANI ROAD</v>
      </c>
      <c r="G370" t="str">
        <f>VLOOKUP(A:A,[1]Report!$A:$I,9,0)</f>
        <v>MADHYA PRADESH</v>
      </c>
      <c r="H370" t="str">
        <f t="shared" si="5"/>
        <v>BHOPAL</v>
      </c>
      <c r="I370" t="s">
        <v>864</v>
      </c>
      <c r="J370" t="s">
        <v>112</v>
      </c>
      <c r="K370" t="s">
        <v>113</v>
      </c>
      <c r="L370" s="18">
        <v>44956</v>
      </c>
      <c r="M370" s="19">
        <v>45139</v>
      </c>
      <c r="N370" t="s">
        <v>114</v>
      </c>
    </row>
    <row r="371" spans="1:14" x14ac:dyDescent="0.25">
      <c r="A371">
        <v>381485</v>
      </c>
      <c r="B371" t="s">
        <v>865</v>
      </c>
      <c r="C371" t="s">
        <v>108</v>
      </c>
      <c r="D371" t="s">
        <v>109</v>
      </c>
      <c r="E371" t="s">
        <v>110</v>
      </c>
      <c r="F371" t="str">
        <f>VLOOKUP(A:A,[1]Report!$A:$H,8,0)</f>
        <v>MAHARANI ROAD</v>
      </c>
      <c r="G371" t="str">
        <f>VLOOKUP(A:A,[1]Report!$A:$I,9,0)</f>
        <v>MADHYA PRADESH</v>
      </c>
      <c r="H371" t="str">
        <f t="shared" si="5"/>
        <v>BHOPAL</v>
      </c>
      <c r="I371" t="s">
        <v>866</v>
      </c>
      <c r="J371" t="s">
        <v>112</v>
      </c>
      <c r="K371" t="s">
        <v>113</v>
      </c>
      <c r="L371" s="18">
        <v>44956</v>
      </c>
      <c r="M371" s="19">
        <v>45139</v>
      </c>
      <c r="N371" t="s">
        <v>114</v>
      </c>
    </row>
    <row r="372" spans="1:14" x14ac:dyDescent="0.25">
      <c r="A372">
        <v>368895</v>
      </c>
      <c r="B372" t="s">
        <v>867</v>
      </c>
      <c r="C372" t="s">
        <v>122</v>
      </c>
      <c r="D372" t="s">
        <v>109</v>
      </c>
      <c r="E372" t="s">
        <v>110</v>
      </c>
      <c r="F372" t="str">
        <f>VLOOKUP(A:A,[1]Report!$A:$H,8,0)</f>
        <v>MAHARANI ROAD</v>
      </c>
      <c r="G372" t="str">
        <f>VLOOKUP(A:A,[1]Report!$A:$I,9,0)</f>
        <v>MADHYA PRADESH</v>
      </c>
      <c r="H372" t="str">
        <f t="shared" si="5"/>
        <v>BHOPAL</v>
      </c>
      <c r="I372" t="s">
        <v>868</v>
      </c>
      <c r="J372" t="s">
        <v>112</v>
      </c>
      <c r="K372" t="s">
        <v>113</v>
      </c>
      <c r="L372" s="18">
        <v>44956</v>
      </c>
      <c r="M372" s="19">
        <v>45139</v>
      </c>
      <c r="N372" t="s">
        <v>114</v>
      </c>
    </row>
    <row r="373" spans="1:14" x14ac:dyDescent="0.25">
      <c r="A373">
        <v>395116</v>
      </c>
      <c r="B373" t="s">
        <v>869</v>
      </c>
      <c r="C373" t="s">
        <v>108</v>
      </c>
      <c r="D373" t="s">
        <v>109</v>
      </c>
      <c r="E373" t="s">
        <v>110</v>
      </c>
      <c r="F373" t="str">
        <f>VLOOKUP(A:A,[1]Report!$A:$H,8,0)</f>
        <v>BURDWAN</v>
      </c>
      <c r="G373" t="str">
        <f>VLOOKUP(A:A,[1]Report!$A:$I,9,0)</f>
        <v>WEST BENGAL</v>
      </c>
      <c r="H373" t="str">
        <f t="shared" si="5"/>
        <v>ODISHA</v>
      </c>
      <c r="I373" t="s">
        <v>870</v>
      </c>
      <c r="J373" t="s">
        <v>112</v>
      </c>
      <c r="K373" t="s">
        <v>113</v>
      </c>
      <c r="L373" s="18">
        <v>44960</v>
      </c>
      <c r="M373" s="19">
        <v>45139</v>
      </c>
      <c r="N373" t="s">
        <v>114</v>
      </c>
    </row>
    <row r="374" spans="1:14" x14ac:dyDescent="0.25">
      <c r="A374">
        <v>392681</v>
      </c>
      <c r="B374" t="s">
        <v>871</v>
      </c>
      <c r="C374" t="s">
        <v>108</v>
      </c>
      <c r="D374" t="s">
        <v>109</v>
      </c>
      <c r="E374" t="s">
        <v>110</v>
      </c>
      <c r="F374" t="str">
        <f>VLOOKUP(A:A,[1]Report!$A:$H,8,0)</f>
        <v>CHATRAM TRICHY</v>
      </c>
      <c r="G374" t="str">
        <f>VLOOKUP(A:A,[1]Report!$A:$I,9,0)</f>
        <v>TAMIL NADU</v>
      </c>
      <c r="H374" t="str">
        <f t="shared" si="5"/>
        <v>CHENNAI</v>
      </c>
      <c r="I374" t="s">
        <v>872</v>
      </c>
      <c r="J374" t="s">
        <v>112</v>
      </c>
      <c r="K374" t="s">
        <v>113</v>
      </c>
      <c r="L374" s="18">
        <v>45094</v>
      </c>
      <c r="M374" s="19">
        <v>45141</v>
      </c>
      <c r="N374" t="s">
        <v>114</v>
      </c>
    </row>
    <row r="375" spans="1:14" x14ac:dyDescent="0.25">
      <c r="A375">
        <v>361969</v>
      </c>
      <c r="B375" t="s">
        <v>873</v>
      </c>
      <c r="C375" t="s">
        <v>108</v>
      </c>
      <c r="D375" t="s">
        <v>109</v>
      </c>
      <c r="E375" t="s">
        <v>110</v>
      </c>
      <c r="F375" t="str">
        <f>VLOOKUP(A:A,[1]Report!$A:$H,8,0)</f>
        <v>GOVINDPURI</v>
      </c>
      <c r="G375" t="str">
        <f>VLOOKUP(A:A,[1]Report!$A:$I,9,0)</f>
        <v>DELHI</v>
      </c>
      <c r="H375" t="str">
        <f t="shared" si="5"/>
        <v>ODISHA</v>
      </c>
      <c r="I375" t="s">
        <v>874</v>
      </c>
      <c r="J375" t="s">
        <v>112</v>
      </c>
      <c r="K375" t="s">
        <v>113</v>
      </c>
      <c r="L375" s="18">
        <v>44956</v>
      </c>
      <c r="M375" s="19">
        <v>45140</v>
      </c>
      <c r="N375" t="s">
        <v>114</v>
      </c>
    </row>
    <row r="376" spans="1:14" x14ac:dyDescent="0.25">
      <c r="A376">
        <v>337134</v>
      </c>
      <c r="B376" t="s">
        <v>555</v>
      </c>
      <c r="C376" t="s">
        <v>169</v>
      </c>
      <c r="D376" t="s">
        <v>109</v>
      </c>
      <c r="E376" t="s">
        <v>110</v>
      </c>
      <c r="F376" t="str">
        <f>VLOOKUP(A:A,[1]Report!$A:$H,8,0)</f>
        <v>ARIYALUR</v>
      </c>
      <c r="G376" t="str">
        <f>VLOOKUP(A:A,[1]Report!$A:$I,9,0)</f>
        <v>TAMIL NADU</v>
      </c>
      <c r="H376" t="str">
        <f t="shared" si="5"/>
        <v>CHENNAI</v>
      </c>
      <c r="I376" t="s">
        <v>875</v>
      </c>
      <c r="J376" t="s">
        <v>112</v>
      </c>
      <c r="K376" t="s">
        <v>113</v>
      </c>
      <c r="L376" s="18">
        <v>45131</v>
      </c>
      <c r="M376" s="19">
        <v>45140</v>
      </c>
      <c r="N376" t="s">
        <v>114</v>
      </c>
    </row>
    <row r="377" spans="1:14" x14ac:dyDescent="0.25">
      <c r="A377">
        <v>400761</v>
      </c>
      <c r="B377" t="s">
        <v>876</v>
      </c>
      <c r="C377" t="s">
        <v>145</v>
      </c>
      <c r="D377" t="s">
        <v>109</v>
      </c>
      <c r="E377" t="s">
        <v>110</v>
      </c>
      <c r="F377" t="str">
        <f>VLOOKUP(A:A,[1]Report!$A:$H,8,0)</f>
        <v>AYODHYA NAGAR BHOPAL</v>
      </c>
      <c r="G377" t="str">
        <f>VLOOKUP(A:A,[1]Report!$A:$I,9,0)</f>
        <v>MADHYA PRADESH</v>
      </c>
      <c r="H377" t="str">
        <f t="shared" si="5"/>
        <v>BHOPAL</v>
      </c>
      <c r="I377" t="s">
        <v>877</v>
      </c>
      <c r="J377" t="s">
        <v>112</v>
      </c>
      <c r="K377" t="s">
        <v>113</v>
      </c>
      <c r="L377" s="18">
        <v>45117</v>
      </c>
      <c r="M377" s="19">
        <v>45141</v>
      </c>
      <c r="N377" t="s">
        <v>114</v>
      </c>
    </row>
    <row r="378" spans="1:14" x14ac:dyDescent="0.25">
      <c r="A378">
        <v>313907</v>
      </c>
      <c r="B378" t="s">
        <v>878</v>
      </c>
      <c r="C378" t="s">
        <v>122</v>
      </c>
      <c r="D378" t="s">
        <v>109</v>
      </c>
      <c r="E378" t="s">
        <v>110</v>
      </c>
      <c r="F378" t="str">
        <f>VLOOKUP(A:A,[1]Report!$A:$H,8,0)</f>
        <v>GARKHED AURANGABAD</v>
      </c>
      <c r="G378" t="str">
        <f>VLOOKUP(A:A,[1]Report!$A:$I,9,0)</f>
        <v>MAHARASHTRA</v>
      </c>
      <c r="H378" t="str">
        <f t="shared" si="5"/>
        <v>MUMBAI</v>
      </c>
      <c r="I378" t="s">
        <v>879</v>
      </c>
      <c r="J378" t="s">
        <v>112</v>
      </c>
      <c r="K378" t="s">
        <v>113</v>
      </c>
      <c r="L378" s="18">
        <v>44956</v>
      </c>
      <c r="M378" s="19">
        <v>45139</v>
      </c>
      <c r="N378" t="s">
        <v>114</v>
      </c>
    </row>
    <row r="379" spans="1:14" x14ac:dyDescent="0.25">
      <c r="A379">
        <v>398294</v>
      </c>
      <c r="B379" t="s">
        <v>880</v>
      </c>
      <c r="C379" t="s">
        <v>145</v>
      </c>
      <c r="D379" t="s">
        <v>109</v>
      </c>
      <c r="E379" t="s">
        <v>110</v>
      </c>
      <c r="F379" t="str">
        <f>VLOOKUP(A:A,[1]Report!$A:$H,8,0)</f>
        <v>GARKHED AURANGABAD</v>
      </c>
      <c r="G379" t="str">
        <f>VLOOKUP(A:A,[1]Report!$A:$I,9,0)</f>
        <v>MAHARASHTRA</v>
      </c>
      <c r="H379" t="str">
        <f t="shared" si="5"/>
        <v>MUMBAI</v>
      </c>
      <c r="I379" t="s">
        <v>881</v>
      </c>
      <c r="J379" t="s">
        <v>112</v>
      </c>
      <c r="K379" t="s">
        <v>113</v>
      </c>
      <c r="L379" s="18">
        <v>45117</v>
      </c>
      <c r="M379" s="19">
        <v>45143</v>
      </c>
      <c r="N379" t="s">
        <v>114</v>
      </c>
    </row>
    <row r="380" spans="1:14" x14ac:dyDescent="0.25">
      <c r="A380">
        <v>393772</v>
      </c>
      <c r="B380" t="s">
        <v>882</v>
      </c>
      <c r="C380" t="s">
        <v>108</v>
      </c>
      <c r="D380" t="s">
        <v>109</v>
      </c>
      <c r="E380" t="s">
        <v>110</v>
      </c>
      <c r="F380" t="str">
        <f>VLOOKUP(A:A,[1]Report!$A:$H,8,0)</f>
        <v>MARAPPALAM</v>
      </c>
      <c r="G380" t="str">
        <f>VLOOKUP(A:A,[1]Report!$A:$I,9,0)</f>
        <v>PONDICHERRY</v>
      </c>
      <c r="H380" t="str">
        <f t="shared" si="5"/>
        <v>CHENNAI</v>
      </c>
      <c r="I380" t="s">
        <v>883</v>
      </c>
      <c r="J380" t="s">
        <v>112</v>
      </c>
      <c r="K380" t="s">
        <v>113</v>
      </c>
      <c r="L380" s="18">
        <v>44956</v>
      </c>
      <c r="M380" s="19">
        <v>45146</v>
      </c>
      <c r="N380" t="s">
        <v>114</v>
      </c>
    </row>
    <row r="381" spans="1:14" x14ac:dyDescent="0.25">
      <c r="A381">
        <v>388987</v>
      </c>
      <c r="B381" t="s">
        <v>884</v>
      </c>
      <c r="C381" t="s">
        <v>108</v>
      </c>
      <c r="D381" t="s">
        <v>109</v>
      </c>
      <c r="E381" t="s">
        <v>110</v>
      </c>
      <c r="F381" t="str">
        <f>VLOOKUP(A:A,[1]Report!$A:$H,8,0)</f>
        <v>MARAPPALAM</v>
      </c>
      <c r="G381" t="str">
        <f>VLOOKUP(A:A,[1]Report!$A:$I,9,0)</f>
        <v>PONDICHERRY</v>
      </c>
      <c r="H381" t="str">
        <f t="shared" si="5"/>
        <v>CHENNAI</v>
      </c>
      <c r="I381" t="s">
        <v>885</v>
      </c>
      <c r="J381" t="s">
        <v>112</v>
      </c>
      <c r="K381" t="s">
        <v>113</v>
      </c>
      <c r="L381" s="18">
        <v>44956</v>
      </c>
      <c r="M381" s="19">
        <v>45140</v>
      </c>
      <c r="N381" t="s">
        <v>114</v>
      </c>
    </row>
    <row r="382" spans="1:14" x14ac:dyDescent="0.25">
      <c r="A382">
        <v>333985</v>
      </c>
      <c r="B382" t="s">
        <v>886</v>
      </c>
      <c r="C382" t="s">
        <v>116</v>
      </c>
      <c r="D382" t="s">
        <v>109</v>
      </c>
      <c r="E382" t="s">
        <v>110</v>
      </c>
      <c r="F382" t="str">
        <f>VLOOKUP(A:A,[1]Report!$A:$H,8,0)</f>
        <v>MARAPPALAM</v>
      </c>
      <c r="G382" t="str">
        <f>VLOOKUP(A:A,[1]Report!$A:$I,9,0)</f>
        <v>PONDICHERRY</v>
      </c>
      <c r="H382" t="str">
        <f t="shared" si="5"/>
        <v>CHENNAI</v>
      </c>
      <c r="I382" t="s">
        <v>887</v>
      </c>
      <c r="J382" t="s">
        <v>112</v>
      </c>
      <c r="K382" t="s">
        <v>113</v>
      </c>
      <c r="L382" s="18">
        <v>44956</v>
      </c>
      <c r="M382" s="19">
        <v>45143</v>
      </c>
      <c r="N382" t="s">
        <v>114</v>
      </c>
    </row>
    <row r="383" spans="1:14" x14ac:dyDescent="0.25">
      <c r="A383">
        <v>393598</v>
      </c>
      <c r="B383" t="s">
        <v>888</v>
      </c>
      <c r="C383" t="s">
        <v>108</v>
      </c>
      <c r="D383" t="s">
        <v>109</v>
      </c>
      <c r="E383" t="s">
        <v>110</v>
      </c>
      <c r="F383" t="str">
        <f>VLOOKUP(A:A,[1]Report!$A:$H,8,0)</f>
        <v>HOLEKERE ROAD CHITRADURGA</v>
      </c>
      <c r="G383" t="str">
        <f>VLOOKUP(A:A,[1]Report!$A:$I,9,0)</f>
        <v>KARNATAKA</v>
      </c>
      <c r="H383" t="str">
        <f t="shared" si="5"/>
        <v>BANGALORE</v>
      </c>
      <c r="I383" t="s">
        <v>889</v>
      </c>
      <c r="J383" t="s">
        <v>112</v>
      </c>
      <c r="K383" t="s">
        <v>113</v>
      </c>
      <c r="L383" s="18">
        <v>45111</v>
      </c>
      <c r="M383" s="19">
        <v>45141</v>
      </c>
      <c r="N383" t="s">
        <v>114</v>
      </c>
    </row>
    <row r="384" spans="1:14" x14ac:dyDescent="0.25">
      <c r="A384">
        <v>350682</v>
      </c>
      <c r="B384" t="s">
        <v>890</v>
      </c>
      <c r="C384" t="s">
        <v>122</v>
      </c>
      <c r="D384" t="s">
        <v>109</v>
      </c>
      <c r="E384" t="s">
        <v>110</v>
      </c>
      <c r="F384" t="str">
        <f>VLOOKUP(A:A,[1]Report!$A:$H,8,0)</f>
        <v>LAXMISAGAR CHOWK,BHUBANESWAR</v>
      </c>
      <c r="G384" t="str">
        <f>VLOOKUP(A:A,[1]Report!$A:$I,9,0)</f>
        <v>ODISHA</v>
      </c>
      <c r="H384" t="str">
        <f t="shared" si="5"/>
        <v>ODISHA</v>
      </c>
      <c r="I384" t="s">
        <v>891</v>
      </c>
      <c r="J384" t="s">
        <v>112</v>
      </c>
      <c r="K384" t="s">
        <v>113</v>
      </c>
      <c r="L384" s="18">
        <v>44960</v>
      </c>
      <c r="M384" s="19">
        <v>45142</v>
      </c>
      <c r="N384" t="s">
        <v>114</v>
      </c>
    </row>
    <row r="385" spans="1:14" x14ac:dyDescent="0.25">
      <c r="A385">
        <v>400316</v>
      </c>
      <c r="B385" t="s">
        <v>892</v>
      </c>
      <c r="C385" t="s">
        <v>145</v>
      </c>
      <c r="D385" t="s">
        <v>109</v>
      </c>
      <c r="E385" t="s">
        <v>110</v>
      </c>
      <c r="F385" t="str">
        <f>VLOOKUP(A:A,[1]Report!$A:$H,8,0)</f>
        <v>KADUR</v>
      </c>
      <c r="G385" t="str">
        <f>VLOOKUP(A:A,[1]Report!$A:$I,9,0)</f>
        <v>KARNATAKA</v>
      </c>
      <c r="H385" t="str">
        <f t="shared" si="5"/>
        <v>BANGALORE</v>
      </c>
      <c r="I385" t="s">
        <v>893</v>
      </c>
      <c r="J385" t="s">
        <v>112</v>
      </c>
      <c r="K385" t="s">
        <v>113</v>
      </c>
      <c r="L385" s="18">
        <v>45085</v>
      </c>
      <c r="M385" s="19">
        <v>45141</v>
      </c>
      <c r="N385" t="s">
        <v>114</v>
      </c>
    </row>
    <row r="386" spans="1:14" x14ac:dyDescent="0.25">
      <c r="A386">
        <v>388316</v>
      </c>
      <c r="B386" t="s">
        <v>894</v>
      </c>
      <c r="C386" t="s">
        <v>122</v>
      </c>
      <c r="D386" t="s">
        <v>109</v>
      </c>
      <c r="E386" t="s">
        <v>110</v>
      </c>
      <c r="F386" t="str">
        <f>VLOOKUP(A:A,[1]Report!$A:$H,8,0)</f>
        <v>BENZ CIRCLE M G ROAD,VIJAYAWADA</v>
      </c>
      <c r="G386" t="str">
        <f>VLOOKUP(A:A,[1]Report!$A:$I,9,0)</f>
        <v>ANDHRA PRADESH</v>
      </c>
      <c r="H386" t="str">
        <f t="shared" ref="H386:H449" si="6">IF(OR(G386="KERALA",G386="PONDICHERRY",G386="TAMIL NADU"),"CHENNAI",IF(OR(G386="KARNATAKA"),"BANGALORE",IF(OR(G386="ANDHRA PRADESH",G386="TELANGANA"),"HYDERABAD",IF(OR(G386="MADHYA PRADESH",G386="RAJASTHAN",G386="PUNJAB"),"BHOPAL",IF(OR(G386="BIHAR",G386="WEST BENGAL",G386="DELHI",G386="ODISHA",G386="JHARKHAND",G386="ASSAM",G386="UTTAR PRADESH"),"ODISHA",IF(OR(G386="MAHARASHTRA",G386="GUJARAT",G386="CHHATTISGARH"),"MUMBAI",0))))))</f>
        <v>HYDERABAD</v>
      </c>
      <c r="I386" t="s">
        <v>895</v>
      </c>
      <c r="J386" t="s">
        <v>112</v>
      </c>
      <c r="K386" t="s">
        <v>113</v>
      </c>
      <c r="L386" s="18">
        <v>44956</v>
      </c>
      <c r="M386" s="19">
        <v>45141</v>
      </c>
      <c r="N386" t="s">
        <v>114</v>
      </c>
    </row>
    <row r="387" spans="1:14" x14ac:dyDescent="0.25">
      <c r="A387">
        <v>395767</v>
      </c>
      <c r="B387" t="s">
        <v>896</v>
      </c>
      <c r="C387" t="s">
        <v>122</v>
      </c>
      <c r="D387" t="s">
        <v>109</v>
      </c>
      <c r="E387" t="s">
        <v>110</v>
      </c>
      <c r="F387" t="str">
        <f>VLOOKUP(A:A,[1]Report!$A:$H,8,0)</f>
        <v>BENZ CIRCLE M G ROAD,VIJAYAWADA</v>
      </c>
      <c r="G387" t="str">
        <f>VLOOKUP(A:A,[1]Report!$A:$I,9,0)</f>
        <v>ANDHRA PRADESH</v>
      </c>
      <c r="H387" t="str">
        <f t="shared" si="6"/>
        <v>HYDERABAD</v>
      </c>
      <c r="I387" t="s">
        <v>897</v>
      </c>
      <c r="J387" t="s">
        <v>112</v>
      </c>
      <c r="K387" t="s">
        <v>113</v>
      </c>
      <c r="L387" s="18">
        <v>44956</v>
      </c>
      <c r="M387" s="19">
        <v>45139</v>
      </c>
      <c r="N387" t="s">
        <v>114</v>
      </c>
    </row>
    <row r="388" spans="1:14" x14ac:dyDescent="0.25">
      <c r="A388">
        <v>375222</v>
      </c>
      <c r="B388" t="s">
        <v>898</v>
      </c>
      <c r="C388" t="s">
        <v>122</v>
      </c>
      <c r="D388" t="s">
        <v>109</v>
      </c>
      <c r="E388" t="s">
        <v>110</v>
      </c>
      <c r="F388" t="str">
        <f>VLOOKUP(A:A,[1]Report!$A:$H,8,0)</f>
        <v>BENZ CIRCLE M G ROAD,VIJAYAWADA</v>
      </c>
      <c r="G388" t="str">
        <f>VLOOKUP(A:A,[1]Report!$A:$I,9,0)</f>
        <v>ANDHRA PRADESH</v>
      </c>
      <c r="H388" t="str">
        <f t="shared" si="6"/>
        <v>HYDERABAD</v>
      </c>
      <c r="I388" t="s">
        <v>899</v>
      </c>
      <c r="J388" t="s">
        <v>112</v>
      </c>
      <c r="K388" t="s">
        <v>113</v>
      </c>
      <c r="L388" s="18">
        <v>44956</v>
      </c>
      <c r="M388" s="19">
        <v>45140</v>
      </c>
      <c r="N388" t="s">
        <v>114</v>
      </c>
    </row>
    <row r="389" spans="1:14" x14ac:dyDescent="0.25">
      <c r="A389">
        <v>396345</v>
      </c>
      <c r="B389" t="s">
        <v>900</v>
      </c>
      <c r="C389" t="s">
        <v>122</v>
      </c>
      <c r="D389" t="s">
        <v>109</v>
      </c>
      <c r="E389" t="s">
        <v>110</v>
      </c>
      <c r="F389" t="str">
        <f>VLOOKUP(A:A,[1]Report!$A:$H,8,0)</f>
        <v>BENZ CIRCLE M G ROAD,VIJAYAWADA</v>
      </c>
      <c r="G389" t="str">
        <f>VLOOKUP(A:A,[1]Report!$A:$I,9,0)</f>
        <v>ANDHRA PRADESH</v>
      </c>
      <c r="H389" t="str">
        <f t="shared" si="6"/>
        <v>HYDERABAD</v>
      </c>
      <c r="I389" t="s">
        <v>901</v>
      </c>
      <c r="J389" t="s">
        <v>112</v>
      </c>
      <c r="K389" t="s">
        <v>113</v>
      </c>
      <c r="L389" s="18">
        <v>44956</v>
      </c>
      <c r="M389" s="19">
        <v>45139</v>
      </c>
      <c r="N389" t="s">
        <v>114</v>
      </c>
    </row>
    <row r="390" spans="1:14" x14ac:dyDescent="0.25">
      <c r="A390">
        <v>396306</v>
      </c>
      <c r="B390" t="s">
        <v>902</v>
      </c>
      <c r="C390" t="s">
        <v>122</v>
      </c>
      <c r="D390" t="s">
        <v>109</v>
      </c>
      <c r="E390" t="s">
        <v>110</v>
      </c>
      <c r="F390" t="str">
        <f>VLOOKUP(A:A,[1]Report!$A:$H,8,0)</f>
        <v>BENZ CIRCLE M G ROAD,VIJAYAWADA</v>
      </c>
      <c r="G390" t="str">
        <f>VLOOKUP(A:A,[1]Report!$A:$I,9,0)</f>
        <v>ANDHRA PRADESH</v>
      </c>
      <c r="H390" t="str">
        <f t="shared" si="6"/>
        <v>HYDERABAD</v>
      </c>
      <c r="I390" t="s">
        <v>903</v>
      </c>
      <c r="J390" t="s">
        <v>112</v>
      </c>
      <c r="K390" t="s">
        <v>113</v>
      </c>
      <c r="L390" s="18">
        <v>44956</v>
      </c>
      <c r="M390" s="19">
        <v>45139</v>
      </c>
      <c r="N390" t="s">
        <v>114</v>
      </c>
    </row>
    <row r="391" spans="1:14" x14ac:dyDescent="0.25">
      <c r="A391">
        <v>399796</v>
      </c>
      <c r="B391" t="s">
        <v>904</v>
      </c>
      <c r="C391" t="s">
        <v>145</v>
      </c>
      <c r="D391" t="s">
        <v>109</v>
      </c>
      <c r="E391" t="s">
        <v>110</v>
      </c>
      <c r="F391" t="str">
        <f>VLOOKUP(A:A,[1]Report!$A:$H,8,0)</f>
        <v>DUJRA ,PATNA</v>
      </c>
      <c r="G391" t="str">
        <f>VLOOKUP(A:A,[1]Report!$A:$I,9,0)</f>
        <v>BIHAR</v>
      </c>
      <c r="H391" t="str">
        <f t="shared" si="6"/>
        <v>ODISHA</v>
      </c>
      <c r="I391" t="s">
        <v>905</v>
      </c>
      <c r="J391" t="s">
        <v>112</v>
      </c>
      <c r="K391" t="s">
        <v>113</v>
      </c>
      <c r="L391" s="18">
        <v>45085</v>
      </c>
      <c r="M391" s="19">
        <v>45146</v>
      </c>
      <c r="N391" t="s">
        <v>114</v>
      </c>
    </row>
    <row r="392" spans="1:14" x14ac:dyDescent="0.25">
      <c r="A392">
        <v>367828</v>
      </c>
      <c r="B392" t="s">
        <v>906</v>
      </c>
      <c r="C392" t="s">
        <v>108</v>
      </c>
      <c r="D392" t="s">
        <v>109</v>
      </c>
      <c r="E392" t="s">
        <v>110</v>
      </c>
      <c r="F392" t="str">
        <f>VLOOKUP(A:A,[1]Report!$A:$H,8,0)</f>
        <v>WRIGHT TOWN</v>
      </c>
      <c r="G392" t="str">
        <f>VLOOKUP(A:A,[1]Report!$A:$I,9,0)</f>
        <v>MADHYA PRADESH</v>
      </c>
      <c r="H392" t="str">
        <f t="shared" si="6"/>
        <v>BHOPAL</v>
      </c>
      <c r="I392" t="s">
        <v>907</v>
      </c>
      <c r="J392" t="s">
        <v>112</v>
      </c>
      <c r="K392" t="s">
        <v>113</v>
      </c>
      <c r="L392" s="18">
        <v>44956</v>
      </c>
      <c r="M392" s="19">
        <v>45146</v>
      </c>
      <c r="N392" t="s">
        <v>114</v>
      </c>
    </row>
    <row r="393" spans="1:14" x14ac:dyDescent="0.25">
      <c r="A393">
        <v>388952</v>
      </c>
      <c r="B393" t="s">
        <v>908</v>
      </c>
      <c r="C393" t="s">
        <v>122</v>
      </c>
      <c r="D393" t="s">
        <v>109</v>
      </c>
      <c r="E393" t="s">
        <v>110</v>
      </c>
      <c r="F393" t="str">
        <f>VLOOKUP(A:A,[1]Report!$A:$H,8,0)</f>
        <v>BY PASS ROAD SATHUR</v>
      </c>
      <c r="G393" t="str">
        <f>VLOOKUP(A:A,[1]Report!$A:$I,9,0)</f>
        <v>TAMIL NADU</v>
      </c>
      <c r="H393" t="str">
        <f t="shared" si="6"/>
        <v>CHENNAI</v>
      </c>
      <c r="I393" t="s">
        <v>909</v>
      </c>
      <c r="J393" t="s">
        <v>112</v>
      </c>
      <c r="K393" t="s">
        <v>113</v>
      </c>
      <c r="L393" s="18">
        <v>44956</v>
      </c>
      <c r="M393" s="19">
        <v>45139</v>
      </c>
      <c r="N393" t="s">
        <v>114</v>
      </c>
    </row>
    <row r="394" spans="1:14" x14ac:dyDescent="0.25">
      <c r="A394">
        <v>395238</v>
      </c>
      <c r="B394" t="s">
        <v>910</v>
      </c>
      <c r="C394" t="s">
        <v>122</v>
      </c>
      <c r="D394" t="s">
        <v>109</v>
      </c>
      <c r="E394" t="s">
        <v>110</v>
      </c>
      <c r="F394" t="str">
        <f>VLOOKUP(A:A,[1]Report!$A:$H,8,0)</f>
        <v>BY PASS ROAD SATHUR</v>
      </c>
      <c r="G394" t="str">
        <f>VLOOKUP(A:A,[1]Report!$A:$I,9,0)</f>
        <v>TAMIL NADU</v>
      </c>
      <c r="H394" t="str">
        <f t="shared" si="6"/>
        <v>CHENNAI</v>
      </c>
      <c r="I394" t="s">
        <v>911</v>
      </c>
      <c r="J394" t="s">
        <v>112</v>
      </c>
      <c r="K394" t="s">
        <v>113</v>
      </c>
      <c r="L394" s="18">
        <v>44956</v>
      </c>
      <c r="M394" s="19">
        <v>45139</v>
      </c>
      <c r="N394" t="s">
        <v>114</v>
      </c>
    </row>
    <row r="395" spans="1:14" x14ac:dyDescent="0.25">
      <c r="A395">
        <v>387991</v>
      </c>
      <c r="B395" t="s">
        <v>912</v>
      </c>
      <c r="C395" t="s">
        <v>145</v>
      </c>
      <c r="D395" t="s">
        <v>109</v>
      </c>
      <c r="E395" t="s">
        <v>110</v>
      </c>
      <c r="F395" t="str">
        <f>VLOOKUP(A:A,[1]Report!$A:$H,8,0)</f>
        <v>BHAGAVANGANJ SAGAR</v>
      </c>
      <c r="G395" t="str">
        <f>VLOOKUP(A:A,[1]Report!$A:$I,9,0)</f>
        <v>MADHYA PRADESH</v>
      </c>
      <c r="H395" t="str">
        <f t="shared" si="6"/>
        <v>BHOPAL</v>
      </c>
      <c r="I395" t="s">
        <v>913</v>
      </c>
      <c r="J395" t="s">
        <v>112</v>
      </c>
      <c r="K395" t="s">
        <v>113</v>
      </c>
      <c r="L395" s="18">
        <v>44956</v>
      </c>
      <c r="M395" s="19">
        <v>45139</v>
      </c>
      <c r="N395" t="s">
        <v>114</v>
      </c>
    </row>
    <row r="396" spans="1:14" x14ac:dyDescent="0.25">
      <c r="A396">
        <v>368812</v>
      </c>
      <c r="B396" t="s">
        <v>914</v>
      </c>
      <c r="C396" t="s">
        <v>122</v>
      </c>
      <c r="D396" t="s">
        <v>109</v>
      </c>
      <c r="E396" t="s">
        <v>110</v>
      </c>
      <c r="F396" t="str">
        <f>VLOOKUP(A:A,[1]Report!$A:$H,8,0)</f>
        <v>BHAGAVANGANJ SAGAR</v>
      </c>
      <c r="G396" t="str">
        <f>VLOOKUP(A:A,[1]Report!$A:$I,9,0)</f>
        <v>MADHYA PRADESH</v>
      </c>
      <c r="H396" t="str">
        <f t="shared" si="6"/>
        <v>BHOPAL</v>
      </c>
      <c r="I396" t="s">
        <v>915</v>
      </c>
      <c r="J396" t="s">
        <v>112</v>
      </c>
      <c r="K396" t="s">
        <v>113</v>
      </c>
      <c r="L396" s="18">
        <v>44956</v>
      </c>
      <c r="M396" s="19">
        <v>45142</v>
      </c>
      <c r="N396" t="s">
        <v>114</v>
      </c>
    </row>
    <row r="397" spans="1:14" x14ac:dyDescent="0.25">
      <c r="A397">
        <v>396408</v>
      </c>
      <c r="B397" t="s">
        <v>916</v>
      </c>
      <c r="C397" t="s">
        <v>145</v>
      </c>
      <c r="D397" t="s">
        <v>109</v>
      </c>
      <c r="E397" t="s">
        <v>110</v>
      </c>
      <c r="F397" t="str">
        <f>VLOOKUP(A:A,[1]Report!$A:$H,8,0)</f>
        <v>BHAGAVANGANJ SAGAR</v>
      </c>
      <c r="G397" t="str">
        <f>VLOOKUP(A:A,[1]Report!$A:$I,9,0)</f>
        <v>MADHYA PRADESH</v>
      </c>
      <c r="H397" t="str">
        <f t="shared" si="6"/>
        <v>BHOPAL</v>
      </c>
      <c r="I397" t="s">
        <v>917</v>
      </c>
      <c r="J397" t="s">
        <v>112</v>
      </c>
      <c r="K397" t="s">
        <v>113</v>
      </c>
      <c r="L397" s="18">
        <v>44956</v>
      </c>
      <c r="M397" s="19">
        <v>45147</v>
      </c>
      <c r="N397" t="s">
        <v>114</v>
      </c>
    </row>
    <row r="398" spans="1:14" x14ac:dyDescent="0.25">
      <c r="A398">
        <v>396282</v>
      </c>
      <c r="B398" t="s">
        <v>918</v>
      </c>
      <c r="C398" t="s">
        <v>145</v>
      </c>
      <c r="D398" t="s">
        <v>109</v>
      </c>
      <c r="E398" t="s">
        <v>110</v>
      </c>
      <c r="F398" t="str">
        <f>VLOOKUP(A:A,[1]Report!$A:$H,8,0)</f>
        <v>REWA ROAD,SATNA</v>
      </c>
      <c r="G398" t="str">
        <f>VLOOKUP(A:A,[1]Report!$A:$I,9,0)</f>
        <v>MADHYA PRADESH</v>
      </c>
      <c r="H398" t="str">
        <f t="shared" si="6"/>
        <v>BHOPAL</v>
      </c>
      <c r="I398" t="s">
        <v>919</v>
      </c>
      <c r="J398" t="s">
        <v>112</v>
      </c>
      <c r="K398" t="s">
        <v>113</v>
      </c>
      <c r="L398" s="18">
        <v>44956</v>
      </c>
      <c r="M398" s="19">
        <v>45141</v>
      </c>
      <c r="N398" t="s">
        <v>114</v>
      </c>
    </row>
    <row r="399" spans="1:14" x14ac:dyDescent="0.25">
      <c r="A399">
        <v>369160</v>
      </c>
      <c r="B399" t="s">
        <v>920</v>
      </c>
      <c r="C399" t="s">
        <v>108</v>
      </c>
      <c r="D399" t="s">
        <v>109</v>
      </c>
      <c r="E399" t="s">
        <v>110</v>
      </c>
      <c r="F399" t="str">
        <f>VLOOKUP(A:A,[1]Report!$A:$H,8,0)</f>
        <v>REWA ROAD,SATNA</v>
      </c>
      <c r="G399" t="str">
        <f>VLOOKUP(A:A,[1]Report!$A:$I,9,0)</f>
        <v>MADHYA PRADESH</v>
      </c>
      <c r="H399" t="str">
        <f t="shared" si="6"/>
        <v>BHOPAL</v>
      </c>
      <c r="I399" t="s">
        <v>921</v>
      </c>
      <c r="J399" t="s">
        <v>112</v>
      </c>
      <c r="K399" t="s">
        <v>113</v>
      </c>
      <c r="L399" s="18">
        <v>44956</v>
      </c>
      <c r="M399" s="19">
        <v>45141</v>
      </c>
      <c r="N399" t="s">
        <v>114</v>
      </c>
    </row>
    <row r="400" spans="1:14" x14ac:dyDescent="0.25">
      <c r="A400">
        <v>374189</v>
      </c>
      <c r="B400" t="s">
        <v>922</v>
      </c>
      <c r="C400" t="s">
        <v>122</v>
      </c>
      <c r="D400" t="s">
        <v>109</v>
      </c>
      <c r="E400" t="s">
        <v>110</v>
      </c>
      <c r="F400" t="str">
        <f>VLOOKUP(A:A,[1]Report!$A:$H,8,0)</f>
        <v>REWA ROAD,SATNA</v>
      </c>
      <c r="G400" t="str">
        <f>VLOOKUP(A:A,[1]Report!$A:$I,9,0)</f>
        <v>MADHYA PRADESH</v>
      </c>
      <c r="H400" t="str">
        <f t="shared" si="6"/>
        <v>BHOPAL</v>
      </c>
      <c r="I400" t="s">
        <v>923</v>
      </c>
      <c r="J400" t="s">
        <v>112</v>
      </c>
      <c r="K400" t="s">
        <v>113</v>
      </c>
      <c r="L400" s="18">
        <v>44956</v>
      </c>
      <c r="M400" s="19">
        <v>45150</v>
      </c>
      <c r="N400" t="s">
        <v>114</v>
      </c>
    </row>
    <row r="401" spans="1:14" x14ac:dyDescent="0.25">
      <c r="A401">
        <v>358617</v>
      </c>
      <c r="B401" t="s">
        <v>924</v>
      </c>
      <c r="C401" t="s">
        <v>116</v>
      </c>
      <c r="D401" t="s">
        <v>109</v>
      </c>
      <c r="E401" t="s">
        <v>110</v>
      </c>
      <c r="F401" t="str">
        <f>VLOOKUP(A:A,[1]Report!$A:$H,8,0)</f>
        <v>ARAPALAYAM BUS STAND</v>
      </c>
      <c r="G401" t="str">
        <f>VLOOKUP(A:A,[1]Report!$A:$I,9,0)</f>
        <v>TAMIL NADU</v>
      </c>
      <c r="H401" t="str">
        <f t="shared" si="6"/>
        <v>CHENNAI</v>
      </c>
      <c r="I401" t="s">
        <v>925</v>
      </c>
      <c r="J401" t="s">
        <v>112</v>
      </c>
      <c r="K401" t="s">
        <v>113</v>
      </c>
      <c r="L401" s="18">
        <v>44956</v>
      </c>
      <c r="M401" s="19">
        <v>45142</v>
      </c>
      <c r="N401" t="s">
        <v>114</v>
      </c>
    </row>
    <row r="402" spans="1:14" x14ac:dyDescent="0.25">
      <c r="A402">
        <v>385578</v>
      </c>
      <c r="B402" t="s">
        <v>926</v>
      </c>
      <c r="C402" t="s">
        <v>122</v>
      </c>
      <c r="D402" t="s">
        <v>109</v>
      </c>
      <c r="E402" t="s">
        <v>110</v>
      </c>
      <c r="F402" t="str">
        <f>VLOOKUP(A:A,[1]Report!$A:$H,8,0)</f>
        <v>PATIALA BUS STAND</v>
      </c>
      <c r="G402" t="str">
        <f>VLOOKUP(A:A,[1]Report!$A:$I,9,0)</f>
        <v>PUNJAB</v>
      </c>
      <c r="H402" t="str">
        <f t="shared" si="6"/>
        <v>BHOPAL</v>
      </c>
      <c r="I402" t="s">
        <v>927</v>
      </c>
      <c r="J402" t="s">
        <v>112</v>
      </c>
      <c r="K402" t="s">
        <v>113</v>
      </c>
      <c r="L402" s="18">
        <v>44956</v>
      </c>
      <c r="M402" s="19">
        <v>45141</v>
      </c>
      <c r="N402" t="s">
        <v>114</v>
      </c>
    </row>
    <row r="403" spans="1:14" x14ac:dyDescent="0.25">
      <c r="A403">
        <v>389586</v>
      </c>
      <c r="B403" t="s">
        <v>928</v>
      </c>
      <c r="C403" t="s">
        <v>108</v>
      </c>
      <c r="D403" t="s">
        <v>109</v>
      </c>
      <c r="E403" t="s">
        <v>110</v>
      </c>
      <c r="F403" t="str">
        <f>VLOOKUP(A:A,[1]Report!$A:$H,8,0)</f>
        <v>BHAGAVANGANJ SAGAR</v>
      </c>
      <c r="G403" t="str">
        <f>VLOOKUP(A:A,[1]Report!$A:$I,9,0)</f>
        <v>MADHYA PRADESH</v>
      </c>
      <c r="H403" t="str">
        <f t="shared" si="6"/>
        <v>BHOPAL</v>
      </c>
      <c r="I403" t="s">
        <v>929</v>
      </c>
      <c r="J403" t="s">
        <v>112</v>
      </c>
      <c r="K403" t="s">
        <v>113</v>
      </c>
      <c r="L403" s="18">
        <v>45141</v>
      </c>
      <c r="M403" s="19">
        <v>45147</v>
      </c>
      <c r="N403" t="s">
        <v>114</v>
      </c>
    </row>
    <row r="404" spans="1:14" x14ac:dyDescent="0.25">
      <c r="A404">
        <v>337441</v>
      </c>
      <c r="B404" t="s">
        <v>930</v>
      </c>
      <c r="C404" t="s">
        <v>108</v>
      </c>
      <c r="D404" t="s">
        <v>109</v>
      </c>
      <c r="E404" t="s">
        <v>110</v>
      </c>
      <c r="F404" t="str">
        <f>VLOOKUP(A:A,[1]Report!$A:$H,8,0)</f>
        <v>SUBEDARI WARRANGAL</v>
      </c>
      <c r="G404" t="str">
        <f>VLOOKUP(A:A,[1]Report!$A:$I,9,0)</f>
        <v>TELANGANA</v>
      </c>
      <c r="H404" t="str">
        <f t="shared" si="6"/>
        <v>HYDERABAD</v>
      </c>
      <c r="I404" t="s">
        <v>931</v>
      </c>
      <c r="J404" t="s">
        <v>112</v>
      </c>
      <c r="K404" t="s">
        <v>113</v>
      </c>
      <c r="L404" s="18">
        <v>44956</v>
      </c>
      <c r="M404" s="19">
        <v>45139</v>
      </c>
      <c r="N404" t="s">
        <v>114</v>
      </c>
    </row>
    <row r="405" spans="1:14" x14ac:dyDescent="0.25">
      <c r="A405">
        <v>390684</v>
      </c>
      <c r="B405" t="s">
        <v>932</v>
      </c>
      <c r="C405" t="s">
        <v>108</v>
      </c>
      <c r="D405" t="s">
        <v>109</v>
      </c>
      <c r="E405" t="s">
        <v>110</v>
      </c>
      <c r="F405" t="str">
        <f>VLOOKUP(A:A,[1]Report!$A:$H,8,0)</f>
        <v>CHATRAM TRICHY</v>
      </c>
      <c r="G405" t="str">
        <f>VLOOKUP(A:A,[1]Report!$A:$I,9,0)</f>
        <v>TAMIL NADU</v>
      </c>
      <c r="H405" t="str">
        <f t="shared" si="6"/>
        <v>CHENNAI</v>
      </c>
      <c r="I405" t="s">
        <v>933</v>
      </c>
      <c r="J405" t="s">
        <v>112</v>
      </c>
      <c r="K405" t="s">
        <v>113</v>
      </c>
      <c r="L405" s="18">
        <v>45094</v>
      </c>
      <c r="M405" s="19">
        <v>45141</v>
      </c>
      <c r="N405" t="s">
        <v>114</v>
      </c>
    </row>
    <row r="406" spans="1:14" x14ac:dyDescent="0.25">
      <c r="A406">
        <v>365117</v>
      </c>
      <c r="B406" t="s">
        <v>934</v>
      </c>
      <c r="C406" t="s">
        <v>108</v>
      </c>
      <c r="D406" t="s">
        <v>109</v>
      </c>
      <c r="E406" t="s">
        <v>110</v>
      </c>
      <c r="F406" t="str">
        <f>VLOOKUP(A:A,[1]Report!$A:$H,8,0)</f>
        <v>PRADE KOTHI- VARANASI</v>
      </c>
      <c r="G406" t="str">
        <f>VLOOKUP(A:A,[1]Report!$A:$I,9,0)</f>
        <v>UTTAR PRADESH</v>
      </c>
      <c r="H406" t="str">
        <f t="shared" si="6"/>
        <v>ODISHA</v>
      </c>
      <c r="I406" t="s">
        <v>936</v>
      </c>
      <c r="J406" t="s">
        <v>112</v>
      </c>
      <c r="K406" t="s">
        <v>113</v>
      </c>
      <c r="L406" s="18">
        <v>44960</v>
      </c>
      <c r="M406" s="19">
        <v>45141</v>
      </c>
      <c r="N406" t="s">
        <v>114</v>
      </c>
    </row>
    <row r="407" spans="1:14" x14ac:dyDescent="0.25">
      <c r="A407">
        <v>400907</v>
      </c>
      <c r="B407" t="s">
        <v>937</v>
      </c>
      <c r="C407" t="s">
        <v>145</v>
      </c>
      <c r="D407" t="s">
        <v>109</v>
      </c>
      <c r="E407" t="s">
        <v>110</v>
      </c>
      <c r="F407" t="str">
        <f>VLOOKUP(A:A,[1]Report!$A:$H,8,0)</f>
        <v>VICTORIA STREET-LUCKNOW</v>
      </c>
      <c r="G407" t="str">
        <f>VLOOKUP(A:A,[1]Report!$A:$I,9,0)</f>
        <v>UTTAR PRADESH</v>
      </c>
      <c r="H407" t="str">
        <f t="shared" si="6"/>
        <v>ODISHA</v>
      </c>
      <c r="I407" t="s">
        <v>938</v>
      </c>
      <c r="J407" t="s">
        <v>112</v>
      </c>
      <c r="K407" t="s">
        <v>113</v>
      </c>
      <c r="L407" s="18">
        <v>45117</v>
      </c>
      <c r="M407" s="19">
        <v>45141</v>
      </c>
      <c r="N407" t="s">
        <v>114</v>
      </c>
    </row>
    <row r="408" spans="1:14" x14ac:dyDescent="0.25">
      <c r="A408">
        <v>396238</v>
      </c>
      <c r="B408" t="s">
        <v>939</v>
      </c>
      <c r="C408" t="s">
        <v>108</v>
      </c>
      <c r="D408" t="s">
        <v>109</v>
      </c>
      <c r="E408" t="s">
        <v>110</v>
      </c>
      <c r="F408" t="str">
        <f>VLOOKUP(A:A,[1]Report!$A:$H,8,0)</f>
        <v>HINOO RANCHI</v>
      </c>
      <c r="G408" t="str">
        <f>VLOOKUP(A:A,[1]Report!$A:$I,9,0)</f>
        <v>JHARKHAND</v>
      </c>
      <c r="H408" t="str">
        <f t="shared" si="6"/>
        <v>ODISHA</v>
      </c>
      <c r="I408" t="s">
        <v>940</v>
      </c>
      <c r="J408" t="s">
        <v>112</v>
      </c>
      <c r="K408" t="s">
        <v>113</v>
      </c>
      <c r="L408" s="18">
        <v>44960</v>
      </c>
      <c r="M408" s="19">
        <v>45139</v>
      </c>
      <c r="N408" t="s">
        <v>114</v>
      </c>
    </row>
    <row r="409" spans="1:14" x14ac:dyDescent="0.25">
      <c r="A409">
        <v>397036</v>
      </c>
      <c r="B409" t="s">
        <v>941</v>
      </c>
      <c r="C409" t="s">
        <v>108</v>
      </c>
      <c r="D409" t="s">
        <v>109</v>
      </c>
      <c r="E409" t="s">
        <v>110</v>
      </c>
      <c r="F409" t="str">
        <f>VLOOKUP(A:A,[1]Report!$A:$H,8,0)</f>
        <v>RAMGIRI</v>
      </c>
      <c r="G409" t="str">
        <f>VLOOKUP(A:A,[1]Report!$A:$I,9,0)</f>
        <v>TELANGANA</v>
      </c>
      <c r="H409" t="str">
        <f t="shared" si="6"/>
        <v>HYDERABAD</v>
      </c>
      <c r="I409" t="s">
        <v>942</v>
      </c>
      <c r="J409" t="s">
        <v>112</v>
      </c>
      <c r="K409" t="s">
        <v>113</v>
      </c>
      <c r="L409" s="18">
        <v>44956</v>
      </c>
      <c r="M409" s="19">
        <v>45139</v>
      </c>
      <c r="N409" t="s">
        <v>114</v>
      </c>
    </row>
    <row r="410" spans="1:14" x14ac:dyDescent="0.25">
      <c r="A410">
        <v>390469</v>
      </c>
      <c r="B410" t="s">
        <v>943</v>
      </c>
      <c r="C410" t="s">
        <v>108</v>
      </c>
      <c r="D410" t="s">
        <v>109</v>
      </c>
      <c r="E410" t="s">
        <v>110</v>
      </c>
      <c r="F410" t="str">
        <f>VLOOKUP(A:A,[1]Report!$A:$H,8,0)</f>
        <v>WRIGHT TOWN</v>
      </c>
      <c r="G410" t="str">
        <f>VLOOKUP(A:A,[1]Report!$A:$I,9,0)</f>
        <v>MADHYA PRADESH</v>
      </c>
      <c r="H410" t="str">
        <f t="shared" si="6"/>
        <v>BHOPAL</v>
      </c>
      <c r="I410" t="s">
        <v>944</v>
      </c>
      <c r="J410" t="s">
        <v>112</v>
      </c>
      <c r="K410" t="s">
        <v>113</v>
      </c>
      <c r="L410" s="18">
        <v>45141</v>
      </c>
      <c r="M410" s="19">
        <v>45150</v>
      </c>
      <c r="N410" t="s">
        <v>114</v>
      </c>
    </row>
    <row r="411" spans="1:14" x14ac:dyDescent="0.25">
      <c r="A411">
        <v>400868</v>
      </c>
      <c r="B411" t="s">
        <v>945</v>
      </c>
      <c r="C411" t="s">
        <v>145</v>
      </c>
      <c r="D411" t="s">
        <v>109</v>
      </c>
      <c r="E411" t="s">
        <v>110</v>
      </c>
      <c r="F411" t="str">
        <f>VLOOKUP(A:A,[1]Report!$A:$H,8,0)</f>
        <v>TRIPRAYAR</v>
      </c>
      <c r="G411" t="str">
        <f>VLOOKUP(A:A,[1]Report!$A:$I,9,0)</f>
        <v>KERALA</v>
      </c>
      <c r="H411" t="str">
        <f t="shared" si="6"/>
        <v>CHENNAI</v>
      </c>
      <c r="I411" t="s">
        <v>946</v>
      </c>
      <c r="J411" t="s">
        <v>112</v>
      </c>
      <c r="K411" t="s">
        <v>113</v>
      </c>
      <c r="L411" s="18">
        <v>45131</v>
      </c>
      <c r="M411" s="19">
        <v>45149</v>
      </c>
      <c r="N411" t="s">
        <v>114</v>
      </c>
    </row>
    <row r="412" spans="1:14" x14ac:dyDescent="0.25">
      <c r="A412">
        <v>382661</v>
      </c>
      <c r="B412" t="s">
        <v>947</v>
      </c>
      <c r="C412" t="s">
        <v>108</v>
      </c>
      <c r="D412" t="s">
        <v>109</v>
      </c>
      <c r="E412" t="s">
        <v>110</v>
      </c>
      <c r="F412" t="str">
        <f>VLOOKUP(A:A,[1]Report!$A:$H,8,0)</f>
        <v>TRIPRAYAR</v>
      </c>
      <c r="G412" t="str">
        <f>VLOOKUP(A:A,[1]Report!$A:$I,9,0)</f>
        <v>KERALA</v>
      </c>
      <c r="H412" t="str">
        <f t="shared" si="6"/>
        <v>CHENNAI</v>
      </c>
      <c r="I412" t="s">
        <v>948</v>
      </c>
      <c r="J412" t="s">
        <v>112</v>
      </c>
      <c r="K412" t="s">
        <v>113</v>
      </c>
      <c r="L412" s="18">
        <v>45094</v>
      </c>
      <c r="M412" s="19">
        <v>45140</v>
      </c>
      <c r="N412" t="s">
        <v>114</v>
      </c>
    </row>
    <row r="413" spans="1:14" x14ac:dyDescent="0.25">
      <c r="A413">
        <v>382493</v>
      </c>
      <c r="B413" t="s">
        <v>949</v>
      </c>
      <c r="C413" t="s">
        <v>122</v>
      </c>
      <c r="D413" t="s">
        <v>109</v>
      </c>
      <c r="E413" t="s">
        <v>110</v>
      </c>
      <c r="F413" t="str">
        <f>VLOOKUP(A:A,[1]Report!$A:$H,8,0)</f>
        <v>KOYILANDI</v>
      </c>
      <c r="G413" t="str">
        <f>VLOOKUP(A:A,[1]Report!$A:$I,9,0)</f>
        <v>KERALA</v>
      </c>
      <c r="H413" t="str">
        <f t="shared" si="6"/>
        <v>CHENNAI</v>
      </c>
      <c r="I413" t="s">
        <v>950</v>
      </c>
      <c r="J413" t="s">
        <v>112</v>
      </c>
      <c r="K413" t="s">
        <v>113</v>
      </c>
      <c r="L413" s="18">
        <v>44956</v>
      </c>
      <c r="M413" s="19">
        <v>45139</v>
      </c>
      <c r="N413" t="s">
        <v>114</v>
      </c>
    </row>
    <row r="414" spans="1:14" x14ac:dyDescent="0.25">
      <c r="A414">
        <v>368720</v>
      </c>
      <c r="B414" t="s">
        <v>951</v>
      </c>
      <c r="C414" t="s">
        <v>122</v>
      </c>
      <c r="D414" t="s">
        <v>109</v>
      </c>
      <c r="E414" t="s">
        <v>110</v>
      </c>
      <c r="F414" t="str">
        <f>VLOOKUP(A:A,[1]Report!$A:$H,8,0)</f>
        <v>MUSHARABAD</v>
      </c>
      <c r="G414" t="str">
        <f>VLOOKUP(A:A,[1]Report!$A:$I,9,0)</f>
        <v>TELANGANA</v>
      </c>
      <c r="H414" t="str">
        <f t="shared" si="6"/>
        <v>HYDERABAD</v>
      </c>
      <c r="I414" t="s">
        <v>952</v>
      </c>
      <c r="J414" t="s">
        <v>112</v>
      </c>
      <c r="K414" t="s">
        <v>113</v>
      </c>
      <c r="L414" s="18">
        <v>44956</v>
      </c>
      <c r="M414" s="19">
        <v>45140</v>
      </c>
      <c r="N414" t="s">
        <v>114</v>
      </c>
    </row>
    <row r="415" spans="1:14" x14ac:dyDescent="0.25">
      <c r="A415">
        <v>366787</v>
      </c>
      <c r="B415" t="s">
        <v>953</v>
      </c>
      <c r="C415" t="s">
        <v>108</v>
      </c>
      <c r="D415" t="s">
        <v>109</v>
      </c>
      <c r="E415" t="s">
        <v>110</v>
      </c>
      <c r="F415" t="str">
        <f>VLOOKUP(A:A,[1]Report!$A:$H,8,0)</f>
        <v>MUSHARABAD</v>
      </c>
      <c r="G415" t="str">
        <f>VLOOKUP(A:A,[1]Report!$A:$I,9,0)</f>
        <v>TELANGANA</v>
      </c>
      <c r="H415" t="str">
        <f t="shared" si="6"/>
        <v>HYDERABAD</v>
      </c>
      <c r="I415" t="s">
        <v>954</v>
      </c>
      <c r="J415" t="s">
        <v>112</v>
      </c>
      <c r="K415" t="s">
        <v>113</v>
      </c>
      <c r="L415" s="18">
        <v>44956</v>
      </c>
      <c r="M415" s="19">
        <v>45146</v>
      </c>
      <c r="N415" t="s">
        <v>114</v>
      </c>
    </row>
    <row r="416" spans="1:14" x14ac:dyDescent="0.25">
      <c r="A416">
        <v>386674</v>
      </c>
      <c r="B416" t="s">
        <v>955</v>
      </c>
      <c r="C416" t="s">
        <v>122</v>
      </c>
      <c r="D416" t="s">
        <v>109</v>
      </c>
      <c r="E416" t="s">
        <v>110</v>
      </c>
      <c r="F416" t="str">
        <f>VLOOKUP(A:A,[1]Report!$A:$H,8,0)</f>
        <v>MUSHARABAD</v>
      </c>
      <c r="G416" t="str">
        <f>VLOOKUP(A:A,[1]Report!$A:$I,9,0)</f>
        <v>TELANGANA</v>
      </c>
      <c r="H416" t="str">
        <f t="shared" si="6"/>
        <v>HYDERABAD</v>
      </c>
      <c r="I416" t="s">
        <v>956</v>
      </c>
      <c r="J416" t="s">
        <v>112</v>
      </c>
      <c r="K416" t="s">
        <v>113</v>
      </c>
      <c r="L416" s="18">
        <v>44956</v>
      </c>
      <c r="M416" s="19">
        <v>45155</v>
      </c>
      <c r="N416" t="s">
        <v>114</v>
      </c>
    </row>
    <row r="417" spans="1:14" x14ac:dyDescent="0.25">
      <c r="A417">
        <v>397596</v>
      </c>
      <c r="B417" t="s">
        <v>957</v>
      </c>
      <c r="C417" t="s">
        <v>108</v>
      </c>
      <c r="D417" t="s">
        <v>109</v>
      </c>
      <c r="E417" t="s">
        <v>110</v>
      </c>
      <c r="F417" t="str">
        <f>VLOOKUP(A:A,[1]Report!$A:$H,8,0)</f>
        <v>KAMASHIPALAYAM</v>
      </c>
      <c r="G417" t="str">
        <f>VLOOKUP(A:A,[1]Report!$A:$I,9,0)</f>
        <v>KARNATAKA</v>
      </c>
      <c r="H417" t="str">
        <f t="shared" si="6"/>
        <v>BANGALORE</v>
      </c>
      <c r="I417" t="s">
        <v>958</v>
      </c>
      <c r="J417" t="s">
        <v>112</v>
      </c>
      <c r="K417" t="s">
        <v>113</v>
      </c>
      <c r="L417" s="18">
        <v>45072</v>
      </c>
      <c r="M417" s="19">
        <v>45141</v>
      </c>
      <c r="N417" t="s">
        <v>114</v>
      </c>
    </row>
    <row r="418" spans="1:14" x14ac:dyDescent="0.25">
      <c r="A418">
        <v>365987</v>
      </c>
      <c r="B418" t="s">
        <v>959</v>
      </c>
      <c r="C418" t="s">
        <v>108</v>
      </c>
      <c r="D418" t="s">
        <v>109</v>
      </c>
      <c r="E418" t="s">
        <v>110</v>
      </c>
      <c r="F418" t="str">
        <f>VLOOKUP(A:A,[1]Report!$A:$H,8,0)</f>
        <v>KAMASHIPALAYAM</v>
      </c>
      <c r="G418" t="str">
        <f>VLOOKUP(A:A,[1]Report!$A:$I,9,0)</f>
        <v>KARNATAKA</v>
      </c>
      <c r="H418" t="str">
        <f t="shared" si="6"/>
        <v>BANGALORE</v>
      </c>
      <c r="I418" t="s">
        <v>960</v>
      </c>
      <c r="J418" t="s">
        <v>112</v>
      </c>
      <c r="K418" t="s">
        <v>113</v>
      </c>
      <c r="L418" s="18">
        <v>44956</v>
      </c>
      <c r="M418" s="19">
        <v>45152</v>
      </c>
      <c r="N418" t="s">
        <v>114</v>
      </c>
    </row>
    <row r="419" spans="1:14" x14ac:dyDescent="0.25">
      <c r="A419">
        <v>374894</v>
      </c>
      <c r="B419" t="s">
        <v>961</v>
      </c>
      <c r="C419" t="s">
        <v>122</v>
      </c>
      <c r="D419" t="s">
        <v>109</v>
      </c>
      <c r="E419" t="s">
        <v>110</v>
      </c>
      <c r="F419" t="str">
        <f>VLOOKUP(A:A,[1]Report!$A:$H,8,0)</f>
        <v>KAMASHIPALAYAM</v>
      </c>
      <c r="G419" t="str">
        <f>VLOOKUP(A:A,[1]Report!$A:$I,9,0)</f>
        <v>KARNATAKA</v>
      </c>
      <c r="H419" t="str">
        <f t="shared" si="6"/>
        <v>BANGALORE</v>
      </c>
      <c r="I419" t="s">
        <v>962</v>
      </c>
      <c r="J419" t="s">
        <v>112</v>
      </c>
      <c r="K419" t="s">
        <v>113</v>
      </c>
      <c r="L419" s="18">
        <v>44956</v>
      </c>
      <c r="M419" s="19">
        <v>45141</v>
      </c>
      <c r="N419" t="s">
        <v>114</v>
      </c>
    </row>
    <row r="420" spans="1:14" x14ac:dyDescent="0.25">
      <c r="A420">
        <v>370579</v>
      </c>
      <c r="B420" t="s">
        <v>963</v>
      </c>
      <c r="C420" t="s">
        <v>122</v>
      </c>
      <c r="D420" t="s">
        <v>109</v>
      </c>
      <c r="E420" t="s">
        <v>110</v>
      </c>
      <c r="F420" t="str">
        <f>VLOOKUP(A:A,[1]Report!$A:$H,8,0)</f>
        <v>TUMKUR</v>
      </c>
      <c r="G420" t="str">
        <f>VLOOKUP(A:A,[1]Report!$A:$I,9,0)</f>
        <v>KARNATAKA</v>
      </c>
      <c r="H420" t="str">
        <f t="shared" si="6"/>
        <v>BANGALORE</v>
      </c>
      <c r="I420" t="s">
        <v>964</v>
      </c>
      <c r="J420" t="s">
        <v>112</v>
      </c>
      <c r="K420" t="s">
        <v>113</v>
      </c>
      <c r="L420" s="18">
        <v>44956</v>
      </c>
      <c r="M420" s="19">
        <v>45139</v>
      </c>
      <c r="N420" t="s">
        <v>114</v>
      </c>
    </row>
    <row r="421" spans="1:14" x14ac:dyDescent="0.25">
      <c r="A421">
        <v>393979</v>
      </c>
      <c r="B421" t="s">
        <v>965</v>
      </c>
      <c r="C421" t="s">
        <v>122</v>
      </c>
      <c r="D421" t="s">
        <v>109</v>
      </c>
      <c r="E421" t="s">
        <v>110</v>
      </c>
      <c r="F421" t="str">
        <f>VLOOKUP(A:A,[1]Report!$A:$H,8,0)</f>
        <v>SUNDARAYYAR STREET,CHITOOR</v>
      </c>
      <c r="G421" t="str">
        <f>VLOOKUP(A:A,[1]Report!$A:$I,9,0)</f>
        <v>ANDHRA PRADESH</v>
      </c>
      <c r="H421" t="str">
        <f t="shared" si="6"/>
        <v>HYDERABAD</v>
      </c>
      <c r="I421" t="s">
        <v>966</v>
      </c>
      <c r="J421" t="s">
        <v>112</v>
      </c>
      <c r="K421" t="s">
        <v>113</v>
      </c>
      <c r="L421" s="18">
        <v>44956</v>
      </c>
      <c r="M421" s="19">
        <v>45139</v>
      </c>
      <c r="N421" t="s">
        <v>114</v>
      </c>
    </row>
    <row r="422" spans="1:14" x14ac:dyDescent="0.25">
      <c r="A422">
        <v>400808</v>
      </c>
      <c r="B422" t="s">
        <v>967</v>
      </c>
      <c r="C422" t="s">
        <v>145</v>
      </c>
      <c r="D422" t="s">
        <v>109</v>
      </c>
      <c r="E422" t="s">
        <v>110</v>
      </c>
      <c r="F422" t="str">
        <f>VLOOKUP(A:A,[1]Report!$A:$H,8,0)</f>
        <v>VELLORE KATPADI</v>
      </c>
      <c r="G422" t="str">
        <f>VLOOKUP(A:A,[1]Report!$A:$I,9,0)</f>
        <v>TAMIL NADU</v>
      </c>
      <c r="H422" t="str">
        <f t="shared" si="6"/>
        <v>CHENNAI</v>
      </c>
      <c r="I422" t="s">
        <v>968</v>
      </c>
      <c r="J422" t="s">
        <v>112</v>
      </c>
      <c r="K422" t="s">
        <v>113</v>
      </c>
      <c r="L422" s="18">
        <v>45117</v>
      </c>
      <c r="M422" s="19">
        <v>45147</v>
      </c>
      <c r="N422" t="s">
        <v>114</v>
      </c>
    </row>
    <row r="423" spans="1:14" x14ac:dyDescent="0.25">
      <c r="A423">
        <v>398736</v>
      </c>
      <c r="B423" t="s">
        <v>969</v>
      </c>
      <c r="C423" t="s">
        <v>108</v>
      </c>
      <c r="D423" t="s">
        <v>109</v>
      </c>
      <c r="E423" t="s">
        <v>970</v>
      </c>
      <c r="F423" t="e">
        <f>VLOOKUP(A:A,[1]Report!$A:$H,8,0)</f>
        <v>#N/A</v>
      </c>
      <c r="G423" t="e">
        <f>VLOOKUP(A:A,[1]Report!$A:$I,9,0)</f>
        <v>#N/A</v>
      </c>
      <c r="H423" t="e">
        <f t="shared" si="6"/>
        <v>#N/A</v>
      </c>
      <c r="I423" t="s">
        <v>971</v>
      </c>
      <c r="J423" t="s">
        <v>112</v>
      </c>
      <c r="K423" t="s">
        <v>113</v>
      </c>
      <c r="L423" s="18">
        <v>45094</v>
      </c>
      <c r="M423" s="19">
        <v>45139</v>
      </c>
      <c r="N423" t="s">
        <v>114</v>
      </c>
    </row>
    <row r="424" spans="1:14" x14ac:dyDescent="0.25">
      <c r="A424">
        <v>382474</v>
      </c>
      <c r="B424" t="s">
        <v>972</v>
      </c>
      <c r="C424" t="s">
        <v>122</v>
      </c>
      <c r="D424" t="s">
        <v>109</v>
      </c>
      <c r="E424" t="s">
        <v>110</v>
      </c>
      <c r="F424" t="str">
        <f>VLOOKUP(A:A,[1]Report!$A:$H,8,0)</f>
        <v>VELLORE KATPADI</v>
      </c>
      <c r="G424" t="str">
        <f>VLOOKUP(A:A,[1]Report!$A:$I,9,0)</f>
        <v>TAMIL NADU</v>
      </c>
      <c r="H424" t="str">
        <f t="shared" si="6"/>
        <v>CHENNAI</v>
      </c>
      <c r="I424" t="s">
        <v>973</v>
      </c>
      <c r="J424" t="s">
        <v>112</v>
      </c>
      <c r="K424" t="s">
        <v>113</v>
      </c>
      <c r="L424" s="18">
        <v>44956</v>
      </c>
      <c r="M424" s="19">
        <v>45139</v>
      </c>
      <c r="N424" t="s">
        <v>114</v>
      </c>
    </row>
    <row r="425" spans="1:14" x14ac:dyDescent="0.25">
      <c r="A425">
        <v>400680</v>
      </c>
      <c r="B425" t="s">
        <v>974</v>
      </c>
      <c r="C425" t="s">
        <v>145</v>
      </c>
      <c r="D425" t="s">
        <v>109</v>
      </c>
      <c r="E425" t="s">
        <v>110</v>
      </c>
      <c r="F425" t="str">
        <f>VLOOKUP(A:A,[1]Report!$A:$H,8,0)</f>
        <v>GANDHIBAGH</v>
      </c>
      <c r="G425" t="str">
        <f>VLOOKUP(A:A,[1]Report!$A:$I,9,0)</f>
        <v>MAHARASHTRA</v>
      </c>
      <c r="H425" t="str">
        <f t="shared" si="6"/>
        <v>MUMBAI</v>
      </c>
      <c r="I425" t="s">
        <v>975</v>
      </c>
      <c r="J425" t="s">
        <v>112</v>
      </c>
      <c r="K425" t="s">
        <v>113</v>
      </c>
      <c r="L425" s="18">
        <v>45141</v>
      </c>
      <c r="M425" s="19">
        <v>45149</v>
      </c>
      <c r="N425" t="s">
        <v>114</v>
      </c>
    </row>
    <row r="426" spans="1:14" x14ac:dyDescent="0.25">
      <c r="A426">
        <v>347188</v>
      </c>
      <c r="B426" t="s">
        <v>976</v>
      </c>
      <c r="C426" t="s">
        <v>122</v>
      </c>
      <c r="D426" t="s">
        <v>109</v>
      </c>
      <c r="E426" t="s">
        <v>110</v>
      </c>
      <c r="F426" t="str">
        <f>VLOOKUP(A:A,[1]Report!$A:$H,8,0)</f>
        <v>GANDHIBAGH</v>
      </c>
      <c r="G426" t="str">
        <f>VLOOKUP(A:A,[1]Report!$A:$I,9,0)</f>
        <v>MAHARASHTRA</v>
      </c>
      <c r="H426" t="str">
        <f t="shared" si="6"/>
        <v>MUMBAI</v>
      </c>
      <c r="I426" t="s">
        <v>977</v>
      </c>
      <c r="J426" t="s">
        <v>112</v>
      </c>
      <c r="K426" t="s">
        <v>113</v>
      </c>
      <c r="L426" s="18">
        <v>44956</v>
      </c>
      <c r="M426" s="19">
        <v>45140</v>
      </c>
      <c r="N426" t="s">
        <v>114</v>
      </c>
    </row>
    <row r="427" spans="1:14" x14ac:dyDescent="0.25">
      <c r="A427">
        <v>337744</v>
      </c>
      <c r="B427" t="s">
        <v>978</v>
      </c>
      <c r="C427" t="s">
        <v>122</v>
      </c>
      <c r="D427" t="s">
        <v>109</v>
      </c>
      <c r="E427" t="s">
        <v>110</v>
      </c>
      <c r="F427" t="str">
        <f>VLOOKUP(A:A,[1]Report!$A:$H,8,0)</f>
        <v>GANDHIBAGH</v>
      </c>
      <c r="G427" t="str">
        <f>VLOOKUP(A:A,[1]Report!$A:$I,9,0)</f>
        <v>MAHARASHTRA</v>
      </c>
      <c r="H427" t="str">
        <f t="shared" si="6"/>
        <v>MUMBAI</v>
      </c>
      <c r="I427" t="s">
        <v>979</v>
      </c>
      <c r="J427" t="s">
        <v>112</v>
      </c>
      <c r="K427" t="s">
        <v>113</v>
      </c>
      <c r="L427" s="18">
        <v>44956</v>
      </c>
      <c r="M427" s="19">
        <v>45139</v>
      </c>
      <c r="N427" t="s">
        <v>114</v>
      </c>
    </row>
    <row r="428" spans="1:14" x14ac:dyDescent="0.25">
      <c r="A428">
        <v>392430</v>
      </c>
      <c r="B428" t="s">
        <v>980</v>
      </c>
      <c r="C428" t="s">
        <v>108</v>
      </c>
      <c r="D428" t="s">
        <v>109</v>
      </c>
      <c r="E428" t="s">
        <v>110</v>
      </c>
      <c r="F428" t="str">
        <f>VLOOKUP(A:A,[1]Report!$A:$H,8,0)</f>
        <v>ARAPALAYAM BUS STAND</v>
      </c>
      <c r="G428" t="str">
        <f>VLOOKUP(A:A,[1]Report!$A:$I,9,0)</f>
        <v>TAMIL NADU</v>
      </c>
      <c r="H428" t="str">
        <f t="shared" si="6"/>
        <v>CHENNAI</v>
      </c>
      <c r="I428" t="s">
        <v>981</v>
      </c>
      <c r="J428" t="s">
        <v>112</v>
      </c>
      <c r="K428" t="s">
        <v>113</v>
      </c>
      <c r="L428" s="18">
        <v>45111</v>
      </c>
      <c r="M428" s="19">
        <v>45147</v>
      </c>
      <c r="N428" t="s">
        <v>114</v>
      </c>
    </row>
    <row r="429" spans="1:14" x14ac:dyDescent="0.25">
      <c r="A429">
        <v>369343</v>
      </c>
      <c r="B429" t="s">
        <v>982</v>
      </c>
      <c r="C429" t="s">
        <v>122</v>
      </c>
      <c r="D429" t="s">
        <v>109</v>
      </c>
      <c r="E429" t="s">
        <v>110</v>
      </c>
      <c r="F429" t="str">
        <f>VLOOKUP(A:A,[1]Report!$A:$H,8,0)</f>
        <v>CHERUPARAMBATH ROAD KADAVANTHRA</v>
      </c>
      <c r="G429" t="str">
        <f>VLOOKUP(A:A,[1]Report!$A:$I,9,0)</f>
        <v>KERALA</v>
      </c>
      <c r="H429" t="str">
        <f t="shared" si="6"/>
        <v>CHENNAI</v>
      </c>
      <c r="I429" t="s">
        <v>983</v>
      </c>
      <c r="J429" t="s">
        <v>112</v>
      </c>
      <c r="K429" t="s">
        <v>113</v>
      </c>
      <c r="L429" s="18">
        <v>44956</v>
      </c>
      <c r="M429" s="19">
        <v>45152</v>
      </c>
      <c r="N429" t="s">
        <v>114</v>
      </c>
    </row>
    <row r="430" spans="1:14" x14ac:dyDescent="0.25">
      <c r="A430">
        <v>313134</v>
      </c>
      <c r="B430" t="s">
        <v>984</v>
      </c>
      <c r="C430" t="s">
        <v>122</v>
      </c>
      <c r="D430" t="s">
        <v>109</v>
      </c>
      <c r="E430" t="s">
        <v>110</v>
      </c>
      <c r="F430" t="str">
        <f>VLOOKUP(A:A,[1]Report!$A:$H,8,0)</f>
        <v>CHERUPARAMBATH ROAD KADAVANTHRA</v>
      </c>
      <c r="G430" t="str">
        <f>VLOOKUP(A:A,[1]Report!$A:$I,9,0)</f>
        <v>KERALA</v>
      </c>
      <c r="H430" t="str">
        <f t="shared" si="6"/>
        <v>CHENNAI</v>
      </c>
      <c r="I430" t="s">
        <v>985</v>
      </c>
      <c r="J430" t="s">
        <v>112</v>
      </c>
      <c r="K430" t="s">
        <v>113</v>
      </c>
      <c r="L430" s="18">
        <v>44956</v>
      </c>
      <c r="M430" s="19">
        <v>45140</v>
      </c>
      <c r="N430" t="s">
        <v>114</v>
      </c>
    </row>
    <row r="431" spans="1:14" x14ac:dyDescent="0.25">
      <c r="A431">
        <v>398136</v>
      </c>
      <c r="B431" t="s">
        <v>986</v>
      </c>
      <c r="C431" t="s">
        <v>122</v>
      </c>
      <c r="D431" t="s">
        <v>109</v>
      </c>
      <c r="E431" t="s">
        <v>110</v>
      </c>
      <c r="F431" t="str">
        <f>VLOOKUP(A:A,[1]Report!$A:$H,8,0)</f>
        <v>BERHAMPUR 1</v>
      </c>
      <c r="G431" t="str">
        <f>VLOOKUP(A:A,[1]Report!$A:$I,9,0)</f>
        <v>ODISHA</v>
      </c>
      <c r="H431" t="str">
        <f t="shared" si="6"/>
        <v>ODISHA</v>
      </c>
      <c r="I431" t="s">
        <v>987</v>
      </c>
      <c r="J431" t="s">
        <v>112</v>
      </c>
      <c r="K431" t="s">
        <v>113</v>
      </c>
      <c r="L431" s="18">
        <v>45085</v>
      </c>
      <c r="M431" s="19">
        <v>45139</v>
      </c>
      <c r="N431" t="s">
        <v>114</v>
      </c>
    </row>
    <row r="432" spans="1:14" x14ac:dyDescent="0.25">
      <c r="A432">
        <v>369826</v>
      </c>
      <c r="B432" t="s">
        <v>988</v>
      </c>
      <c r="C432" t="s">
        <v>108</v>
      </c>
      <c r="D432" t="s">
        <v>109</v>
      </c>
      <c r="E432" t="s">
        <v>110</v>
      </c>
      <c r="F432" t="str">
        <f>VLOOKUP(A:A,[1]Report!$A:$H,8,0)</f>
        <v>BERHAMPUR 1</v>
      </c>
      <c r="G432" t="str">
        <f>VLOOKUP(A:A,[1]Report!$A:$I,9,0)</f>
        <v>ODISHA</v>
      </c>
      <c r="H432" t="str">
        <f t="shared" si="6"/>
        <v>ODISHA</v>
      </c>
      <c r="I432" t="s">
        <v>989</v>
      </c>
      <c r="J432" t="s">
        <v>112</v>
      </c>
      <c r="K432" t="s">
        <v>113</v>
      </c>
      <c r="L432" s="18">
        <v>44960</v>
      </c>
      <c r="M432" s="19">
        <v>45140</v>
      </c>
      <c r="N432" t="s">
        <v>114</v>
      </c>
    </row>
    <row r="433" spans="1:14" x14ac:dyDescent="0.25">
      <c r="A433">
        <v>382449</v>
      </c>
      <c r="B433" t="s">
        <v>990</v>
      </c>
      <c r="C433" t="s">
        <v>122</v>
      </c>
      <c r="D433" t="s">
        <v>109</v>
      </c>
      <c r="E433" t="s">
        <v>110</v>
      </c>
      <c r="F433" t="str">
        <f>VLOOKUP(A:A,[1]Report!$A:$H,8,0)</f>
        <v>YOUSUFGUDA</v>
      </c>
      <c r="G433" t="str">
        <f>VLOOKUP(A:A,[1]Report!$A:$I,9,0)</f>
        <v>TELANGANA</v>
      </c>
      <c r="H433" t="str">
        <f t="shared" si="6"/>
        <v>HYDERABAD</v>
      </c>
      <c r="I433" t="s">
        <v>991</v>
      </c>
      <c r="J433" t="s">
        <v>112</v>
      </c>
      <c r="K433" t="s">
        <v>113</v>
      </c>
      <c r="L433" s="18">
        <v>44956</v>
      </c>
      <c r="N433" t="s">
        <v>153</v>
      </c>
    </row>
    <row r="434" spans="1:14" x14ac:dyDescent="0.25">
      <c r="A434">
        <v>384963</v>
      </c>
      <c r="B434" t="s">
        <v>992</v>
      </c>
      <c r="C434" t="s">
        <v>108</v>
      </c>
      <c r="D434" t="s">
        <v>109</v>
      </c>
      <c r="E434" t="s">
        <v>110</v>
      </c>
      <c r="F434" t="str">
        <f>VLOOKUP(A:A,[1]Report!$A:$H,8,0)</f>
        <v>YOUSUFGUDA</v>
      </c>
      <c r="G434" t="str">
        <f>VLOOKUP(A:A,[1]Report!$A:$I,9,0)</f>
        <v>TELANGANA</v>
      </c>
      <c r="H434" t="str">
        <f t="shared" si="6"/>
        <v>HYDERABAD</v>
      </c>
      <c r="I434" t="s">
        <v>993</v>
      </c>
      <c r="J434" t="s">
        <v>112</v>
      </c>
      <c r="K434" t="s">
        <v>113</v>
      </c>
      <c r="L434" s="18">
        <v>44956</v>
      </c>
      <c r="M434" s="19">
        <v>45139</v>
      </c>
      <c r="N434" t="s">
        <v>114</v>
      </c>
    </row>
    <row r="435" spans="1:14" x14ac:dyDescent="0.25">
      <c r="A435">
        <v>397069</v>
      </c>
      <c r="B435" t="s">
        <v>994</v>
      </c>
      <c r="C435" t="s">
        <v>108</v>
      </c>
      <c r="D435" t="s">
        <v>109</v>
      </c>
      <c r="E435" t="s">
        <v>110</v>
      </c>
      <c r="F435" t="str">
        <f>VLOOKUP(A:A,[1]Report!$A:$H,8,0)</f>
        <v>YOUSUFGUDA</v>
      </c>
      <c r="G435" t="str">
        <f>VLOOKUP(A:A,[1]Report!$A:$I,9,0)</f>
        <v>TELANGANA</v>
      </c>
      <c r="H435" t="str">
        <f t="shared" si="6"/>
        <v>HYDERABAD</v>
      </c>
      <c r="I435" t="s">
        <v>995</v>
      </c>
      <c r="J435" t="s">
        <v>112</v>
      </c>
      <c r="K435" t="s">
        <v>113</v>
      </c>
      <c r="L435" s="18">
        <v>44956</v>
      </c>
      <c r="M435" s="19">
        <v>45155</v>
      </c>
      <c r="N435" t="s">
        <v>114</v>
      </c>
    </row>
    <row r="436" spans="1:14" x14ac:dyDescent="0.25">
      <c r="A436">
        <v>398841</v>
      </c>
      <c r="B436" t="s">
        <v>996</v>
      </c>
      <c r="C436" t="s">
        <v>122</v>
      </c>
      <c r="D436" t="s">
        <v>109</v>
      </c>
      <c r="E436" t="s">
        <v>110</v>
      </c>
      <c r="F436" t="str">
        <f>VLOOKUP(A:A,[1]Report!$A:$H,8,0)</f>
        <v>SURYABAGH VISAG</v>
      </c>
      <c r="G436" t="str">
        <f>VLOOKUP(A:A,[1]Report!$A:$I,9,0)</f>
        <v>ANDHRA PRADESH</v>
      </c>
      <c r="H436" t="str">
        <f t="shared" si="6"/>
        <v>HYDERABAD</v>
      </c>
      <c r="I436" t="s">
        <v>997</v>
      </c>
      <c r="J436" t="s">
        <v>112</v>
      </c>
      <c r="K436" t="s">
        <v>113</v>
      </c>
      <c r="L436" s="18">
        <v>45155</v>
      </c>
      <c r="M436" s="19">
        <v>45156</v>
      </c>
      <c r="N436" t="s">
        <v>114</v>
      </c>
    </row>
    <row r="437" spans="1:14" x14ac:dyDescent="0.25">
      <c r="A437">
        <v>397750</v>
      </c>
      <c r="B437" t="s">
        <v>998</v>
      </c>
      <c r="C437" t="s">
        <v>108</v>
      </c>
      <c r="D437" t="s">
        <v>109</v>
      </c>
      <c r="E437" t="s">
        <v>110</v>
      </c>
      <c r="F437" t="str">
        <f>VLOOKUP(A:A,[1]Report!$A:$H,8,0)</f>
        <v>DODDABALLAPURA</v>
      </c>
      <c r="G437" t="str">
        <f>VLOOKUP(A:A,[1]Report!$A:$I,9,0)</f>
        <v>KARNATAKA</v>
      </c>
      <c r="H437" t="str">
        <f t="shared" si="6"/>
        <v>BANGALORE</v>
      </c>
      <c r="I437" t="s">
        <v>999</v>
      </c>
      <c r="J437" t="s">
        <v>112</v>
      </c>
      <c r="K437" t="s">
        <v>113</v>
      </c>
      <c r="L437" s="18">
        <v>45085</v>
      </c>
      <c r="M437" s="19">
        <v>45145</v>
      </c>
      <c r="N437" t="s">
        <v>114</v>
      </c>
    </row>
    <row r="438" spans="1:14" x14ac:dyDescent="0.25">
      <c r="A438">
        <v>370106</v>
      </c>
      <c r="B438" t="s">
        <v>1000</v>
      </c>
      <c r="C438" t="s">
        <v>108</v>
      </c>
      <c r="D438" t="s">
        <v>109</v>
      </c>
      <c r="E438" t="s">
        <v>110</v>
      </c>
      <c r="F438" t="str">
        <f>VLOOKUP(A:A,[1]Report!$A:$H,8,0)</f>
        <v>DODDABALLAPURA</v>
      </c>
      <c r="G438" t="str">
        <f>VLOOKUP(A:A,[1]Report!$A:$I,9,0)</f>
        <v>KARNATAKA</v>
      </c>
      <c r="H438" t="str">
        <f t="shared" si="6"/>
        <v>BANGALORE</v>
      </c>
      <c r="I438" t="s">
        <v>1001</v>
      </c>
      <c r="J438" t="s">
        <v>112</v>
      </c>
      <c r="K438" t="s">
        <v>113</v>
      </c>
      <c r="L438" s="18">
        <v>44956</v>
      </c>
      <c r="M438" s="19">
        <v>45145</v>
      </c>
      <c r="N438" t="s">
        <v>114</v>
      </c>
    </row>
    <row r="439" spans="1:14" x14ac:dyDescent="0.25">
      <c r="A439">
        <v>391365</v>
      </c>
      <c r="B439" t="s">
        <v>1002</v>
      </c>
      <c r="C439" t="s">
        <v>108</v>
      </c>
      <c r="D439" t="s">
        <v>109</v>
      </c>
      <c r="E439" t="s">
        <v>110</v>
      </c>
      <c r="F439" t="str">
        <f>VLOOKUP(A:A,[1]Report!$A:$H,8,0)</f>
        <v>RAMASWAMY CIRCLE</v>
      </c>
      <c r="G439" t="str">
        <f>VLOOKUP(A:A,[1]Report!$A:$I,9,0)</f>
        <v>KARNATAKA</v>
      </c>
      <c r="H439" t="str">
        <f t="shared" si="6"/>
        <v>BANGALORE</v>
      </c>
      <c r="I439" t="s">
        <v>1003</v>
      </c>
      <c r="J439" t="s">
        <v>112</v>
      </c>
      <c r="K439" t="s">
        <v>113</v>
      </c>
      <c r="L439" s="18">
        <v>44956</v>
      </c>
      <c r="M439" s="19">
        <v>45141</v>
      </c>
      <c r="N439" t="s">
        <v>114</v>
      </c>
    </row>
    <row r="440" spans="1:14" x14ac:dyDescent="0.25">
      <c r="A440">
        <v>368246</v>
      </c>
      <c r="B440" t="s">
        <v>1004</v>
      </c>
      <c r="C440" t="s">
        <v>108</v>
      </c>
      <c r="D440" t="s">
        <v>109</v>
      </c>
      <c r="E440" t="s">
        <v>110</v>
      </c>
      <c r="F440" t="str">
        <f>VLOOKUP(A:A,[1]Report!$A:$H,8,0)</f>
        <v>RAMASWAMY CIRCLE</v>
      </c>
      <c r="G440" t="str">
        <f>VLOOKUP(A:A,[1]Report!$A:$I,9,0)</f>
        <v>KARNATAKA</v>
      </c>
      <c r="H440" t="str">
        <f t="shared" si="6"/>
        <v>BANGALORE</v>
      </c>
      <c r="I440" t="s">
        <v>1005</v>
      </c>
      <c r="J440" t="s">
        <v>112</v>
      </c>
      <c r="K440" t="s">
        <v>113</v>
      </c>
      <c r="L440" s="18">
        <v>44956</v>
      </c>
      <c r="M440" s="19">
        <v>45141</v>
      </c>
      <c r="N440" t="s">
        <v>114</v>
      </c>
    </row>
    <row r="441" spans="1:14" x14ac:dyDescent="0.25">
      <c r="A441">
        <v>372744</v>
      </c>
      <c r="B441" t="s">
        <v>1006</v>
      </c>
      <c r="C441" t="s">
        <v>122</v>
      </c>
      <c r="D441" t="s">
        <v>109</v>
      </c>
      <c r="E441" t="s">
        <v>110</v>
      </c>
      <c r="F441" t="str">
        <f>VLOOKUP(A:A,[1]Report!$A:$H,8,0)</f>
        <v>RAMASWAMY CIRCLE</v>
      </c>
      <c r="G441" t="str">
        <f>VLOOKUP(A:A,[1]Report!$A:$I,9,0)</f>
        <v>KARNATAKA</v>
      </c>
      <c r="H441" t="str">
        <f t="shared" si="6"/>
        <v>BANGALORE</v>
      </c>
      <c r="I441" t="s">
        <v>1007</v>
      </c>
      <c r="J441" t="s">
        <v>112</v>
      </c>
      <c r="K441" t="s">
        <v>113</v>
      </c>
      <c r="L441" s="18">
        <v>44956</v>
      </c>
      <c r="M441" s="19">
        <v>45140</v>
      </c>
      <c r="N441" t="s">
        <v>114</v>
      </c>
    </row>
    <row r="442" spans="1:14" x14ac:dyDescent="0.25">
      <c r="A442">
        <v>400856</v>
      </c>
      <c r="B442" t="s">
        <v>1008</v>
      </c>
      <c r="C442" t="s">
        <v>145</v>
      </c>
      <c r="D442" t="s">
        <v>109</v>
      </c>
      <c r="E442" t="s">
        <v>110</v>
      </c>
      <c r="F442" t="str">
        <f>VLOOKUP(A:A,[1]Report!$A:$H,8,0)</f>
        <v>MANKAMMATHOTTA</v>
      </c>
      <c r="G442" t="str">
        <f>VLOOKUP(A:A,[1]Report!$A:$I,9,0)</f>
        <v>TELANGANA</v>
      </c>
      <c r="H442" t="str">
        <f t="shared" si="6"/>
        <v>HYDERABAD</v>
      </c>
      <c r="I442" t="s">
        <v>1009</v>
      </c>
      <c r="J442" t="s">
        <v>112</v>
      </c>
      <c r="K442" t="s">
        <v>113</v>
      </c>
      <c r="L442" s="18">
        <v>45141</v>
      </c>
      <c r="M442" s="19">
        <v>45150</v>
      </c>
      <c r="N442" t="s">
        <v>114</v>
      </c>
    </row>
    <row r="443" spans="1:14" x14ac:dyDescent="0.25">
      <c r="A443">
        <v>371526</v>
      </c>
      <c r="B443" t="s">
        <v>1010</v>
      </c>
      <c r="C443" t="s">
        <v>399</v>
      </c>
      <c r="D443" t="s">
        <v>109</v>
      </c>
      <c r="E443" t="s">
        <v>110</v>
      </c>
      <c r="F443" t="str">
        <f>VLOOKUP(A:A,[1]Report!$A:$H,8,0)</f>
        <v>RAMGIRI</v>
      </c>
      <c r="G443" t="str">
        <f>VLOOKUP(A:A,[1]Report!$A:$I,9,0)</f>
        <v>TELANGANA</v>
      </c>
      <c r="H443" t="str">
        <f t="shared" si="6"/>
        <v>HYDERABAD</v>
      </c>
      <c r="I443" t="s">
        <v>1012</v>
      </c>
      <c r="J443" t="s">
        <v>112</v>
      </c>
      <c r="K443" t="s">
        <v>113</v>
      </c>
      <c r="L443" s="18">
        <v>44956</v>
      </c>
      <c r="N443" t="s">
        <v>153</v>
      </c>
    </row>
    <row r="444" spans="1:14" x14ac:dyDescent="0.25">
      <c r="A444">
        <v>401088</v>
      </c>
      <c r="B444" t="s">
        <v>1013</v>
      </c>
      <c r="C444" t="s">
        <v>108</v>
      </c>
      <c r="D444" t="s">
        <v>109</v>
      </c>
      <c r="E444" t="s">
        <v>110</v>
      </c>
      <c r="F444" t="str">
        <f>VLOOKUP(A:A,[1]Report!$A:$H,8,0)</f>
        <v>RAMASWAMY CIRCLE</v>
      </c>
      <c r="G444" t="str">
        <f>VLOOKUP(A:A,[1]Report!$A:$I,9,0)</f>
        <v>KARNATAKA</v>
      </c>
      <c r="H444" t="str">
        <f t="shared" si="6"/>
        <v>BANGALORE</v>
      </c>
      <c r="I444" t="s">
        <v>1014</v>
      </c>
      <c r="J444" t="s">
        <v>112</v>
      </c>
      <c r="K444" t="s">
        <v>113</v>
      </c>
      <c r="L444" s="18">
        <v>45117</v>
      </c>
      <c r="M444" s="19">
        <v>45139</v>
      </c>
      <c r="N444" t="s">
        <v>114</v>
      </c>
    </row>
    <row r="445" spans="1:14" x14ac:dyDescent="0.25">
      <c r="A445">
        <v>389443</v>
      </c>
      <c r="B445" t="s">
        <v>1015</v>
      </c>
      <c r="C445" t="s">
        <v>108</v>
      </c>
      <c r="D445" t="s">
        <v>109</v>
      </c>
      <c r="E445" t="s">
        <v>110</v>
      </c>
      <c r="F445" t="str">
        <f>VLOOKUP(A:A,[1]Report!$A:$H,8,0)</f>
        <v>BERHAMPUR 1</v>
      </c>
      <c r="G445" t="str">
        <f>VLOOKUP(A:A,[1]Report!$A:$I,9,0)</f>
        <v>ODISHA</v>
      </c>
      <c r="H445" t="str">
        <f t="shared" si="6"/>
        <v>ODISHA</v>
      </c>
      <c r="I445" t="s">
        <v>1016</v>
      </c>
      <c r="J445" t="s">
        <v>112</v>
      </c>
      <c r="K445" t="s">
        <v>113</v>
      </c>
      <c r="L445" s="18">
        <v>45117</v>
      </c>
      <c r="M445" s="19">
        <v>45145</v>
      </c>
      <c r="N445" t="s">
        <v>114</v>
      </c>
    </row>
    <row r="446" spans="1:14" x14ac:dyDescent="0.25">
      <c r="A446">
        <v>365318</v>
      </c>
      <c r="B446" t="s">
        <v>1017</v>
      </c>
      <c r="C446" t="s">
        <v>108</v>
      </c>
      <c r="D446" t="s">
        <v>109</v>
      </c>
      <c r="E446" t="s">
        <v>110</v>
      </c>
      <c r="F446" t="str">
        <f>VLOOKUP(A:A,[1]Report!$A:$H,8,0)</f>
        <v>CHANDERNAGAR</v>
      </c>
      <c r="G446" t="str">
        <f>VLOOKUP(A:A,[1]Report!$A:$I,9,0)</f>
        <v>WEST BENGAL</v>
      </c>
      <c r="H446" t="str">
        <f t="shared" si="6"/>
        <v>ODISHA</v>
      </c>
      <c r="I446" t="s">
        <v>1018</v>
      </c>
      <c r="J446" t="s">
        <v>112</v>
      </c>
      <c r="K446" t="s">
        <v>113</v>
      </c>
      <c r="L446" s="18">
        <v>44960</v>
      </c>
      <c r="M446" s="19">
        <v>45146</v>
      </c>
      <c r="N446" t="s">
        <v>114</v>
      </c>
    </row>
    <row r="447" spans="1:14" x14ac:dyDescent="0.25">
      <c r="A447">
        <v>371678</v>
      </c>
      <c r="B447" t="s">
        <v>1019</v>
      </c>
      <c r="C447" t="s">
        <v>108</v>
      </c>
      <c r="D447" t="s">
        <v>109</v>
      </c>
      <c r="E447" t="s">
        <v>110</v>
      </c>
      <c r="F447" t="str">
        <f>VLOOKUP(A:A,[1]Report!$A:$H,8,0)</f>
        <v>CHANDERNAGAR</v>
      </c>
      <c r="G447" t="str">
        <f>VLOOKUP(A:A,[1]Report!$A:$I,9,0)</f>
        <v>WEST BENGAL</v>
      </c>
      <c r="H447" t="str">
        <f t="shared" si="6"/>
        <v>ODISHA</v>
      </c>
      <c r="I447" t="s">
        <v>1020</v>
      </c>
      <c r="J447" t="s">
        <v>112</v>
      </c>
      <c r="K447" t="s">
        <v>113</v>
      </c>
      <c r="L447" s="18">
        <v>44960</v>
      </c>
      <c r="M447" s="19">
        <v>45146</v>
      </c>
      <c r="N447" t="s">
        <v>114</v>
      </c>
    </row>
    <row r="448" spans="1:14" x14ac:dyDescent="0.25">
      <c r="A448">
        <v>366915</v>
      </c>
      <c r="B448" t="s">
        <v>1021</v>
      </c>
      <c r="C448" t="s">
        <v>108</v>
      </c>
      <c r="D448" t="s">
        <v>109</v>
      </c>
      <c r="E448" t="s">
        <v>110</v>
      </c>
      <c r="F448" t="str">
        <f>VLOOKUP(A:A,[1]Report!$A:$H,8,0)</f>
        <v>CHANDERNAGAR</v>
      </c>
      <c r="G448" t="str">
        <f>VLOOKUP(A:A,[1]Report!$A:$I,9,0)</f>
        <v>WEST BENGAL</v>
      </c>
      <c r="H448" t="str">
        <f t="shared" si="6"/>
        <v>ODISHA</v>
      </c>
      <c r="I448" t="s">
        <v>1022</v>
      </c>
      <c r="J448" t="s">
        <v>112</v>
      </c>
      <c r="K448" t="s">
        <v>113</v>
      </c>
      <c r="L448" s="18">
        <v>44960</v>
      </c>
      <c r="M448" s="19">
        <v>45141</v>
      </c>
      <c r="N448" t="s">
        <v>114</v>
      </c>
    </row>
    <row r="449" spans="1:14" x14ac:dyDescent="0.25">
      <c r="A449">
        <v>389521</v>
      </c>
      <c r="B449" t="s">
        <v>1023</v>
      </c>
      <c r="C449" t="s">
        <v>108</v>
      </c>
      <c r="D449" t="s">
        <v>109</v>
      </c>
      <c r="E449" t="s">
        <v>110</v>
      </c>
      <c r="F449" t="str">
        <f>VLOOKUP(A:A,[1]Report!$A:$H,8,0)</f>
        <v>CHATRAM TRICHY</v>
      </c>
      <c r="G449" t="str">
        <f>VLOOKUP(A:A,[1]Report!$A:$I,9,0)</f>
        <v>TAMIL NADU</v>
      </c>
      <c r="H449" t="str">
        <f t="shared" si="6"/>
        <v>CHENNAI</v>
      </c>
      <c r="I449" t="s">
        <v>1024</v>
      </c>
      <c r="J449" t="s">
        <v>112</v>
      </c>
      <c r="K449" t="s">
        <v>113</v>
      </c>
      <c r="L449" s="18">
        <v>45094</v>
      </c>
      <c r="M449" s="19">
        <v>45141</v>
      </c>
      <c r="N449" t="s">
        <v>114</v>
      </c>
    </row>
    <row r="450" spans="1:14" x14ac:dyDescent="0.25">
      <c r="A450">
        <v>390721</v>
      </c>
      <c r="B450" t="s">
        <v>1025</v>
      </c>
      <c r="C450" t="s">
        <v>145</v>
      </c>
      <c r="D450" t="s">
        <v>109</v>
      </c>
      <c r="E450" t="s">
        <v>110</v>
      </c>
      <c r="F450" t="str">
        <f>VLOOKUP(A:A,[1]Report!$A:$H,8,0)</f>
        <v>PRATHAP NAGAR JAIPUR</v>
      </c>
      <c r="G450" t="str">
        <f>VLOOKUP(A:A,[1]Report!$A:$I,9,0)</f>
        <v>RAJASTHAN</v>
      </c>
      <c r="H450" t="str">
        <f t="shared" ref="H450:H513" si="7">IF(OR(G450="KERALA",G450="PONDICHERRY",G450="TAMIL NADU"),"CHENNAI",IF(OR(G450="KARNATAKA"),"BANGALORE",IF(OR(G450="ANDHRA PRADESH",G450="TELANGANA"),"HYDERABAD",IF(OR(G450="MADHYA PRADESH",G450="RAJASTHAN",G450="PUNJAB"),"BHOPAL",IF(OR(G450="BIHAR",G450="WEST BENGAL",G450="DELHI",G450="ODISHA",G450="JHARKHAND",G450="ASSAM",G450="UTTAR PRADESH"),"ODISHA",IF(OR(G450="MAHARASHTRA",G450="GUJARAT",G450="CHHATTISGARH"),"MUMBAI",0))))))</f>
        <v>BHOPAL</v>
      </c>
      <c r="I450" t="s">
        <v>1026</v>
      </c>
      <c r="J450" t="s">
        <v>112</v>
      </c>
      <c r="K450" t="s">
        <v>113</v>
      </c>
      <c r="L450" s="18">
        <v>44956</v>
      </c>
      <c r="M450" s="19">
        <v>45141</v>
      </c>
      <c r="N450" t="s">
        <v>114</v>
      </c>
    </row>
    <row r="451" spans="1:14" x14ac:dyDescent="0.25">
      <c r="A451">
        <v>368925</v>
      </c>
      <c r="B451" t="s">
        <v>1027</v>
      </c>
      <c r="C451" t="s">
        <v>122</v>
      </c>
      <c r="D451" t="s">
        <v>109</v>
      </c>
      <c r="E451" t="s">
        <v>110</v>
      </c>
      <c r="F451" t="str">
        <f>VLOOKUP(A:A,[1]Report!$A:$H,8,0)</f>
        <v>TRANSPORT NAGAR,KORBA</v>
      </c>
      <c r="G451" t="str">
        <f>VLOOKUP(A:A,[1]Report!$A:$I,9,0)</f>
        <v>CHHATTISGARH</v>
      </c>
      <c r="H451" t="str">
        <f t="shared" si="7"/>
        <v>MUMBAI</v>
      </c>
      <c r="I451" t="s">
        <v>1028</v>
      </c>
      <c r="J451" t="s">
        <v>112</v>
      </c>
      <c r="K451" t="s">
        <v>113</v>
      </c>
      <c r="L451" s="18">
        <v>44956</v>
      </c>
      <c r="M451" s="19">
        <v>45140</v>
      </c>
      <c r="N451" t="s">
        <v>114</v>
      </c>
    </row>
    <row r="452" spans="1:14" x14ac:dyDescent="0.25">
      <c r="A452">
        <v>389016</v>
      </c>
      <c r="B452" t="s">
        <v>1029</v>
      </c>
      <c r="C452" t="s">
        <v>108</v>
      </c>
      <c r="D452" t="s">
        <v>109</v>
      </c>
      <c r="E452" t="s">
        <v>110</v>
      </c>
      <c r="F452" t="str">
        <f>VLOOKUP(A:A,[1]Report!$A:$H,8,0)</f>
        <v>CHERUPARAMBATH ROAD KADAVANTHRA</v>
      </c>
      <c r="G452" t="str">
        <f>VLOOKUP(A:A,[1]Report!$A:$I,9,0)</f>
        <v>KERALA</v>
      </c>
      <c r="H452" t="str">
        <f t="shared" si="7"/>
        <v>CHENNAI</v>
      </c>
      <c r="I452" t="s">
        <v>1030</v>
      </c>
      <c r="J452" t="s">
        <v>112</v>
      </c>
      <c r="K452" t="s">
        <v>113</v>
      </c>
      <c r="L452" s="18">
        <v>45111</v>
      </c>
      <c r="M452" s="19">
        <v>45139</v>
      </c>
      <c r="N452" t="s">
        <v>114</v>
      </c>
    </row>
    <row r="453" spans="1:14" x14ac:dyDescent="0.25">
      <c r="A453">
        <v>394219</v>
      </c>
      <c r="B453" t="s">
        <v>1031</v>
      </c>
      <c r="C453" t="s">
        <v>122</v>
      </c>
      <c r="D453" t="s">
        <v>109</v>
      </c>
      <c r="E453" t="s">
        <v>110</v>
      </c>
      <c r="F453" t="str">
        <f>VLOOKUP(A:A,[1]Report!$A:$H,8,0)</f>
        <v>TRANSPORT NAGAR,KORBA</v>
      </c>
      <c r="G453" t="str">
        <f>VLOOKUP(A:A,[1]Report!$A:$I,9,0)</f>
        <v>CHHATTISGARH</v>
      </c>
      <c r="H453" t="str">
        <f t="shared" si="7"/>
        <v>MUMBAI</v>
      </c>
      <c r="I453" t="s">
        <v>1032</v>
      </c>
      <c r="J453" t="s">
        <v>112</v>
      </c>
      <c r="K453" t="s">
        <v>113</v>
      </c>
      <c r="L453" s="18">
        <v>44956</v>
      </c>
      <c r="M453" s="19">
        <v>45139</v>
      </c>
      <c r="N453" t="s">
        <v>114</v>
      </c>
    </row>
    <row r="454" spans="1:14" x14ac:dyDescent="0.25">
      <c r="A454">
        <v>368986</v>
      </c>
      <c r="B454" t="s">
        <v>1033</v>
      </c>
      <c r="C454" t="s">
        <v>108</v>
      </c>
      <c r="D454" t="s">
        <v>109</v>
      </c>
      <c r="E454" t="s">
        <v>110</v>
      </c>
      <c r="F454" t="str">
        <f>VLOOKUP(A:A,[1]Report!$A:$H,8,0)</f>
        <v>TRANSPORT NAGAR,KORBA</v>
      </c>
      <c r="G454" t="str">
        <f>VLOOKUP(A:A,[1]Report!$A:$I,9,0)</f>
        <v>CHHATTISGARH</v>
      </c>
      <c r="H454" t="str">
        <f t="shared" si="7"/>
        <v>MUMBAI</v>
      </c>
      <c r="I454" t="s">
        <v>1034</v>
      </c>
      <c r="J454" t="s">
        <v>112</v>
      </c>
      <c r="K454" t="s">
        <v>113</v>
      </c>
      <c r="L454" s="18">
        <v>44956</v>
      </c>
      <c r="M454" s="19">
        <v>45143</v>
      </c>
      <c r="N454" t="s">
        <v>114</v>
      </c>
    </row>
    <row r="455" spans="1:14" x14ac:dyDescent="0.25">
      <c r="A455">
        <v>391468</v>
      </c>
      <c r="B455" t="s">
        <v>1035</v>
      </c>
      <c r="C455" t="s">
        <v>108</v>
      </c>
      <c r="D455" t="s">
        <v>109</v>
      </c>
      <c r="E455" t="s">
        <v>110</v>
      </c>
      <c r="F455" t="str">
        <f>VLOOKUP(A:A,[1]Report!$A:$H,8,0)</f>
        <v>VELLORE KATPADI</v>
      </c>
      <c r="G455" t="str">
        <f>VLOOKUP(A:A,[1]Report!$A:$I,9,0)</f>
        <v>TAMIL NADU</v>
      </c>
      <c r="H455" t="str">
        <f t="shared" si="7"/>
        <v>CHENNAI</v>
      </c>
      <c r="I455" t="s">
        <v>1036</v>
      </c>
      <c r="J455" t="s">
        <v>112</v>
      </c>
      <c r="K455" t="s">
        <v>113</v>
      </c>
      <c r="L455" s="18">
        <v>45117</v>
      </c>
      <c r="M455" s="19">
        <v>45147</v>
      </c>
      <c r="N455" t="s">
        <v>114</v>
      </c>
    </row>
    <row r="456" spans="1:14" x14ac:dyDescent="0.25">
      <c r="A456">
        <v>396538</v>
      </c>
      <c r="B456" t="s">
        <v>1037</v>
      </c>
      <c r="C456" t="s">
        <v>122</v>
      </c>
      <c r="D456" t="s">
        <v>109</v>
      </c>
      <c r="E456" t="s">
        <v>110</v>
      </c>
      <c r="F456" t="str">
        <f>VLOOKUP(A:A,[1]Report!$A:$H,8,0)</f>
        <v>ARIYALUR</v>
      </c>
      <c r="G456" t="str">
        <f>VLOOKUP(A:A,[1]Report!$A:$I,9,0)</f>
        <v>TAMIL NADU</v>
      </c>
      <c r="H456" t="str">
        <f t="shared" si="7"/>
        <v>CHENNAI</v>
      </c>
      <c r="I456" t="s">
        <v>1038</v>
      </c>
      <c r="J456" t="s">
        <v>112</v>
      </c>
      <c r="K456" t="s">
        <v>113</v>
      </c>
      <c r="L456" s="18">
        <v>44958</v>
      </c>
      <c r="M456" s="19">
        <v>45139</v>
      </c>
      <c r="N456" t="s">
        <v>114</v>
      </c>
    </row>
    <row r="457" spans="1:14" x14ac:dyDescent="0.25">
      <c r="A457">
        <v>396793</v>
      </c>
      <c r="B457" t="s">
        <v>1039</v>
      </c>
      <c r="C457" t="s">
        <v>145</v>
      </c>
      <c r="D457" t="s">
        <v>109</v>
      </c>
      <c r="E457" t="s">
        <v>110</v>
      </c>
      <c r="F457" t="str">
        <f>VLOOKUP(A:A,[1]Report!$A:$H,8,0)</f>
        <v>AYODHYA NAGAR BHOPAL</v>
      </c>
      <c r="G457" t="str">
        <f>VLOOKUP(A:A,[1]Report!$A:$I,9,0)</f>
        <v>MADHYA PRADESH</v>
      </c>
      <c r="H457" t="str">
        <f t="shared" si="7"/>
        <v>BHOPAL</v>
      </c>
      <c r="I457" t="s">
        <v>1040</v>
      </c>
      <c r="J457" t="s">
        <v>112</v>
      </c>
      <c r="K457" t="s">
        <v>113</v>
      </c>
      <c r="L457" s="18">
        <v>44956</v>
      </c>
      <c r="M457" s="19">
        <v>45139</v>
      </c>
      <c r="N457" t="s">
        <v>114</v>
      </c>
    </row>
    <row r="458" spans="1:14" x14ac:dyDescent="0.25">
      <c r="A458">
        <v>361312</v>
      </c>
      <c r="B458" t="s">
        <v>1041</v>
      </c>
      <c r="C458" t="s">
        <v>122</v>
      </c>
      <c r="D458" t="s">
        <v>109</v>
      </c>
      <c r="E458" t="s">
        <v>110</v>
      </c>
      <c r="F458" t="str">
        <f>VLOOKUP(A:A,[1]Report!$A:$H,8,0)</f>
        <v>GARKHED AURANGABAD</v>
      </c>
      <c r="G458" t="str">
        <f>VLOOKUP(A:A,[1]Report!$A:$I,9,0)</f>
        <v>MAHARASHTRA</v>
      </c>
      <c r="H458" t="str">
        <f t="shared" si="7"/>
        <v>MUMBAI</v>
      </c>
      <c r="I458" t="s">
        <v>1042</v>
      </c>
      <c r="J458" t="s">
        <v>112</v>
      </c>
      <c r="K458" t="s">
        <v>113</v>
      </c>
      <c r="L458" s="18">
        <v>44956</v>
      </c>
      <c r="M458" s="19">
        <v>45141</v>
      </c>
      <c r="N458" t="s">
        <v>114</v>
      </c>
    </row>
    <row r="459" spans="1:14" x14ac:dyDescent="0.25">
      <c r="A459">
        <v>400617</v>
      </c>
      <c r="B459" t="s">
        <v>1043</v>
      </c>
      <c r="C459" t="s">
        <v>145</v>
      </c>
      <c r="D459" t="s">
        <v>109</v>
      </c>
      <c r="E459" t="s">
        <v>110</v>
      </c>
      <c r="F459" t="str">
        <f>VLOOKUP(A:A,[1]Report!$A:$H,8,0)</f>
        <v>GARKHED AURANGABAD</v>
      </c>
      <c r="G459" t="str">
        <f>VLOOKUP(A:A,[1]Report!$A:$I,9,0)</f>
        <v>MAHARASHTRA</v>
      </c>
      <c r="H459" t="str">
        <f t="shared" si="7"/>
        <v>MUMBAI</v>
      </c>
      <c r="I459" t="s">
        <v>1044</v>
      </c>
      <c r="J459" t="s">
        <v>112</v>
      </c>
      <c r="K459" t="s">
        <v>113</v>
      </c>
      <c r="L459" s="18">
        <v>45117</v>
      </c>
      <c r="M459" s="19">
        <v>45141</v>
      </c>
      <c r="N459" t="s">
        <v>114</v>
      </c>
    </row>
    <row r="460" spans="1:14" x14ac:dyDescent="0.25">
      <c r="A460">
        <v>340612</v>
      </c>
      <c r="B460" t="s">
        <v>1045</v>
      </c>
      <c r="C460" t="s">
        <v>122</v>
      </c>
      <c r="D460" t="s">
        <v>109</v>
      </c>
      <c r="E460" t="s">
        <v>110</v>
      </c>
      <c r="F460" t="str">
        <f>VLOOKUP(A:A,[1]Report!$A:$H,8,0)</f>
        <v>MARAPPALAM</v>
      </c>
      <c r="G460" t="str">
        <f>VLOOKUP(A:A,[1]Report!$A:$I,9,0)</f>
        <v>PONDICHERRY</v>
      </c>
      <c r="H460" t="str">
        <f t="shared" si="7"/>
        <v>CHENNAI</v>
      </c>
      <c r="I460" t="s">
        <v>1046</v>
      </c>
      <c r="J460" t="s">
        <v>112</v>
      </c>
      <c r="K460" t="s">
        <v>113</v>
      </c>
      <c r="L460" s="18">
        <v>44956</v>
      </c>
      <c r="M460" s="19">
        <v>45149</v>
      </c>
      <c r="N460" t="s">
        <v>114</v>
      </c>
    </row>
    <row r="461" spans="1:14" x14ac:dyDescent="0.25">
      <c r="A461">
        <v>393767</v>
      </c>
      <c r="B461" t="s">
        <v>1047</v>
      </c>
      <c r="C461" t="s">
        <v>122</v>
      </c>
      <c r="D461" t="s">
        <v>109</v>
      </c>
      <c r="E461" t="s">
        <v>110</v>
      </c>
      <c r="F461" t="str">
        <f>VLOOKUP(A:A,[1]Report!$A:$H,8,0)</f>
        <v>MARAPPALAM</v>
      </c>
      <c r="G461" t="str">
        <f>VLOOKUP(A:A,[1]Report!$A:$I,9,0)</f>
        <v>PONDICHERRY</v>
      </c>
      <c r="H461" t="str">
        <f t="shared" si="7"/>
        <v>CHENNAI</v>
      </c>
      <c r="I461" t="s">
        <v>1048</v>
      </c>
      <c r="J461" t="s">
        <v>112</v>
      </c>
      <c r="K461" t="s">
        <v>113</v>
      </c>
      <c r="L461" s="18">
        <v>44956</v>
      </c>
      <c r="M461" s="19">
        <v>45140</v>
      </c>
      <c r="N461" t="s">
        <v>114</v>
      </c>
    </row>
    <row r="462" spans="1:14" x14ac:dyDescent="0.25">
      <c r="A462">
        <v>336014</v>
      </c>
      <c r="B462" t="s">
        <v>1049</v>
      </c>
      <c r="C462" t="s">
        <v>122</v>
      </c>
      <c r="D462" t="s">
        <v>109</v>
      </c>
      <c r="E462" t="s">
        <v>110</v>
      </c>
      <c r="F462" t="str">
        <f>VLOOKUP(A:A,[1]Report!$A:$H,8,0)</f>
        <v>MARAPPALAM</v>
      </c>
      <c r="G462" t="str">
        <f>VLOOKUP(A:A,[1]Report!$A:$I,9,0)</f>
        <v>PONDICHERRY</v>
      </c>
      <c r="H462" t="str">
        <f t="shared" si="7"/>
        <v>CHENNAI</v>
      </c>
      <c r="I462" t="s">
        <v>1050</v>
      </c>
      <c r="J462" t="s">
        <v>112</v>
      </c>
      <c r="K462" t="s">
        <v>113</v>
      </c>
      <c r="L462" s="18">
        <v>44956</v>
      </c>
      <c r="M462" s="19">
        <v>45141</v>
      </c>
      <c r="N462" t="s">
        <v>114</v>
      </c>
    </row>
    <row r="463" spans="1:14" x14ac:dyDescent="0.25">
      <c r="A463">
        <v>400284</v>
      </c>
      <c r="B463" t="s">
        <v>1051</v>
      </c>
      <c r="C463" t="s">
        <v>108</v>
      </c>
      <c r="D463" t="s">
        <v>109</v>
      </c>
      <c r="E463" t="s">
        <v>110</v>
      </c>
      <c r="F463" t="str">
        <f>VLOOKUP(A:A,[1]Report!$A:$H,8,0)</f>
        <v>MARAPPALAM</v>
      </c>
      <c r="G463" t="str">
        <f>VLOOKUP(A:A,[1]Report!$A:$I,9,0)</f>
        <v>PONDICHERRY</v>
      </c>
      <c r="H463" t="str">
        <f t="shared" si="7"/>
        <v>CHENNAI</v>
      </c>
      <c r="I463" t="s">
        <v>1052</v>
      </c>
      <c r="J463" t="s">
        <v>112</v>
      </c>
      <c r="K463" t="s">
        <v>113</v>
      </c>
      <c r="L463" s="18">
        <v>45036</v>
      </c>
      <c r="M463" s="19">
        <v>45140</v>
      </c>
      <c r="N463" t="s">
        <v>114</v>
      </c>
    </row>
    <row r="464" spans="1:14" x14ac:dyDescent="0.25">
      <c r="A464">
        <v>371652</v>
      </c>
      <c r="B464" t="s">
        <v>1053</v>
      </c>
      <c r="C464" t="s">
        <v>108</v>
      </c>
      <c r="D464" t="s">
        <v>109</v>
      </c>
      <c r="E464" t="s">
        <v>110</v>
      </c>
      <c r="F464" t="str">
        <f>VLOOKUP(A:A,[1]Report!$A:$H,8,0)</f>
        <v>LAXMISAGAR CHOWK,BHUBANESWAR</v>
      </c>
      <c r="G464" t="str">
        <f>VLOOKUP(A:A,[1]Report!$A:$I,9,0)</f>
        <v>ODISHA</v>
      </c>
      <c r="H464" t="str">
        <f t="shared" si="7"/>
        <v>ODISHA</v>
      </c>
      <c r="I464" t="s">
        <v>1054</v>
      </c>
      <c r="J464" t="s">
        <v>112</v>
      </c>
      <c r="K464" t="s">
        <v>113</v>
      </c>
      <c r="L464" s="18">
        <v>44960</v>
      </c>
      <c r="M464" s="19">
        <v>45145</v>
      </c>
      <c r="N464" t="s">
        <v>114</v>
      </c>
    </row>
    <row r="465" spans="1:14" x14ac:dyDescent="0.25">
      <c r="A465">
        <v>346491</v>
      </c>
      <c r="B465" t="s">
        <v>1055</v>
      </c>
      <c r="C465" t="s">
        <v>122</v>
      </c>
      <c r="D465" t="s">
        <v>109</v>
      </c>
      <c r="E465" t="s">
        <v>110</v>
      </c>
      <c r="F465" t="str">
        <f>VLOOKUP(A:A,[1]Report!$A:$H,8,0)</f>
        <v>LAXMISAGAR CHOWK,BHUBANESWAR</v>
      </c>
      <c r="G465" t="str">
        <f>VLOOKUP(A:A,[1]Report!$A:$I,9,0)</f>
        <v>ODISHA</v>
      </c>
      <c r="H465" t="str">
        <f t="shared" si="7"/>
        <v>ODISHA</v>
      </c>
      <c r="I465" t="s">
        <v>1056</v>
      </c>
      <c r="J465" t="s">
        <v>112</v>
      </c>
      <c r="K465" t="s">
        <v>113</v>
      </c>
      <c r="L465" s="18">
        <v>44960</v>
      </c>
      <c r="M465" s="19">
        <v>45141</v>
      </c>
      <c r="N465" t="s">
        <v>114</v>
      </c>
    </row>
    <row r="466" spans="1:14" x14ac:dyDescent="0.25">
      <c r="A466">
        <v>373126</v>
      </c>
      <c r="B466" t="s">
        <v>1057</v>
      </c>
      <c r="C466" t="s">
        <v>108</v>
      </c>
      <c r="D466" t="s">
        <v>109</v>
      </c>
      <c r="E466" t="s">
        <v>110</v>
      </c>
      <c r="F466" t="str">
        <f>VLOOKUP(A:A,[1]Report!$A:$H,8,0)</f>
        <v>KADUR</v>
      </c>
      <c r="G466" t="str">
        <f>VLOOKUP(A:A,[1]Report!$A:$I,9,0)</f>
        <v>KARNATAKA</v>
      </c>
      <c r="H466" t="str">
        <f t="shared" si="7"/>
        <v>BANGALORE</v>
      </c>
      <c r="I466" t="s">
        <v>1058</v>
      </c>
      <c r="J466" t="s">
        <v>112</v>
      </c>
      <c r="K466" t="s">
        <v>113</v>
      </c>
      <c r="L466" s="18">
        <v>44956</v>
      </c>
      <c r="M466" s="19">
        <v>45140</v>
      </c>
      <c r="N466" t="s">
        <v>114</v>
      </c>
    </row>
    <row r="467" spans="1:14" x14ac:dyDescent="0.25">
      <c r="A467">
        <v>364872</v>
      </c>
      <c r="B467" t="s">
        <v>1059</v>
      </c>
      <c r="C467" t="s">
        <v>116</v>
      </c>
      <c r="D467" t="s">
        <v>109</v>
      </c>
      <c r="E467" t="s">
        <v>110</v>
      </c>
      <c r="F467" t="str">
        <f>VLOOKUP(A:A,[1]Report!$A:$H,8,0)</f>
        <v>KADUR</v>
      </c>
      <c r="G467" t="str">
        <f>VLOOKUP(A:A,[1]Report!$A:$I,9,0)</f>
        <v>KARNATAKA</v>
      </c>
      <c r="H467" t="str">
        <f t="shared" si="7"/>
        <v>BANGALORE</v>
      </c>
      <c r="I467" t="s">
        <v>1060</v>
      </c>
      <c r="J467" t="s">
        <v>112</v>
      </c>
      <c r="K467" t="s">
        <v>113</v>
      </c>
      <c r="L467" s="18">
        <v>44956</v>
      </c>
      <c r="M467" s="19">
        <v>45139</v>
      </c>
      <c r="N467" t="s">
        <v>114</v>
      </c>
    </row>
    <row r="468" spans="1:14" x14ac:dyDescent="0.25">
      <c r="A468">
        <v>375904</v>
      </c>
      <c r="B468" t="s">
        <v>1061</v>
      </c>
      <c r="C468" t="s">
        <v>108</v>
      </c>
      <c r="D468" t="s">
        <v>109</v>
      </c>
      <c r="E468" t="s">
        <v>110</v>
      </c>
      <c r="F468" t="str">
        <f>VLOOKUP(A:A,[1]Report!$A:$H,8,0)</f>
        <v>KADUR</v>
      </c>
      <c r="G468" t="str">
        <f>VLOOKUP(A:A,[1]Report!$A:$I,9,0)</f>
        <v>KARNATAKA</v>
      </c>
      <c r="H468" t="str">
        <f t="shared" si="7"/>
        <v>BANGALORE</v>
      </c>
      <c r="I468" t="s">
        <v>1062</v>
      </c>
      <c r="J468" t="s">
        <v>112</v>
      </c>
      <c r="K468" t="s">
        <v>113</v>
      </c>
      <c r="L468" s="18">
        <v>44956</v>
      </c>
      <c r="M468" s="19">
        <v>45149</v>
      </c>
      <c r="N468" t="s">
        <v>114</v>
      </c>
    </row>
    <row r="469" spans="1:14" x14ac:dyDescent="0.25">
      <c r="A469">
        <v>396362</v>
      </c>
      <c r="B469" t="s">
        <v>1063</v>
      </c>
      <c r="C469" t="s">
        <v>122</v>
      </c>
      <c r="D469" t="s">
        <v>109</v>
      </c>
      <c r="E469" t="s">
        <v>110</v>
      </c>
      <c r="F469" t="str">
        <f>VLOOKUP(A:A,[1]Report!$A:$H,8,0)</f>
        <v>BENZ CIRCLE M G ROAD,VIJAYAWADA</v>
      </c>
      <c r="G469" t="str">
        <f>VLOOKUP(A:A,[1]Report!$A:$I,9,0)</f>
        <v>ANDHRA PRADESH</v>
      </c>
      <c r="H469" t="str">
        <f t="shared" si="7"/>
        <v>HYDERABAD</v>
      </c>
      <c r="I469" t="s">
        <v>1064</v>
      </c>
      <c r="J469" t="s">
        <v>112</v>
      </c>
      <c r="K469" t="s">
        <v>113</v>
      </c>
      <c r="L469" s="18">
        <v>44956</v>
      </c>
      <c r="M469" s="19">
        <v>45139</v>
      </c>
      <c r="N469" t="s">
        <v>114</v>
      </c>
    </row>
    <row r="470" spans="1:14" x14ac:dyDescent="0.25">
      <c r="A470">
        <v>302100</v>
      </c>
      <c r="B470" t="s">
        <v>1065</v>
      </c>
      <c r="C470" t="s">
        <v>1066</v>
      </c>
      <c r="D470" t="s">
        <v>109</v>
      </c>
      <c r="E470" t="s">
        <v>110</v>
      </c>
      <c r="F470" t="str">
        <f>VLOOKUP(A:A,[1]Report!$A:$H,8,0)</f>
        <v>BENZ CIRCLE M G ROAD,VIJAYAWADA</v>
      </c>
      <c r="G470" t="str">
        <f>VLOOKUP(A:A,[1]Report!$A:$I,9,0)</f>
        <v>ANDHRA PRADESH</v>
      </c>
      <c r="H470" t="str">
        <f t="shared" si="7"/>
        <v>HYDERABAD</v>
      </c>
      <c r="I470" t="s">
        <v>1067</v>
      </c>
      <c r="J470" t="s">
        <v>112</v>
      </c>
      <c r="K470" t="s">
        <v>113</v>
      </c>
      <c r="L470" s="18">
        <v>45155</v>
      </c>
      <c r="N470" t="s">
        <v>153</v>
      </c>
    </row>
    <row r="471" spans="1:14" x14ac:dyDescent="0.25">
      <c r="A471">
        <v>400264</v>
      </c>
      <c r="B471" t="s">
        <v>1068</v>
      </c>
      <c r="C471" t="s">
        <v>122</v>
      </c>
      <c r="D471" t="s">
        <v>109</v>
      </c>
      <c r="E471" t="s">
        <v>110</v>
      </c>
      <c r="F471" t="str">
        <f>VLOOKUP(A:A,[1]Report!$A:$H,8,0)</f>
        <v>BENZ CIRCLE M G ROAD,VIJAYAWADA</v>
      </c>
      <c r="G471" t="str">
        <f>VLOOKUP(A:A,[1]Report!$A:$I,9,0)</f>
        <v>ANDHRA PRADESH</v>
      </c>
      <c r="H471" t="str">
        <f t="shared" si="7"/>
        <v>HYDERABAD</v>
      </c>
      <c r="I471" t="s">
        <v>1069</v>
      </c>
      <c r="J471" t="s">
        <v>112</v>
      </c>
      <c r="K471" t="s">
        <v>113</v>
      </c>
      <c r="L471" s="18">
        <v>45036</v>
      </c>
      <c r="M471" s="19">
        <v>45139</v>
      </c>
      <c r="N471" t="s">
        <v>114</v>
      </c>
    </row>
    <row r="472" spans="1:14" x14ac:dyDescent="0.25">
      <c r="A472">
        <v>384245</v>
      </c>
      <c r="B472" t="s">
        <v>1070</v>
      </c>
      <c r="C472" t="s">
        <v>108</v>
      </c>
      <c r="D472" t="s">
        <v>109</v>
      </c>
      <c r="E472" t="s">
        <v>110</v>
      </c>
      <c r="F472" t="str">
        <f>VLOOKUP(A:A,[1]Report!$A:$H,8,0)</f>
        <v>MANKAMMATHOTTA</v>
      </c>
      <c r="G472" t="str">
        <f>VLOOKUP(A:A,[1]Report!$A:$I,9,0)</f>
        <v>TELANGANA</v>
      </c>
      <c r="H472" t="str">
        <f t="shared" si="7"/>
        <v>HYDERABAD</v>
      </c>
      <c r="I472" t="s">
        <v>1071</v>
      </c>
      <c r="J472" t="s">
        <v>112</v>
      </c>
      <c r="K472" t="s">
        <v>113</v>
      </c>
      <c r="L472" s="18">
        <v>45141</v>
      </c>
      <c r="M472" s="19">
        <v>45148</v>
      </c>
      <c r="N472" t="s">
        <v>114</v>
      </c>
    </row>
    <row r="473" spans="1:14" x14ac:dyDescent="0.25">
      <c r="A473">
        <v>391212</v>
      </c>
      <c r="B473" t="s">
        <v>1072</v>
      </c>
      <c r="C473" t="s">
        <v>108</v>
      </c>
      <c r="D473" t="s">
        <v>109</v>
      </c>
      <c r="E473" t="s">
        <v>110</v>
      </c>
      <c r="F473" t="str">
        <f>VLOOKUP(A:A,[1]Report!$A:$H,8,0)</f>
        <v>PARVATHINAGAR BELLARY</v>
      </c>
      <c r="G473" t="str">
        <f>VLOOKUP(A:A,[1]Report!$A:$I,9,0)</f>
        <v>KARNATAKA</v>
      </c>
      <c r="H473" t="str">
        <f t="shared" si="7"/>
        <v>BANGALORE</v>
      </c>
      <c r="I473" t="s">
        <v>1073</v>
      </c>
      <c r="J473" t="s">
        <v>112</v>
      </c>
      <c r="K473" t="s">
        <v>113</v>
      </c>
      <c r="L473" s="18">
        <v>45155</v>
      </c>
      <c r="M473" s="19">
        <v>45156</v>
      </c>
      <c r="N473" t="s">
        <v>114</v>
      </c>
    </row>
    <row r="474" spans="1:14" x14ac:dyDescent="0.25">
      <c r="A474">
        <v>394777</v>
      </c>
      <c r="B474" t="s">
        <v>1074</v>
      </c>
      <c r="C474" t="s">
        <v>122</v>
      </c>
      <c r="D474" t="s">
        <v>109</v>
      </c>
      <c r="E474" t="s">
        <v>110</v>
      </c>
      <c r="F474" t="str">
        <f>VLOOKUP(A:A,[1]Report!$A:$H,8,0)</f>
        <v>TRANSPORT NAGAR,KORBA</v>
      </c>
      <c r="G474" t="str">
        <f>VLOOKUP(A:A,[1]Report!$A:$I,9,0)</f>
        <v>CHHATTISGARH</v>
      </c>
      <c r="H474" t="str">
        <f t="shared" si="7"/>
        <v>MUMBAI</v>
      </c>
      <c r="I474" t="s">
        <v>1075</v>
      </c>
      <c r="J474" t="s">
        <v>112</v>
      </c>
      <c r="K474" t="s">
        <v>113</v>
      </c>
      <c r="L474" s="18">
        <v>44956</v>
      </c>
      <c r="M474" s="19">
        <v>45141</v>
      </c>
      <c r="N474" t="s">
        <v>114</v>
      </c>
    </row>
    <row r="475" spans="1:14" x14ac:dyDescent="0.25">
      <c r="A475">
        <v>339558</v>
      </c>
      <c r="B475" t="s">
        <v>1076</v>
      </c>
      <c r="C475" t="s">
        <v>122</v>
      </c>
      <c r="D475" t="s">
        <v>109</v>
      </c>
      <c r="E475" t="s">
        <v>110</v>
      </c>
      <c r="F475" t="str">
        <f>VLOOKUP(A:A,[1]Report!$A:$H,8,0)</f>
        <v>BY PASS ROAD SATHUR</v>
      </c>
      <c r="G475" t="str">
        <f>VLOOKUP(A:A,[1]Report!$A:$I,9,0)</f>
        <v>TAMIL NADU</v>
      </c>
      <c r="H475" t="str">
        <f t="shared" si="7"/>
        <v>CHENNAI</v>
      </c>
      <c r="I475" t="s">
        <v>1077</v>
      </c>
      <c r="J475" t="s">
        <v>112</v>
      </c>
      <c r="K475" t="s">
        <v>113</v>
      </c>
      <c r="L475" s="18">
        <v>44956</v>
      </c>
      <c r="M475" s="19">
        <v>45139</v>
      </c>
      <c r="N475" t="s">
        <v>114</v>
      </c>
    </row>
    <row r="476" spans="1:14" x14ac:dyDescent="0.25">
      <c r="A476">
        <v>367285</v>
      </c>
      <c r="B476" t="s">
        <v>1078</v>
      </c>
      <c r="C476" t="s">
        <v>116</v>
      </c>
      <c r="D476" t="s">
        <v>109</v>
      </c>
      <c r="E476" t="s">
        <v>110</v>
      </c>
      <c r="F476" t="str">
        <f>VLOOKUP(A:A,[1]Report!$A:$H,8,0)</f>
        <v>ARAPALAYAM BUS STAND</v>
      </c>
      <c r="G476" t="str">
        <f>VLOOKUP(A:A,[1]Report!$A:$I,9,0)</f>
        <v>TAMIL NADU</v>
      </c>
      <c r="H476" t="str">
        <f t="shared" si="7"/>
        <v>CHENNAI</v>
      </c>
      <c r="I476" t="s">
        <v>1079</v>
      </c>
      <c r="J476" t="s">
        <v>112</v>
      </c>
      <c r="K476" t="s">
        <v>113</v>
      </c>
      <c r="L476" s="18">
        <v>44956</v>
      </c>
      <c r="M476" s="19">
        <v>45140</v>
      </c>
      <c r="N476" t="s">
        <v>114</v>
      </c>
    </row>
    <row r="477" spans="1:14" x14ac:dyDescent="0.25">
      <c r="A477">
        <v>401131</v>
      </c>
      <c r="B477" t="s">
        <v>1080</v>
      </c>
      <c r="C477" t="s">
        <v>108</v>
      </c>
      <c r="D477" t="s">
        <v>109</v>
      </c>
      <c r="E477" t="s">
        <v>110</v>
      </c>
      <c r="F477" t="str">
        <f>VLOOKUP(A:A,[1]Report!$A:$H,8,0)</f>
        <v>HOLEKERE ROAD CHITRADURGA</v>
      </c>
      <c r="G477" t="str">
        <f>VLOOKUP(A:A,[1]Report!$A:$I,9,0)</f>
        <v>KARNATAKA</v>
      </c>
      <c r="H477" t="str">
        <f t="shared" si="7"/>
        <v>BANGALORE</v>
      </c>
      <c r="I477" t="s">
        <v>1081</v>
      </c>
      <c r="J477" t="s">
        <v>112</v>
      </c>
      <c r="K477" t="s">
        <v>113</v>
      </c>
      <c r="L477" s="18">
        <v>45131</v>
      </c>
      <c r="M477" s="19">
        <v>45140</v>
      </c>
      <c r="N477" t="s">
        <v>114</v>
      </c>
    </row>
    <row r="478" spans="1:14" x14ac:dyDescent="0.25">
      <c r="A478">
        <v>394799</v>
      </c>
      <c r="B478" t="s">
        <v>1082</v>
      </c>
      <c r="C478" t="s">
        <v>122</v>
      </c>
      <c r="D478" t="s">
        <v>109</v>
      </c>
      <c r="E478" t="s">
        <v>110</v>
      </c>
      <c r="F478" t="str">
        <f>VLOOKUP(A:A,[1]Report!$A:$H,8,0)</f>
        <v>PARVATHINAGAR BELLARY</v>
      </c>
      <c r="G478" t="str">
        <f>VLOOKUP(A:A,[1]Report!$A:$I,9,0)</f>
        <v>KARNATAKA</v>
      </c>
      <c r="H478" t="str">
        <f t="shared" si="7"/>
        <v>BANGALORE</v>
      </c>
      <c r="I478" t="s">
        <v>1083</v>
      </c>
      <c r="J478" t="s">
        <v>112</v>
      </c>
      <c r="K478" t="s">
        <v>113</v>
      </c>
      <c r="L478" s="18">
        <v>44956</v>
      </c>
      <c r="M478" s="19">
        <v>45139</v>
      </c>
      <c r="N478" t="s">
        <v>114</v>
      </c>
    </row>
    <row r="479" spans="1:14" x14ac:dyDescent="0.25">
      <c r="A479">
        <v>391624</v>
      </c>
      <c r="B479" t="s">
        <v>1084</v>
      </c>
      <c r="C479" t="s">
        <v>122</v>
      </c>
      <c r="D479" t="s">
        <v>109</v>
      </c>
      <c r="E479" t="s">
        <v>110</v>
      </c>
      <c r="F479" t="str">
        <f>VLOOKUP(A:A,[1]Report!$A:$H,8,0)</f>
        <v>PARVATHINAGAR BELLARY</v>
      </c>
      <c r="G479" t="str">
        <f>VLOOKUP(A:A,[1]Report!$A:$I,9,0)</f>
        <v>KARNATAKA</v>
      </c>
      <c r="H479" t="str">
        <f t="shared" si="7"/>
        <v>BANGALORE</v>
      </c>
      <c r="I479" t="s">
        <v>1085</v>
      </c>
      <c r="J479" t="s">
        <v>112</v>
      </c>
      <c r="K479" t="s">
        <v>113</v>
      </c>
      <c r="L479" s="18">
        <v>44956</v>
      </c>
      <c r="M479" s="19">
        <v>45139</v>
      </c>
      <c r="N479" t="s">
        <v>114</v>
      </c>
    </row>
    <row r="480" spans="1:14" x14ac:dyDescent="0.25">
      <c r="A480">
        <v>399232</v>
      </c>
      <c r="B480" t="s">
        <v>1086</v>
      </c>
      <c r="C480" t="s">
        <v>122</v>
      </c>
      <c r="D480" t="s">
        <v>109</v>
      </c>
      <c r="E480" t="s">
        <v>110</v>
      </c>
      <c r="F480" t="str">
        <f>VLOOKUP(A:A,[1]Report!$A:$H,8,0)</f>
        <v>SUBEDARI WARRANGAL</v>
      </c>
      <c r="G480" t="str">
        <f>VLOOKUP(A:A,[1]Report!$A:$I,9,0)</f>
        <v>TELANGANA</v>
      </c>
      <c r="H480" t="str">
        <f t="shared" si="7"/>
        <v>HYDERABAD</v>
      </c>
      <c r="I480" t="s">
        <v>1087</v>
      </c>
      <c r="J480" t="s">
        <v>112</v>
      </c>
      <c r="K480" t="s">
        <v>113</v>
      </c>
      <c r="L480" s="18">
        <v>45036</v>
      </c>
      <c r="M480" s="19">
        <v>45146</v>
      </c>
      <c r="N480" t="s">
        <v>114</v>
      </c>
    </row>
    <row r="481" spans="1:14" x14ac:dyDescent="0.25">
      <c r="A481">
        <v>388177</v>
      </c>
      <c r="B481" t="s">
        <v>1088</v>
      </c>
      <c r="C481" t="s">
        <v>108</v>
      </c>
      <c r="D481" t="s">
        <v>109</v>
      </c>
      <c r="E481" t="s">
        <v>110</v>
      </c>
      <c r="F481" t="str">
        <f>VLOOKUP(A:A,[1]Report!$A:$H,8,0)</f>
        <v>PATIALA BUS STAND</v>
      </c>
      <c r="G481" t="str">
        <f>VLOOKUP(A:A,[1]Report!$A:$I,9,0)</f>
        <v>PUNJAB</v>
      </c>
      <c r="H481" t="str">
        <f t="shared" si="7"/>
        <v>BHOPAL</v>
      </c>
      <c r="I481" t="s">
        <v>1089</v>
      </c>
      <c r="J481" t="s">
        <v>112</v>
      </c>
      <c r="K481" t="s">
        <v>113</v>
      </c>
      <c r="L481" s="18">
        <v>44956</v>
      </c>
      <c r="M481" s="19">
        <v>45147</v>
      </c>
      <c r="N481" t="s">
        <v>114</v>
      </c>
    </row>
    <row r="482" spans="1:14" x14ac:dyDescent="0.25">
      <c r="A482">
        <v>394458</v>
      </c>
      <c r="B482" t="s">
        <v>1090</v>
      </c>
      <c r="C482" t="s">
        <v>122</v>
      </c>
      <c r="D482" t="s">
        <v>109</v>
      </c>
      <c r="E482" t="s">
        <v>110</v>
      </c>
      <c r="F482" t="str">
        <f>VLOOKUP(A:A,[1]Report!$A:$H,8,0)</f>
        <v>PATIALA BUS STAND</v>
      </c>
      <c r="G482" t="str">
        <f>VLOOKUP(A:A,[1]Report!$A:$I,9,0)</f>
        <v>PUNJAB</v>
      </c>
      <c r="H482" t="str">
        <f t="shared" si="7"/>
        <v>BHOPAL</v>
      </c>
      <c r="I482" t="s">
        <v>1091</v>
      </c>
      <c r="J482" t="s">
        <v>112</v>
      </c>
      <c r="K482" t="s">
        <v>113</v>
      </c>
      <c r="L482" s="18">
        <v>44956</v>
      </c>
      <c r="M482" s="19">
        <v>45142</v>
      </c>
      <c r="N482" t="s">
        <v>114</v>
      </c>
    </row>
    <row r="483" spans="1:14" x14ac:dyDescent="0.25">
      <c r="A483">
        <v>388622</v>
      </c>
      <c r="B483" t="s">
        <v>1092</v>
      </c>
      <c r="C483" t="s">
        <v>122</v>
      </c>
      <c r="D483" t="s">
        <v>109</v>
      </c>
      <c r="E483" t="s">
        <v>110</v>
      </c>
      <c r="F483" t="str">
        <f>VLOOKUP(A:A,[1]Report!$A:$H,8,0)</f>
        <v>PATIALA BUS STAND</v>
      </c>
      <c r="G483" t="str">
        <f>VLOOKUP(A:A,[1]Report!$A:$I,9,0)</f>
        <v>PUNJAB</v>
      </c>
      <c r="H483" t="str">
        <f t="shared" si="7"/>
        <v>BHOPAL</v>
      </c>
      <c r="I483" t="s">
        <v>1093</v>
      </c>
      <c r="J483" t="s">
        <v>112</v>
      </c>
      <c r="K483" t="s">
        <v>113</v>
      </c>
      <c r="L483" s="18">
        <v>44956</v>
      </c>
      <c r="M483" s="19">
        <v>45141</v>
      </c>
      <c r="N483" t="s">
        <v>114</v>
      </c>
    </row>
    <row r="484" spans="1:14" x14ac:dyDescent="0.25">
      <c r="A484">
        <v>396962</v>
      </c>
      <c r="B484" t="s">
        <v>1094</v>
      </c>
      <c r="C484" t="s">
        <v>108</v>
      </c>
      <c r="D484" t="s">
        <v>109</v>
      </c>
      <c r="E484" t="s">
        <v>110</v>
      </c>
      <c r="F484" t="str">
        <f>VLOOKUP(A:A,[1]Report!$A:$H,8,0)</f>
        <v>HINOO RANCHI</v>
      </c>
      <c r="G484" t="str">
        <f>VLOOKUP(A:A,[1]Report!$A:$I,9,0)</f>
        <v>JHARKHAND</v>
      </c>
      <c r="H484" t="str">
        <f t="shared" si="7"/>
        <v>ODISHA</v>
      </c>
      <c r="I484" t="s">
        <v>1095</v>
      </c>
      <c r="J484" t="s">
        <v>112</v>
      </c>
      <c r="K484" t="s">
        <v>113</v>
      </c>
      <c r="L484" s="18">
        <v>44960</v>
      </c>
      <c r="M484" s="19">
        <v>45139</v>
      </c>
      <c r="N484" t="s">
        <v>114</v>
      </c>
    </row>
    <row r="485" spans="1:14" x14ac:dyDescent="0.25">
      <c r="A485">
        <v>387506</v>
      </c>
      <c r="B485" t="s">
        <v>1096</v>
      </c>
      <c r="C485" t="s">
        <v>108</v>
      </c>
      <c r="D485" t="s">
        <v>109</v>
      </c>
      <c r="E485" t="s">
        <v>110</v>
      </c>
      <c r="F485" t="str">
        <f>VLOOKUP(A:A,[1]Report!$A:$H,8,0)</f>
        <v>CHATRAM TRICHY</v>
      </c>
      <c r="G485" t="str">
        <f>VLOOKUP(A:A,[1]Report!$A:$I,9,0)</f>
        <v>TAMIL NADU</v>
      </c>
      <c r="H485" t="str">
        <f t="shared" si="7"/>
        <v>CHENNAI</v>
      </c>
      <c r="I485" t="s">
        <v>1097</v>
      </c>
      <c r="J485" t="s">
        <v>112</v>
      </c>
      <c r="K485" t="s">
        <v>113</v>
      </c>
      <c r="L485" s="18">
        <v>45094</v>
      </c>
      <c r="M485" s="19">
        <v>45141</v>
      </c>
      <c r="N485" t="s">
        <v>114</v>
      </c>
    </row>
    <row r="486" spans="1:14" x14ac:dyDescent="0.25">
      <c r="A486">
        <v>388027</v>
      </c>
      <c r="B486" t="s">
        <v>1098</v>
      </c>
      <c r="C486" t="s">
        <v>108</v>
      </c>
      <c r="D486" t="s">
        <v>109</v>
      </c>
      <c r="E486" t="s">
        <v>110</v>
      </c>
      <c r="F486" t="str">
        <f>VLOOKUP(A:A,[1]Report!$A:$H,8,0)</f>
        <v>BHAGAVANGANJ SAGAR</v>
      </c>
      <c r="G486" t="str">
        <f>VLOOKUP(A:A,[1]Report!$A:$I,9,0)</f>
        <v>MADHYA PRADESH</v>
      </c>
      <c r="H486" t="str">
        <f t="shared" si="7"/>
        <v>BHOPAL</v>
      </c>
      <c r="I486" t="s">
        <v>1099</v>
      </c>
      <c r="J486" t="s">
        <v>112</v>
      </c>
      <c r="K486" t="s">
        <v>113</v>
      </c>
      <c r="L486" s="18">
        <v>45085</v>
      </c>
      <c r="M486" s="19">
        <v>45139</v>
      </c>
      <c r="N486" t="s">
        <v>114</v>
      </c>
    </row>
    <row r="487" spans="1:14" x14ac:dyDescent="0.25">
      <c r="A487">
        <v>373359</v>
      </c>
      <c r="B487" t="s">
        <v>1100</v>
      </c>
      <c r="C487" t="s">
        <v>108</v>
      </c>
      <c r="D487" t="s">
        <v>109</v>
      </c>
      <c r="E487" t="s">
        <v>110</v>
      </c>
      <c r="F487" t="str">
        <f>VLOOKUP(A:A,[1]Report!$A:$H,8,0)</f>
        <v>DUJRA ,PATNA</v>
      </c>
      <c r="G487" t="str">
        <f>VLOOKUP(A:A,[1]Report!$A:$I,9,0)</f>
        <v>BIHAR</v>
      </c>
      <c r="H487" t="str">
        <f t="shared" si="7"/>
        <v>ODISHA</v>
      </c>
      <c r="I487" t="s">
        <v>1101</v>
      </c>
      <c r="J487" t="s">
        <v>112</v>
      </c>
      <c r="K487" t="s">
        <v>113</v>
      </c>
      <c r="L487" s="18">
        <v>44960</v>
      </c>
      <c r="M487" s="19">
        <v>45140</v>
      </c>
      <c r="N487" t="s">
        <v>114</v>
      </c>
    </row>
    <row r="488" spans="1:14" x14ac:dyDescent="0.25">
      <c r="A488">
        <v>396533</v>
      </c>
      <c r="B488" t="s">
        <v>1102</v>
      </c>
      <c r="C488" t="s">
        <v>122</v>
      </c>
      <c r="D488" t="s">
        <v>109</v>
      </c>
      <c r="E488" t="s">
        <v>110</v>
      </c>
      <c r="F488" t="str">
        <f>VLOOKUP(A:A,[1]Report!$A:$H,8,0)</f>
        <v>6TH STREET GANDHIPURAM</v>
      </c>
      <c r="G488" t="str">
        <f>VLOOKUP(A:A,[1]Report!$A:$I,9,0)</f>
        <v>TAMIL NADU</v>
      </c>
      <c r="H488" t="str">
        <f t="shared" si="7"/>
        <v>CHENNAI</v>
      </c>
      <c r="I488" t="s">
        <v>1103</v>
      </c>
      <c r="J488" t="s">
        <v>112</v>
      </c>
      <c r="K488" t="s">
        <v>113</v>
      </c>
      <c r="L488" s="18">
        <v>44956</v>
      </c>
      <c r="M488" s="19">
        <v>45146</v>
      </c>
      <c r="N488" t="s">
        <v>114</v>
      </c>
    </row>
    <row r="489" spans="1:14" x14ac:dyDescent="0.25">
      <c r="A489">
        <v>367473</v>
      </c>
      <c r="B489" t="s">
        <v>1104</v>
      </c>
      <c r="C489" t="s">
        <v>108</v>
      </c>
      <c r="D489" t="s">
        <v>109</v>
      </c>
      <c r="E489" t="s">
        <v>110</v>
      </c>
      <c r="F489" t="str">
        <f>VLOOKUP(A:A,[1]Report!$A:$H,8,0)</f>
        <v>6TH STREET GANDHIPURAM</v>
      </c>
      <c r="G489" t="str">
        <f>VLOOKUP(A:A,[1]Report!$A:$I,9,0)</f>
        <v>TAMIL NADU</v>
      </c>
      <c r="H489" t="str">
        <f t="shared" si="7"/>
        <v>CHENNAI</v>
      </c>
      <c r="I489" t="s">
        <v>1105</v>
      </c>
      <c r="J489" t="s">
        <v>112</v>
      </c>
      <c r="K489" t="s">
        <v>113</v>
      </c>
      <c r="L489" s="18">
        <v>44956</v>
      </c>
      <c r="M489" s="19">
        <v>45140</v>
      </c>
      <c r="N489" t="s">
        <v>114</v>
      </c>
    </row>
    <row r="490" spans="1:14" x14ac:dyDescent="0.25">
      <c r="A490">
        <v>371039</v>
      </c>
      <c r="B490" t="s">
        <v>1106</v>
      </c>
      <c r="C490" t="s">
        <v>108</v>
      </c>
      <c r="D490" t="s">
        <v>109</v>
      </c>
      <c r="E490" t="s">
        <v>110</v>
      </c>
      <c r="F490" t="str">
        <f>VLOOKUP(A:A,[1]Report!$A:$H,8,0)</f>
        <v>6TH STREET GANDHIPURAM</v>
      </c>
      <c r="G490" t="str">
        <f>VLOOKUP(A:A,[1]Report!$A:$I,9,0)</f>
        <v>TAMIL NADU</v>
      </c>
      <c r="H490" t="str">
        <f t="shared" si="7"/>
        <v>CHENNAI</v>
      </c>
      <c r="I490" t="s">
        <v>1107</v>
      </c>
      <c r="J490" t="s">
        <v>112</v>
      </c>
      <c r="K490" t="s">
        <v>113</v>
      </c>
      <c r="L490" s="18">
        <v>44956</v>
      </c>
      <c r="M490" s="19">
        <v>45147</v>
      </c>
      <c r="N490" t="s">
        <v>114</v>
      </c>
    </row>
    <row r="491" spans="1:14" x14ac:dyDescent="0.25">
      <c r="A491">
        <v>384306</v>
      </c>
      <c r="B491" t="s">
        <v>1108</v>
      </c>
      <c r="C491" t="s">
        <v>108</v>
      </c>
      <c r="D491" t="s">
        <v>109</v>
      </c>
      <c r="E491" t="s">
        <v>110</v>
      </c>
      <c r="F491" t="str">
        <f>VLOOKUP(A:A,[1]Report!$A:$H,8,0)</f>
        <v>6TH STREET GANDHIPURAM</v>
      </c>
      <c r="G491" t="str">
        <f>VLOOKUP(A:A,[1]Report!$A:$I,9,0)</f>
        <v>TAMIL NADU</v>
      </c>
      <c r="H491" t="str">
        <f t="shared" si="7"/>
        <v>CHENNAI</v>
      </c>
      <c r="I491" t="s">
        <v>1109</v>
      </c>
      <c r="J491" t="s">
        <v>112</v>
      </c>
      <c r="K491" t="s">
        <v>113</v>
      </c>
      <c r="L491" s="18">
        <v>44956</v>
      </c>
      <c r="M491" s="19">
        <v>45143</v>
      </c>
      <c r="N491" t="s">
        <v>114</v>
      </c>
    </row>
    <row r="492" spans="1:14" x14ac:dyDescent="0.25">
      <c r="A492">
        <v>382502</v>
      </c>
      <c r="B492" t="s">
        <v>1078</v>
      </c>
      <c r="C492" t="s">
        <v>122</v>
      </c>
      <c r="D492" t="s">
        <v>109</v>
      </c>
      <c r="E492" t="s">
        <v>110</v>
      </c>
      <c r="F492" t="str">
        <f>VLOOKUP(A:A,[1]Report!$A:$H,8,0)</f>
        <v>6TH STREET GANDHIPURAM</v>
      </c>
      <c r="G492" t="str">
        <f>VLOOKUP(A:A,[1]Report!$A:$I,9,0)</f>
        <v>TAMIL NADU</v>
      </c>
      <c r="H492" t="str">
        <f t="shared" si="7"/>
        <v>CHENNAI</v>
      </c>
      <c r="I492" t="s">
        <v>1110</v>
      </c>
      <c r="J492" t="s">
        <v>112</v>
      </c>
      <c r="K492" t="s">
        <v>113</v>
      </c>
      <c r="L492" s="18">
        <v>44956</v>
      </c>
      <c r="M492" s="19">
        <v>45142</v>
      </c>
      <c r="N492" t="s">
        <v>114</v>
      </c>
    </row>
    <row r="493" spans="1:14" x14ac:dyDescent="0.25">
      <c r="A493">
        <v>401068</v>
      </c>
      <c r="B493" t="s">
        <v>1111</v>
      </c>
      <c r="C493" t="s">
        <v>145</v>
      </c>
      <c r="D493" t="s">
        <v>109</v>
      </c>
      <c r="E493" t="s">
        <v>110</v>
      </c>
      <c r="F493" t="str">
        <f>VLOOKUP(A:A,[1]Report!$A:$H,8,0)</f>
        <v>KOYILANDI</v>
      </c>
      <c r="G493" t="str">
        <f>VLOOKUP(A:A,[1]Report!$A:$I,9,0)</f>
        <v>KERALA</v>
      </c>
      <c r="H493" t="str">
        <f t="shared" si="7"/>
        <v>CHENNAI</v>
      </c>
      <c r="I493" t="s">
        <v>1112</v>
      </c>
      <c r="J493" t="s">
        <v>112</v>
      </c>
      <c r="K493" t="s">
        <v>113</v>
      </c>
      <c r="L493" s="18">
        <v>45117</v>
      </c>
      <c r="M493" s="19">
        <v>45147</v>
      </c>
      <c r="N493" t="s">
        <v>114</v>
      </c>
    </row>
    <row r="494" spans="1:14" x14ac:dyDescent="0.25">
      <c r="A494">
        <v>384369</v>
      </c>
      <c r="B494" t="s">
        <v>1113</v>
      </c>
      <c r="C494" t="s">
        <v>145</v>
      </c>
      <c r="D494" t="s">
        <v>109</v>
      </c>
      <c r="E494" t="s">
        <v>110</v>
      </c>
      <c r="F494" t="str">
        <f>VLOOKUP(A:A,[1]Report!$A:$H,8,0)</f>
        <v>KOYILANDI</v>
      </c>
      <c r="G494" t="str">
        <f>VLOOKUP(A:A,[1]Report!$A:$I,9,0)</f>
        <v>KERALA</v>
      </c>
      <c r="H494" t="str">
        <f t="shared" si="7"/>
        <v>CHENNAI</v>
      </c>
      <c r="I494" t="s">
        <v>1114</v>
      </c>
      <c r="J494" t="s">
        <v>112</v>
      </c>
      <c r="K494" t="s">
        <v>113</v>
      </c>
      <c r="L494" s="18">
        <v>44956</v>
      </c>
      <c r="M494" s="19">
        <v>45147</v>
      </c>
      <c r="N494" t="s">
        <v>114</v>
      </c>
    </row>
    <row r="495" spans="1:14" x14ac:dyDescent="0.25">
      <c r="A495">
        <v>393083</v>
      </c>
      <c r="B495" t="s">
        <v>1115</v>
      </c>
      <c r="C495" t="s">
        <v>122</v>
      </c>
      <c r="D495" t="s">
        <v>109</v>
      </c>
      <c r="E495" t="s">
        <v>110</v>
      </c>
      <c r="F495" t="str">
        <f>VLOOKUP(A:A,[1]Report!$A:$H,8,0)</f>
        <v>MUSHARABAD</v>
      </c>
      <c r="G495" t="str">
        <f>VLOOKUP(A:A,[1]Report!$A:$I,9,0)</f>
        <v>TELANGANA</v>
      </c>
      <c r="H495" t="str">
        <f t="shared" si="7"/>
        <v>HYDERABAD</v>
      </c>
      <c r="I495" t="s">
        <v>1116</v>
      </c>
      <c r="J495" t="s">
        <v>112</v>
      </c>
      <c r="K495" t="s">
        <v>113</v>
      </c>
      <c r="L495" s="18">
        <v>44956</v>
      </c>
      <c r="M495" s="19">
        <v>45139</v>
      </c>
      <c r="N495" t="s">
        <v>114</v>
      </c>
    </row>
    <row r="496" spans="1:14" x14ac:dyDescent="0.25">
      <c r="A496">
        <v>372614</v>
      </c>
      <c r="B496" t="s">
        <v>1117</v>
      </c>
      <c r="C496" t="s">
        <v>116</v>
      </c>
      <c r="D496" t="s">
        <v>109</v>
      </c>
      <c r="E496" t="s">
        <v>110</v>
      </c>
      <c r="F496" t="str">
        <f>VLOOKUP(A:A,[1]Report!$A:$H,8,0)</f>
        <v>KAMASHIPALAYAM</v>
      </c>
      <c r="G496" t="str">
        <f>VLOOKUP(A:A,[1]Report!$A:$I,9,0)</f>
        <v>KARNATAKA</v>
      </c>
      <c r="H496" t="str">
        <f t="shared" si="7"/>
        <v>BANGALORE</v>
      </c>
      <c r="I496" t="s">
        <v>1118</v>
      </c>
      <c r="J496" t="s">
        <v>112</v>
      </c>
      <c r="K496" t="s">
        <v>113</v>
      </c>
      <c r="L496" s="18">
        <v>44956</v>
      </c>
      <c r="M496" s="19">
        <v>45139</v>
      </c>
      <c r="N496" t="s">
        <v>114</v>
      </c>
    </row>
    <row r="497" spans="1:14" x14ac:dyDescent="0.25">
      <c r="A497">
        <v>382794</v>
      </c>
      <c r="B497" t="s">
        <v>1119</v>
      </c>
      <c r="C497" t="s">
        <v>122</v>
      </c>
      <c r="D497" t="s">
        <v>109</v>
      </c>
      <c r="E497" t="s">
        <v>110</v>
      </c>
      <c r="F497" t="str">
        <f>VLOOKUP(A:A,[1]Report!$A:$H,8,0)</f>
        <v>KAMASHIPALAYAM</v>
      </c>
      <c r="G497" t="str">
        <f>VLOOKUP(A:A,[1]Report!$A:$I,9,0)</f>
        <v>KARNATAKA</v>
      </c>
      <c r="H497" t="str">
        <f t="shared" si="7"/>
        <v>BANGALORE</v>
      </c>
      <c r="I497" t="s">
        <v>1120</v>
      </c>
      <c r="J497" t="s">
        <v>112</v>
      </c>
      <c r="K497" t="s">
        <v>113</v>
      </c>
      <c r="L497" s="18">
        <v>44956</v>
      </c>
      <c r="M497" s="19">
        <v>45140</v>
      </c>
      <c r="N497" t="s">
        <v>114</v>
      </c>
    </row>
    <row r="498" spans="1:14" x14ac:dyDescent="0.25">
      <c r="A498">
        <v>400255</v>
      </c>
      <c r="B498" t="s">
        <v>1121</v>
      </c>
      <c r="C498" t="s">
        <v>145</v>
      </c>
      <c r="D498" t="s">
        <v>109</v>
      </c>
      <c r="E498" t="s">
        <v>110</v>
      </c>
      <c r="F498" t="str">
        <f>VLOOKUP(A:A,[1]Report!$A:$H,8,0)</f>
        <v>KAMASHIPALAYAM</v>
      </c>
      <c r="G498" t="str">
        <f>VLOOKUP(A:A,[1]Report!$A:$I,9,0)</f>
        <v>KARNATAKA</v>
      </c>
      <c r="H498" t="str">
        <f t="shared" si="7"/>
        <v>BANGALORE</v>
      </c>
      <c r="I498" t="s">
        <v>1122</v>
      </c>
      <c r="J498" t="s">
        <v>112</v>
      </c>
      <c r="K498" t="s">
        <v>113</v>
      </c>
      <c r="L498" s="18">
        <v>45103</v>
      </c>
      <c r="M498" s="19">
        <v>45141</v>
      </c>
      <c r="N498" t="s">
        <v>114</v>
      </c>
    </row>
    <row r="499" spans="1:14" x14ac:dyDescent="0.25">
      <c r="A499">
        <v>393880</v>
      </c>
      <c r="B499" t="s">
        <v>1123</v>
      </c>
      <c r="C499" t="s">
        <v>108</v>
      </c>
      <c r="D499" t="s">
        <v>109</v>
      </c>
      <c r="E499" t="s">
        <v>110</v>
      </c>
      <c r="F499" t="str">
        <f>VLOOKUP(A:A,[1]Report!$A:$H,8,0)</f>
        <v>TUMKUR</v>
      </c>
      <c r="G499" t="str">
        <f>VLOOKUP(A:A,[1]Report!$A:$I,9,0)</f>
        <v>KARNATAKA</v>
      </c>
      <c r="H499" t="str">
        <f t="shared" si="7"/>
        <v>BANGALORE</v>
      </c>
      <c r="I499" t="s">
        <v>1124</v>
      </c>
      <c r="J499" t="s">
        <v>112</v>
      </c>
      <c r="K499" t="s">
        <v>113</v>
      </c>
      <c r="L499" s="18">
        <v>44956</v>
      </c>
      <c r="M499" s="19">
        <v>45139</v>
      </c>
      <c r="N499" t="s">
        <v>114</v>
      </c>
    </row>
    <row r="500" spans="1:14" x14ac:dyDescent="0.25">
      <c r="A500">
        <v>377638</v>
      </c>
      <c r="B500" t="s">
        <v>1125</v>
      </c>
      <c r="C500" t="s">
        <v>108</v>
      </c>
      <c r="D500" t="s">
        <v>109</v>
      </c>
      <c r="E500" t="s">
        <v>110</v>
      </c>
      <c r="F500" t="str">
        <f>VLOOKUP(A:A,[1]Report!$A:$H,8,0)</f>
        <v>TUMKUR</v>
      </c>
      <c r="G500" t="str">
        <f>VLOOKUP(A:A,[1]Report!$A:$I,9,0)</f>
        <v>KARNATAKA</v>
      </c>
      <c r="H500" t="str">
        <f t="shared" si="7"/>
        <v>BANGALORE</v>
      </c>
      <c r="I500" t="s">
        <v>1126</v>
      </c>
      <c r="J500" t="s">
        <v>112</v>
      </c>
      <c r="K500" t="s">
        <v>113</v>
      </c>
      <c r="L500" s="18">
        <v>44956</v>
      </c>
      <c r="M500" s="19">
        <v>45147</v>
      </c>
      <c r="N500" t="s">
        <v>114</v>
      </c>
    </row>
    <row r="501" spans="1:14" x14ac:dyDescent="0.25">
      <c r="A501">
        <v>387781</v>
      </c>
      <c r="B501" t="s">
        <v>1127</v>
      </c>
      <c r="C501" t="s">
        <v>108</v>
      </c>
      <c r="D501" t="s">
        <v>109</v>
      </c>
      <c r="E501" t="s">
        <v>110</v>
      </c>
      <c r="F501" t="str">
        <f>VLOOKUP(A:A,[1]Report!$A:$H,8,0)</f>
        <v>TUMKUR</v>
      </c>
      <c r="G501" t="str">
        <f>VLOOKUP(A:A,[1]Report!$A:$I,9,0)</f>
        <v>KARNATAKA</v>
      </c>
      <c r="H501" t="str">
        <f t="shared" si="7"/>
        <v>BANGALORE</v>
      </c>
      <c r="I501" t="s">
        <v>1128</v>
      </c>
      <c r="J501" t="s">
        <v>112</v>
      </c>
      <c r="K501" t="s">
        <v>113</v>
      </c>
      <c r="L501" s="18">
        <v>44956</v>
      </c>
      <c r="M501" s="19">
        <v>45142</v>
      </c>
      <c r="N501" t="s">
        <v>114</v>
      </c>
    </row>
    <row r="502" spans="1:14" x14ac:dyDescent="0.25">
      <c r="A502">
        <v>372051</v>
      </c>
      <c r="B502" t="s">
        <v>1129</v>
      </c>
      <c r="C502" t="s">
        <v>125</v>
      </c>
      <c r="D502" t="s">
        <v>109</v>
      </c>
      <c r="E502" t="s">
        <v>110</v>
      </c>
      <c r="F502" t="str">
        <f>VLOOKUP(A:A,[1]Report!$A:$H,8,0)</f>
        <v>J.P ROAD,RAJAMUNDRY</v>
      </c>
      <c r="G502" t="str">
        <f>VLOOKUP(A:A,[1]Report!$A:$I,9,0)</f>
        <v>ANDHRA PRADESH</v>
      </c>
      <c r="H502" t="str">
        <f t="shared" si="7"/>
        <v>HYDERABAD</v>
      </c>
      <c r="I502" t="s">
        <v>1131</v>
      </c>
      <c r="J502" t="s">
        <v>112</v>
      </c>
      <c r="K502" t="s">
        <v>113</v>
      </c>
      <c r="L502" s="18">
        <v>44956</v>
      </c>
      <c r="M502" s="19">
        <v>45146</v>
      </c>
      <c r="N502" t="s">
        <v>114</v>
      </c>
    </row>
    <row r="503" spans="1:14" x14ac:dyDescent="0.25">
      <c r="A503">
        <v>396350</v>
      </c>
      <c r="B503" t="s">
        <v>1132</v>
      </c>
      <c r="C503" t="s">
        <v>108</v>
      </c>
      <c r="D503" t="s">
        <v>109</v>
      </c>
      <c r="E503" t="s">
        <v>110</v>
      </c>
      <c r="F503" t="str">
        <f>VLOOKUP(A:A,[1]Report!$A:$H,8,0)</f>
        <v>SUNDARAYYAR STREET,CHITOOR</v>
      </c>
      <c r="G503" t="str">
        <f>VLOOKUP(A:A,[1]Report!$A:$I,9,0)</f>
        <v>ANDHRA PRADESH</v>
      </c>
      <c r="H503" t="str">
        <f t="shared" si="7"/>
        <v>HYDERABAD</v>
      </c>
      <c r="I503" t="s">
        <v>1133</v>
      </c>
      <c r="J503" t="s">
        <v>112</v>
      </c>
      <c r="K503" t="s">
        <v>113</v>
      </c>
      <c r="L503" s="18">
        <v>44956</v>
      </c>
      <c r="M503" s="19">
        <v>45139</v>
      </c>
      <c r="N503" t="s">
        <v>114</v>
      </c>
    </row>
    <row r="504" spans="1:14" x14ac:dyDescent="0.25">
      <c r="A504">
        <v>396760</v>
      </c>
      <c r="B504" t="s">
        <v>1134</v>
      </c>
      <c r="C504" t="s">
        <v>108</v>
      </c>
      <c r="D504" t="s">
        <v>109</v>
      </c>
      <c r="E504" t="s">
        <v>110</v>
      </c>
      <c r="F504" t="str">
        <f>VLOOKUP(A:A,[1]Report!$A:$H,8,0)</f>
        <v>GANDHIBAGH</v>
      </c>
      <c r="G504" t="str">
        <f>VLOOKUP(A:A,[1]Report!$A:$I,9,0)</f>
        <v>MAHARASHTRA</v>
      </c>
      <c r="H504" t="str">
        <f t="shared" si="7"/>
        <v>MUMBAI</v>
      </c>
      <c r="I504" t="s">
        <v>1135</v>
      </c>
      <c r="J504" t="s">
        <v>112</v>
      </c>
      <c r="K504" t="s">
        <v>113</v>
      </c>
      <c r="L504" s="18">
        <v>44956</v>
      </c>
      <c r="M504" s="19">
        <v>45142</v>
      </c>
      <c r="N504" t="s">
        <v>114</v>
      </c>
    </row>
    <row r="505" spans="1:14" x14ac:dyDescent="0.25">
      <c r="A505">
        <v>395502</v>
      </c>
      <c r="B505" t="s">
        <v>1136</v>
      </c>
      <c r="C505" t="s">
        <v>145</v>
      </c>
      <c r="D505" t="s">
        <v>109</v>
      </c>
      <c r="E505" t="s">
        <v>110</v>
      </c>
      <c r="F505" t="str">
        <f>VLOOKUP(A:A,[1]Report!$A:$H,8,0)</f>
        <v>GANDHIBAGH</v>
      </c>
      <c r="G505" t="str">
        <f>VLOOKUP(A:A,[1]Report!$A:$I,9,0)</f>
        <v>MAHARASHTRA</v>
      </c>
      <c r="H505" t="str">
        <f t="shared" si="7"/>
        <v>MUMBAI</v>
      </c>
      <c r="I505" t="s">
        <v>1137</v>
      </c>
      <c r="J505" t="s">
        <v>112</v>
      </c>
      <c r="K505" t="s">
        <v>113</v>
      </c>
      <c r="L505" s="18">
        <v>44956</v>
      </c>
      <c r="M505" s="19">
        <v>45142</v>
      </c>
      <c r="N505" t="s">
        <v>114</v>
      </c>
    </row>
    <row r="506" spans="1:14" x14ac:dyDescent="0.25">
      <c r="A506">
        <v>400854</v>
      </c>
      <c r="B506" t="s">
        <v>1138</v>
      </c>
      <c r="C506" t="s">
        <v>108</v>
      </c>
      <c r="D506" t="s">
        <v>109</v>
      </c>
      <c r="E506" t="s">
        <v>110</v>
      </c>
      <c r="F506" t="str">
        <f>VLOOKUP(A:A,[1]Report!$A:$H,8,0)</f>
        <v>ARAPALAYAM BUS STAND</v>
      </c>
      <c r="G506" t="str">
        <f>VLOOKUP(A:A,[1]Report!$A:$I,9,0)</f>
        <v>TAMIL NADU</v>
      </c>
      <c r="H506" t="str">
        <f t="shared" si="7"/>
        <v>CHENNAI</v>
      </c>
      <c r="I506" t="s">
        <v>1139</v>
      </c>
      <c r="J506" t="s">
        <v>112</v>
      </c>
      <c r="K506" t="s">
        <v>113</v>
      </c>
      <c r="L506" s="18">
        <v>45131</v>
      </c>
      <c r="M506" s="19">
        <v>45147</v>
      </c>
      <c r="N506" t="s">
        <v>114</v>
      </c>
    </row>
    <row r="507" spans="1:14" x14ac:dyDescent="0.25">
      <c r="A507">
        <v>370802</v>
      </c>
      <c r="B507" t="s">
        <v>1140</v>
      </c>
      <c r="C507" t="s">
        <v>1141</v>
      </c>
      <c r="D507" t="s">
        <v>109</v>
      </c>
      <c r="E507" t="s">
        <v>110</v>
      </c>
      <c r="F507" t="str">
        <f>VLOOKUP(A:A,[1]Report!$A:$H,8,0)</f>
        <v>CHERUPARAMBATH ROAD KADAVANTHRA</v>
      </c>
      <c r="G507" t="str">
        <f>VLOOKUP(A:A,[1]Report!$A:$I,9,0)</f>
        <v>KERALA</v>
      </c>
      <c r="H507" t="str">
        <f t="shared" si="7"/>
        <v>CHENNAI</v>
      </c>
      <c r="I507" t="s">
        <v>1142</v>
      </c>
      <c r="J507" t="s">
        <v>112</v>
      </c>
      <c r="K507" t="s">
        <v>113</v>
      </c>
      <c r="L507" s="18">
        <v>44956</v>
      </c>
      <c r="M507" s="19">
        <v>45156</v>
      </c>
      <c r="N507" t="s">
        <v>114</v>
      </c>
    </row>
    <row r="508" spans="1:14" x14ac:dyDescent="0.25">
      <c r="A508">
        <v>359252</v>
      </c>
      <c r="B508" t="s">
        <v>1143</v>
      </c>
      <c r="C508" t="s">
        <v>108</v>
      </c>
      <c r="D508" t="s">
        <v>109</v>
      </c>
      <c r="E508" t="s">
        <v>110</v>
      </c>
      <c r="F508" t="str">
        <f>VLOOKUP(A:A,[1]Report!$A:$H,8,0)</f>
        <v>CHERUPARAMBATH ROAD KADAVANTHRA</v>
      </c>
      <c r="G508" t="str">
        <f>VLOOKUP(A:A,[1]Report!$A:$I,9,0)</f>
        <v>KERALA</v>
      </c>
      <c r="H508" t="str">
        <f t="shared" si="7"/>
        <v>CHENNAI</v>
      </c>
      <c r="I508" t="s">
        <v>1144</v>
      </c>
      <c r="J508" t="s">
        <v>112</v>
      </c>
      <c r="K508" t="s">
        <v>113</v>
      </c>
      <c r="L508" s="18">
        <v>44956</v>
      </c>
      <c r="M508" s="19">
        <v>45140</v>
      </c>
      <c r="N508" t="s">
        <v>114</v>
      </c>
    </row>
    <row r="509" spans="1:14" x14ac:dyDescent="0.25">
      <c r="A509">
        <v>397462</v>
      </c>
      <c r="B509" t="s">
        <v>1145</v>
      </c>
      <c r="C509" t="s">
        <v>108</v>
      </c>
      <c r="D509" t="s">
        <v>109</v>
      </c>
      <c r="E509" t="s">
        <v>110</v>
      </c>
      <c r="F509" t="str">
        <f>VLOOKUP(A:A,[1]Report!$A:$H,8,0)</f>
        <v>BY PASS ROAD SATHUR</v>
      </c>
      <c r="G509" t="str">
        <f>VLOOKUP(A:A,[1]Report!$A:$I,9,0)</f>
        <v>TAMIL NADU</v>
      </c>
      <c r="H509" t="str">
        <f t="shared" si="7"/>
        <v>CHENNAI</v>
      </c>
      <c r="I509" t="s">
        <v>1146</v>
      </c>
      <c r="J509" t="s">
        <v>112</v>
      </c>
      <c r="K509" t="s">
        <v>113</v>
      </c>
      <c r="L509" s="18">
        <v>45111</v>
      </c>
      <c r="M509" s="19">
        <v>45139</v>
      </c>
      <c r="N509" t="s">
        <v>114</v>
      </c>
    </row>
    <row r="510" spans="1:14" x14ac:dyDescent="0.25">
      <c r="A510">
        <v>349639</v>
      </c>
      <c r="B510" t="s">
        <v>1147</v>
      </c>
      <c r="C510" t="s">
        <v>122</v>
      </c>
      <c r="D510" t="s">
        <v>109</v>
      </c>
      <c r="E510" t="s">
        <v>110</v>
      </c>
      <c r="F510" t="str">
        <f>VLOOKUP(A:A,[1]Report!$A:$H,8,0)</f>
        <v>GANDHI NAGAR - KURNOOL</v>
      </c>
      <c r="G510" t="str">
        <f>VLOOKUP(A:A,[1]Report!$A:$I,9,0)</f>
        <v>ANDHRA PRADESH</v>
      </c>
      <c r="H510" t="str">
        <f t="shared" si="7"/>
        <v>HYDERABAD</v>
      </c>
      <c r="I510" t="s">
        <v>1148</v>
      </c>
      <c r="J510" t="s">
        <v>112</v>
      </c>
      <c r="K510" t="s">
        <v>113</v>
      </c>
      <c r="L510" s="18">
        <v>44956</v>
      </c>
      <c r="M510" s="19">
        <v>45139</v>
      </c>
      <c r="N510" t="s">
        <v>114</v>
      </c>
    </row>
    <row r="511" spans="1:14" x14ac:dyDescent="0.25">
      <c r="A511">
        <v>394225</v>
      </c>
      <c r="B511" t="s">
        <v>1149</v>
      </c>
      <c r="C511" t="s">
        <v>122</v>
      </c>
      <c r="D511" t="s">
        <v>109</v>
      </c>
      <c r="E511" t="s">
        <v>110</v>
      </c>
      <c r="F511" t="str">
        <f>VLOOKUP(A:A,[1]Report!$A:$H,8,0)</f>
        <v>GANDHI NAGAR - KURNOOL</v>
      </c>
      <c r="G511" t="str">
        <f>VLOOKUP(A:A,[1]Report!$A:$I,9,0)</f>
        <v>ANDHRA PRADESH</v>
      </c>
      <c r="H511" t="str">
        <f t="shared" si="7"/>
        <v>HYDERABAD</v>
      </c>
      <c r="I511" t="s">
        <v>1150</v>
      </c>
      <c r="J511" t="s">
        <v>112</v>
      </c>
      <c r="K511" t="s">
        <v>113</v>
      </c>
      <c r="L511" s="18">
        <v>44956</v>
      </c>
      <c r="M511" s="19">
        <v>45139</v>
      </c>
      <c r="N511" t="s">
        <v>114</v>
      </c>
    </row>
    <row r="512" spans="1:14" x14ac:dyDescent="0.25">
      <c r="A512">
        <v>384336</v>
      </c>
      <c r="B512" t="s">
        <v>1151</v>
      </c>
      <c r="C512" t="s">
        <v>122</v>
      </c>
      <c r="D512" t="s">
        <v>109</v>
      </c>
      <c r="E512" t="s">
        <v>110</v>
      </c>
      <c r="F512" t="str">
        <f>VLOOKUP(A:A,[1]Report!$A:$H,8,0)</f>
        <v>GANDHI NAGAR - KURNOOL</v>
      </c>
      <c r="G512" t="str">
        <f>VLOOKUP(A:A,[1]Report!$A:$I,9,0)</f>
        <v>ANDHRA PRADESH</v>
      </c>
      <c r="H512" t="str">
        <f t="shared" si="7"/>
        <v>HYDERABAD</v>
      </c>
      <c r="I512" t="s">
        <v>1152</v>
      </c>
      <c r="J512" t="s">
        <v>112</v>
      </c>
      <c r="K512" t="s">
        <v>113</v>
      </c>
      <c r="L512" s="18">
        <v>44956</v>
      </c>
      <c r="M512" s="19">
        <v>45139</v>
      </c>
      <c r="N512" t="s">
        <v>114</v>
      </c>
    </row>
    <row r="513" spans="1:14" x14ac:dyDescent="0.25">
      <c r="A513">
        <v>401335</v>
      </c>
      <c r="B513" t="s">
        <v>1153</v>
      </c>
      <c r="C513" t="s">
        <v>108</v>
      </c>
      <c r="D513" t="s">
        <v>109</v>
      </c>
      <c r="E513" t="s">
        <v>110</v>
      </c>
      <c r="F513" t="str">
        <f>VLOOKUP(A:A,[1]Report!$A:$H,8,0)</f>
        <v>TRIPRAYAR</v>
      </c>
      <c r="G513" t="str">
        <f>VLOOKUP(A:A,[1]Report!$A:$I,9,0)</f>
        <v>KERALA</v>
      </c>
      <c r="H513" t="str">
        <f t="shared" si="7"/>
        <v>CHENNAI</v>
      </c>
      <c r="I513" t="s">
        <v>1154</v>
      </c>
      <c r="J513" t="s">
        <v>112</v>
      </c>
      <c r="K513" t="s">
        <v>113</v>
      </c>
      <c r="L513" s="18">
        <v>45131</v>
      </c>
      <c r="M513" s="19">
        <v>45156</v>
      </c>
      <c r="N513" t="s">
        <v>114</v>
      </c>
    </row>
    <row r="514" spans="1:14" x14ac:dyDescent="0.25">
      <c r="A514">
        <v>363914</v>
      </c>
      <c r="B514" t="s">
        <v>1155</v>
      </c>
      <c r="C514" t="s">
        <v>108</v>
      </c>
      <c r="D514" t="s">
        <v>109</v>
      </c>
      <c r="E514" t="s">
        <v>110</v>
      </c>
      <c r="F514" t="str">
        <f>VLOOKUP(A:A,[1]Report!$A:$H,8,0)</f>
        <v>BERHAMPUR 1</v>
      </c>
      <c r="G514" t="str">
        <f>VLOOKUP(A:A,[1]Report!$A:$I,9,0)</f>
        <v>ODISHA</v>
      </c>
      <c r="H514" t="str">
        <f t="shared" ref="H514:H577" si="8">IF(OR(G514="KERALA",G514="PONDICHERRY",G514="TAMIL NADU"),"CHENNAI",IF(OR(G514="KARNATAKA"),"BANGALORE",IF(OR(G514="ANDHRA PRADESH",G514="TELANGANA"),"HYDERABAD",IF(OR(G514="MADHYA PRADESH",G514="RAJASTHAN",G514="PUNJAB"),"BHOPAL",IF(OR(G514="BIHAR",G514="WEST BENGAL",G514="DELHI",G514="ODISHA",G514="JHARKHAND",G514="ASSAM",G514="UTTAR PRADESH"),"ODISHA",IF(OR(G514="MAHARASHTRA",G514="GUJARAT",G514="CHHATTISGARH"),"MUMBAI",0))))))</f>
        <v>ODISHA</v>
      </c>
      <c r="I514" t="s">
        <v>1156</v>
      </c>
      <c r="J514" t="s">
        <v>112</v>
      </c>
      <c r="K514" t="s">
        <v>113</v>
      </c>
      <c r="L514" s="18">
        <v>44960</v>
      </c>
      <c r="M514" s="19">
        <v>45145</v>
      </c>
      <c r="N514" t="s">
        <v>114</v>
      </c>
    </row>
    <row r="515" spans="1:14" x14ac:dyDescent="0.25">
      <c r="A515">
        <v>399649</v>
      </c>
      <c r="B515" t="s">
        <v>1157</v>
      </c>
      <c r="C515" t="s">
        <v>122</v>
      </c>
      <c r="D515" t="s">
        <v>109</v>
      </c>
      <c r="E515" t="s">
        <v>110</v>
      </c>
      <c r="F515" t="str">
        <f>VLOOKUP(A:A,[1]Report!$A:$H,8,0)</f>
        <v>YOUSUFGUDA</v>
      </c>
      <c r="G515" t="str">
        <f>VLOOKUP(A:A,[1]Report!$A:$I,9,0)</f>
        <v>TELANGANA</v>
      </c>
      <c r="H515" t="str">
        <f t="shared" si="8"/>
        <v>HYDERABAD</v>
      </c>
      <c r="I515" t="s">
        <v>1158</v>
      </c>
      <c r="J515" t="s">
        <v>112</v>
      </c>
      <c r="K515" t="s">
        <v>113</v>
      </c>
      <c r="L515" s="18">
        <v>45072</v>
      </c>
      <c r="M515" s="19">
        <v>45140</v>
      </c>
      <c r="N515" t="s">
        <v>114</v>
      </c>
    </row>
    <row r="516" spans="1:14" x14ac:dyDescent="0.25">
      <c r="A516">
        <v>371352</v>
      </c>
      <c r="B516" t="s">
        <v>1159</v>
      </c>
      <c r="C516" t="s">
        <v>122</v>
      </c>
      <c r="D516" t="s">
        <v>109</v>
      </c>
      <c r="E516" t="s">
        <v>110</v>
      </c>
      <c r="F516" t="str">
        <f>VLOOKUP(A:A,[1]Report!$A:$H,8,0)</f>
        <v>FIVE ROAD JUNCTION SALEM</v>
      </c>
      <c r="G516" t="str">
        <f>VLOOKUP(A:A,[1]Report!$A:$I,9,0)</f>
        <v>TAMIL NADU</v>
      </c>
      <c r="H516" t="str">
        <f t="shared" si="8"/>
        <v>CHENNAI</v>
      </c>
      <c r="I516" t="s">
        <v>1160</v>
      </c>
      <c r="J516" t="s">
        <v>112</v>
      </c>
      <c r="K516" t="s">
        <v>113</v>
      </c>
      <c r="L516" s="18">
        <v>45086</v>
      </c>
      <c r="M516" s="19">
        <v>45141</v>
      </c>
      <c r="N516" t="s">
        <v>114</v>
      </c>
    </row>
    <row r="517" spans="1:14" x14ac:dyDescent="0.25">
      <c r="A517">
        <v>329541</v>
      </c>
      <c r="B517" t="s">
        <v>1161</v>
      </c>
      <c r="C517" t="s">
        <v>122</v>
      </c>
      <c r="D517" t="s">
        <v>109</v>
      </c>
      <c r="E517" t="s">
        <v>110</v>
      </c>
      <c r="F517" t="str">
        <f>VLOOKUP(A:A,[1]Report!$A:$H,8,0)</f>
        <v>FIVE ROAD JUNCTION SALEM</v>
      </c>
      <c r="G517" t="str">
        <f>VLOOKUP(A:A,[1]Report!$A:$I,9,0)</f>
        <v>TAMIL NADU</v>
      </c>
      <c r="H517" t="str">
        <f t="shared" si="8"/>
        <v>CHENNAI</v>
      </c>
      <c r="I517" t="s">
        <v>1162</v>
      </c>
      <c r="J517" t="s">
        <v>112</v>
      </c>
      <c r="K517" t="s">
        <v>113</v>
      </c>
      <c r="L517" s="18">
        <v>44956</v>
      </c>
      <c r="M517" s="19">
        <v>45145</v>
      </c>
      <c r="N517" t="s">
        <v>114</v>
      </c>
    </row>
    <row r="518" spans="1:14" x14ac:dyDescent="0.25">
      <c r="A518">
        <v>372104</v>
      </c>
      <c r="B518" t="s">
        <v>1163</v>
      </c>
      <c r="C518" t="s">
        <v>122</v>
      </c>
      <c r="D518" t="s">
        <v>109</v>
      </c>
      <c r="E518" t="s">
        <v>110</v>
      </c>
      <c r="F518" t="str">
        <f>VLOOKUP(A:A,[1]Report!$A:$H,8,0)</f>
        <v>FIVE ROAD JUNCTION SALEM</v>
      </c>
      <c r="G518" t="str">
        <f>VLOOKUP(A:A,[1]Report!$A:$I,9,0)</f>
        <v>TAMIL NADU</v>
      </c>
      <c r="H518" t="str">
        <f t="shared" si="8"/>
        <v>CHENNAI</v>
      </c>
      <c r="I518" t="s">
        <v>1164</v>
      </c>
      <c r="J518" t="s">
        <v>112</v>
      </c>
      <c r="K518" t="s">
        <v>113</v>
      </c>
      <c r="L518" s="18">
        <v>44956</v>
      </c>
      <c r="M518" s="19">
        <v>45145</v>
      </c>
      <c r="N518" t="s">
        <v>114</v>
      </c>
    </row>
    <row r="519" spans="1:14" x14ac:dyDescent="0.25">
      <c r="A519">
        <v>393515</v>
      </c>
      <c r="B519" t="s">
        <v>1165</v>
      </c>
      <c r="C519" t="s">
        <v>108</v>
      </c>
      <c r="D519" t="s">
        <v>109</v>
      </c>
      <c r="E519" t="s">
        <v>110</v>
      </c>
      <c r="F519" t="str">
        <f>VLOOKUP(A:A,[1]Report!$A:$H,8,0)</f>
        <v>RAMASWAMY CIRCLE</v>
      </c>
      <c r="G519" t="str">
        <f>VLOOKUP(A:A,[1]Report!$A:$I,9,0)</f>
        <v>KARNATAKA</v>
      </c>
      <c r="H519" t="str">
        <f t="shared" si="8"/>
        <v>BANGALORE</v>
      </c>
      <c r="I519" t="s">
        <v>1166</v>
      </c>
      <c r="J519" t="s">
        <v>112</v>
      </c>
      <c r="K519" t="s">
        <v>113</v>
      </c>
      <c r="L519" s="18">
        <v>44956</v>
      </c>
      <c r="M519" s="19">
        <v>45142</v>
      </c>
      <c r="N519" t="s">
        <v>114</v>
      </c>
    </row>
    <row r="520" spans="1:14" x14ac:dyDescent="0.25">
      <c r="A520">
        <v>393094</v>
      </c>
      <c r="B520" t="s">
        <v>1167</v>
      </c>
      <c r="C520" t="s">
        <v>122</v>
      </c>
      <c r="D520" t="s">
        <v>109</v>
      </c>
      <c r="E520" t="s">
        <v>110</v>
      </c>
      <c r="F520" t="str">
        <f>VLOOKUP(A:A,[1]Report!$A:$H,8,0)</f>
        <v>RAMASWAMY CIRCLE</v>
      </c>
      <c r="G520" t="str">
        <f>VLOOKUP(A:A,[1]Report!$A:$I,9,0)</f>
        <v>KARNATAKA</v>
      </c>
      <c r="H520" t="str">
        <f t="shared" si="8"/>
        <v>BANGALORE</v>
      </c>
      <c r="I520" t="s">
        <v>1168</v>
      </c>
      <c r="J520" t="s">
        <v>112</v>
      </c>
      <c r="K520" t="s">
        <v>113</v>
      </c>
      <c r="L520" s="18">
        <v>44956</v>
      </c>
      <c r="M520" s="19">
        <v>45139</v>
      </c>
      <c r="N520" t="s">
        <v>114</v>
      </c>
    </row>
    <row r="521" spans="1:14" x14ac:dyDescent="0.25">
      <c r="A521">
        <v>382770</v>
      </c>
      <c r="B521" t="s">
        <v>1169</v>
      </c>
      <c r="C521" t="s">
        <v>122</v>
      </c>
      <c r="D521" t="s">
        <v>109</v>
      </c>
      <c r="E521" t="s">
        <v>110</v>
      </c>
      <c r="F521" t="str">
        <f>VLOOKUP(A:A,[1]Report!$A:$H,8,0)</f>
        <v>RAMASWAMY CIRCLE</v>
      </c>
      <c r="G521" t="str">
        <f>VLOOKUP(A:A,[1]Report!$A:$I,9,0)</f>
        <v>KARNATAKA</v>
      </c>
      <c r="H521" t="str">
        <f t="shared" si="8"/>
        <v>BANGALORE</v>
      </c>
      <c r="I521" t="s">
        <v>1170</v>
      </c>
      <c r="J521" t="s">
        <v>112</v>
      </c>
      <c r="K521" t="s">
        <v>113</v>
      </c>
      <c r="L521" s="18">
        <v>44956</v>
      </c>
      <c r="M521" s="19">
        <v>45139</v>
      </c>
      <c r="N521" t="s">
        <v>114</v>
      </c>
    </row>
    <row r="522" spans="1:14" x14ac:dyDescent="0.25">
      <c r="A522">
        <v>344244</v>
      </c>
      <c r="B522" t="s">
        <v>1171</v>
      </c>
      <c r="C522" t="s">
        <v>122</v>
      </c>
      <c r="D522" t="s">
        <v>109</v>
      </c>
      <c r="E522" t="s">
        <v>110</v>
      </c>
      <c r="F522" t="str">
        <f>VLOOKUP(A:A,[1]Report!$A:$H,8,0)</f>
        <v>MANKAMMATHOTTA</v>
      </c>
      <c r="G522" t="str">
        <f>VLOOKUP(A:A,[1]Report!$A:$I,9,0)</f>
        <v>TELANGANA</v>
      </c>
      <c r="H522" t="str">
        <f t="shared" si="8"/>
        <v>HYDERABAD</v>
      </c>
      <c r="I522" t="s">
        <v>1172</v>
      </c>
      <c r="J522" t="s">
        <v>112</v>
      </c>
      <c r="K522" t="s">
        <v>113</v>
      </c>
      <c r="L522" s="18">
        <v>44956</v>
      </c>
      <c r="M522" s="19">
        <v>45139</v>
      </c>
      <c r="N522" t="s">
        <v>114</v>
      </c>
    </row>
    <row r="523" spans="1:14" x14ac:dyDescent="0.25">
      <c r="A523">
        <v>359383</v>
      </c>
      <c r="B523" t="s">
        <v>1173</v>
      </c>
      <c r="C523" t="s">
        <v>122</v>
      </c>
      <c r="D523" t="s">
        <v>109</v>
      </c>
      <c r="E523" t="s">
        <v>110</v>
      </c>
      <c r="F523" t="str">
        <f>VLOOKUP(A:A,[1]Report!$A:$H,8,0)</f>
        <v>MANKAMMATHOTTA</v>
      </c>
      <c r="G523" t="str">
        <f>VLOOKUP(A:A,[1]Report!$A:$I,9,0)</f>
        <v>TELANGANA</v>
      </c>
      <c r="H523" t="str">
        <f t="shared" si="8"/>
        <v>HYDERABAD</v>
      </c>
      <c r="I523" t="s">
        <v>1174</v>
      </c>
      <c r="J523" t="s">
        <v>112</v>
      </c>
      <c r="K523" t="s">
        <v>113</v>
      </c>
      <c r="L523" s="18">
        <v>44956</v>
      </c>
      <c r="M523" s="19">
        <v>45148</v>
      </c>
      <c r="N523" t="s">
        <v>114</v>
      </c>
    </row>
    <row r="524" spans="1:14" x14ac:dyDescent="0.25">
      <c r="A524">
        <v>328424</v>
      </c>
      <c r="B524" t="s">
        <v>1175</v>
      </c>
      <c r="C524" t="s">
        <v>125</v>
      </c>
      <c r="D524" t="s">
        <v>109</v>
      </c>
      <c r="E524" t="s">
        <v>110</v>
      </c>
      <c r="F524" t="str">
        <f>VLOOKUP(A:A,[1]Report!$A:$H,8,0)</f>
        <v>RAMGIRI</v>
      </c>
      <c r="G524" t="str">
        <f>VLOOKUP(A:A,[1]Report!$A:$I,9,0)</f>
        <v>TELANGANA</v>
      </c>
      <c r="H524" t="str">
        <f t="shared" si="8"/>
        <v>HYDERABAD</v>
      </c>
      <c r="I524" t="s">
        <v>1176</v>
      </c>
      <c r="J524" t="s">
        <v>112</v>
      </c>
      <c r="K524" t="s">
        <v>113</v>
      </c>
      <c r="L524" s="18">
        <v>44956</v>
      </c>
      <c r="N524" t="s">
        <v>153</v>
      </c>
    </row>
    <row r="525" spans="1:14" x14ac:dyDescent="0.25">
      <c r="A525">
        <v>378956</v>
      </c>
      <c r="B525" t="s">
        <v>1177</v>
      </c>
      <c r="C525" t="s">
        <v>108</v>
      </c>
      <c r="D525" t="s">
        <v>109</v>
      </c>
      <c r="E525" t="s">
        <v>110</v>
      </c>
      <c r="F525" t="str">
        <f>VLOOKUP(A:A,[1]Report!$A:$H,8,0)</f>
        <v>MAHARANI ROAD</v>
      </c>
      <c r="G525" t="str">
        <f>VLOOKUP(A:A,[1]Report!$A:$I,9,0)</f>
        <v>MADHYA PRADESH</v>
      </c>
      <c r="H525" t="str">
        <f t="shared" si="8"/>
        <v>BHOPAL</v>
      </c>
      <c r="I525" t="s">
        <v>1178</v>
      </c>
      <c r="J525" t="s">
        <v>112</v>
      </c>
      <c r="K525" t="s">
        <v>113</v>
      </c>
      <c r="L525" s="18">
        <v>44956</v>
      </c>
      <c r="M525" s="19">
        <v>45139</v>
      </c>
      <c r="N525" t="s">
        <v>114</v>
      </c>
    </row>
    <row r="526" spans="1:14" x14ac:dyDescent="0.25">
      <c r="A526">
        <v>396218</v>
      </c>
      <c r="B526" t="s">
        <v>1179</v>
      </c>
      <c r="C526" t="s">
        <v>122</v>
      </c>
      <c r="D526" t="s">
        <v>109</v>
      </c>
      <c r="E526" t="s">
        <v>110</v>
      </c>
      <c r="F526" t="str">
        <f>VLOOKUP(A:A,[1]Report!$A:$H,8,0)</f>
        <v>MAHARANI ROAD</v>
      </c>
      <c r="G526" t="str">
        <f>VLOOKUP(A:A,[1]Report!$A:$I,9,0)</f>
        <v>MADHYA PRADESH</v>
      </c>
      <c r="H526" t="str">
        <f t="shared" si="8"/>
        <v>BHOPAL</v>
      </c>
      <c r="I526" t="s">
        <v>1180</v>
      </c>
      <c r="J526" t="s">
        <v>112</v>
      </c>
      <c r="K526" t="s">
        <v>113</v>
      </c>
      <c r="L526" s="18">
        <v>44956</v>
      </c>
      <c r="M526" s="19">
        <v>45139</v>
      </c>
      <c r="N526" t="s">
        <v>114</v>
      </c>
    </row>
    <row r="527" spans="1:14" x14ac:dyDescent="0.25">
      <c r="A527">
        <v>397481</v>
      </c>
      <c r="B527" t="s">
        <v>1181</v>
      </c>
      <c r="C527" t="s">
        <v>122</v>
      </c>
      <c r="D527" t="s">
        <v>109</v>
      </c>
      <c r="E527" t="s">
        <v>110</v>
      </c>
      <c r="F527" t="str">
        <f>VLOOKUP(A:A,[1]Report!$A:$H,8,0)</f>
        <v>BURDWAN</v>
      </c>
      <c r="G527" t="str">
        <f>VLOOKUP(A:A,[1]Report!$A:$I,9,0)</f>
        <v>WEST BENGAL</v>
      </c>
      <c r="H527" t="str">
        <f t="shared" si="8"/>
        <v>ODISHA</v>
      </c>
      <c r="I527" t="s">
        <v>1182</v>
      </c>
      <c r="J527" t="s">
        <v>112</v>
      </c>
      <c r="K527" t="s">
        <v>113</v>
      </c>
      <c r="L527" s="18">
        <v>44960</v>
      </c>
      <c r="M527" s="19">
        <v>45139</v>
      </c>
      <c r="N527" t="s">
        <v>114</v>
      </c>
    </row>
    <row r="528" spans="1:14" x14ac:dyDescent="0.25">
      <c r="A528">
        <v>400716</v>
      </c>
      <c r="B528" t="s">
        <v>1183</v>
      </c>
      <c r="C528" t="s">
        <v>145</v>
      </c>
      <c r="D528" t="s">
        <v>109</v>
      </c>
      <c r="E528" t="s">
        <v>110</v>
      </c>
      <c r="F528" t="str">
        <f>VLOOKUP(A:A,[1]Report!$A:$H,8,0)</f>
        <v>PRATHAP NAGAR JAIPUR</v>
      </c>
      <c r="G528" t="str">
        <f>VLOOKUP(A:A,[1]Report!$A:$I,9,0)</f>
        <v>RAJASTHAN</v>
      </c>
      <c r="H528" t="str">
        <f t="shared" si="8"/>
        <v>BHOPAL</v>
      </c>
      <c r="I528" t="s">
        <v>1184</v>
      </c>
      <c r="J528" t="s">
        <v>112</v>
      </c>
      <c r="K528" t="s">
        <v>113</v>
      </c>
      <c r="L528" s="18">
        <v>45117</v>
      </c>
      <c r="M528" s="19">
        <v>45140</v>
      </c>
      <c r="N528" t="s">
        <v>114</v>
      </c>
    </row>
    <row r="529" spans="1:14" x14ac:dyDescent="0.25">
      <c r="A529">
        <v>401610</v>
      </c>
      <c r="B529" t="s">
        <v>1185</v>
      </c>
      <c r="C529" t="s">
        <v>145</v>
      </c>
      <c r="D529" t="s">
        <v>109</v>
      </c>
      <c r="E529" t="s">
        <v>110</v>
      </c>
      <c r="F529" t="str">
        <f>VLOOKUP(A:A,[1]Report!$A:$H,8,0)</f>
        <v>PRATHAP NAGAR JAIPUR</v>
      </c>
      <c r="G529" t="str">
        <f>VLOOKUP(A:A,[1]Report!$A:$I,9,0)</f>
        <v>RAJASTHAN</v>
      </c>
      <c r="H529" t="str">
        <f t="shared" si="8"/>
        <v>BHOPAL</v>
      </c>
      <c r="I529" t="s">
        <v>1186</v>
      </c>
      <c r="J529" t="s">
        <v>112</v>
      </c>
      <c r="K529" t="s">
        <v>113</v>
      </c>
      <c r="L529" s="18">
        <v>45155</v>
      </c>
      <c r="N529" t="s">
        <v>153</v>
      </c>
    </row>
    <row r="530" spans="1:14" x14ac:dyDescent="0.25">
      <c r="A530">
        <v>393310</v>
      </c>
      <c r="B530" t="s">
        <v>1187</v>
      </c>
      <c r="C530" t="s">
        <v>108</v>
      </c>
      <c r="D530" t="s">
        <v>109</v>
      </c>
      <c r="E530" t="s">
        <v>110</v>
      </c>
      <c r="F530" t="str">
        <f>VLOOKUP(A:A,[1]Report!$A:$H,8,0)</f>
        <v>RAMASWAMY CIRCLE</v>
      </c>
      <c r="G530" t="str">
        <f>VLOOKUP(A:A,[1]Report!$A:$I,9,0)</f>
        <v>KARNATAKA</v>
      </c>
      <c r="H530" t="str">
        <f t="shared" si="8"/>
        <v>BANGALORE</v>
      </c>
      <c r="I530" t="s">
        <v>1188</v>
      </c>
      <c r="J530" t="s">
        <v>112</v>
      </c>
      <c r="K530" t="s">
        <v>113</v>
      </c>
      <c r="L530" s="18">
        <v>45085</v>
      </c>
      <c r="M530" s="19">
        <v>45139</v>
      </c>
      <c r="N530" t="s">
        <v>114</v>
      </c>
    </row>
    <row r="531" spans="1:14" x14ac:dyDescent="0.25">
      <c r="A531">
        <v>396223</v>
      </c>
      <c r="B531" t="s">
        <v>1189</v>
      </c>
      <c r="C531" t="s">
        <v>169</v>
      </c>
      <c r="D531" t="s">
        <v>109</v>
      </c>
      <c r="E531" t="s">
        <v>110</v>
      </c>
      <c r="F531" t="str">
        <f>VLOOKUP(A:A,[1]Report!$A:$H,8,0)</f>
        <v>AYODHYA NAGAR BHOPAL</v>
      </c>
      <c r="G531" t="str">
        <f>VLOOKUP(A:A,[1]Report!$A:$I,9,0)</f>
        <v>MADHYA PRADESH</v>
      </c>
      <c r="H531" t="str">
        <f t="shared" si="8"/>
        <v>BHOPAL</v>
      </c>
      <c r="I531" t="s">
        <v>1190</v>
      </c>
      <c r="J531" t="s">
        <v>112</v>
      </c>
      <c r="K531" t="s">
        <v>113</v>
      </c>
      <c r="L531" s="18">
        <v>45155</v>
      </c>
      <c r="N531" t="s">
        <v>153</v>
      </c>
    </row>
    <row r="532" spans="1:14" x14ac:dyDescent="0.25">
      <c r="A532">
        <v>380703</v>
      </c>
      <c r="B532" t="s">
        <v>1191</v>
      </c>
      <c r="C532" t="s">
        <v>145</v>
      </c>
      <c r="D532" t="s">
        <v>109</v>
      </c>
      <c r="E532" t="s">
        <v>110</v>
      </c>
      <c r="F532" t="str">
        <f>VLOOKUP(A:A,[1]Report!$A:$H,8,0)</f>
        <v>AYODHYA NAGAR BHOPAL</v>
      </c>
      <c r="G532" t="str">
        <f>VLOOKUP(A:A,[1]Report!$A:$I,9,0)</f>
        <v>MADHYA PRADESH</v>
      </c>
      <c r="H532" t="str">
        <f t="shared" si="8"/>
        <v>BHOPAL</v>
      </c>
      <c r="I532" t="s">
        <v>1192</v>
      </c>
      <c r="J532" t="s">
        <v>112</v>
      </c>
      <c r="K532" t="s">
        <v>113</v>
      </c>
      <c r="L532" s="18">
        <v>44956</v>
      </c>
      <c r="N532" t="s">
        <v>153</v>
      </c>
    </row>
    <row r="533" spans="1:14" x14ac:dyDescent="0.25">
      <c r="A533">
        <v>398084</v>
      </c>
      <c r="B533" t="s">
        <v>1193</v>
      </c>
      <c r="C533" t="s">
        <v>108</v>
      </c>
      <c r="D533" t="s">
        <v>109</v>
      </c>
      <c r="E533" t="s">
        <v>110</v>
      </c>
      <c r="F533" t="str">
        <f>VLOOKUP(A:A,[1]Report!$A:$H,8,0)</f>
        <v>KOYILANDI</v>
      </c>
      <c r="G533" t="str">
        <f>VLOOKUP(A:A,[1]Report!$A:$I,9,0)</f>
        <v>KERALA</v>
      </c>
      <c r="H533" t="str">
        <f t="shared" si="8"/>
        <v>CHENNAI</v>
      </c>
      <c r="I533" t="s">
        <v>1194</v>
      </c>
      <c r="J533" t="s">
        <v>112</v>
      </c>
      <c r="K533" t="s">
        <v>113</v>
      </c>
      <c r="L533" s="18">
        <v>45117</v>
      </c>
      <c r="M533" s="19">
        <v>45147</v>
      </c>
      <c r="N533" t="s">
        <v>114</v>
      </c>
    </row>
    <row r="534" spans="1:14" x14ac:dyDescent="0.25">
      <c r="A534">
        <v>396721</v>
      </c>
      <c r="B534" t="s">
        <v>1195</v>
      </c>
      <c r="C534" t="s">
        <v>145</v>
      </c>
      <c r="D534" t="s">
        <v>109</v>
      </c>
      <c r="E534" t="s">
        <v>110</v>
      </c>
      <c r="F534" t="str">
        <f>VLOOKUP(A:A,[1]Report!$A:$H,8,0)</f>
        <v>GARKHED AURANGABAD</v>
      </c>
      <c r="G534" t="str">
        <f>VLOOKUP(A:A,[1]Report!$A:$I,9,0)</f>
        <v>MAHARASHTRA</v>
      </c>
      <c r="H534" t="str">
        <f t="shared" si="8"/>
        <v>MUMBAI</v>
      </c>
      <c r="I534" t="s">
        <v>1196</v>
      </c>
      <c r="J534" t="s">
        <v>112</v>
      </c>
      <c r="K534" t="s">
        <v>113</v>
      </c>
      <c r="L534" s="18">
        <v>45141</v>
      </c>
      <c r="M534" s="19">
        <v>45148</v>
      </c>
      <c r="N534" t="s">
        <v>114</v>
      </c>
    </row>
    <row r="535" spans="1:14" x14ac:dyDescent="0.25">
      <c r="A535">
        <v>333757</v>
      </c>
      <c r="B535" t="s">
        <v>1197</v>
      </c>
      <c r="C535" t="s">
        <v>116</v>
      </c>
      <c r="D535" t="s">
        <v>109</v>
      </c>
      <c r="E535" t="s">
        <v>110</v>
      </c>
      <c r="F535" t="str">
        <f>VLOOKUP(A:A,[1]Report!$A:$H,8,0)</f>
        <v>GARKHED AURANGABAD</v>
      </c>
      <c r="G535" t="str">
        <f>VLOOKUP(A:A,[1]Report!$A:$I,9,0)</f>
        <v>MAHARASHTRA</v>
      </c>
      <c r="H535" t="str">
        <f t="shared" si="8"/>
        <v>MUMBAI</v>
      </c>
      <c r="I535" t="s">
        <v>1198</v>
      </c>
      <c r="J535" t="s">
        <v>112</v>
      </c>
      <c r="K535" t="s">
        <v>113</v>
      </c>
      <c r="L535" s="18">
        <v>44956</v>
      </c>
      <c r="M535" s="19">
        <v>45142</v>
      </c>
      <c r="N535" t="s">
        <v>114</v>
      </c>
    </row>
    <row r="536" spans="1:14" x14ac:dyDescent="0.25">
      <c r="A536">
        <v>385968</v>
      </c>
      <c r="B536" t="s">
        <v>1199</v>
      </c>
      <c r="C536" t="s">
        <v>108</v>
      </c>
      <c r="D536" t="s">
        <v>109</v>
      </c>
      <c r="E536" t="s">
        <v>110</v>
      </c>
      <c r="F536" t="str">
        <f>VLOOKUP(A:A,[1]Report!$A:$H,8,0)</f>
        <v>GARKHED AURANGABAD</v>
      </c>
      <c r="G536" t="str">
        <f>VLOOKUP(A:A,[1]Report!$A:$I,9,0)</f>
        <v>MAHARASHTRA</v>
      </c>
      <c r="H536" t="str">
        <f t="shared" si="8"/>
        <v>MUMBAI</v>
      </c>
      <c r="I536" t="s">
        <v>1200</v>
      </c>
      <c r="J536" t="s">
        <v>112</v>
      </c>
      <c r="K536" t="s">
        <v>113</v>
      </c>
      <c r="L536" s="18">
        <v>44956</v>
      </c>
      <c r="M536" s="19">
        <v>45141</v>
      </c>
      <c r="N536" t="s">
        <v>114</v>
      </c>
    </row>
    <row r="537" spans="1:14" x14ac:dyDescent="0.25">
      <c r="A537">
        <v>387669</v>
      </c>
      <c r="B537" t="s">
        <v>1201</v>
      </c>
      <c r="C537" t="s">
        <v>108</v>
      </c>
      <c r="D537" t="s">
        <v>109</v>
      </c>
      <c r="E537" t="s">
        <v>110</v>
      </c>
      <c r="F537" t="str">
        <f>VLOOKUP(A:A,[1]Report!$A:$H,8,0)</f>
        <v>KADUR</v>
      </c>
      <c r="G537" t="str">
        <f>VLOOKUP(A:A,[1]Report!$A:$I,9,0)</f>
        <v>KARNATAKA</v>
      </c>
      <c r="H537" t="str">
        <f t="shared" si="8"/>
        <v>BANGALORE</v>
      </c>
      <c r="I537" t="s">
        <v>1202</v>
      </c>
      <c r="J537" t="s">
        <v>112</v>
      </c>
      <c r="K537" t="s">
        <v>113</v>
      </c>
      <c r="L537" s="18">
        <v>45155</v>
      </c>
      <c r="M537" s="19">
        <v>45156</v>
      </c>
      <c r="N537" t="s">
        <v>114</v>
      </c>
    </row>
    <row r="538" spans="1:14" x14ac:dyDescent="0.25">
      <c r="A538">
        <v>382465</v>
      </c>
      <c r="B538" t="s">
        <v>1203</v>
      </c>
      <c r="C538" t="s">
        <v>122</v>
      </c>
      <c r="D538" t="s">
        <v>109</v>
      </c>
      <c r="E538" t="s">
        <v>110</v>
      </c>
      <c r="F538" t="str">
        <f>VLOOKUP(A:A,[1]Report!$A:$H,8,0)</f>
        <v>MARAPPALAM</v>
      </c>
      <c r="G538" t="str">
        <f>VLOOKUP(A:A,[1]Report!$A:$I,9,0)</f>
        <v>PONDICHERRY</v>
      </c>
      <c r="H538" t="str">
        <f t="shared" si="8"/>
        <v>CHENNAI</v>
      </c>
      <c r="I538" t="s">
        <v>1204</v>
      </c>
      <c r="J538" t="s">
        <v>112</v>
      </c>
      <c r="K538" t="s">
        <v>113</v>
      </c>
      <c r="L538" s="18">
        <v>44956</v>
      </c>
      <c r="M538" s="19">
        <v>45145</v>
      </c>
      <c r="N538" t="s">
        <v>114</v>
      </c>
    </row>
    <row r="539" spans="1:14" x14ac:dyDescent="0.25">
      <c r="A539">
        <v>383224</v>
      </c>
      <c r="B539" t="s">
        <v>1205</v>
      </c>
      <c r="C539" t="s">
        <v>122</v>
      </c>
      <c r="D539" t="s">
        <v>109</v>
      </c>
      <c r="E539" t="s">
        <v>110</v>
      </c>
      <c r="F539" t="str">
        <f>VLOOKUP(A:A,[1]Report!$A:$H,8,0)</f>
        <v>LAXMISAGAR CHOWK,BHUBANESWAR</v>
      </c>
      <c r="G539" t="str">
        <f>VLOOKUP(A:A,[1]Report!$A:$I,9,0)</f>
        <v>ODISHA</v>
      </c>
      <c r="H539" t="str">
        <f t="shared" si="8"/>
        <v>ODISHA</v>
      </c>
      <c r="I539" t="s">
        <v>1206</v>
      </c>
      <c r="J539" t="s">
        <v>112</v>
      </c>
      <c r="K539" t="s">
        <v>113</v>
      </c>
      <c r="L539" s="18">
        <v>45141</v>
      </c>
      <c r="M539" s="19">
        <v>45143</v>
      </c>
      <c r="N539" t="s">
        <v>114</v>
      </c>
    </row>
    <row r="540" spans="1:14" x14ac:dyDescent="0.25">
      <c r="A540">
        <v>352621</v>
      </c>
      <c r="B540" t="s">
        <v>1207</v>
      </c>
      <c r="C540" t="s">
        <v>122</v>
      </c>
      <c r="D540" t="s">
        <v>109</v>
      </c>
      <c r="E540" t="s">
        <v>110</v>
      </c>
      <c r="F540" t="str">
        <f>VLOOKUP(A:A,[1]Report!$A:$H,8,0)</f>
        <v>LAXMISAGAR CHOWK,BHUBANESWAR</v>
      </c>
      <c r="G540" t="str">
        <f>VLOOKUP(A:A,[1]Report!$A:$I,9,0)</f>
        <v>ODISHA</v>
      </c>
      <c r="H540" t="str">
        <f t="shared" si="8"/>
        <v>ODISHA</v>
      </c>
      <c r="I540" t="s">
        <v>1208</v>
      </c>
      <c r="J540" t="s">
        <v>112</v>
      </c>
      <c r="K540" t="s">
        <v>113</v>
      </c>
      <c r="L540" s="18">
        <v>44960</v>
      </c>
      <c r="M540" s="19">
        <v>45142</v>
      </c>
      <c r="N540" t="s">
        <v>114</v>
      </c>
    </row>
    <row r="541" spans="1:14" x14ac:dyDescent="0.25">
      <c r="A541">
        <v>398225</v>
      </c>
      <c r="B541" t="s">
        <v>1209</v>
      </c>
      <c r="C541" t="s">
        <v>145</v>
      </c>
      <c r="D541" t="s">
        <v>109</v>
      </c>
      <c r="E541" t="s">
        <v>110</v>
      </c>
      <c r="F541" t="str">
        <f>VLOOKUP(A:A,[1]Report!$A:$H,8,0)</f>
        <v>KADUR</v>
      </c>
      <c r="G541" t="str">
        <f>VLOOKUP(A:A,[1]Report!$A:$I,9,0)</f>
        <v>KARNATAKA</v>
      </c>
      <c r="H541" t="str">
        <f t="shared" si="8"/>
        <v>BANGALORE</v>
      </c>
      <c r="I541" t="s">
        <v>1210</v>
      </c>
      <c r="J541" t="s">
        <v>112</v>
      </c>
      <c r="K541" t="s">
        <v>113</v>
      </c>
      <c r="L541" s="18">
        <v>45072</v>
      </c>
      <c r="M541" s="19">
        <v>45141</v>
      </c>
      <c r="N541" t="s">
        <v>114</v>
      </c>
    </row>
    <row r="542" spans="1:14" x14ac:dyDescent="0.25">
      <c r="A542">
        <v>394548</v>
      </c>
      <c r="B542" t="s">
        <v>1211</v>
      </c>
      <c r="C542" t="s">
        <v>122</v>
      </c>
      <c r="D542" t="s">
        <v>109</v>
      </c>
      <c r="E542" t="s">
        <v>110</v>
      </c>
      <c r="F542" t="str">
        <f>VLOOKUP(A:A,[1]Report!$A:$H,8,0)</f>
        <v>BENZ CIRCLE M G ROAD,VIJAYAWADA</v>
      </c>
      <c r="G542" t="str">
        <f>VLOOKUP(A:A,[1]Report!$A:$I,9,0)</f>
        <v>ANDHRA PRADESH</v>
      </c>
      <c r="H542" t="str">
        <f t="shared" si="8"/>
        <v>HYDERABAD</v>
      </c>
      <c r="I542" t="s">
        <v>1212</v>
      </c>
      <c r="J542" t="s">
        <v>112</v>
      </c>
      <c r="K542" t="s">
        <v>113</v>
      </c>
      <c r="L542" s="18">
        <v>44956</v>
      </c>
      <c r="M542" s="19">
        <v>45139</v>
      </c>
      <c r="N542" t="s">
        <v>114</v>
      </c>
    </row>
    <row r="543" spans="1:14" x14ac:dyDescent="0.25">
      <c r="A543">
        <v>392241</v>
      </c>
      <c r="B543" t="s">
        <v>1213</v>
      </c>
      <c r="C543" t="s">
        <v>122</v>
      </c>
      <c r="D543" t="s">
        <v>109</v>
      </c>
      <c r="E543" t="s">
        <v>110</v>
      </c>
      <c r="F543" t="str">
        <f>VLOOKUP(A:A,[1]Report!$A:$H,8,0)</f>
        <v>BENZ CIRCLE M G ROAD,VIJAYAWADA</v>
      </c>
      <c r="G543" t="str">
        <f>VLOOKUP(A:A,[1]Report!$A:$I,9,0)</f>
        <v>ANDHRA PRADESH</v>
      </c>
      <c r="H543" t="str">
        <f t="shared" si="8"/>
        <v>HYDERABAD</v>
      </c>
      <c r="I543" t="s">
        <v>1214</v>
      </c>
      <c r="J543" t="s">
        <v>112</v>
      </c>
      <c r="K543" t="s">
        <v>113</v>
      </c>
      <c r="L543" s="18">
        <v>44956</v>
      </c>
      <c r="M543" s="19">
        <v>45139</v>
      </c>
      <c r="N543" t="s">
        <v>114</v>
      </c>
    </row>
    <row r="544" spans="1:14" x14ac:dyDescent="0.25">
      <c r="A544">
        <v>368787</v>
      </c>
      <c r="B544" t="s">
        <v>1215</v>
      </c>
      <c r="C544" t="s">
        <v>140</v>
      </c>
      <c r="D544" t="s">
        <v>109</v>
      </c>
      <c r="E544" t="s">
        <v>110</v>
      </c>
      <c r="F544" t="str">
        <f>VLOOKUP(A:A,[1]Report!$A:$H,8,0)</f>
        <v>BENZ CIRCLE M G ROAD,VIJAYAWADA</v>
      </c>
      <c r="G544" t="str">
        <f>VLOOKUP(A:A,[1]Report!$A:$I,9,0)</f>
        <v>ANDHRA PRADESH</v>
      </c>
      <c r="H544" t="str">
        <f t="shared" si="8"/>
        <v>HYDERABAD</v>
      </c>
      <c r="I544" t="s">
        <v>1216</v>
      </c>
      <c r="J544" t="s">
        <v>112</v>
      </c>
      <c r="K544" t="s">
        <v>113</v>
      </c>
      <c r="L544" s="18">
        <v>44956</v>
      </c>
      <c r="M544" s="19">
        <v>45141</v>
      </c>
      <c r="N544" t="s">
        <v>114</v>
      </c>
    </row>
    <row r="545" spans="1:14" x14ac:dyDescent="0.25">
      <c r="A545">
        <v>382041</v>
      </c>
      <c r="B545" t="s">
        <v>1217</v>
      </c>
      <c r="C545" t="s">
        <v>108</v>
      </c>
      <c r="D545" t="s">
        <v>109</v>
      </c>
      <c r="E545" t="s">
        <v>110</v>
      </c>
      <c r="F545" t="str">
        <f>VLOOKUP(A:A,[1]Report!$A:$H,8,0)</f>
        <v>HOLEKERE ROAD CHITRADURGA</v>
      </c>
      <c r="G545" t="str">
        <f>VLOOKUP(A:A,[1]Report!$A:$I,9,0)</f>
        <v>KARNATAKA</v>
      </c>
      <c r="H545" t="str">
        <f t="shared" si="8"/>
        <v>BANGALORE</v>
      </c>
      <c r="I545" t="s">
        <v>1218</v>
      </c>
      <c r="J545" t="s">
        <v>112</v>
      </c>
      <c r="K545" t="s">
        <v>113</v>
      </c>
      <c r="L545" s="18">
        <v>44956</v>
      </c>
      <c r="M545" s="19">
        <v>45146</v>
      </c>
      <c r="N545" t="s">
        <v>114</v>
      </c>
    </row>
    <row r="546" spans="1:14" x14ac:dyDescent="0.25">
      <c r="A546">
        <v>383038</v>
      </c>
      <c r="B546" t="s">
        <v>1219</v>
      </c>
      <c r="C546" t="s">
        <v>108</v>
      </c>
      <c r="D546" t="s">
        <v>109</v>
      </c>
      <c r="E546" t="s">
        <v>110</v>
      </c>
      <c r="F546" t="str">
        <f>VLOOKUP(A:A,[1]Report!$A:$H,8,0)</f>
        <v>HOLEKERE ROAD CHITRADURGA</v>
      </c>
      <c r="G546" t="str">
        <f>VLOOKUP(A:A,[1]Report!$A:$I,9,0)</f>
        <v>KARNATAKA</v>
      </c>
      <c r="H546" t="str">
        <f t="shared" si="8"/>
        <v>BANGALORE</v>
      </c>
      <c r="I546" t="s">
        <v>1220</v>
      </c>
      <c r="J546" t="s">
        <v>112</v>
      </c>
      <c r="K546" t="s">
        <v>113</v>
      </c>
      <c r="L546" s="18">
        <v>44956</v>
      </c>
      <c r="M546" s="19">
        <v>45140</v>
      </c>
      <c r="N546" t="s">
        <v>114</v>
      </c>
    </row>
    <row r="547" spans="1:14" x14ac:dyDescent="0.25">
      <c r="A547">
        <v>368181</v>
      </c>
      <c r="B547" t="s">
        <v>1221</v>
      </c>
      <c r="C547" t="s">
        <v>108</v>
      </c>
      <c r="D547" t="s">
        <v>109</v>
      </c>
      <c r="E547" t="s">
        <v>110</v>
      </c>
      <c r="F547" t="str">
        <f>VLOOKUP(A:A,[1]Report!$A:$H,8,0)</f>
        <v>HOLEKERE ROAD CHITRADURGA</v>
      </c>
      <c r="G547" t="str">
        <f>VLOOKUP(A:A,[1]Report!$A:$I,9,0)</f>
        <v>KARNATAKA</v>
      </c>
      <c r="H547" t="str">
        <f t="shared" si="8"/>
        <v>BANGALORE</v>
      </c>
      <c r="I547" t="s">
        <v>1222</v>
      </c>
      <c r="J547" t="s">
        <v>112</v>
      </c>
      <c r="K547" t="s">
        <v>113</v>
      </c>
      <c r="L547" s="18">
        <v>44956</v>
      </c>
      <c r="M547" s="19">
        <v>45140</v>
      </c>
      <c r="N547" t="s">
        <v>114</v>
      </c>
    </row>
    <row r="548" spans="1:14" x14ac:dyDescent="0.25">
      <c r="A548">
        <v>384218</v>
      </c>
      <c r="B548" t="s">
        <v>1223</v>
      </c>
      <c r="C548" t="s">
        <v>145</v>
      </c>
      <c r="D548" t="s">
        <v>109</v>
      </c>
      <c r="E548" t="s">
        <v>110</v>
      </c>
      <c r="F548" t="str">
        <f>VLOOKUP(A:A,[1]Report!$A:$H,8,0)</f>
        <v>DUJRA ,PATNA</v>
      </c>
      <c r="G548" t="str">
        <f>VLOOKUP(A:A,[1]Report!$A:$I,9,0)</f>
        <v>BIHAR</v>
      </c>
      <c r="H548" t="str">
        <f t="shared" si="8"/>
        <v>ODISHA</v>
      </c>
      <c r="I548" t="s">
        <v>1224</v>
      </c>
      <c r="J548" t="s">
        <v>112</v>
      </c>
      <c r="K548" t="s">
        <v>113</v>
      </c>
      <c r="L548" s="18">
        <v>44960</v>
      </c>
      <c r="M548" s="19">
        <v>45147</v>
      </c>
      <c r="N548" t="s">
        <v>114</v>
      </c>
    </row>
    <row r="549" spans="1:14" x14ac:dyDescent="0.25">
      <c r="A549">
        <v>371818</v>
      </c>
      <c r="B549" t="s">
        <v>1225</v>
      </c>
      <c r="C549" t="s">
        <v>108</v>
      </c>
      <c r="D549" t="s">
        <v>109</v>
      </c>
      <c r="E549" t="s">
        <v>110</v>
      </c>
      <c r="F549" t="str">
        <f>VLOOKUP(A:A,[1]Report!$A:$H,8,0)</f>
        <v>DUJRA ,PATNA</v>
      </c>
      <c r="G549" t="str">
        <f>VLOOKUP(A:A,[1]Report!$A:$I,9,0)</f>
        <v>BIHAR</v>
      </c>
      <c r="H549" t="str">
        <f t="shared" si="8"/>
        <v>ODISHA</v>
      </c>
      <c r="I549" t="s">
        <v>1226</v>
      </c>
      <c r="J549" t="s">
        <v>112</v>
      </c>
      <c r="K549" t="s">
        <v>113</v>
      </c>
      <c r="L549" s="18">
        <v>44960</v>
      </c>
      <c r="M549" s="19">
        <v>45146</v>
      </c>
      <c r="N549" t="s">
        <v>114</v>
      </c>
    </row>
    <row r="550" spans="1:14" x14ac:dyDescent="0.25">
      <c r="A550">
        <v>373814</v>
      </c>
      <c r="B550" t="s">
        <v>1227</v>
      </c>
      <c r="C550" t="s">
        <v>108</v>
      </c>
      <c r="D550" t="s">
        <v>109</v>
      </c>
      <c r="E550" t="s">
        <v>110</v>
      </c>
      <c r="F550" t="str">
        <f>VLOOKUP(A:A,[1]Report!$A:$H,8,0)</f>
        <v>WRIGHT TOWN</v>
      </c>
      <c r="G550" t="str">
        <f>VLOOKUP(A:A,[1]Report!$A:$I,9,0)</f>
        <v>MADHYA PRADESH</v>
      </c>
      <c r="H550" t="str">
        <f t="shared" si="8"/>
        <v>BHOPAL</v>
      </c>
      <c r="I550" t="s">
        <v>1228</v>
      </c>
      <c r="J550" t="s">
        <v>112</v>
      </c>
      <c r="K550" t="s">
        <v>113</v>
      </c>
      <c r="L550" s="18">
        <v>44956</v>
      </c>
      <c r="M550" s="19">
        <v>45152</v>
      </c>
      <c r="N550" t="s">
        <v>114</v>
      </c>
    </row>
    <row r="551" spans="1:14" x14ac:dyDescent="0.25">
      <c r="A551">
        <v>383421</v>
      </c>
      <c r="B551" t="s">
        <v>1229</v>
      </c>
      <c r="C551" t="s">
        <v>108</v>
      </c>
      <c r="D551" t="s">
        <v>109</v>
      </c>
      <c r="E551" t="s">
        <v>110</v>
      </c>
      <c r="F551" t="str">
        <f>VLOOKUP(A:A,[1]Report!$A:$H,8,0)</f>
        <v>BY PASS ROAD SATHUR</v>
      </c>
      <c r="G551" t="str">
        <f>VLOOKUP(A:A,[1]Report!$A:$I,9,0)</f>
        <v>TAMIL NADU</v>
      </c>
      <c r="H551" t="str">
        <f t="shared" si="8"/>
        <v>CHENNAI</v>
      </c>
      <c r="I551" t="s">
        <v>1230</v>
      </c>
      <c r="J551" t="s">
        <v>112</v>
      </c>
      <c r="K551" t="s">
        <v>113</v>
      </c>
      <c r="L551" s="18">
        <v>44956</v>
      </c>
      <c r="M551" s="19">
        <v>45152</v>
      </c>
      <c r="N551" t="s">
        <v>114</v>
      </c>
    </row>
    <row r="552" spans="1:14" x14ac:dyDescent="0.25">
      <c r="A552">
        <v>362681</v>
      </c>
      <c r="B552" t="s">
        <v>1231</v>
      </c>
      <c r="C552" t="s">
        <v>122</v>
      </c>
      <c r="D552" t="s">
        <v>109</v>
      </c>
      <c r="E552" t="s">
        <v>110</v>
      </c>
      <c r="F552" t="str">
        <f>VLOOKUP(A:A,[1]Report!$A:$H,8,0)</f>
        <v>J.P ROAD,RAJAMUNDRY</v>
      </c>
      <c r="G552" t="str">
        <f>VLOOKUP(A:A,[1]Report!$A:$I,9,0)</f>
        <v>ANDHRA PRADESH</v>
      </c>
      <c r="H552" t="str">
        <f t="shared" si="8"/>
        <v>HYDERABAD</v>
      </c>
      <c r="I552" t="s">
        <v>1232</v>
      </c>
      <c r="J552" t="s">
        <v>112</v>
      </c>
      <c r="K552" t="s">
        <v>113</v>
      </c>
      <c r="L552" s="18">
        <v>44956</v>
      </c>
      <c r="M552" s="19">
        <v>45143</v>
      </c>
      <c r="N552" t="s">
        <v>114</v>
      </c>
    </row>
    <row r="553" spans="1:14" x14ac:dyDescent="0.25">
      <c r="A553">
        <v>383640</v>
      </c>
      <c r="B553" t="s">
        <v>1233</v>
      </c>
      <c r="C553" t="s">
        <v>122</v>
      </c>
      <c r="D553" t="s">
        <v>109</v>
      </c>
      <c r="E553" t="s">
        <v>110</v>
      </c>
      <c r="F553" t="str">
        <f>VLOOKUP(A:A,[1]Report!$A:$H,8,0)</f>
        <v>J.P ROAD,RAJAMUNDRY</v>
      </c>
      <c r="G553" t="str">
        <f>VLOOKUP(A:A,[1]Report!$A:$I,9,0)</f>
        <v>ANDHRA PRADESH</v>
      </c>
      <c r="H553" t="str">
        <f t="shared" si="8"/>
        <v>HYDERABAD</v>
      </c>
      <c r="I553" t="s">
        <v>1234</v>
      </c>
      <c r="J553" t="s">
        <v>112</v>
      </c>
      <c r="K553" t="s">
        <v>113</v>
      </c>
      <c r="L553" s="18">
        <v>44956</v>
      </c>
      <c r="M553" s="19">
        <v>45146</v>
      </c>
      <c r="N553" t="s">
        <v>114</v>
      </c>
    </row>
    <row r="554" spans="1:14" x14ac:dyDescent="0.25">
      <c r="A554">
        <v>368643</v>
      </c>
      <c r="B554" t="s">
        <v>1235</v>
      </c>
      <c r="C554" t="s">
        <v>108</v>
      </c>
      <c r="D554" t="s">
        <v>109</v>
      </c>
      <c r="E554" t="s">
        <v>110</v>
      </c>
      <c r="F554" t="str">
        <f>VLOOKUP(A:A,[1]Report!$A:$H,8,0)</f>
        <v>BHAGAVANGANJ SAGAR</v>
      </c>
      <c r="G554" t="str">
        <f>VLOOKUP(A:A,[1]Report!$A:$I,9,0)</f>
        <v>MADHYA PRADESH</v>
      </c>
      <c r="H554" t="str">
        <f t="shared" si="8"/>
        <v>BHOPAL</v>
      </c>
      <c r="I554" t="s">
        <v>1236</v>
      </c>
      <c r="J554" t="s">
        <v>112</v>
      </c>
      <c r="K554" t="s">
        <v>113</v>
      </c>
      <c r="L554" s="18">
        <v>44956</v>
      </c>
      <c r="M554" s="19">
        <v>45143</v>
      </c>
      <c r="N554" t="s">
        <v>114</v>
      </c>
    </row>
    <row r="555" spans="1:14" x14ac:dyDescent="0.25">
      <c r="A555">
        <v>384488</v>
      </c>
      <c r="B555" t="s">
        <v>1237</v>
      </c>
      <c r="C555" t="s">
        <v>145</v>
      </c>
      <c r="D555" t="s">
        <v>109</v>
      </c>
      <c r="E555" t="s">
        <v>110</v>
      </c>
      <c r="F555" t="str">
        <f>VLOOKUP(A:A,[1]Report!$A:$H,8,0)</f>
        <v>BHAGAVANGANJ SAGAR</v>
      </c>
      <c r="G555" t="str">
        <f>VLOOKUP(A:A,[1]Report!$A:$I,9,0)</f>
        <v>MADHYA PRADESH</v>
      </c>
      <c r="H555" t="str">
        <f t="shared" si="8"/>
        <v>BHOPAL</v>
      </c>
      <c r="I555" t="s">
        <v>1238</v>
      </c>
      <c r="J555" t="s">
        <v>112</v>
      </c>
      <c r="K555" t="s">
        <v>113</v>
      </c>
      <c r="L555" s="18">
        <v>44956</v>
      </c>
      <c r="M555" s="19">
        <v>45140</v>
      </c>
      <c r="N555" t="s">
        <v>114</v>
      </c>
    </row>
    <row r="556" spans="1:14" x14ac:dyDescent="0.25">
      <c r="A556">
        <v>369303</v>
      </c>
      <c r="B556" t="s">
        <v>1239</v>
      </c>
      <c r="C556" t="s">
        <v>122</v>
      </c>
      <c r="D556" t="s">
        <v>109</v>
      </c>
      <c r="E556" t="s">
        <v>110</v>
      </c>
      <c r="F556" t="str">
        <f>VLOOKUP(A:A,[1]Report!$A:$H,8,0)</f>
        <v>REWA ROAD,SATNA</v>
      </c>
      <c r="G556" t="str">
        <f>VLOOKUP(A:A,[1]Report!$A:$I,9,0)</f>
        <v>MADHYA PRADESH</v>
      </c>
      <c r="H556" t="str">
        <f t="shared" si="8"/>
        <v>BHOPAL</v>
      </c>
      <c r="I556" t="s">
        <v>1240</v>
      </c>
      <c r="J556" t="s">
        <v>112</v>
      </c>
      <c r="K556" t="s">
        <v>113</v>
      </c>
      <c r="L556" s="18">
        <v>44956</v>
      </c>
      <c r="M556" s="19">
        <v>45141</v>
      </c>
      <c r="N556" t="s">
        <v>114</v>
      </c>
    </row>
    <row r="557" spans="1:14" x14ac:dyDescent="0.25">
      <c r="A557">
        <v>398596</v>
      </c>
      <c r="B557" t="s">
        <v>1241</v>
      </c>
      <c r="C557" t="s">
        <v>108</v>
      </c>
      <c r="D557" t="s">
        <v>109</v>
      </c>
      <c r="E557" t="s">
        <v>110</v>
      </c>
      <c r="F557" t="str">
        <f>VLOOKUP(A:A,[1]Report!$A:$H,8,0)</f>
        <v>ARAPALAYAM BUS STAND</v>
      </c>
      <c r="G557" t="str">
        <f>VLOOKUP(A:A,[1]Report!$A:$I,9,0)</f>
        <v>TAMIL NADU</v>
      </c>
      <c r="H557" t="str">
        <f t="shared" si="8"/>
        <v>CHENNAI</v>
      </c>
      <c r="I557" t="s">
        <v>1242</v>
      </c>
      <c r="J557" t="s">
        <v>112</v>
      </c>
      <c r="K557" t="s">
        <v>113</v>
      </c>
      <c r="L557" s="18">
        <v>45111</v>
      </c>
      <c r="M557" s="19">
        <v>45142</v>
      </c>
      <c r="N557" t="s">
        <v>114</v>
      </c>
    </row>
    <row r="558" spans="1:14" x14ac:dyDescent="0.25">
      <c r="A558">
        <v>398767</v>
      </c>
      <c r="B558" t="s">
        <v>1243</v>
      </c>
      <c r="C558" t="s">
        <v>108</v>
      </c>
      <c r="D558" t="s">
        <v>109</v>
      </c>
      <c r="E558" t="s">
        <v>110</v>
      </c>
      <c r="F558" t="str">
        <f>VLOOKUP(A:A,[1]Report!$A:$H,8,0)</f>
        <v>ARAPALAYAM BUS STAND</v>
      </c>
      <c r="G558" t="str">
        <f>VLOOKUP(A:A,[1]Report!$A:$I,9,0)</f>
        <v>TAMIL NADU</v>
      </c>
      <c r="H558" t="str">
        <f t="shared" si="8"/>
        <v>CHENNAI</v>
      </c>
      <c r="I558" t="s">
        <v>1244</v>
      </c>
      <c r="J558" t="s">
        <v>112</v>
      </c>
      <c r="K558" t="s">
        <v>113</v>
      </c>
      <c r="L558" s="18">
        <v>45111</v>
      </c>
      <c r="M558" s="19">
        <v>45141</v>
      </c>
      <c r="N558" t="s">
        <v>114</v>
      </c>
    </row>
    <row r="559" spans="1:14" x14ac:dyDescent="0.25">
      <c r="A559">
        <v>377861</v>
      </c>
      <c r="B559" t="s">
        <v>1245</v>
      </c>
      <c r="C559" t="s">
        <v>145</v>
      </c>
      <c r="D559" t="s">
        <v>109</v>
      </c>
      <c r="E559" t="s">
        <v>110</v>
      </c>
      <c r="F559" t="str">
        <f>VLOOKUP(A:A,[1]Report!$A:$H,8,0)</f>
        <v>ARAPALAYAM BUS STAND</v>
      </c>
      <c r="G559" t="str">
        <f>VLOOKUP(A:A,[1]Report!$A:$I,9,0)</f>
        <v>TAMIL NADU</v>
      </c>
      <c r="H559" t="str">
        <f t="shared" si="8"/>
        <v>CHENNAI</v>
      </c>
      <c r="I559" t="s">
        <v>1246</v>
      </c>
      <c r="J559" t="s">
        <v>112</v>
      </c>
      <c r="K559" t="s">
        <v>113</v>
      </c>
      <c r="L559" s="18">
        <v>44956</v>
      </c>
      <c r="M559" s="19">
        <v>45142</v>
      </c>
      <c r="N559" t="s">
        <v>114</v>
      </c>
    </row>
    <row r="560" spans="1:14" x14ac:dyDescent="0.25">
      <c r="A560">
        <v>384315</v>
      </c>
      <c r="B560" t="s">
        <v>1247</v>
      </c>
      <c r="C560" t="s">
        <v>108</v>
      </c>
      <c r="D560" t="s">
        <v>109</v>
      </c>
      <c r="E560" t="s">
        <v>110</v>
      </c>
      <c r="F560" t="str">
        <f>VLOOKUP(A:A,[1]Report!$A:$H,8,0)</f>
        <v>ARAPALAYAM BUS STAND</v>
      </c>
      <c r="G560" t="str">
        <f>VLOOKUP(A:A,[1]Report!$A:$I,9,0)</f>
        <v>TAMIL NADU</v>
      </c>
      <c r="H560" t="str">
        <f t="shared" si="8"/>
        <v>CHENNAI</v>
      </c>
      <c r="I560" t="s">
        <v>1248</v>
      </c>
      <c r="J560" t="s">
        <v>112</v>
      </c>
      <c r="K560" t="s">
        <v>113</v>
      </c>
      <c r="L560" s="18">
        <v>44956</v>
      </c>
      <c r="M560" s="19">
        <v>45140</v>
      </c>
      <c r="N560" t="s">
        <v>114</v>
      </c>
    </row>
    <row r="561" spans="1:14" x14ac:dyDescent="0.25">
      <c r="A561">
        <v>382211</v>
      </c>
      <c r="B561" t="s">
        <v>1249</v>
      </c>
      <c r="C561" t="s">
        <v>116</v>
      </c>
      <c r="D561" t="s">
        <v>109</v>
      </c>
      <c r="E561" t="s">
        <v>110</v>
      </c>
      <c r="F561" t="str">
        <f>VLOOKUP(A:A,[1]Report!$A:$H,8,0)</f>
        <v>PARVATHINAGAR BELLARY</v>
      </c>
      <c r="G561" t="str">
        <f>VLOOKUP(A:A,[1]Report!$A:$I,9,0)</f>
        <v>KARNATAKA</v>
      </c>
      <c r="H561" t="str">
        <f t="shared" si="8"/>
        <v>BANGALORE</v>
      </c>
      <c r="I561" t="s">
        <v>1250</v>
      </c>
      <c r="J561" t="s">
        <v>112</v>
      </c>
      <c r="K561" t="s">
        <v>113</v>
      </c>
      <c r="L561" s="18">
        <v>44956</v>
      </c>
      <c r="M561" s="19">
        <v>45140</v>
      </c>
      <c r="N561" t="s">
        <v>114</v>
      </c>
    </row>
    <row r="562" spans="1:14" x14ac:dyDescent="0.25">
      <c r="A562">
        <v>360937</v>
      </c>
      <c r="B562" t="s">
        <v>1251</v>
      </c>
      <c r="C562" t="s">
        <v>108</v>
      </c>
      <c r="D562" t="s">
        <v>109</v>
      </c>
      <c r="E562" t="s">
        <v>110</v>
      </c>
      <c r="F562" t="str">
        <f>VLOOKUP(A:A,[1]Report!$A:$H,8,0)</f>
        <v>PARVATHINAGAR BELLARY</v>
      </c>
      <c r="G562" t="str">
        <f>VLOOKUP(A:A,[1]Report!$A:$I,9,0)</f>
        <v>KARNATAKA</v>
      </c>
      <c r="H562" t="str">
        <f t="shared" si="8"/>
        <v>BANGALORE</v>
      </c>
      <c r="I562" t="s">
        <v>1252</v>
      </c>
      <c r="J562" t="s">
        <v>112</v>
      </c>
      <c r="K562" t="s">
        <v>113</v>
      </c>
      <c r="L562" s="18">
        <v>44956</v>
      </c>
      <c r="M562" s="19">
        <v>45139</v>
      </c>
      <c r="N562" t="s">
        <v>114</v>
      </c>
    </row>
    <row r="563" spans="1:14" x14ac:dyDescent="0.25">
      <c r="A563">
        <v>400178</v>
      </c>
      <c r="B563" t="s">
        <v>1253</v>
      </c>
      <c r="C563" t="s">
        <v>108</v>
      </c>
      <c r="D563" t="s">
        <v>109</v>
      </c>
      <c r="E563" t="s">
        <v>110</v>
      </c>
      <c r="F563" t="str">
        <f>VLOOKUP(A:A,[1]Report!$A:$H,8,0)</f>
        <v>PARVATHINAGAR BELLARY</v>
      </c>
      <c r="G563" t="str">
        <f>VLOOKUP(A:A,[1]Report!$A:$I,9,0)</f>
        <v>KARNATAKA</v>
      </c>
      <c r="H563" t="str">
        <f t="shared" si="8"/>
        <v>BANGALORE</v>
      </c>
      <c r="I563" t="s">
        <v>1254</v>
      </c>
      <c r="J563" t="s">
        <v>112</v>
      </c>
      <c r="K563" t="s">
        <v>113</v>
      </c>
      <c r="L563" s="18">
        <v>45072</v>
      </c>
      <c r="M563" s="19">
        <v>45140</v>
      </c>
      <c r="N563" t="s">
        <v>114</v>
      </c>
    </row>
    <row r="564" spans="1:14" x14ac:dyDescent="0.25">
      <c r="A564">
        <v>362387</v>
      </c>
      <c r="B564" t="s">
        <v>1255</v>
      </c>
      <c r="C564" t="s">
        <v>108</v>
      </c>
      <c r="D564" t="s">
        <v>109</v>
      </c>
      <c r="E564" t="s">
        <v>110</v>
      </c>
      <c r="F564" t="str">
        <f>VLOOKUP(A:A,[1]Report!$A:$H,8,0)</f>
        <v>PARVATHINAGAR BELLARY</v>
      </c>
      <c r="G564" t="str">
        <f>VLOOKUP(A:A,[1]Report!$A:$I,9,0)</f>
        <v>KARNATAKA</v>
      </c>
      <c r="H564" t="str">
        <f t="shared" si="8"/>
        <v>BANGALORE</v>
      </c>
      <c r="I564" t="s">
        <v>1256</v>
      </c>
      <c r="J564" t="s">
        <v>112</v>
      </c>
      <c r="K564" t="s">
        <v>113</v>
      </c>
      <c r="L564" s="18">
        <v>44956</v>
      </c>
      <c r="M564" s="19">
        <v>45139</v>
      </c>
      <c r="N564" t="s">
        <v>114</v>
      </c>
    </row>
    <row r="565" spans="1:14" x14ac:dyDescent="0.25">
      <c r="A565">
        <v>394993</v>
      </c>
      <c r="B565" t="s">
        <v>1257</v>
      </c>
      <c r="C565" t="s">
        <v>122</v>
      </c>
      <c r="D565" t="s">
        <v>109</v>
      </c>
      <c r="E565" t="s">
        <v>110</v>
      </c>
      <c r="F565" t="str">
        <f>VLOOKUP(A:A,[1]Report!$A:$H,8,0)</f>
        <v>PARVATHINAGAR BELLARY</v>
      </c>
      <c r="G565" t="str">
        <f>VLOOKUP(A:A,[1]Report!$A:$I,9,0)</f>
        <v>KARNATAKA</v>
      </c>
      <c r="H565" t="str">
        <f t="shared" si="8"/>
        <v>BANGALORE</v>
      </c>
      <c r="I565" t="s">
        <v>1258</v>
      </c>
      <c r="J565" t="s">
        <v>112</v>
      </c>
      <c r="K565" t="s">
        <v>113</v>
      </c>
      <c r="L565" s="18">
        <v>44956</v>
      </c>
      <c r="M565" s="19">
        <v>45143</v>
      </c>
      <c r="N565" t="s">
        <v>114</v>
      </c>
    </row>
    <row r="566" spans="1:14" x14ac:dyDescent="0.25">
      <c r="A566">
        <v>385718</v>
      </c>
      <c r="B566" t="s">
        <v>1259</v>
      </c>
      <c r="C566" t="s">
        <v>108</v>
      </c>
      <c r="D566" t="s">
        <v>109</v>
      </c>
      <c r="E566" t="s">
        <v>110</v>
      </c>
      <c r="F566" t="str">
        <f>VLOOKUP(A:A,[1]Report!$A:$H,8,0)</f>
        <v>SUBEDARI WARRANGAL</v>
      </c>
      <c r="G566" t="str">
        <f>VLOOKUP(A:A,[1]Report!$A:$I,9,0)</f>
        <v>TELANGANA</v>
      </c>
      <c r="H566" t="str">
        <f t="shared" si="8"/>
        <v>HYDERABAD</v>
      </c>
      <c r="I566" t="s">
        <v>1260</v>
      </c>
      <c r="J566" t="s">
        <v>112</v>
      </c>
      <c r="K566" t="s">
        <v>113</v>
      </c>
      <c r="L566" s="18">
        <v>44956</v>
      </c>
      <c r="M566" s="19">
        <v>45141</v>
      </c>
      <c r="N566" t="s">
        <v>114</v>
      </c>
    </row>
    <row r="567" spans="1:14" x14ac:dyDescent="0.25">
      <c r="A567">
        <v>397645</v>
      </c>
      <c r="B567" t="s">
        <v>1261</v>
      </c>
      <c r="C567" t="s">
        <v>122</v>
      </c>
      <c r="D567" t="s">
        <v>109</v>
      </c>
      <c r="E567" t="s">
        <v>110</v>
      </c>
      <c r="F567" t="str">
        <f>VLOOKUP(A:A,[1]Report!$A:$H,8,0)</f>
        <v>PATIALA BUS STAND</v>
      </c>
      <c r="G567" t="str">
        <f>VLOOKUP(A:A,[1]Report!$A:$I,9,0)</f>
        <v>PUNJAB</v>
      </c>
      <c r="H567" t="str">
        <f t="shared" si="8"/>
        <v>BHOPAL</v>
      </c>
      <c r="I567" t="s">
        <v>1262</v>
      </c>
      <c r="J567" t="s">
        <v>112</v>
      </c>
      <c r="K567" t="s">
        <v>113</v>
      </c>
      <c r="L567" s="18">
        <v>45085</v>
      </c>
      <c r="M567" s="19">
        <v>45139</v>
      </c>
      <c r="N567" t="s">
        <v>114</v>
      </c>
    </row>
    <row r="568" spans="1:14" x14ac:dyDescent="0.25">
      <c r="A568">
        <v>393063</v>
      </c>
      <c r="B568" t="s">
        <v>1263</v>
      </c>
      <c r="C568" t="s">
        <v>108</v>
      </c>
      <c r="D568" t="s">
        <v>109</v>
      </c>
      <c r="E568" t="s">
        <v>110</v>
      </c>
      <c r="F568" t="str">
        <f>VLOOKUP(A:A,[1]Report!$A:$H,8,0)</f>
        <v>CHERUPARAMBATH ROAD KADAVANTHRA</v>
      </c>
      <c r="G568" t="str">
        <f>VLOOKUP(A:A,[1]Report!$A:$I,9,0)</f>
        <v>KERALA</v>
      </c>
      <c r="H568" t="str">
        <f t="shared" si="8"/>
        <v>CHENNAI</v>
      </c>
      <c r="I568" t="s">
        <v>1264</v>
      </c>
      <c r="J568" t="s">
        <v>112</v>
      </c>
      <c r="K568" t="s">
        <v>113</v>
      </c>
      <c r="L568" s="18">
        <v>45085</v>
      </c>
      <c r="M568" s="19">
        <v>45147</v>
      </c>
      <c r="N568" t="s">
        <v>114</v>
      </c>
    </row>
    <row r="569" spans="1:14" x14ac:dyDescent="0.25">
      <c r="A569">
        <v>399702</v>
      </c>
      <c r="B569" t="s">
        <v>1265</v>
      </c>
      <c r="C569" t="s">
        <v>145</v>
      </c>
      <c r="D569" t="s">
        <v>109</v>
      </c>
      <c r="E569" t="s">
        <v>110</v>
      </c>
      <c r="F569" t="str">
        <f>VLOOKUP(A:A,[1]Report!$A:$H,8,0)</f>
        <v>PRADE KOTHI- VARANASI</v>
      </c>
      <c r="G569" t="str">
        <f>VLOOKUP(A:A,[1]Report!$A:$I,9,0)</f>
        <v>UTTAR PRADESH</v>
      </c>
      <c r="H569" t="str">
        <f t="shared" si="8"/>
        <v>ODISHA</v>
      </c>
      <c r="I569" t="s">
        <v>1266</v>
      </c>
      <c r="J569" t="s">
        <v>112</v>
      </c>
      <c r="K569" t="s">
        <v>113</v>
      </c>
      <c r="L569" s="18">
        <v>45036</v>
      </c>
      <c r="M569" s="19">
        <v>45141</v>
      </c>
      <c r="N569" t="s">
        <v>114</v>
      </c>
    </row>
    <row r="570" spans="1:14" x14ac:dyDescent="0.25">
      <c r="A570">
        <v>400736</v>
      </c>
      <c r="B570" t="s">
        <v>1267</v>
      </c>
      <c r="C570" t="s">
        <v>145</v>
      </c>
      <c r="D570" t="s">
        <v>109</v>
      </c>
      <c r="E570" t="s">
        <v>110</v>
      </c>
      <c r="F570" t="str">
        <f>VLOOKUP(A:A,[1]Report!$A:$H,8,0)</f>
        <v>PRADE KOTHI- VARANASI</v>
      </c>
      <c r="G570" t="str">
        <f>VLOOKUP(A:A,[1]Report!$A:$I,9,0)</f>
        <v>UTTAR PRADESH</v>
      </c>
      <c r="H570" t="str">
        <f t="shared" si="8"/>
        <v>ODISHA</v>
      </c>
      <c r="I570" t="s">
        <v>1268</v>
      </c>
      <c r="J570" t="s">
        <v>112</v>
      </c>
      <c r="K570" t="s">
        <v>113</v>
      </c>
      <c r="L570" s="18">
        <v>45155</v>
      </c>
      <c r="M570" s="19">
        <v>45156</v>
      </c>
      <c r="N570" t="s">
        <v>114</v>
      </c>
    </row>
    <row r="571" spans="1:14" x14ac:dyDescent="0.25">
      <c r="A571">
        <v>394346</v>
      </c>
      <c r="B571" t="s">
        <v>1269</v>
      </c>
      <c r="C571" t="s">
        <v>122</v>
      </c>
      <c r="D571" t="s">
        <v>109</v>
      </c>
      <c r="E571" t="s">
        <v>110</v>
      </c>
      <c r="F571" t="str">
        <f>VLOOKUP(A:A,[1]Report!$A:$H,8,0)</f>
        <v>NORTH JALUKBARI</v>
      </c>
      <c r="G571" t="str">
        <f>VLOOKUP(A:A,[1]Report!$A:$I,9,0)</f>
        <v>ASSAM</v>
      </c>
      <c r="H571" t="str">
        <f t="shared" si="8"/>
        <v>ODISHA</v>
      </c>
      <c r="I571" t="s">
        <v>1270</v>
      </c>
      <c r="J571" t="s">
        <v>112</v>
      </c>
      <c r="K571" t="s">
        <v>113</v>
      </c>
      <c r="L571" s="18">
        <v>45072</v>
      </c>
      <c r="M571" s="19">
        <v>45141</v>
      </c>
      <c r="N571" t="s">
        <v>114</v>
      </c>
    </row>
    <row r="572" spans="1:14" x14ac:dyDescent="0.25">
      <c r="A572">
        <v>393826</v>
      </c>
      <c r="B572" t="s">
        <v>1271</v>
      </c>
      <c r="C572" t="s">
        <v>122</v>
      </c>
      <c r="D572" t="s">
        <v>109</v>
      </c>
      <c r="E572" t="s">
        <v>110</v>
      </c>
      <c r="F572" t="str">
        <f>VLOOKUP(A:A,[1]Report!$A:$H,8,0)</f>
        <v>NORTH JALUKBARI</v>
      </c>
      <c r="G572" t="str">
        <f>VLOOKUP(A:A,[1]Report!$A:$I,9,0)</f>
        <v>ASSAM</v>
      </c>
      <c r="H572" t="str">
        <f t="shared" si="8"/>
        <v>ODISHA</v>
      </c>
      <c r="I572" t="s">
        <v>1272</v>
      </c>
      <c r="J572" t="s">
        <v>112</v>
      </c>
      <c r="K572" t="s">
        <v>113</v>
      </c>
      <c r="L572" s="18">
        <v>44960</v>
      </c>
      <c r="M572" s="19">
        <v>45141</v>
      </c>
      <c r="N572" t="s">
        <v>114</v>
      </c>
    </row>
    <row r="573" spans="1:14" x14ac:dyDescent="0.25">
      <c r="A573">
        <v>389674</v>
      </c>
      <c r="B573" t="s">
        <v>1273</v>
      </c>
      <c r="C573" t="s">
        <v>108</v>
      </c>
      <c r="D573" t="s">
        <v>109</v>
      </c>
      <c r="E573" t="s">
        <v>110</v>
      </c>
      <c r="F573" t="str">
        <f>VLOOKUP(A:A,[1]Report!$A:$H,8,0)</f>
        <v>WRIGHT TOWN</v>
      </c>
      <c r="G573" t="str">
        <f>VLOOKUP(A:A,[1]Report!$A:$I,9,0)</f>
        <v>MADHYA PRADESH</v>
      </c>
      <c r="H573" t="str">
        <f t="shared" si="8"/>
        <v>BHOPAL</v>
      </c>
      <c r="I573" t="s">
        <v>1274</v>
      </c>
      <c r="J573" t="s">
        <v>112</v>
      </c>
      <c r="K573" t="s">
        <v>113</v>
      </c>
      <c r="L573" s="18">
        <v>45072</v>
      </c>
      <c r="M573" s="19">
        <v>45139</v>
      </c>
      <c r="N573" t="s">
        <v>114</v>
      </c>
    </row>
    <row r="574" spans="1:14" x14ac:dyDescent="0.25">
      <c r="A574">
        <v>397044</v>
      </c>
      <c r="B574" t="s">
        <v>1275</v>
      </c>
      <c r="C574" t="s">
        <v>145</v>
      </c>
      <c r="D574" t="s">
        <v>109</v>
      </c>
      <c r="E574" t="s">
        <v>110</v>
      </c>
      <c r="F574" t="str">
        <f>VLOOKUP(A:A,[1]Report!$A:$H,8,0)</f>
        <v>TRIPRAYAR</v>
      </c>
      <c r="G574" t="str">
        <f>VLOOKUP(A:A,[1]Report!$A:$I,9,0)</f>
        <v>KERALA</v>
      </c>
      <c r="H574" t="str">
        <f t="shared" si="8"/>
        <v>CHENNAI</v>
      </c>
      <c r="I574" t="s">
        <v>1276</v>
      </c>
      <c r="J574" t="s">
        <v>112</v>
      </c>
      <c r="K574" t="s">
        <v>113</v>
      </c>
      <c r="L574" s="18">
        <v>44956</v>
      </c>
      <c r="M574" s="19">
        <v>45140</v>
      </c>
      <c r="N574" t="s">
        <v>114</v>
      </c>
    </row>
    <row r="575" spans="1:14" x14ac:dyDescent="0.25">
      <c r="A575">
        <v>52066</v>
      </c>
      <c r="B575" t="s">
        <v>1277</v>
      </c>
      <c r="C575" t="s">
        <v>122</v>
      </c>
      <c r="D575" t="s">
        <v>109</v>
      </c>
      <c r="E575" t="s">
        <v>110</v>
      </c>
      <c r="F575" t="str">
        <f>VLOOKUP(A:A,[1]Report!$A:$H,8,0)</f>
        <v>TRIPRAYAR</v>
      </c>
      <c r="G575" t="str">
        <f>VLOOKUP(A:A,[1]Report!$A:$I,9,0)</f>
        <v>KERALA</v>
      </c>
      <c r="H575" t="str">
        <f t="shared" si="8"/>
        <v>CHENNAI</v>
      </c>
      <c r="I575" t="s">
        <v>1278</v>
      </c>
      <c r="J575" t="s">
        <v>112</v>
      </c>
      <c r="K575" t="s">
        <v>113</v>
      </c>
      <c r="L575" s="18">
        <v>44956</v>
      </c>
      <c r="M575" s="19">
        <v>45147</v>
      </c>
      <c r="N575" t="s">
        <v>114</v>
      </c>
    </row>
    <row r="576" spans="1:14" x14ac:dyDescent="0.25">
      <c r="A576">
        <v>358204</v>
      </c>
      <c r="B576" t="s">
        <v>1279</v>
      </c>
      <c r="C576" t="s">
        <v>122</v>
      </c>
      <c r="D576" t="s">
        <v>109</v>
      </c>
      <c r="E576" t="s">
        <v>110</v>
      </c>
      <c r="F576" t="str">
        <f>VLOOKUP(A:A,[1]Report!$A:$H,8,0)</f>
        <v>TRIPRAYAR</v>
      </c>
      <c r="G576" t="str">
        <f>VLOOKUP(A:A,[1]Report!$A:$I,9,0)</f>
        <v>KERALA</v>
      </c>
      <c r="H576" t="str">
        <f t="shared" si="8"/>
        <v>CHENNAI</v>
      </c>
      <c r="I576" t="s">
        <v>1280</v>
      </c>
      <c r="J576" t="s">
        <v>112</v>
      </c>
      <c r="K576" t="s">
        <v>113</v>
      </c>
      <c r="L576" s="18">
        <v>44956</v>
      </c>
      <c r="M576" s="19">
        <v>45139</v>
      </c>
      <c r="N576" t="s">
        <v>114</v>
      </c>
    </row>
    <row r="577" spans="1:14" x14ac:dyDescent="0.25">
      <c r="A577">
        <v>371534</v>
      </c>
      <c r="B577" t="s">
        <v>1281</v>
      </c>
      <c r="C577" t="s">
        <v>108</v>
      </c>
      <c r="D577" t="s">
        <v>109</v>
      </c>
      <c r="E577" t="s">
        <v>110</v>
      </c>
      <c r="F577" t="str">
        <f>VLOOKUP(A:A,[1]Report!$A:$H,8,0)</f>
        <v>KOYILANDI</v>
      </c>
      <c r="G577" t="str">
        <f>VLOOKUP(A:A,[1]Report!$A:$I,9,0)</f>
        <v>KERALA</v>
      </c>
      <c r="H577" t="str">
        <f t="shared" si="8"/>
        <v>CHENNAI</v>
      </c>
      <c r="I577" t="s">
        <v>1282</v>
      </c>
      <c r="J577" t="s">
        <v>112</v>
      </c>
      <c r="K577" t="s">
        <v>113</v>
      </c>
      <c r="L577" s="18">
        <v>44956</v>
      </c>
      <c r="M577" s="19">
        <v>45141</v>
      </c>
      <c r="N577" t="s">
        <v>114</v>
      </c>
    </row>
    <row r="578" spans="1:14" x14ac:dyDescent="0.25">
      <c r="A578">
        <v>396613</v>
      </c>
      <c r="B578" t="s">
        <v>1283</v>
      </c>
      <c r="C578" t="s">
        <v>122</v>
      </c>
      <c r="D578" t="s">
        <v>109</v>
      </c>
      <c r="E578" t="s">
        <v>110</v>
      </c>
      <c r="F578" t="str">
        <f>VLOOKUP(A:A,[1]Report!$A:$H,8,0)</f>
        <v>MUSHARABAD</v>
      </c>
      <c r="G578" t="str">
        <f>VLOOKUP(A:A,[1]Report!$A:$I,9,0)</f>
        <v>TELANGANA</v>
      </c>
      <c r="H578" t="str">
        <f t="shared" ref="H578:H641" si="9">IF(OR(G578="KERALA",G578="PONDICHERRY",G578="TAMIL NADU"),"CHENNAI",IF(OR(G578="KARNATAKA"),"BANGALORE",IF(OR(G578="ANDHRA PRADESH",G578="TELANGANA"),"HYDERABAD",IF(OR(G578="MADHYA PRADESH",G578="RAJASTHAN",G578="PUNJAB"),"BHOPAL",IF(OR(G578="BIHAR",G578="WEST BENGAL",G578="DELHI",G578="ODISHA",G578="JHARKHAND",G578="ASSAM",G578="UTTAR PRADESH"),"ODISHA",IF(OR(G578="MAHARASHTRA",G578="GUJARAT",G578="CHHATTISGARH"),"MUMBAI",0))))))</f>
        <v>HYDERABAD</v>
      </c>
      <c r="I578" t="s">
        <v>1284</v>
      </c>
      <c r="J578" t="s">
        <v>112</v>
      </c>
      <c r="K578" t="s">
        <v>113</v>
      </c>
      <c r="L578" s="18">
        <v>44956</v>
      </c>
      <c r="M578" s="19">
        <v>45139</v>
      </c>
      <c r="N578" t="s">
        <v>114</v>
      </c>
    </row>
    <row r="579" spans="1:14" x14ac:dyDescent="0.25">
      <c r="A579">
        <v>396609</v>
      </c>
      <c r="B579" t="s">
        <v>1285</v>
      </c>
      <c r="C579" t="s">
        <v>122</v>
      </c>
      <c r="D579" t="s">
        <v>109</v>
      </c>
      <c r="E579" t="s">
        <v>110</v>
      </c>
      <c r="F579" t="str">
        <f>VLOOKUP(A:A,[1]Report!$A:$H,8,0)</f>
        <v>MUSHARABAD</v>
      </c>
      <c r="G579" t="str">
        <f>VLOOKUP(A:A,[1]Report!$A:$I,9,0)</f>
        <v>TELANGANA</v>
      </c>
      <c r="H579" t="str">
        <f t="shared" si="9"/>
        <v>HYDERABAD</v>
      </c>
      <c r="I579" t="s">
        <v>1286</v>
      </c>
      <c r="J579" t="s">
        <v>112</v>
      </c>
      <c r="K579" t="s">
        <v>113</v>
      </c>
      <c r="L579" s="18">
        <v>44956</v>
      </c>
      <c r="M579" s="19">
        <v>45139</v>
      </c>
      <c r="N579" t="s">
        <v>114</v>
      </c>
    </row>
    <row r="580" spans="1:14" x14ac:dyDescent="0.25">
      <c r="A580">
        <v>396096</v>
      </c>
      <c r="B580" t="s">
        <v>1287</v>
      </c>
      <c r="C580" t="s">
        <v>122</v>
      </c>
      <c r="D580" t="s">
        <v>109</v>
      </c>
      <c r="E580" t="s">
        <v>110</v>
      </c>
      <c r="F580" t="str">
        <f>VLOOKUP(A:A,[1]Report!$A:$H,8,0)</f>
        <v>MUSHARABAD</v>
      </c>
      <c r="G580" t="str">
        <f>VLOOKUP(A:A,[1]Report!$A:$I,9,0)</f>
        <v>TELANGANA</v>
      </c>
      <c r="H580" t="str">
        <f t="shared" si="9"/>
        <v>HYDERABAD</v>
      </c>
      <c r="I580" t="s">
        <v>1288</v>
      </c>
      <c r="J580" t="s">
        <v>112</v>
      </c>
      <c r="K580" t="s">
        <v>113</v>
      </c>
      <c r="L580" s="18">
        <v>44960</v>
      </c>
      <c r="M580" s="19">
        <v>45139</v>
      </c>
      <c r="N580" t="s">
        <v>114</v>
      </c>
    </row>
    <row r="581" spans="1:14" x14ac:dyDescent="0.25">
      <c r="A581">
        <v>399235</v>
      </c>
      <c r="B581" t="s">
        <v>1289</v>
      </c>
      <c r="C581" t="s">
        <v>145</v>
      </c>
      <c r="D581" t="s">
        <v>109</v>
      </c>
      <c r="E581" t="s">
        <v>110</v>
      </c>
      <c r="F581" t="str">
        <f>VLOOKUP(A:A,[1]Report!$A:$H,8,0)</f>
        <v>TUMKUR</v>
      </c>
      <c r="G581" t="str">
        <f>VLOOKUP(A:A,[1]Report!$A:$I,9,0)</f>
        <v>KARNATAKA</v>
      </c>
      <c r="H581" t="str">
        <f t="shared" si="9"/>
        <v>BANGALORE</v>
      </c>
      <c r="I581" t="s">
        <v>1290</v>
      </c>
      <c r="J581" t="s">
        <v>112</v>
      </c>
      <c r="K581" t="s">
        <v>113</v>
      </c>
      <c r="L581" s="18">
        <v>45072</v>
      </c>
      <c r="M581" s="19">
        <v>45142</v>
      </c>
      <c r="N581" t="s">
        <v>114</v>
      </c>
    </row>
    <row r="582" spans="1:14" x14ac:dyDescent="0.25">
      <c r="A582">
        <v>367577</v>
      </c>
      <c r="B582" t="s">
        <v>1291</v>
      </c>
      <c r="C582" t="s">
        <v>1141</v>
      </c>
      <c r="D582" t="s">
        <v>109</v>
      </c>
      <c r="E582" t="s">
        <v>110</v>
      </c>
      <c r="F582" t="str">
        <f>VLOOKUP(A:A,[1]Report!$A:$H,8,0)</f>
        <v>TUMKUR</v>
      </c>
      <c r="G582" t="str">
        <f>VLOOKUP(A:A,[1]Report!$A:$I,9,0)</f>
        <v>KARNATAKA</v>
      </c>
      <c r="H582" t="str">
        <f t="shared" si="9"/>
        <v>BANGALORE</v>
      </c>
      <c r="I582" t="s">
        <v>1292</v>
      </c>
      <c r="J582" t="s">
        <v>112</v>
      </c>
      <c r="K582" t="s">
        <v>113</v>
      </c>
      <c r="L582" s="18">
        <v>44956</v>
      </c>
      <c r="M582" s="19">
        <v>45140</v>
      </c>
      <c r="N582" t="s">
        <v>114</v>
      </c>
    </row>
    <row r="583" spans="1:14" x14ac:dyDescent="0.25">
      <c r="A583">
        <v>81557</v>
      </c>
      <c r="B583" t="s">
        <v>1293</v>
      </c>
      <c r="C583" t="s">
        <v>122</v>
      </c>
      <c r="D583" t="s">
        <v>109</v>
      </c>
      <c r="E583" t="s">
        <v>110</v>
      </c>
      <c r="F583" t="str">
        <f>VLOOKUP(A:A,[1]Report!$A:$H,8,0)</f>
        <v>VELLORE KATPADI</v>
      </c>
      <c r="G583" t="str">
        <f>VLOOKUP(A:A,[1]Report!$A:$I,9,0)</f>
        <v>TAMIL NADU</v>
      </c>
      <c r="H583" t="str">
        <f t="shared" si="9"/>
        <v>CHENNAI</v>
      </c>
      <c r="I583" t="s">
        <v>1294</v>
      </c>
      <c r="J583" t="s">
        <v>112</v>
      </c>
      <c r="K583" t="s">
        <v>113</v>
      </c>
      <c r="L583" s="18">
        <v>44956</v>
      </c>
      <c r="M583" s="19">
        <v>45146</v>
      </c>
      <c r="N583" t="s">
        <v>114</v>
      </c>
    </row>
    <row r="584" spans="1:14" x14ac:dyDescent="0.25">
      <c r="A584">
        <v>399734</v>
      </c>
      <c r="B584" t="s">
        <v>1295</v>
      </c>
      <c r="C584" t="s">
        <v>122</v>
      </c>
      <c r="D584" t="s">
        <v>109</v>
      </c>
      <c r="E584" t="s">
        <v>110</v>
      </c>
      <c r="F584" t="str">
        <f>VLOOKUP(A:A,[1]Report!$A:$H,8,0)</f>
        <v>GANDHIBAGH</v>
      </c>
      <c r="G584" t="str">
        <f>VLOOKUP(A:A,[1]Report!$A:$I,9,0)</f>
        <v>MAHARASHTRA</v>
      </c>
      <c r="H584" t="str">
        <f t="shared" si="9"/>
        <v>MUMBAI</v>
      </c>
      <c r="I584" t="s">
        <v>1296</v>
      </c>
      <c r="J584" t="s">
        <v>112</v>
      </c>
      <c r="K584" t="s">
        <v>113</v>
      </c>
      <c r="L584" s="18">
        <v>45113</v>
      </c>
      <c r="M584" s="19">
        <v>45141</v>
      </c>
      <c r="N584" t="s">
        <v>114</v>
      </c>
    </row>
    <row r="585" spans="1:14" x14ac:dyDescent="0.25">
      <c r="A585">
        <v>396009</v>
      </c>
      <c r="B585" t="s">
        <v>1297</v>
      </c>
      <c r="C585" t="s">
        <v>145</v>
      </c>
      <c r="D585" t="s">
        <v>109</v>
      </c>
      <c r="E585" t="s">
        <v>110</v>
      </c>
      <c r="F585" t="str">
        <f>VLOOKUP(A:A,[1]Report!$A:$H,8,0)</f>
        <v>GANDHIBAGH</v>
      </c>
      <c r="G585" t="str">
        <f>VLOOKUP(A:A,[1]Report!$A:$I,9,0)</f>
        <v>MAHARASHTRA</v>
      </c>
      <c r="H585" t="str">
        <f t="shared" si="9"/>
        <v>MUMBAI</v>
      </c>
      <c r="I585" t="s">
        <v>1298</v>
      </c>
      <c r="J585" t="s">
        <v>112</v>
      </c>
      <c r="K585" t="s">
        <v>113</v>
      </c>
      <c r="L585" s="18">
        <v>44956</v>
      </c>
      <c r="M585" s="19">
        <v>45145</v>
      </c>
      <c r="N585" t="s">
        <v>114</v>
      </c>
    </row>
    <row r="586" spans="1:14" x14ac:dyDescent="0.25">
      <c r="A586">
        <v>391961</v>
      </c>
      <c r="B586" t="s">
        <v>1299</v>
      </c>
      <c r="C586" t="s">
        <v>108</v>
      </c>
      <c r="D586" t="s">
        <v>109</v>
      </c>
      <c r="E586" t="s">
        <v>110</v>
      </c>
      <c r="F586" t="str">
        <f>VLOOKUP(A:A,[1]Report!$A:$H,8,0)</f>
        <v>ARIYALUR</v>
      </c>
      <c r="G586" t="str">
        <f>VLOOKUP(A:A,[1]Report!$A:$I,9,0)</f>
        <v>TAMIL NADU</v>
      </c>
      <c r="H586" t="str">
        <f t="shared" si="9"/>
        <v>CHENNAI</v>
      </c>
      <c r="I586" t="s">
        <v>1300</v>
      </c>
      <c r="J586" t="s">
        <v>112</v>
      </c>
      <c r="K586" t="s">
        <v>113</v>
      </c>
      <c r="L586" s="18">
        <v>45111</v>
      </c>
      <c r="M586" s="19">
        <v>45140</v>
      </c>
      <c r="N586" t="s">
        <v>114</v>
      </c>
    </row>
    <row r="587" spans="1:14" x14ac:dyDescent="0.25">
      <c r="A587">
        <v>362245</v>
      </c>
      <c r="B587" t="s">
        <v>1301</v>
      </c>
      <c r="C587" t="s">
        <v>108</v>
      </c>
      <c r="D587" t="s">
        <v>109</v>
      </c>
      <c r="E587" t="s">
        <v>110</v>
      </c>
      <c r="F587" t="str">
        <f>VLOOKUP(A:A,[1]Report!$A:$H,8,0)</f>
        <v>CHERUPARAMBATH ROAD KADAVANTHRA</v>
      </c>
      <c r="G587" t="str">
        <f>VLOOKUP(A:A,[1]Report!$A:$I,9,0)</f>
        <v>KERALA</v>
      </c>
      <c r="H587" t="str">
        <f t="shared" si="9"/>
        <v>CHENNAI</v>
      </c>
      <c r="I587" t="s">
        <v>1302</v>
      </c>
      <c r="J587" t="s">
        <v>112</v>
      </c>
      <c r="K587" t="s">
        <v>113</v>
      </c>
      <c r="L587" s="18">
        <v>44956</v>
      </c>
      <c r="M587" s="19">
        <v>45143</v>
      </c>
      <c r="N587" t="s">
        <v>114</v>
      </c>
    </row>
    <row r="588" spans="1:14" x14ac:dyDescent="0.25">
      <c r="A588">
        <v>57025</v>
      </c>
      <c r="B588" t="s">
        <v>1303</v>
      </c>
      <c r="C588" t="s">
        <v>122</v>
      </c>
      <c r="D588" t="s">
        <v>109</v>
      </c>
      <c r="E588" t="s">
        <v>110</v>
      </c>
      <c r="F588" t="str">
        <f>VLOOKUP(A:A,[1]Report!$A:$H,8,0)</f>
        <v>CHERUPARAMBATH ROAD KADAVANTHRA</v>
      </c>
      <c r="G588" t="str">
        <f>VLOOKUP(A:A,[1]Report!$A:$I,9,0)</f>
        <v>KERALA</v>
      </c>
      <c r="H588" t="str">
        <f t="shared" si="9"/>
        <v>CHENNAI</v>
      </c>
      <c r="I588" t="s">
        <v>1304</v>
      </c>
      <c r="J588" t="s">
        <v>112</v>
      </c>
      <c r="K588" t="s">
        <v>113</v>
      </c>
      <c r="L588" s="18">
        <v>44956</v>
      </c>
      <c r="M588" s="19">
        <v>45139</v>
      </c>
      <c r="N588" t="s">
        <v>114</v>
      </c>
    </row>
    <row r="589" spans="1:14" x14ac:dyDescent="0.25">
      <c r="A589">
        <v>384332</v>
      </c>
      <c r="B589" t="s">
        <v>1305</v>
      </c>
      <c r="C589" t="s">
        <v>108</v>
      </c>
      <c r="D589" t="s">
        <v>109</v>
      </c>
      <c r="E589" t="s">
        <v>110</v>
      </c>
      <c r="F589" t="str">
        <f>VLOOKUP(A:A,[1]Report!$A:$H,8,0)</f>
        <v>CHATRAM TRICHY</v>
      </c>
      <c r="G589" t="str">
        <f>VLOOKUP(A:A,[1]Report!$A:$I,9,0)</f>
        <v>TAMIL NADU</v>
      </c>
      <c r="H589" t="str">
        <f t="shared" si="9"/>
        <v>CHENNAI</v>
      </c>
      <c r="I589" t="s">
        <v>1306</v>
      </c>
      <c r="J589" t="s">
        <v>112</v>
      </c>
      <c r="K589" t="s">
        <v>113</v>
      </c>
      <c r="L589" s="18">
        <v>44956</v>
      </c>
      <c r="M589" s="19">
        <v>45140</v>
      </c>
      <c r="N589" t="s">
        <v>114</v>
      </c>
    </row>
    <row r="590" spans="1:14" x14ac:dyDescent="0.25">
      <c r="A590">
        <v>384572</v>
      </c>
      <c r="B590" t="s">
        <v>1307</v>
      </c>
      <c r="C590" t="s">
        <v>108</v>
      </c>
      <c r="D590" t="s">
        <v>109</v>
      </c>
      <c r="E590" t="s">
        <v>110</v>
      </c>
      <c r="F590" t="str">
        <f>VLOOKUP(A:A,[1]Report!$A:$H,8,0)</f>
        <v>CHATRAM TRICHY</v>
      </c>
      <c r="G590" t="str">
        <f>VLOOKUP(A:A,[1]Report!$A:$I,9,0)</f>
        <v>TAMIL NADU</v>
      </c>
      <c r="H590" t="str">
        <f t="shared" si="9"/>
        <v>CHENNAI</v>
      </c>
      <c r="I590" t="s">
        <v>1308</v>
      </c>
      <c r="J590" t="s">
        <v>112</v>
      </c>
      <c r="K590" t="s">
        <v>113</v>
      </c>
      <c r="L590" s="18">
        <v>44956</v>
      </c>
      <c r="M590" s="19">
        <v>45141</v>
      </c>
      <c r="N590" t="s">
        <v>114</v>
      </c>
    </row>
    <row r="591" spans="1:14" x14ac:dyDescent="0.25">
      <c r="A591">
        <v>325984</v>
      </c>
      <c r="B591" t="s">
        <v>1309</v>
      </c>
      <c r="C591" t="s">
        <v>122</v>
      </c>
      <c r="D591" t="s">
        <v>109</v>
      </c>
      <c r="E591" t="s">
        <v>110</v>
      </c>
      <c r="F591" t="str">
        <f>VLOOKUP(A:A,[1]Report!$A:$H,8,0)</f>
        <v>GANDHI NAGAR - KURNOOL</v>
      </c>
      <c r="G591" t="str">
        <f>VLOOKUP(A:A,[1]Report!$A:$I,9,0)</f>
        <v>ANDHRA PRADESH</v>
      </c>
      <c r="H591" t="str">
        <f t="shared" si="9"/>
        <v>HYDERABAD</v>
      </c>
      <c r="I591" t="s">
        <v>1310</v>
      </c>
      <c r="J591" t="s">
        <v>112</v>
      </c>
      <c r="K591" t="s">
        <v>113</v>
      </c>
      <c r="L591" s="18">
        <v>45036</v>
      </c>
      <c r="M591" s="19">
        <v>45141</v>
      </c>
      <c r="N591" t="s">
        <v>114</v>
      </c>
    </row>
    <row r="592" spans="1:14" x14ac:dyDescent="0.25">
      <c r="A592">
        <v>369054</v>
      </c>
      <c r="B592" t="s">
        <v>1311</v>
      </c>
      <c r="C592" t="s">
        <v>116</v>
      </c>
      <c r="D592" t="s">
        <v>109</v>
      </c>
      <c r="E592" t="s">
        <v>110</v>
      </c>
      <c r="F592" t="str">
        <f>VLOOKUP(A:A,[1]Report!$A:$H,8,0)</f>
        <v>GANDHI NAGAR - KURNOOL</v>
      </c>
      <c r="G592" t="str">
        <f>VLOOKUP(A:A,[1]Report!$A:$I,9,0)</f>
        <v>ANDHRA PRADESH</v>
      </c>
      <c r="H592" t="str">
        <f t="shared" si="9"/>
        <v>HYDERABAD</v>
      </c>
      <c r="I592" t="s">
        <v>1312</v>
      </c>
      <c r="J592" t="s">
        <v>112</v>
      </c>
      <c r="K592" t="s">
        <v>113</v>
      </c>
      <c r="L592" s="18">
        <v>44956</v>
      </c>
      <c r="M592" s="19">
        <v>45140</v>
      </c>
      <c r="N592" t="s">
        <v>114</v>
      </c>
    </row>
    <row r="593" spans="1:14" x14ac:dyDescent="0.25">
      <c r="A593">
        <v>372504</v>
      </c>
      <c r="B593" t="s">
        <v>1313</v>
      </c>
      <c r="C593" t="s">
        <v>108</v>
      </c>
      <c r="D593" t="s">
        <v>109</v>
      </c>
      <c r="E593" t="s">
        <v>110</v>
      </c>
      <c r="F593" t="str">
        <f>VLOOKUP(A:A,[1]Report!$A:$H,8,0)</f>
        <v>BERHAMPUR 1</v>
      </c>
      <c r="G593" t="str">
        <f>VLOOKUP(A:A,[1]Report!$A:$I,9,0)</f>
        <v>ODISHA</v>
      </c>
      <c r="H593" t="str">
        <f t="shared" si="9"/>
        <v>ODISHA</v>
      </c>
      <c r="I593" t="s">
        <v>1314</v>
      </c>
      <c r="J593" t="s">
        <v>112</v>
      </c>
      <c r="K593" t="s">
        <v>113</v>
      </c>
      <c r="L593" s="18">
        <v>44960</v>
      </c>
      <c r="M593" s="19">
        <v>45145</v>
      </c>
      <c r="N593" t="s">
        <v>114</v>
      </c>
    </row>
    <row r="594" spans="1:14" x14ac:dyDescent="0.25">
      <c r="A594">
        <v>351309</v>
      </c>
      <c r="B594" t="s">
        <v>1315</v>
      </c>
      <c r="C594" t="s">
        <v>116</v>
      </c>
      <c r="D594" t="s">
        <v>109</v>
      </c>
      <c r="E594" t="s">
        <v>110</v>
      </c>
      <c r="F594" t="str">
        <f>VLOOKUP(A:A,[1]Report!$A:$H,8,0)</f>
        <v>J.P ROAD,RAJAMUNDRY</v>
      </c>
      <c r="G594" t="str">
        <f>VLOOKUP(A:A,[1]Report!$A:$I,9,0)</f>
        <v>ANDHRA PRADESH</v>
      </c>
      <c r="H594" t="str">
        <f t="shared" si="9"/>
        <v>HYDERABAD</v>
      </c>
      <c r="I594" t="s">
        <v>1316</v>
      </c>
      <c r="J594" t="s">
        <v>112</v>
      </c>
      <c r="K594" t="s">
        <v>113</v>
      </c>
      <c r="L594" s="18">
        <v>44956</v>
      </c>
      <c r="M594" s="19">
        <v>45143</v>
      </c>
      <c r="N594" t="s">
        <v>114</v>
      </c>
    </row>
    <row r="595" spans="1:14" x14ac:dyDescent="0.25">
      <c r="A595">
        <v>387089</v>
      </c>
      <c r="B595" t="s">
        <v>1317</v>
      </c>
      <c r="C595" t="s">
        <v>108</v>
      </c>
      <c r="D595" t="s">
        <v>109</v>
      </c>
      <c r="E595" t="s">
        <v>110</v>
      </c>
      <c r="F595" t="str">
        <f>VLOOKUP(A:A,[1]Report!$A:$H,8,0)</f>
        <v>J.P ROAD,RAJAMUNDRY</v>
      </c>
      <c r="G595" t="str">
        <f>VLOOKUP(A:A,[1]Report!$A:$I,9,0)</f>
        <v>ANDHRA PRADESH</v>
      </c>
      <c r="H595" t="str">
        <f t="shared" si="9"/>
        <v>HYDERABAD</v>
      </c>
      <c r="I595" t="s">
        <v>1318</v>
      </c>
      <c r="J595" t="s">
        <v>112</v>
      </c>
      <c r="K595" t="s">
        <v>113</v>
      </c>
      <c r="L595" s="18">
        <v>44956</v>
      </c>
      <c r="M595" s="19">
        <v>45146</v>
      </c>
      <c r="N595" t="s">
        <v>114</v>
      </c>
    </row>
    <row r="596" spans="1:14" x14ac:dyDescent="0.25">
      <c r="A596">
        <v>339447</v>
      </c>
      <c r="B596" t="s">
        <v>1319</v>
      </c>
      <c r="C596" t="s">
        <v>116</v>
      </c>
      <c r="D596" t="s">
        <v>109</v>
      </c>
      <c r="E596" t="s">
        <v>110</v>
      </c>
      <c r="F596" t="str">
        <f>VLOOKUP(A:A,[1]Report!$A:$H,8,0)</f>
        <v>SURYABAGH VISAG</v>
      </c>
      <c r="G596" t="str">
        <f>VLOOKUP(A:A,[1]Report!$A:$I,9,0)</f>
        <v>ANDHRA PRADESH</v>
      </c>
      <c r="H596" t="str">
        <f t="shared" si="9"/>
        <v>HYDERABAD</v>
      </c>
      <c r="I596" t="s">
        <v>1320</v>
      </c>
      <c r="J596" t="s">
        <v>112</v>
      </c>
      <c r="K596" t="s">
        <v>113</v>
      </c>
      <c r="L596" s="18">
        <v>44956</v>
      </c>
      <c r="M596" s="19">
        <v>45143</v>
      </c>
      <c r="N596" t="s">
        <v>114</v>
      </c>
    </row>
    <row r="597" spans="1:14" x14ac:dyDescent="0.25">
      <c r="A597">
        <v>388121</v>
      </c>
      <c r="B597" t="s">
        <v>1321</v>
      </c>
      <c r="C597" t="s">
        <v>108</v>
      </c>
      <c r="D597" t="s">
        <v>109</v>
      </c>
      <c r="E597" t="s">
        <v>110</v>
      </c>
      <c r="F597" t="str">
        <f>VLOOKUP(A:A,[1]Report!$A:$H,8,0)</f>
        <v>SURYABAGH VISAG</v>
      </c>
      <c r="G597" t="str">
        <f>VLOOKUP(A:A,[1]Report!$A:$I,9,0)</f>
        <v>ANDHRA PRADESH</v>
      </c>
      <c r="H597" t="str">
        <f t="shared" si="9"/>
        <v>HYDERABAD</v>
      </c>
      <c r="I597" t="s">
        <v>1322</v>
      </c>
      <c r="J597" t="s">
        <v>112</v>
      </c>
      <c r="K597" t="s">
        <v>113</v>
      </c>
      <c r="L597" s="18">
        <v>44956</v>
      </c>
      <c r="M597" s="19">
        <v>45143</v>
      </c>
      <c r="N597" t="s">
        <v>114</v>
      </c>
    </row>
    <row r="598" spans="1:14" x14ac:dyDescent="0.25">
      <c r="A598">
        <v>400245</v>
      </c>
      <c r="B598" t="s">
        <v>1323</v>
      </c>
      <c r="C598" t="s">
        <v>145</v>
      </c>
      <c r="D598" t="s">
        <v>109</v>
      </c>
      <c r="E598" t="s">
        <v>110</v>
      </c>
      <c r="F598" t="str">
        <f>VLOOKUP(A:A,[1]Report!$A:$H,8,0)</f>
        <v>DODDABALLAPURA</v>
      </c>
      <c r="G598" t="str">
        <f>VLOOKUP(A:A,[1]Report!$A:$I,9,0)</f>
        <v>KARNATAKA</v>
      </c>
      <c r="H598" t="str">
        <f t="shared" si="9"/>
        <v>BANGALORE</v>
      </c>
      <c r="I598" t="s">
        <v>1324</v>
      </c>
      <c r="J598" t="s">
        <v>112</v>
      </c>
      <c r="K598" t="s">
        <v>113</v>
      </c>
      <c r="L598" s="18">
        <v>45103</v>
      </c>
      <c r="M598" s="19">
        <v>45145</v>
      </c>
      <c r="N598" t="s">
        <v>114</v>
      </c>
    </row>
    <row r="599" spans="1:14" x14ac:dyDescent="0.25">
      <c r="A599">
        <v>382168</v>
      </c>
      <c r="B599" t="s">
        <v>1325</v>
      </c>
      <c r="C599" t="s">
        <v>122</v>
      </c>
      <c r="D599" t="s">
        <v>109</v>
      </c>
      <c r="E599" t="s">
        <v>110</v>
      </c>
      <c r="F599" t="str">
        <f>VLOOKUP(A:A,[1]Report!$A:$H,8,0)</f>
        <v>DODDABALLAPURA</v>
      </c>
      <c r="G599" t="str">
        <f>VLOOKUP(A:A,[1]Report!$A:$I,9,0)</f>
        <v>KARNATAKA</v>
      </c>
      <c r="H599" t="str">
        <f t="shared" si="9"/>
        <v>BANGALORE</v>
      </c>
      <c r="I599" t="s">
        <v>1326</v>
      </c>
      <c r="J599" t="s">
        <v>112</v>
      </c>
      <c r="K599" t="s">
        <v>113</v>
      </c>
      <c r="L599" s="18">
        <v>44956</v>
      </c>
      <c r="M599" s="19">
        <v>45145</v>
      </c>
      <c r="N599" t="s">
        <v>114</v>
      </c>
    </row>
    <row r="600" spans="1:14" x14ac:dyDescent="0.25">
      <c r="A600">
        <v>372684</v>
      </c>
      <c r="B600" t="s">
        <v>1327</v>
      </c>
      <c r="C600" t="s">
        <v>122</v>
      </c>
      <c r="D600" t="s">
        <v>109</v>
      </c>
      <c r="E600" t="s">
        <v>110</v>
      </c>
      <c r="F600" t="str">
        <f>VLOOKUP(A:A,[1]Report!$A:$H,8,0)</f>
        <v>DODDABALLAPURA</v>
      </c>
      <c r="G600" t="str">
        <f>VLOOKUP(A:A,[1]Report!$A:$I,9,0)</f>
        <v>KARNATAKA</v>
      </c>
      <c r="H600" t="str">
        <f t="shared" si="9"/>
        <v>BANGALORE</v>
      </c>
      <c r="I600" t="s">
        <v>1328</v>
      </c>
      <c r="J600" t="s">
        <v>112</v>
      </c>
      <c r="K600" t="s">
        <v>113</v>
      </c>
      <c r="L600" s="18">
        <v>44956</v>
      </c>
      <c r="M600" s="19">
        <v>45139</v>
      </c>
      <c r="N600" t="s">
        <v>114</v>
      </c>
    </row>
    <row r="601" spans="1:14" x14ac:dyDescent="0.25">
      <c r="A601">
        <v>374473</v>
      </c>
      <c r="B601" t="s">
        <v>1329</v>
      </c>
      <c r="C601" t="s">
        <v>122</v>
      </c>
      <c r="D601" t="s">
        <v>109</v>
      </c>
      <c r="E601" t="s">
        <v>110</v>
      </c>
      <c r="F601" t="str">
        <f>VLOOKUP(A:A,[1]Report!$A:$H,8,0)</f>
        <v>RAMASWAMY CIRCLE</v>
      </c>
      <c r="G601" t="str">
        <f>VLOOKUP(A:A,[1]Report!$A:$I,9,0)</f>
        <v>KARNATAKA</v>
      </c>
      <c r="H601" t="str">
        <f t="shared" si="9"/>
        <v>BANGALORE</v>
      </c>
      <c r="I601" t="s">
        <v>1330</v>
      </c>
      <c r="J601" t="s">
        <v>112</v>
      </c>
      <c r="K601" t="s">
        <v>113</v>
      </c>
      <c r="L601" s="18">
        <v>44956</v>
      </c>
      <c r="M601" s="19">
        <v>45140</v>
      </c>
      <c r="N601" t="s">
        <v>114</v>
      </c>
    </row>
    <row r="602" spans="1:14" x14ac:dyDescent="0.25">
      <c r="A602">
        <v>372022</v>
      </c>
      <c r="B602" t="s">
        <v>1331</v>
      </c>
      <c r="C602" t="s">
        <v>108</v>
      </c>
      <c r="D602" t="s">
        <v>109</v>
      </c>
      <c r="E602" t="s">
        <v>110</v>
      </c>
      <c r="F602" t="str">
        <f>VLOOKUP(A:A,[1]Report!$A:$H,8,0)</f>
        <v>RAMASWAMY CIRCLE</v>
      </c>
      <c r="G602" t="str">
        <f>VLOOKUP(A:A,[1]Report!$A:$I,9,0)</f>
        <v>KARNATAKA</v>
      </c>
      <c r="H602" t="str">
        <f t="shared" si="9"/>
        <v>BANGALORE</v>
      </c>
      <c r="I602" t="s">
        <v>1332</v>
      </c>
      <c r="J602" t="s">
        <v>112</v>
      </c>
      <c r="K602" t="s">
        <v>113</v>
      </c>
      <c r="L602" s="18">
        <v>44956</v>
      </c>
      <c r="M602" s="19">
        <v>45140</v>
      </c>
      <c r="N602" t="s">
        <v>114</v>
      </c>
    </row>
    <row r="603" spans="1:14" x14ac:dyDescent="0.25">
      <c r="A603">
        <v>393617</v>
      </c>
      <c r="B603" t="s">
        <v>1333</v>
      </c>
      <c r="C603" t="s">
        <v>122</v>
      </c>
      <c r="D603" t="s">
        <v>109</v>
      </c>
      <c r="E603" t="s">
        <v>110</v>
      </c>
      <c r="F603" t="str">
        <f>VLOOKUP(A:A,[1]Report!$A:$H,8,0)</f>
        <v>RAMASWAMY CIRCLE</v>
      </c>
      <c r="G603" t="str">
        <f>VLOOKUP(A:A,[1]Report!$A:$I,9,0)</f>
        <v>KARNATAKA</v>
      </c>
      <c r="H603" t="str">
        <f t="shared" si="9"/>
        <v>BANGALORE</v>
      </c>
      <c r="I603" t="s">
        <v>1334</v>
      </c>
      <c r="J603" t="s">
        <v>112</v>
      </c>
      <c r="K603" t="s">
        <v>113</v>
      </c>
      <c r="L603" s="18">
        <v>44956</v>
      </c>
      <c r="M603" s="19">
        <v>45140</v>
      </c>
      <c r="N603" t="s">
        <v>114</v>
      </c>
    </row>
    <row r="604" spans="1:14" x14ac:dyDescent="0.25">
      <c r="A604">
        <v>373738</v>
      </c>
      <c r="B604" t="s">
        <v>1335</v>
      </c>
      <c r="C604" t="s">
        <v>122</v>
      </c>
      <c r="D604" t="s">
        <v>109</v>
      </c>
      <c r="E604" t="s">
        <v>110</v>
      </c>
      <c r="F604" t="str">
        <f>VLOOKUP(A:A,[1]Report!$A:$H,8,0)</f>
        <v>RAMASWAMY CIRCLE</v>
      </c>
      <c r="G604" t="str">
        <f>VLOOKUP(A:A,[1]Report!$A:$I,9,0)</f>
        <v>KARNATAKA</v>
      </c>
      <c r="H604" t="str">
        <f t="shared" si="9"/>
        <v>BANGALORE</v>
      </c>
      <c r="I604" t="s">
        <v>1336</v>
      </c>
      <c r="J604" t="s">
        <v>112</v>
      </c>
      <c r="K604" t="s">
        <v>113</v>
      </c>
      <c r="L604" s="18">
        <v>44956</v>
      </c>
      <c r="M604" s="19">
        <v>45140</v>
      </c>
      <c r="N604" t="s">
        <v>114</v>
      </c>
    </row>
    <row r="605" spans="1:14" x14ac:dyDescent="0.25">
      <c r="A605">
        <v>369237</v>
      </c>
      <c r="B605" t="s">
        <v>1337</v>
      </c>
      <c r="C605" t="s">
        <v>108</v>
      </c>
      <c r="D605" t="s">
        <v>109</v>
      </c>
      <c r="E605" t="s">
        <v>110</v>
      </c>
      <c r="F605" t="str">
        <f>VLOOKUP(A:A,[1]Report!$A:$H,8,0)</f>
        <v>MANKAMMATHOTTA</v>
      </c>
      <c r="G605" t="str">
        <f>VLOOKUP(A:A,[1]Report!$A:$I,9,0)</f>
        <v>TELANGANA</v>
      </c>
      <c r="H605" t="str">
        <f t="shared" si="9"/>
        <v>HYDERABAD</v>
      </c>
      <c r="I605" t="s">
        <v>1338</v>
      </c>
      <c r="J605" t="s">
        <v>112</v>
      </c>
      <c r="K605" t="s">
        <v>113</v>
      </c>
      <c r="L605" s="18">
        <v>44956</v>
      </c>
      <c r="M605" s="19">
        <v>45146</v>
      </c>
      <c r="N605" t="s">
        <v>114</v>
      </c>
    </row>
    <row r="606" spans="1:14" x14ac:dyDescent="0.25">
      <c r="A606">
        <v>400798</v>
      </c>
      <c r="B606" t="s">
        <v>1339</v>
      </c>
      <c r="C606" t="s">
        <v>108</v>
      </c>
      <c r="D606" t="s">
        <v>109</v>
      </c>
      <c r="E606" t="s">
        <v>110</v>
      </c>
      <c r="F606" t="str">
        <f>VLOOKUP(A:A,[1]Report!$A:$H,8,0)</f>
        <v>MANKAMMATHOTTA</v>
      </c>
      <c r="G606" t="str">
        <f>VLOOKUP(A:A,[1]Report!$A:$I,9,0)</f>
        <v>TELANGANA</v>
      </c>
      <c r="H606" t="str">
        <f t="shared" si="9"/>
        <v>HYDERABAD</v>
      </c>
      <c r="I606" t="s">
        <v>1340</v>
      </c>
      <c r="J606" t="s">
        <v>112</v>
      </c>
      <c r="K606" t="s">
        <v>113</v>
      </c>
      <c r="L606" s="18">
        <v>45131</v>
      </c>
      <c r="M606" s="19">
        <v>45148</v>
      </c>
      <c r="N606" t="s">
        <v>114</v>
      </c>
    </row>
    <row r="607" spans="1:14" x14ac:dyDescent="0.25">
      <c r="A607">
        <v>66985</v>
      </c>
      <c r="B607" t="s">
        <v>1341</v>
      </c>
      <c r="C607" t="s">
        <v>122</v>
      </c>
      <c r="D607" t="s">
        <v>109</v>
      </c>
      <c r="E607" t="s">
        <v>110</v>
      </c>
      <c r="F607" t="str">
        <f>VLOOKUP(A:A,[1]Report!$A:$H,8,0)</f>
        <v>MANKAMMATHOTTA</v>
      </c>
      <c r="G607" t="str">
        <f>VLOOKUP(A:A,[1]Report!$A:$I,9,0)</f>
        <v>TELANGANA</v>
      </c>
      <c r="H607" t="str">
        <f t="shared" si="9"/>
        <v>HYDERABAD</v>
      </c>
      <c r="I607" t="s">
        <v>1342</v>
      </c>
      <c r="J607" t="s">
        <v>112</v>
      </c>
      <c r="K607" t="s">
        <v>113</v>
      </c>
      <c r="L607" s="18">
        <v>44956</v>
      </c>
      <c r="M607" s="19">
        <v>45143</v>
      </c>
      <c r="N607" t="s">
        <v>114</v>
      </c>
    </row>
    <row r="608" spans="1:14" x14ac:dyDescent="0.25">
      <c r="A608">
        <v>381747</v>
      </c>
      <c r="B608" t="s">
        <v>1343</v>
      </c>
      <c r="C608" t="s">
        <v>145</v>
      </c>
      <c r="D608" t="s">
        <v>109</v>
      </c>
      <c r="E608" t="s">
        <v>110</v>
      </c>
      <c r="F608" t="str">
        <f>VLOOKUP(A:A,[1]Report!$A:$H,8,0)</f>
        <v>MAHARANI ROAD</v>
      </c>
      <c r="G608" t="str">
        <f>VLOOKUP(A:A,[1]Report!$A:$I,9,0)</f>
        <v>MADHYA PRADESH</v>
      </c>
      <c r="H608" t="str">
        <f t="shared" si="9"/>
        <v>BHOPAL</v>
      </c>
      <c r="I608" t="s">
        <v>1344</v>
      </c>
      <c r="J608" t="s">
        <v>112</v>
      </c>
      <c r="K608" t="s">
        <v>113</v>
      </c>
      <c r="L608" s="18">
        <v>44956</v>
      </c>
      <c r="M608" s="19">
        <v>45140</v>
      </c>
      <c r="N608" t="s">
        <v>114</v>
      </c>
    </row>
    <row r="609" spans="1:14" x14ac:dyDescent="0.25">
      <c r="A609">
        <v>369231</v>
      </c>
      <c r="B609" t="s">
        <v>1345</v>
      </c>
      <c r="C609" t="s">
        <v>122</v>
      </c>
      <c r="D609" t="s">
        <v>109</v>
      </c>
      <c r="E609" t="s">
        <v>110</v>
      </c>
      <c r="F609" t="str">
        <f>VLOOKUP(A:A,[1]Report!$A:$H,8,0)</f>
        <v>MAHARANI ROAD</v>
      </c>
      <c r="G609" t="str">
        <f>VLOOKUP(A:A,[1]Report!$A:$I,9,0)</f>
        <v>MADHYA PRADESH</v>
      </c>
      <c r="H609" t="str">
        <f t="shared" si="9"/>
        <v>BHOPAL</v>
      </c>
      <c r="I609" t="s">
        <v>1346</v>
      </c>
      <c r="J609" t="s">
        <v>112</v>
      </c>
      <c r="K609" t="s">
        <v>113</v>
      </c>
      <c r="L609" s="18">
        <v>44956</v>
      </c>
      <c r="M609" s="19">
        <v>45139</v>
      </c>
      <c r="N609" t="s">
        <v>114</v>
      </c>
    </row>
    <row r="610" spans="1:14" x14ac:dyDescent="0.25">
      <c r="A610">
        <v>398555</v>
      </c>
      <c r="B610" t="s">
        <v>1347</v>
      </c>
      <c r="C610" t="s">
        <v>108</v>
      </c>
      <c r="D610" t="s">
        <v>109</v>
      </c>
      <c r="E610" t="s">
        <v>110</v>
      </c>
      <c r="F610" t="str">
        <f>VLOOKUP(A:A,[1]Report!$A:$H,8,0)</f>
        <v>6TH STREET GANDHIPURAM</v>
      </c>
      <c r="G610" t="str">
        <f>VLOOKUP(A:A,[1]Report!$A:$I,9,0)</f>
        <v>TAMIL NADU</v>
      </c>
      <c r="H610" t="str">
        <f t="shared" si="9"/>
        <v>CHENNAI</v>
      </c>
      <c r="I610" t="s">
        <v>1348</v>
      </c>
      <c r="J610" t="s">
        <v>112</v>
      </c>
      <c r="K610" t="s">
        <v>113</v>
      </c>
      <c r="L610" s="18">
        <v>45094</v>
      </c>
      <c r="M610" s="19">
        <v>45147</v>
      </c>
      <c r="N610" t="s">
        <v>114</v>
      </c>
    </row>
    <row r="611" spans="1:14" x14ac:dyDescent="0.25">
      <c r="A611">
        <v>394688</v>
      </c>
      <c r="B611" t="s">
        <v>1349</v>
      </c>
      <c r="C611" t="s">
        <v>108</v>
      </c>
      <c r="D611" t="s">
        <v>109</v>
      </c>
      <c r="E611" t="s">
        <v>110</v>
      </c>
      <c r="F611" t="str">
        <f>VLOOKUP(A:A,[1]Report!$A:$H,8,0)</f>
        <v>BURDWAN</v>
      </c>
      <c r="G611" t="str">
        <f>VLOOKUP(A:A,[1]Report!$A:$I,9,0)</f>
        <v>WEST BENGAL</v>
      </c>
      <c r="H611" t="str">
        <f t="shared" si="9"/>
        <v>ODISHA</v>
      </c>
      <c r="I611" t="s">
        <v>1350</v>
      </c>
      <c r="J611" t="s">
        <v>112</v>
      </c>
      <c r="K611" t="s">
        <v>113</v>
      </c>
      <c r="L611" s="18">
        <v>44960</v>
      </c>
      <c r="M611" s="19">
        <v>45139</v>
      </c>
      <c r="N611" t="s">
        <v>114</v>
      </c>
    </row>
    <row r="612" spans="1:14" x14ac:dyDescent="0.25">
      <c r="A612">
        <v>393047</v>
      </c>
      <c r="B612" t="s">
        <v>1351</v>
      </c>
      <c r="C612" t="s">
        <v>108</v>
      </c>
      <c r="D612" t="s">
        <v>109</v>
      </c>
      <c r="E612" t="s">
        <v>110</v>
      </c>
      <c r="F612" t="str">
        <f>VLOOKUP(A:A,[1]Report!$A:$H,8,0)</f>
        <v>CHATRAM TRICHY</v>
      </c>
      <c r="G612" t="str">
        <f>VLOOKUP(A:A,[1]Report!$A:$I,9,0)</f>
        <v>TAMIL NADU</v>
      </c>
      <c r="H612" t="str">
        <f t="shared" si="9"/>
        <v>CHENNAI</v>
      </c>
      <c r="I612" t="s">
        <v>1352</v>
      </c>
      <c r="J612" t="s">
        <v>112</v>
      </c>
      <c r="K612" t="s">
        <v>113</v>
      </c>
      <c r="L612" s="18">
        <v>45094</v>
      </c>
      <c r="M612" s="19">
        <v>45141</v>
      </c>
      <c r="N612" t="s">
        <v>114</v>
      </c>
    </row>
    <row r="613" spans="1:14" x14ac:dyDescent="0.25">
      <c r="A613">
        <v>399314</v>
      </c>
      <c r="B613" t="s">
        <v>1353</v>
      </c>
      <c r="C613" t="s">
        <v>145</v>
      </c>
      <c r="D613" t="s">
        <v>109</v>
      </c>
      <c r="E613" t="s">
        <v>110</v>
      </c>
      <c r="F613" t="str">
        <f>VLOOKUP(A:A,[1]Report!$A:$H,8,0)</f>
        <v>CHANDERNAGAR</v>
      </c>
      <c r="G613" t="str">
        <f>VLOOKUP(A:A,[1]Report!$A:$I,9,0)</f>
        <v>WEST BENGAL</v>
      </c>
      <c r="H613" t="str">
        <f t="shared" si="9"/>
        <v>ODISHA</v>
      </c>
      <c r="I613" t="s">
        <v>1354</v>
      </c>
      <c r="J613" t="s">
        <v>112</v>
      </c>
      <c r="K613" t="s">
        <v>113</v>
      </c>
      <c r="L613" s="18">
        <v>45128</v>
      </c>
      <c r="M613" s="19">
        <v>45145</v>
      </c>
      <c r="N613" t="s">
        <v>114</v>
      </c>
    </row>
    <row r="614" spans="1:14" x14ac:dyDescent="0.25">
      <c r="A614">
        <v>365466</v>
      </c>
      <c r="B614" t="s">
        <v>1355</v>
      </c>
      <c r="C614" t="s">
        <v>108</v>
      </c>
      <c r="D614" t="s">
        <v>109</v>
      </c>
      <c r="E614" t="s">
        <v>110</v>
      </c>
      <c r="F614" t="str">
        <f>VLOOKUP(A:A,[1]Report!$A:$H,8,0)</f>
        <v>CHANDERNAGAR</v>
      </c>
      <c r="G614" t="str">
        <f>VLOOKUP(A:A,[1]Report!$A:$I,9,0)</f>
        <v>WEST BENGAL</v>
      </c>
      <c r="H614" t="str">
        <f t="shared" si="9"/>
        <v>ODISHA</v>
      </c>
      <c r="I614" t="s">
        <v>1356</v>
      </c>
      <c r="J614" t="s">
        <v>112</v>
      </c>
      <c r="K614" t="s">
        <v>113</v>
      </c>
      <c r="L614" s="18">
        <v>44960</v>
      </c>
      <c r="M614" s="19">
        <v>45145</v>
      </c>
      <c r="N614" t="s">
        <v>114</v>
      </c>
    </row>
    <row r="615" spans="1:14" x14ac:dyDescent="0.25">
      <c r="A615">
        <v>398904</v>
      </c>
      <c r="B615" t="s">
        <v>1357</v>
      </c>
      <c r="C615" t="s">
        <v>145</v>
      </c>
      <c r="D615" t="s">
        <v>109</v>
      </c>
      <c r="E615" t="s">
        <v>110</v>
      </c>
      <c r="F615" t="str">
        <f>VLOOKUP(A:A,[1]Report!$A:$H,8,0)</f>
        <v>CHANDERNAGAR</v>
      </c>
      <c r="G615" t="str">
        <f>VLOOKUP(A:A,[1]Report!$A:$I,9,0)</f>
        <v>WEST BENGAL</v>
      </c>
      <c r="H615" t="str">
        <f t="shared" si="9"/>
        <v>ODISHA</v>
      </c>
      <c r="I615" t="s">
        <v>1358</v>
      </c>
      <c r="J615" t="s">
        <v>112</v>
      </c>
      <c r="K615" t="s">
        <v>113</v>
      </c>
      <c r="L615" s="18">
        <v>45069</v>
      </c>
      <c r="M615" s="19">
        <v>45140</v>
      </c>
      <c r="N615" t="s">
        <v>114</v>
      </c>
    </row>
    <row r="616" spans="1:14" x14ac:dyDescent="0.25">
      <c r="A616">
        <v>381669</v>
      </c>
      <c r="B616" t="s">
        <v>1359</v>
      </c>
      <c r="C616" t="s">
        <v>108</v>
      </c>
      <c r="D616" t="s">
        <v>109</v>
      </c>
      <c r="E616" t="s">
        <v>110</v>
      </c>
      <c r="F616" t="str">
        <f>VLOOKUP(A:A,[1]Report!$A:$H,8,0)</f>
        <v>CHANDERNAGAR</v>
      </c>
      <c r="G616" t="str">
        <f>VLOOKUP(A:A,[1]Report!$A:$I,9,0)</f>
        <v>WEST BENGAL</v>
      </c>
      <c r="H616" t="str">
        <f t="shared" si="9"/>
        <v>ODISHA</v>
      </c>
      <c r="I616" t="s">
        <v>1360</v>
      </c>
      <c r="J616" t="s">
        <v>112</v>
      </c>
      <c r="K616" t="s">
        <v>113</v>
      </c>
      <c r="L616" s="18">
        <v>44960</v>
      </c>
      <c r="M616" s="19">
        <v>45145</v>
      </c>
      <c r="N616" t="s">
        <v>114</v>
      </c>
    </row>
    <row r="617" spans="1:14" x14ac:dyDescent="0.25">
      <c r="A617">
        <v>367562</v>
      </c>
      <c r="B617" t="s">
        <v>1361</v>
      </c>
      <c r="C617" t="s">
        <v>108</v>
      </c>
      <c r="D617" t="s">
        <v>109</v>
      </c>
      <c r="E617" t="s">
        <v>110</v>
      </c>
      <c r="F617" t="str">
        <f>VLOOKUP(A:A,[1]Report!$A:$H,8,0)</f>
        <v>CHANDERNAGAR</v>
      </c>
      <c r="G617" t="str">
        <f>VLOOKUP(A:A,[1]Report!$A:$I,9,0)</f>
        <v>WEST BENGAL</v>
      </c>
      <c r="H617" t="str">
        <f t="shared" si="9"/>
        <v>ODISHA</v>
      </c>
      <c r="I617" t="s">
        <v>1362</v>
      </c>
      <c r="J617" t="s">
        <v>112</v>
      </c>
      <c r="K617" t="s">
        <v>113</v>
      </c>
      <c r="L617" s="18">
        <v>44960</v>
      </c>
      <c r="M617" s="19">
        <v>45142</v>
      </c>
      <c r="N617" t="s">
        <v>114</v>
      </c>
    </row>
    <row r="618" spans="1:14" x14ac:dyDescent="0.25">
      <c r="A618">
        <v>386978</v>
      </c>
      <c r="B618" t="s">
        <v>1363</v>
      </c>
      <c r="C618" t="s">
        <v>145</v>
      </c>
      <c r="D618" t="s">
        <v>109</v>
      </c>
      <c r="E618" t="s">
        <v>110</v>
      </c>
      <c r="F618" t="str">
        <f>VLOOKUP(A:A,[1]Report!$A:$H,8,0)</f>
        <v>PRATHAP NAGAR JAIPUR</v>
      </c>
      <c r="G618" t="str">
        <f>VLOOKUP(A:A,[1]Report!$A:$I,9,0)</f>
        <v>RAJASTHAN</v>
      </c>
      <c r="H618" t="str">
        <f t="shared" si="9"/>
        <v>BHOPAL</v>
      </c>
      <c r="I618" t="s">
        <v>1364</v>
      </c>
      <c r="J618" t="s">
        <v>112</v>
      </c>
      <c r="K618" t="s">
        <v>113</v>
      </c>
      <c r="L618" s="18">
        <v>44956</v>
      </c>
      <c r="M618" s="19">
        <v>45141</v>
      </c>
      <c r="N618" t="s">
        <v>114</v>
      </c>
    </row>
    <row r="619" spans="1:14" x14ac:dyDescent="0.25">
      <c r="A619">
        <v>385790</v>
      </c>
      <c r="B619" t="s">
        <v>1365</v>
      </c>
      <c r="C619" t="s">
        <v>145</v>
      </c>
      <c r="D619" t="s">
        <v>109</v>
      </c>
      <c r="E619" t="s">
        <v>110</v>
      </c>
      <c r="F619" t="str">
        <f>VLOOKUP(A:A,[1]Report!$A:$H,8,0)</f>
        <v>PRATHAP NAGAR JAIPUR</v>
      </c>
      <c r="G619" t="str">
        <f>VLOOKUP(A:A,[1]Report!$A:$I,9,0)</f>
        <v>RAJASTHAN</v>
      </c>
      <c r="H619" t="str">
        <f t="shared" si="9"/>
        <v>BHOPAL</v>
      </c>
      <c r="I619" t="s">
        <v>1366</v>
      </c>
      <c r="J619" t="s">
        <v>112</v>
      </c>
      <c r="K619" t="s">
        <v>113</v>
      </c>
      <c r="L619" s="18">
        <v>44956</v>
      </c>
      <c r="M619" s="19">
        <v>45147</v>
      </c>
      <c r="N619" t="s">
        <v>114</v>
      </c>
    </row>
    <row r="620" spans="1:14" x14ac:dyDescent="0.25">
      <c r="A620">
        <v>400757</v>
      </c>
      <c r="B620" t="s">
        <v>1367</v>
      </c>
      <c r="C620" t="s">
        <v>108</v>
      </c>
      <c r="D620" t="s">
        <v>109</v>
      </c>
      <c r="E620" t="s">
        <v>110</v>
      </c>
      <c r="F620" t="str">
        <f>VLOOKUP(A:A,[1]Report!$A:$H,8,0)</f>
        <v>PRATHAP NAGAR JAIPUR</v>
      </c>
      <c r="G620" t="str">
        <f>VLOOKUP(A:A,[1]Report!$A:$I,9,0)</f>
        <v>RAJASTHAN</v>
      </c>
      <c r="H620" t="str">
        <f t="shared" si="9"/>
        <v>BHOPAL</v>
      </c>
      <c r="I620" t="s">
        <v>1368</v>
      </c>
      <c r="J620" t="s">
        <v>112</v>
      </c>
      <c r="K620" t="s">
        <v>113</v>
      </c>
      <c r="L620" s="18">
        <v>45117</v>
      </c>
      <c r="M620" s="19">
        <v>45141</v>
      </c>
      <c r="N620" t="s">
        <v>114</v>
      </c>
    </row>
    <row r="621" spans="1:14" x14ac:dyDescent="0.25">
      <c r="A621">
        <v>325319</v>
      </c>
      <c r="B621" t="s">
        <v>1369</v>
      </c>
      <c r="C621" t="s">
        <v>116</v>
      </c>
      <c r="D621" t="s">
        <v>109</v>
      </c>
      <c r="E621" t="s">
        <v>110</v>
      </c>
      <c r="F621" t="str">
        <f>VLOOKUP(A:A,[1]Report!$A:$H,8,0)</f>
        <v>TRANSPORT NAGAR,KORBA</v>
      </c>
      <c r="G621" t="str">
        <f>VLOOKUP(A:A,[1]Report!$A:$I,9,0)</f>
        <v>CHHATTISGARH</v>
      </c>
      <c r="H621" t="str">
        <f t="shared" si="9"/>
        <v>MUMBAI</v>
      </c>
      <c r="I621" t="s">
        <v>1370</v>
      </c>
      <c r="J621" t="s">
        <v>112</v>
      </c>
      <c r="K621" t="s">
        <v>113</v>
      </c>
      <c r="L621" s="18">
        <v>44956</v>
      </c>
      <c r="M621" s="19">
        <v>45139</v>
      </c>
      <c r="N621" t="s">
        <v>114</v>
      </c>
    </row>
    <row r="622" spans="1:14" x14ac:dyDescent="0.25">
      <c r="A622">
        <v>368802</v>
      </c>
      <c r="B622" t="s">
        <v>1371</v>
      </c>
      <c r="C622" t="s">
        <v>122</v>
      </c>
      <c r="D622" t="s">
        <v>109</v>
      </c>
      <c r="E622" t="s">
        <v>110</v>
      </c>
      <c r="F622" t="str">
        <f>VLOOKUP(A:A,[1]Report!$A:$H,8,0)</f>
        <v>ARAPALAYAM BUS STAND</v>
      </c>
      <c r="G622" t="str">
        <f>VLOOKUP(A:A,[1]Report!$A:$I,9,0)</f>
        <v>TAMIL NADU</v>
      </c>
      <c r="H622" t="str">
        <f t="shared" si="9"/>
        <v>CHENNAI</v>
      </c>
      <c r="I622" t="s">
        <v>1373</v>
      </c>
      <c r="J622" t="s">
        <v>112</v>
      </c>
      <c r="K622" t="s">
        <v>113</v>
      </c>
      <c r="L622" s="18">
        <v>45036</v>
      </c>
      <c r="M622" s="19">
        <v>45140</v>
      </c>
      <c r="N622" t="s">
        <v>114</v>
      </c>
    </row>
    <row r="623" spans="1:14" x14ac:dyDescent="0.25">
      <c r="A623">
        <v>388661</v>
      </c>
      <c r="B623" t="s">
        <v>1374</v>
      </c>
      <c r="C623" t="s">
        <v>145</v>
      </c>
      <c r="D623" t="s">
        <v>109</v>
      </c>
      <c r="E623" t="s">
        <v>110</v>
      </c>
      <c r="F623" t="str">
        <f>VLOOKUP(A:A,[1]Report!$A:$H,8,0)</f>
        <v>ARIYALUR</v>
      </c>
      <c r="G623" t="str">
        <f>VLOOKUP(A:A,[1]Report!$A:$I,9,0)</f>
        <v>TAMIL NADU</v>
      </c>
      <c r="H623" t="str">
        <f t="shared" si="9"/>
        <v>CHENNAI</v>
      </c>
      <c r="I623" t="s">
        <v>1375</v>
      </c>
      <c r="J623" t="s">
        <v>112</v>
      </c>
      <c r="K623" t="s">
        <v>113</v>
      </c>
      <c r="L623" s="18">
        <v>44956</v>
      </c>
      <c r="M623" s="19">
        <v>45140</v>
      </c>
      <c r="N623" t="s">
        <v>114</v>
      </c>
    </row>
    <row r="624" spans="1:14" x14ac:dyDescent="0.25">
      <c r="A624">
        <v>395367</v>
      </c>
      <c r="B624" t="s">
        <v>969</v>
      </c>
      <c r="C624" t="s">
        <v>108</v>
      </c>
      <c r="D624" t="s">
        <v>109</v>
      </c>
      <c r="E624" t="s">
        <v>110</v>
      </c>
      <c r="F624" t="str">
        <f>VLOOKUP(A:A,[1]Report!$A:$H,8,0)</f>
        <v>6TH STREET GANDHIPURAM</v>
      </c>
      <c r="G624" t="str">
        <f>VLOOKUP(A:A,[1]Report!$A:$I,9,0)</f>
        <v>TAMIL NADU</v>
      </c>
      <c r="H624" t="str">
        <f t="shared" si="9"/>
        <v>CHENNAI</v>
      </c>
      <c r="I624" t="s">
        <v>1376</v>
      </c>
      <c r="J624" t="s">
        <v>112</v>
      </c>
      <c r="K624" t="s">
        <v>113</v>
      </c>
      <c r="L624" s="18">
        <v>45094</v>
      </c>
      <c r="M624" s="19">
        <v>45141</v>
      </c>
      <c r="N624" t="s">
        <v>114</v>
      </c>
    </row>
    <row r="625" spans="1:14" x14ac:dyDescent="0.25">
      <c r="A625">
        <v>400618</v>
      </c>
      <c r="B625" t="s">
        <v>1377</v>
      </c>
      <c r="C625" t="s">
        <v>145</v>
      </c>
      <c r="D625" t="s">
        <v>109</v>
      </c>
      <c r="E625" t="s">
        <v>110</v>
      </c>
      <c r="F625" t="str">
        <f>VLOOKUP(A:A,[1]Report!$A:$H,8,0)</f>
        <v>AYODHYA NAGAR BHOPAL</v>
      </c>
      <c r="G625" t="str">
        <f>VLOOKUP(A:A,[1]Report!$A:$I,9,0)</f>
        <v>MADHYA PRADESH</v>
      </c>
      <c r="H625" t="str">
        <f t="shared" si="9"/>
        <v>BHOPAL</v>
      </c>
      <c r="I625" t="s">
        <v>1378</v>
      </c>
      <c r="J625" t="s">
        <v>112</v>
      </c>
      <c r="K625" t="s">
        <v>113</v>
      </c>
      <c r="L625" s="18">
        <v>45117</v>
      </c>
      <c r="M625" s="19">
        <v>45140</v>
      </c>
      <c r="N625" t="s">
        <v>114</v>
      </c>
    </row>
    <row r="626" spans="1:14" x14ac:dyDescent="0.25">
      <c r="A626">
        <v>395677</v>
      </c>
      <c r="B626" t="s">
        <v>1379</v>
      </c>
      <c r="C626" t="s">
        <v>122</v>
      </c>
      <c r="D626" t="s">
        <v>109</v>
      </c>
      <c r="E626" t="s">
        <v>110</v>
      </c>
      <c r="F626" t="str">
        <f>VLOOKUP(A:A,[1]Report!$A:$H,8,0)</f>
        <v>AYODHYA NAGAR BHOPAL</v>
      </c>
      <c r="G626" t="str">
        <f>VLOOKUP(A:A,[1]Report!$A:$I,9,0)</f>
        <v>MADHYA PRADESH</v>
      </c>
      <c r="H626" t="str">
        <f t="shared" si="9"/>
        <v>BHOPAL</v>
      </c>
      <c r="I626" t="s">
        <v>1380</v>
      </c>
      <c r="J626" t="s">
        <v>112</v>
      </c>
      <c r="K626" t="s">
        <v>113</v>
      </c>
      <c r="L626" s="18">
        <v>44956</v>
      </c>
      <c r="M626" s="19">
        <v>45140</v>
      </c>
      <c r="N626" t="s">
        <v>114</v>
      </c>
    </row>
    <row r="627" spans="1:14" x14ac:dyDescent="0.25">
      <c r="A627">
        <v>395023</v>
      </c>
      <c r="B627" t="s">
        <v>1381</v>
      </c>
      <c r="C627" t="s">
        <v>108</v>
      </c>
      <c r="D627" t="s">
        <v>109</v>
      </c>
      <c r="E627" t="s">
        <v>110</v>
      </c>
      <c r="F627" t="str">
        <f>VLOOKUP(A:A,[1]Report!$A:$H,8,0)</f>
        <v>AYODHYA NAGAR BHOPAL</v>
      </c>
      <c r="G627" t="str">
        <f>VLOOKUP(A:A,[1]Report!$A:$I,9,0)</f>
        <v>MADHYA PRADESH</v>
      </c>
      <c r="H627" t="str">
        <f t="shared" si="9"/>
        <v>BHOPAL</v>
      </c>
      <c r="I627" t="s">
        <v>1382</v>
      </c>
      <c r="J627" t="s">
        <v>112</v>
      </c>
      <c r="K627" t="s">
        <v>113</v>
      </c>
      <c r="L627" s="18">
        <v>44956</v>
      </c>
      <c r="M627" s="19">
        <v>45139</v>
      </c>
      <c r="N627" t="s">
        <v>114</v>
      </c>
    </row>
    <row r="628" spans="1:14" x14ac:dyDescent="0.25">
      <c r="A628">
        <v>371393</v>
      </c>
      <c r="B628" t="s">
        <v>1383</v>
      </c>
      <c r="C628" t="s">
        <v>108</v>
      </c>
      <c r="D628" t="s">
        <v>109</v>
      </c>
      <c r="E628" t="s">
        <v>110</v>
      </c>
      <c r="F628" t="str">
        <f>VLOOKUP(A:A,[1]Report!$A:$H,8,0)</f>
        <v>AYODHYA NAGAR BHOPAL</v>
      </c>
      <c r="G628" t="str">
        <f>VLOOKUP(A:A,[1]Report!$A:$I,9,0)</f>
        <v>MADHYA PRADESH</v>
      </c>
      <c r="H628" t="str">
        <f t="shared" si="9"/>
        <v>BHOPAL</v>
      </c>
      <c r="I628" t="s">
        <v>1384</v>
      </c>
      <c r="J628" t="s">
        <v>112</v>
      </c>
      <c r="K628" t="s">
        <v>113</v>
      </c>
      <c r="L628" s="18">
        <v>44956</v>
      </c>
      <c r="M628" s="19">
        <v>45139</v>
      </c>
      <c r="N628" t="s">
        <v>114</v>
      </c>
    </row>
    <row r="629" spans="1:14" x14ac:dyDescent="0.25">
      <c r="A629">
        <v>53341</v>
      </c>
      <c r="B629" t="s">
        <v>1385</v>
      </c>
      <c r="C629" t="s">
        <v>122</v>
      </c>
      <c r="D629" t="s">
        <v>109</v>
      </c>
      <c r="E629" t="s">
        <v>110</v>
      </c>
      <c r="F629" t="str">
        <f>VLOOKUP(A:A,[1]Report!$A:$H,8,0)</f>
        <v>GARKHED AURANGABAD</v>
      </c>
      <c r="G629" t="str">
        <f>VLOOKUP(A:A,[1]Report!$A:$I,9,0)</f>
        <v>MAHARASHTRA</v>
      </c>
      <c r="H629" t="str">
        <f t="shared" si="9"/>
        <v>MUMBAI</v>
      </c>
      <c r="I629" t="s">
        <v>1386</v>
      </c>
      <c r="J629" t="s">
        <v>112</v>
      </c>
      <c r="K629" t="s">
        <v>113</v>
      </c>
      <c r="L629" s="18">
        <v>44956</v>
      </c>
      <c r="M629" s="19">
        <v>45139</v>
      </c>
      <c r="N629" t="s">
        <v>114</v>
      </c>
    </row>
    <row r="630" spans="1:14" x14ac:dyDescent="0.25">
      <c r="A630">
        <v>345468</v>
      </c>
      <c r="B630" t="s">
        <v>1387</v>
      </c>
      <c r="C630" t="s">
        <v>122</v>
      </c>
      <c r="D630" t="s">
        <v>109</v>
      </c>
      <c r="E630" t="s">
        <v>110</v>
      </c>
      <c r="F630" t="str">
        <f>VLOOKUP(A:A,[1]Report!$A:$H,8,0)</f>
        <v>GARKHED AURANGABAD</v>
      </c>
      <c r="G630" t="str">
        <f>VLOOKUP(A:A,[1]Report!$A:$I,9,0)</f>
        <v>MAHARASHTRA</v>
      </c>
      <c r="H630" t="str">
        <f t="shared" si="9"/>
        <v>MUMBAI</v>
      </c>
      <c r="I630" t="s">
        <v>1388</v>
      </c>
      <c r="J630" t="s">
        <v>112</v>
      </c>
      <c r="K630" t="s">
        <v>113</v>
      </c>
      <c r="L630" s="18">
        <v>44956</v>
      </c>
      <c r="M630" s="19">
        <v>45139</v>
      </c>
      <c r="N630" t="s">
        <v>114</v>
      </c>
    </row>
    <row r="631" spans="1:14" x14ac:dyDescent="0.25">
      <c r="A631">
        <v>349853</v>
      </c>
      <c r="B631" t="s">
        <v>1389</v>
      </c>
      <c r="C631" t="s">
        <v>122</v>
      </c>
      <c r="D631" t="s">
        <v>109</v>
      </c>
      <c r="E631" t="s">
        <v>110</v>
      </c>
      <c r="F631" t="str">
        <f>VLOOKUP(A:A,[1]Report!$A:$H,8,0)</f>
        <v>GARKHED AURANGABAD</v>
      </c>
      <c r="G631" t="str">
        <f>VLOOKUP(A:A,[1]Report!$A:$I,9,0)</f>
        <v>MAHARASHTRA</v>
      </c>
      <c r="H631" t="str">
        <f t="shared" si="9"/>
        <v>MUMBAI</v>
      </c>
      <c r="I631" t="s">
        <v>1390</v>
      </c>
      <c r="J631" t="s">
        <v>112</v>
      </c>
      <c r="K631" t="s">
        <v>113</v>
      </c>
      <c r="L631" s="18">
        <v>44956</v>
      </c>
      <c r="M631" s="19">
        <v>45141</v>
      </c>
      <c r="N631" t="s">
        <v>114</v>
      </c>
    </row>
    <row r="632" spans="1:14" x14ac:dyDescent="0.25">
      <c r="A632">
        <v>368762</v>
      </c>
      <c r="B632" t="s">
        <v>1391</v>
      </c>
      <c r="C632" t="s">
        <v>122</v>
      </c>
      <c r="D632" t="s">
        <v>109</v>
      </c>
      <c r="E632" t="s">
        <v>110</v>
      </c>
      <c r="F632" t="str">
        <f>VLOOKUP(A:A,[1]Report!$A:$H,8,0)</f>
        <v>LAXMISAGAR CHOWK,BHUBANESWAR</v>
      </c>
      <c r="G632" t="str">
        <f>VLOOKUP(A:A,[1]Report!$A:$I,9,0)</f>
        <v>ODISHA</v>
      </c>
      <c r="H632" t="str">
        <f t="shared" si="9"/>
        <v>ODISHA</v>
      </c>
      <c r="I632" t="s">
        <v>1392</v>
      </c>
      <c r="J632" t="s">
        <v>112</v>
      </c>
      <c r="K632" t="s">
        <v>113</v>
      </c>
      <c r="L632" s="18">
        <v>44960</v>
      </c>
      <c r="M632" s="19">
        <v>45139</v>
      </c>
      <c r="N632" t="s">
        <v>114</v>
      </c>
    </row>
    <row r="633" spans="1:14" x14ac:dyDescent="0.25">
      <c r="A633">
        <v>399549</v>
      </c>
      <c r="B633" t="s">
        <v>1393</v>
      </c>
      <c r="C633" t="s">
        <v>108</v>
      </c>
      <c r="D633" t="s">
        <v>109</v>
      </c>
      <c r="E633" t="s">
        <v>110</v>
      </c>
      <c r="F633" t="str">
        <f>VLOOKUP(A:A,[1]Report!$A:$H,8,0)</f>
        <v>LAXMISAGAR CHOWK,BHUBANESWAR</v>
      </c>
      <c r="G633" t="str">
        <f>VLOOKUP(A:A,[1]Report!$A:$I,9,0)</f>
        <v>ODISHA</v>
      </c>
      <c r="H633" t="str">
        <f t="shared" si="9"/>
        <v>ODISHA</v>
      </c>
      <c r="I633" t="s">
        <v>1394</v>
      </c>
      <c r="J633" t="s">
        <v>112</v>
      </c>
      <c r="K633" t="s">
        <v>113</v>
      </c>
      <c r="L633" s="18">
        <v>45072</v>
      </c>
      <c r="M633" s="19">
        <v>45146</v>
      </c>
      <c r="N633" t="s">
        <v>114</v>
      </c>
    </row>
    <row r="634" spans="1:14" x14ac:dyDescent="0.25">
      <c r="A634">
        <v>398802</v>
      </c>
      <c r="B634" t="s">
        <v>1395</v>
      </c>
      <c r="C634" t="s">
        <v>122</v>
      </c>
      <c r="D634" t="s">
        <v>109</v>
      </c>
      <c r="E634" t="s">
        <v>110</v>
      </c>
      <c r="F634" t="str">
        <f>VLOOKUP(A:A,[1]Report!$A:$H,8,0)</f>
        <v>KADUR</v>
      </c>
      <c r="G634" t="str">
        <f>VLOOKUP(A:A,[1]Report!$A:$I,9,0)</f>
        <v>KARNATAKA</v>
      </c>
      <c r="H634" t="str">
        <f t="shared" si="9"/>
        <v>BANGALORE</v>
      </c>
      <c r="I634" t="s">
        <v>1396</v>
      </c>
      <c r="J634" t="s">
        <v>112</v>
      </c>
      <c r="K634" t="s">
        <v>113</v>
      </c>
      <c r="L634" s="18">
        <v>45155</v>
      </c>
      <c r="N634" t="s">
        <v>153</v>
      </c>
    </row>
    <row r="635" spans="1:14" x14ac:dyDescent="0.25">
      <c r="A635">
        <v>372327</v>
      </c>
      <c r="B635" t="s">
        <v>1397</v>
      </c>
      <c r="C635" t="s">
        <v>108</v>
      </c>
      <c r="D635" t="s">
        <v>109</v>
      </c>
      <c r="E635" t="s">
        <v>110</v>
      </c>
      <c r="F635" t="str">
        <f>VLOOKUP(A:A,[1]Report!$A:$H,8,0)</f>
        <v>KADUR</v>
      </c>
      <c r="G635" t="str">
        <f>VLOOKUP(A:A,[1]Report!$A:$I,9,0)</f>
        <v>KARNATAKA</v>
      </c>
      <c r="H635" t="str">
        <f t="shared" si="9"/>
        <v>BANGALORE</v>
      </c>
      <c r="I635" t="s">
        <v>1398</v>
      </c>
      <c r="J635" t="s">
        <v>112</v>
      </c>
      <c r="K635" t="s">
        <v>113</v>
      </c>
      <c r="L635" s="18">
        <v>44956</v>
      </c>
      <c r="M635" s="19">
        <v>45142</v>
      </c>
      <c r="N635" t="s">
        <v>114</v>
      </c>
    </row>
    <row r="636" spans="1:14" x14ac:dyDescent="0.25">
      <c r="A636">
        <v>387701</v>
      </c>
      <c r="B636" t="s">
        <v>1399</v>
      </c>
      <c r="C636" t="s">
        <v>108</v>
      </c>
      <c r="D636" t="s">
        <v>109</v>
      </c>
      <c r="E636" t="s">
        <v>110</v>
      </c>
      <c r="F636" t="str">
        <f>VLOOKUP(A:A,[1]Report!$A:$H,8,0)</f>
        <v>CHATRAM TRICHY</v>
      </c>
      <c r="G636" t="str">
        <f>VLOOKUP(A:A,[1]Report!$A:$I,9,0)</f>
        <v>TAMIL NADU</v>
      </c>
      <c r="H636" t="str">
        <f t="shared" si="9"/>
        <v>CHENNAI</v>
      </c>
      <c r="I636" t="s">
        <v>1400</v>
      </c>
      <c r="J636" t="s">
        <v>112</v>
      </c>
      <c r="K636" t="s">
        <v>113</v>
      </c>
      <c r="L636" s="18">
        <v>45094</v>
      </c>
      <c r="M636" s="19">
        <v>45141</v>
      </c>
      <c r="N636" t="s">
        <v>114</v>
      </c>
    </row>
    <row r="637" spans="1:14" x14ac:dyDescent="0.25">
      <c r="A637">
        <v>384335</v>
      </c>
      <c r="B637" t="s">
        <v>1401</v>
      </c>
      <c r="C637" t="s">
        <v>122</v>
      </c>
      <c r="D637" t="s">
        <v>109</v>
      </c>
      <c r="E637" t="s">
        <v>110</v>
      </c>
      <c r="F637" t="str">
        <f>VLOOKUP(A:A,[1]Report!$A:$H,8,0)</f>
        <v>BENZ CIRCLE M G ROAD,VIJAYAWADA</v>
      </c>
      <c r="G637" t="str">
        <f>VLOOKUP(A:A,[1]Report!$A:$I,9,0)</f>
        <v>ANDHRA PRADESH</v>
      </c>
      <c r="H637" t="str">
        <f t="shared" si="9"/>
        <v>HYDERABAD</v>
      </c>
      <c r="I637" t="s">
        <v>1402</v>
      </c>
      <c r="J637" t="s">
        <v>112</v>
      </c>
      <c r="K637" t="s">
        <v>113</v>
      </c>
      <c r="L637" s="18">
        <v>44956</v>
      </c>
      <c r="M637" s="19">
        <v>45139</v>
      </c>
      <c r="N637" t="s">
        <v>114</v>
      </c>
    </row>
    <row r="638" spans="1:14" x14ac:dyDescent="0.25">
      <c r="A638">
        <v>382961</v>
      </c>
      <c r="B638" t="s">
        <v>1403</v>
      </c>
      <c r="C638" t="s">
        <v>122</v>
      </c>
      <c r="D638" t="s">
        <v>109</v>
      </c>
      <c r="E638" t="s">
        <v>110</v>
      </c>
      <c r="F638" t="str">
        <f>VLOOKUP(A:A,[1]Report!$A:$H,8,0)</f>
        <v>BENZ CIRCLE M G ROAD,VIJAYAWADA</v>
      </c>
      <c r="G638" t="str">
        <f>VLOOKUP(A:A,[1]Report!$A:$I,9,0)</f>
        <v>ANDHRA PRADESH</v>
      </c>
      <c r="H638" t="str">
        <f t="shared" si="9"/>
        <v>HYDERABAD</v>
      </c>
      <c r="I638" t="s">
        <v>1404</v>
      </c>
      <c r="J638" t="s">
        <v>112</v>
      </c>
      <c r="K638" t="s">
        <v>113</v>
      </c>
      <c r="L638" s="18">
        <v>44956</v>
      </c>
      <c r="M638" s="19">
        <v>45139</v>
      </c>
      <c r="N638" t="s">
        <v>114</v>
      </c>
    </row>
    <row r="639" spans="1:14" x14ac:dyDescent="0.25">
      <c r="A639">
        <v>400078</v>
      </c>
      <c r="B639" t="s">
        <v>1405</v>
      </c>
      <c r="C639" t="s">
        <v>108</v>
      </c>
      <c r="D639" t="s">
        <v>109</v>
      </c>
      <c r="E639" t="s">
        <v>110</v>
      </c>
      <c r="F639" t="str">
        <f>VLOOKUP(A:A,[1]Report!$A:$H,8,0)</f>
        <v>HOLEKERE ROAD CHITRADURGA</v>
      </c>
      <c r="G639" t="str">
        <f>VLOOKUP(A:A,[1]Report!$A:$I,9,0)</f>
        <v>KARNATAKA</v>
      </c>
      <c r="H639" t="str">
        <f t="shared" si="9"/>
        <v>BANGALORE</v>
      </c>
      <c r="I639" t="s">
        <v>1406</v>
      </c>
      <c r="J639" t="s">
        <v>112</v>
      </c>
      <c r="K639" t="s">
        <v>113</v>
      </c>
      <c r="L639" s="18">
        <v>45111</v>
      </c>
      <c r="M639" s="19">
        <v>45139</v>
      </c>
      <c r="N639" t="s">
        <v>114</v>
      </c>
    </row>
    <row r="640" spans="1:14" x14ac:dyDescent="0.25">
      <c r="A640">
        <v>372021</v>
      </c>
      <c r="B640" t="s">
        <v>1407</v>
      </c>
      <c r="C640" t="s">
        <v>108</v>
      </c>
      <c r="D640" t="s">
        <v>109</v>
      </c>
      <c r="E640" t="s">
        <v>110</v>
      </c>
      <c r="F640" t="str">
        <f>VLOOKUP(A:A,[1]Report!$A:$H,8,0)</f>
        <v>HOLEKERE ROAD CHITRADURGA</v>
      </c>
      <c r="G640" t="str">
        <f>VLOOKUP(A:A,[1]Report!$A:$I,9,0)</f>
        <v>KARNATAKA</v>
      </c>
      <c r="H640" t="str">
        <f t="shared" si="9"/>
        <v>BANGALORE</v>
      </c>
      <c r="I640" t="s">
        <v>1408</v>
      </c>
      <c r="J640" t="s">
        <v>112</v>
      </c>
      <c r="K640" t="s">
        <v>113</v>
      </c>
      <c r="L640" s="18">
        <v>44956</v>
      </c>
      <c r="M640" s="19">
        <v>45141</v>
      </c>
      <c r="N640" t="s">
        <v>114</v>
      </c>
    </row>
    <row r="641" spans="1:14" x14ac:dyDescent="0.25">
      <c r="A641">
        <v>383312</v>
      </c>
      <c r="B641" t="s">
        <v>1409</v>
      </c>
      <c r="C641" t="s">
        <v>145</v>
      </c>
      <c r="D641" t="s">
        <v>109</v>
      </c>
      <c r="E641" t="s">
        <v>110</v>
      </c>
      <c r="F641" t="str">
        <f>VLOOKUP(A:A,[1]Report!$A:$H,8,0)</f>
        <v>DUJRA ,PATNA</v>
      </c>
      <c r="G641" t="str">
        <f>VLOOKUP(A:A,[1]Report!$A:$I,9,0)</f>
        <v>BIHAR</v>
      </c>
      <c r="H641" t="str">
        <f t="shared" si="9"/>
        <v>ODISHA</v>
      </c>
      <c r="I641" t="s">
        <v>1410</v>
      </c>
      <c r="J641" t="s">
        <v>112</v>
      </c>
      <c r="K641" t="s">
        <v>113</v>
      </c>
      <c r="L641" s="18">
        <v>44960</v>
      </c>
      <c r="M641" s="19">
        <v>45150</v>
      </c>
      <c r="N641" t="s">
        <v>114</v>
      </c>
    </row>
    <row r="642" spans="1:14" x14ac:dyDescent="0.25">
      <c r="A642">
        <v>390640</v>
      </c>
      <c r="B642" t="s">
        <v>1411</v>
      </c>
      <c r="C642" t="s">
        <v>108</v>
      </c>
      <c r="D642" t="s">
        <v>109</v>
      </c>
      <c r="E642" t="s">
        <v>110</v>
      </c>
      <c r="F642" t="str">
        <f>VLOOKUP(A:A,[1]Report!$A:$H,8,0)</f>
        <v>KAMASHIPALAYAM</v>
      </c>
      <c r="G642" t="str">
        <f>VLOOKUP(A:A,[1]Report!$A:$I,9,0)</f>
        <v>KARNATAKA</v>
      </c>
      <c r="H642" t="str">
        <f t="shared" ref="H642:H673" si="10">IF(OR(G642="KERALA",G642="PONDICHERRY",G642="TAMIL NADU"),"CHENNAI",IF(OR(G642="KARNATAKA"),"BANGALORE",IF(OR(G642="ANDHRA PRADESH",G642="TELANGANA"),"HYDERABAD",IF(OR(G642="MADHYA PRADESH",G642="RAJASTHAN",G642="PUNJAB"),"BHOPAL",IF(OR(G642="BIHAR",G642="WEST BENGAL",G642="DELHI",G642="ODISHA",G642="JHARKHAND",G642="ASSAM",G642="UTTAR PRADESH"),"ODISHA",IF(OR(G642="MAHARASHTRA",G642="GUJARAT",G642="CHHATTISGARH"),"MUMBAI",0))))))</f>
        <v>BANGALORE</v>
      </c>
      <c r="I642" t="s">
        <v>1412</v>
      </c>
      <c r="J642" t="s">
        <v>112</v>
      </c>
      <c r="K642" t="s">
        <v>113</v>
      </c>
      <c r="L642" s="18">
        <v>45131</v>
      </c>
      <c r="M642" s="19">
        <v>45146</v>
      </c>
      <c r="N642" t="s">
        <v>114</v>
      </c>
    </row>
    <row r="643" spans="1:14" x14ac:dyDescent="0.25">
      <c r="A643">
        <v>394586</v>
      </c>
      <c r="B643" t="s">
        <v>1413</v>
      </c>
      <c r="C643" t="s">
        <v>108</v>
      </c>
      <c r="D643" t="s">
        <v>109</v>
      </c>
      <c r="E643" t="s">
        <v>110</v>
      </c>
      <c r="F643" t="str">
        <f>VLOOKUP(A:A,[1]Report!$A:$H,8,0)</f>
        <v>TRANSPORT NAGAR,KORBA</v>
      </c>
      <c r="G643" t="str">
        <f>VLOOKUP(A:A,[1]Report!$A:$I,9,0)</f>
        <v>CHHATTISGARH</v>
      </c>
      <c r="H643" t="str">
        <f t="shared" si="10"/>
        <v>MUMBAI</v>
      </c>
      <c r="I643" t="s">
        <v>1414</v>
      </c>
      <c r="J643" t="s">
        <v>112</v>
      </c>
      <c r="K643" t="s">
        <v>113</v>
      </c>
      <c r="L643" s="18">
        <v>44956</v>
      </c>
      <c r="M643" s="19">
        <v>45140</v>
      </c>
      <c r="N643" t="s">
        <v>114</v>
      </c>
    </row>
    <row r="644" spans="1:14" x14ac:dyDescent="0.25">
      <c r="A644">
        <v>400476</v>
      </c>
      <c r="B644" t="s">
        <v>1415</v>
      </c>
      <c r="C644" t="s">
        <v>122</v>
      </c>
      <c r="D644" t="s">
        <v>109</v>
      </c>
      <c r="E644" t="s">
        <v>110</v>
      </c>
      <c r="F644" t="str">
        <f>VLOOKUP(A:A,[1]Report!$A:$H,8,0)</f>
        <v>WRIGHT TOWN</v>
      </c>
      <c r="G644" t="str">
        <f>VLOOKUP(A:A,[1]Report!$A:$I,9,0)</f>
        <v>MADHYA PRADESH</v>
      </c>
      <c r="H644" t="str">
        <f t="shared" si="10"/>
        <v>BHOPAL</v>
      </c>
      <c r="I644" t="s">
        <v>1416</v>
      </c>
      <c r="J644" t="s">
        <v>112</v>
      </c>
      <c r="K644" t="s">
        <v>113</v>
      </c>
      <c r="L644" s="18">
        <v>45050</v>
      </c>
      <c r="M644" s="19">
        <v>45142</v>
      </c>
      <c r="N644" t="s">
        <v>114</v>
      </c>
    </row>
    <row r="645" spans="1:14" x14ac:dyDescent="0.25">
      <c r="A645">
        <v>366748</v>
      </c>
      <c r="B645" t="s">
        <v>1417</v>
      </c>
      <c r="C645" t="s">
        <v>108</v>
      </c>
      <c r="D645" t="s">
        <v>109</v>
      </c>
      <c r="E645" t="s">
        <v>110</v>
      </c>
      <c r="F645" t="str">
        <f>VLOOKUP(A:A,[1]Report!$A:$H,8,0)</f>
        <v>WRIGHT TOWN</v>
      </c>
      <c r="G645" t="str">
        <f>VLOOKUP(A:A,[1]Report!$A:$I,9,0)</f>
        <v>MADHYA PRADESH</v>
      </c>
      <c r="H645" t="str">
        <f t="shared" si="10"/>
        <v>BHOPAL</v>
      </c>
      <c r="I645" t="s">
        <v>1418</v>
      </c>
      <c r="J645" t="s">
        <v>112</v>
      </c>
      <c r="K645" t="s">
        <v>113</v>
      </c>
      <c r="L645" s="18">
        <v>44956</v>
      </c>
      <c r="M645" s="19">
        <v>45142</v>
      </c>
      <c r="N645" t="s">
        <v>114</v>
      </c>
    </row>
    <row r="646" spans="1:14" x14ac:dyDescent="0.25">
      <c r="A646">
        <v>383681</v>
      </c>
      <c r="B646" t="s">
        <v>1419</v>
      </c>
      <c r="C646" t="s">
        <v>145</v>
      </c>
      <c r="D646" t="s">
        <v>109</v>
      </c>
      <c r="E646" t="s">
        <v>110</v>
      </c>
      <c r="F646" t="str">
        <f>VLOOKUP(A:A,[1]Report!$A:$H,8,0)</f>
        <v>WRIGHT TOWN</v>
      </c>
      <c r="G646" t="str">
        <f>VLOOKUP(A:A,[1]Report!$A:$I,9,0)</f>
        <v>MADHYA PRADESH</v>
      </c>
      <c r="H646" t="str">
        <f t="shared" si="10"/>
        <v>BHOPAL</v>
      </c>
      <c r="I646" t="s">
        <v>1420</v>
      </c>
      <c r="J646" t="s">
        <v>112</v>
      </c>
      <c r="K646" t="s">
        <v>113</v>
      </c>
      <c r="L646" s="18">
        <v>44956</v>
      </c>
      <c r="M646" s="19">
        <v>45139</v>
      </c>
      <c r="N646" t="s">
        <v>114</v>
      </c>
    </row>
    <row r="647" spans="1:14" x14ac:dyDescent="0.25">
      <c r="A647">
        <v>397035</v>
      </c>
      <c r="B647" t="s">
        <v>1421</v>
      </c>
      <c r="C647" t="s">
        <v>108</v>
      </c>
      <c r="D647" t="s">
        <v>109</v>
      </c>
      <c r="E647" t="s">
        <v>110</v>
      </c>
      <c r="F647" t="str">
        <f>VLOOKUP(A:A,[1]Report!$A:$H,8,0)</f>
        <v>WRIGHT TOWN</v>
      </c>
      <c r="G647" t="str">
        <f>VLOOKUP(A:A,[1]Report!$A:$I,9,0)</f>
        <v>MADHYA PRADESH</v>
      </c>
      <c r="H647" t="str">
        <f t="shared" si="10"/>
        <v>BHOPAL</v>
      </c>
      <c r="I647" t="s">
        <v>1422</v>
      </c>
      <c r="J647" t="s">
        <v>112</v>
      </c>
      <c r="K647" t="s">
        <v>113</v>
      </c>
      <c r="L647" s="18">
        <v>44956</v>
      </c>
      <c r="M647" s="19">
        <v>45139</v>
      </c>
      <c r="N647" t="s">
        <v>114</v>
      </c>
    </row>
    <row r="648" spans="1:14" x14ac:dyDescent="0.25">
      <c r="A648">
        <v>365220</v>
      </c>
      <c r="B648" t="s">
        <v>1423</v>
      </c>
      <c r="C648" t="s">
        <v>108</v>
      </c>
      <c r="D648" t="s">
        <v>109</v>
      </c>
      <c r="E648" t="s">
        <v>110</v>
      </c>
      <c r="F648" t="str">
        <f>VLOOKUP(A:A,[1]Report!$A:$H,8,0)</f>
        <v>WRIGHT TOWN</v>
      </c>
      <c r="G648" t="str">
        <f>VLOOKUP(A:A,[1]Report!$A:$I,9,0)</f>
        <v>MADHYA PRADESH</v>
      </c>
      <c r="H648" t="str">
        <f t="shared" si="10"/>
        <v>BHOPAL</v>
      </c>
      <c r="I648" t="s">
        <v>1424</v>
      </c>
      <c r="J648" t="s">
        <v>112</v>
      </c>
      <c r="K648" t="s">
        <v>113</v>
      </c>
      <c r="L648" s="18">
        <v>44956</v>
      </c>
      <c r="M648" s="19">
        <v>45150</v>
      </c>
      <c r="N648" t="s">
        <v>114</v>
      </c>
    </row>
    <row r="649" spans="1:14" x14ac:dyDescent="0.25">
      <c r="A649">
        <v>354955</v>
      </c>
      <c r="B649" t="s">
        <v>1425</v>
      </c>
      <c r="C649" t="s">
        <v>116</v>
      </c>
      <c r="D649" t="s">
        <v>109</v>
      </c>
      <c r="E649" t="s">
        <v>110</v>
      </c>
      <c r="F649" t="str">
        <f>VLOOKUP(A:A,[1]Report!$A:$H,8,0)</f>
        <v>BY PASS ROAD SATHUR</v>
      </c>
      <c r="G649" t="str">
        <f>VLOOKUP(A:A,[1]Report!$A:$I,9,0)</f>
        <v>TAMIL NADU</v>
      </c>
      <c r="H649" t="str">
        <f t="shared" si="10"/>
        <v>CHENNAI</v>
      </c>
      <c r="I649" t="s">
        <v>1426</v>
      </c>
      <c r="J649" t="s">
        <v>112</v>
      </c>
      <c r="K649" t="s">
        <v>113</v>
      </c>
      <c r="L649" s="18">
        <v>44956</v>
      </c>
      <c r="M649" s="19">
        <v>45139</v>
      </c>
      <c r="N649" t="s">
        <v>114</v>
      </c>
    </row>
    <row r="650" spans="1:14" x14ac:dyDescent="0.25">
      <c r="A650">
        <v>371630</v>
      </c>
      <c r="B650" t="s">
        <v>1427</v>
      </c>
      <c r="C650" t="s">
        <v>108</v>
      </c>
      <c r="D650" t="s">
        <v>109</v>
      </c>
      <c r="E650" t="s">
        <v>110</v>
      </c>
      <c r="F650" t="str">
        <f>VLOOKUP(A:A,[1]Report!$A:$H,8,0)</f>
        <v>BY PASS ROAD SATHUR</v>
      </c>
      <c r="G650" t="str">
        <f>VLOOKUP(A:A,[1]Report!$A:$I,9,0)</f>
        <v>TAMIL NADU</v>
      </c>
      <c r="H650" t="str">
        <f t="shared" si="10"/>
        <v>CHENNAI</v>
      </c>
      <c r="I650" t="s">
        <v>1428</v>
      </c>
      <c r="J650" t="s">
        <v>112</v>
      </c>
      <c r="K650" t="s">
        <v>113</v>
      </c>
      <c r="L650" s="18">
        <v>44956</v>
      </c>
      <c r="M650" s="19">
        <v>45139</v>
      </c>
      <c r="N650" t="s">
        <v>114</v>
      </c>
    </row>
    <row r="651" spans="1:14" x14ac:dyDescent="0.25">
      <c r="A651">
        <v>382348</v>
      </c>
      <c r="B651" t="s">
        <v>1429</v>
      </c>
      <c r="C651" t="s">
        <v>122</v>
      </c>
      <c r="D651" t="s">
        <v>109</v>
      </c>
      <c r="E651" t="s">
        <v>110</v>
      </c>
      <c r="F651" t="str">
        <f>VLOOKUP(A:A,[1]Report!$A:$H,8,0)</f>
        <v>BY PASS ROAD SATHUR</v>
      </c>
      <c r="G651" t="str">
        <f>VLOOKUP(A:A,[1]Report!$A:$I,9,0)</f>
        <v>TAMIL NADU</v>
      </c>
      <c r="H651" t="str">
        <f t="shared" si="10"/>
        <v>CHENNAI</v>
      </c>
      <c r="I651" t="s">
        <v>1430</v>
      </c>
      <c r="J651" t="s">
        <v>112</v>
      </c>
      <c r="K651" t="s">
        <v>113</v>
      </c>
      <c r="L651" s="18">
        <v>44956</v>
      </c>
      <c r="M651" s="19">
        <v>45139</v>
      </c>
      <c r="N651" t="s">
        <v>114</v>
      </c>
    </row>
    <row r="652" spans="1:14" x14ac:dyDescent="0.25">
      <c r="A652">
        <v>361563</v>
      </c>
      <c r="B652" t="s">
        <v>1431</v>
      </c>
      <c r="C652" t="s">
        <v>108</v>
      </c>
      <c r="D652" t="s">
        <v>109</v>
      </c>
      <c r="E652" t="s">
        <v>110</v>
      </c>
      <c r="F652" t="str">
        <f>VLOOKUP(A:A,[1]Report!$A:$H,8,0)</f>
        <v>BHAGAVANGANJ SAGAR</v>
      </c>
      <c r="G652" t="str">
        <f>VLOOKUP(A:A,[1]Report!$A:$I,9,0)</f>
        <v>MADHYA PRADESH</v>
      </c>
      <c r="H652" t="str">
        <f t="shared" si="10"/>
        <v>BHOPAL</v>
      </c>
      <c r="I652" t="s">
        <v>1432</v>
      </c>
      <c r="J652" t="s">
        <v>112</v>
      </c>
      <c r="K652" t="s">
        <v>113</v>
      </c>
      <c r="L652" s="18">
        <v>44956</v>
      </c>
      <c r="M652" s="19">
        <v>45141</v>
      </c>
      <c r="N652" t="s">
        <v>114</v>
      </c>
    </row>
    <row r="653" spans="1:14" x14ac:dyDescent="0.25">
      <c r="A653">
        <v>400810</v>
      </c>
      <c r="B653" t="s">
        <v>1433</v>
      </c>
      <c r="C653" t="s">
        <v>145</v>
      </c>
      <c r="D653" t="s">
        <v>109</v>
      </c>
      <c r="E653" t="s">
        <v>110</v>
      </c>
      <c r="F653" t="str">
        <f>VLOOKUP(A:A,[1]Report!$A:$H,8,0)</f>
        <v>BHAGAVANGANJ SAGAR</v>
      </c>
      <c r="G653" t="str">
        <f>VLOOKUP(A:A,[1]Report!$A:$I,9,0)</f>
        <v>MADHYA PRADESH</v>
      </c>
      <c r="H653" t="str">
        <f t="shared" si="10"/>
        <v>BHOPAL</v>
      </c>
      <c r="I653" t="s">
        <v>1434</v>
      </c>
      <c r="J653" t="s">
        <v>112</v>
      </c>
      <c r="K653" t="s">
        <v>113</v>
      </c>
      <c r="L653" s="18">
        <v>45155</v>
      </c>
      <c r="M653" s="19">
        <v>45156</v>
      </c>
      <c r="N653" t="s">
        <v>114</v>
      </c>
    </row>
    <row r="654" spans="1:14" x14ac:dyDescent="0.25">
      <c r="A654">
        <v>381126</v>
      </c>
      <c r="B654" t="s">
        <v>1435</v>
      </c>
      <c r="C654" t="s">
        <v>108</v>
      </c>
      <c r="D654" t="s">
        <v>109</v>
      </c>
      <c r="E654" t="s">
        <v>110</v>
      </c>
      <c r="F654" t="str">
        <f>VLOOKUP(A:A,[1]Report!$A:$H,8,0)</f>
        <v>GANDHI NAGAR - KURNOOL</v>
      </c>
      <c r="G654" t="str">
        <f>VLOOKUP(A:A,[1]Report!$A:$I,9,0)</f>
        <v>ANDHRA PRADESH</v>
      </c>
      <c r="H654" t="str">
        <f t="shared" si="10"/>
        <v>HYDERABAD</v>
      </c>
      <c r="I654" t="s">
        <v>1436</v>
      </c>
      <c r="J654" t="s">
        <v>112</v>
      </c>
      <c r="K654" t="s">
        <v>113</v>
      </c>
      <c r="L654" s="18">
        <v>45131</v>
      </c>
      <c r="M654" s="19">
        <v>45139</v>
      </c>
      <c r="N654" t="s">
        <v>114</v>
      </c>
    </row>
    <row r="655" spans="1:14" x14ac:dyDescent="0.25">
      <c r="A655">
        <v>371265</v>
      </c>
      <c r="B655" t="s">
        <v>1437</v>
      </c>
      <c r="C655" t="s">
        <v>108</v>
      </c>
      <c r="D655" t="s">
        <v>109</v>
      </c>
      <c r="E655" t="s">
        <v>110</v>
      </c>
      <c r="F655" t="str">
        <f>VLOOKUP(A:A,[1]Report!$A:$H,8,0)</f>
        <v>REWA ROAD,SATNA</v>
      </c>
      <c r="G655" t="str">
        <f>VLOOKUP(A:A,[1]Report!$A:$I,9,0)</f>
        <v>MADHYA PRADESH</v>
      </c>
      <c r="H655" t="str">
        <f t="shared" si="10"/>
        <v>BHOPAL</v>
      </c>
      <c r="I655" t="s">
        <v>1438</v>
      </c>
      <c r="J655" t="s">
        <v>112</v>
      </c>
      <c r="K655" t="s">
        <v>113</v>
      </c>
      <c r="L655" s="18">
        <v>44956</v>
      </c>
      <c r="M655" s="19">
        <v>45139</v>
      </c>
      <c r="N655" t="s">
        <v>114</v>
      </c>
    </row>
    <row r="656" spans="1:14" x14ac:dyDescent="0.25">
      <c r="A656">
        <v>394091</v>
      </c>
      <c r="B656" t="s">
        <v>1439</v>
      </c>
      <c r="C656" t="s">
        <v>122</v>
      </c>
      <c r="D656" t="s">
        <v>109</v>
      </c>
      <c r="E656" t="s">
        <v>110</v>
      </c>
      <c r="F656" t="str">
        <f>VLOOKUP(A:A,[1]Report!$A:$H,8,0)</f>
        <v>ARAPALAYAM BUS STAND</v>
      </c>
      <c r="G656" t="str">
        <f>VLOOKUP(A:A,[1]Report!$A:$I,9,0)</f>
        <v>TAMIL NADU</v>
      </c>
      <c r="H656" t="str">
        <f t="shared" si="10"/>
        <v>CHENNAI</v>
      </c>
      <c r="I656" t="s">
        <v>1440</v>
      </c>
      <c r="J656" t="s">
        <v>112</v>
      </c>
      <c r="K656" t="s">
        <v>113</v>
      </c>
      <c r="L656" s="18">
        <v>44956</v>
      </c>
      <c r="M656" s="19">
        <v>45141</v>
      </c>
      <c r="N656" t="s">
        <v>114</v>
      </c>
    </row>
    <row r="657" spans="1:14" x14ac:dyDescent="0.25">
      <c r="A657">
        <v>390365</v>
      </c>
      <c r="B657" t="s">
        <v>1441</v>
      </c>
      <c r="C657" t="s">
        <v>122</v>
      </c>
      <c r="D657" t="s">
        <v>109</v>
      </c>
      <c r="E657" t="s">
        <v>110</v>
      </c>
      <c r="F657" t="str">
        <f>VLOOKUP(A:A,[1]Report!$A:$H,8,0)</f>
        <v>ARAPALAYAM BUS STAND</v>
      </c>
      <c r="G657" t="str">
        <f>VLOOKUP(A:A,[1]Report!$A:$I,9,0)</f>
        <v>TAMIL NADU</v>
      </c>
      <c r="H657" t="str">
        <f t="shared" si="10"/>
        <v>CHENNAI</v>
      </c>
      <c r="I657" t="s">
        <v>1442</v>
      </c>
      <c r="J657" t="s">
        <v>112</v>
      </c>
      <c r="K657" t="s">
        <v>113</v>
      </c>
      <c r="L657" s="18">
        <v>44956</v>
      </c>
      <c r="M657" s="19">
        <v>45140</v>
      </c>
      <c r="N657" t="s">
        <v>114</v>
      </c>
    </row>
    <row r="658" spans="1:14" x14ac:dyDescent="0.25">
      <c r="A658">
        <v>372692</v>
      </c>
      <c r="B658" t="s">
        <v>1443</v>
      </c>
      <c r="C658" t="s">
        <v>122</v>
      </c>
      <c r="D658" t="s">
        <v>109</v>
      </c>
      <c r="E658" t="s">
        <v>110</v>
      </c>
      <c r="F658" t="str">
        <f>VLOOKUP(A:A,[1]Report!$A:$H,8,0)</f>
        <v>PARVATHINAGAR BELLARY</v>
      </c>
      <c r="G658" t="str">
        <f>VLOOKUP(A:A,[1]Report!$A:$I,9,0)</f>
        <v>KARNATAKA</v>
      </c>
      <c r="H658" t="str">
        <f t="shared" si="10"/>
        <v>BANGALORE</v>
      </c>
      <c r="I658" t="s">
        <v>1444</v>
      </c>
      <c r="J658" t="s">
        <v>112</v>
      </c>
      <c r="K658" t="s">
        <v>113</v>
      </c>
      <c r="L658" s="18">
        <v>44956</v>
      </c>
      <c r="M658" s="19">
        <v>45139</v>
      </c>
      <c r="N658" t="s">
        <v>114</v>
      </c>
    </row>
    <row r="659" spans="1:14" x14ac:dyDescent="0.25">
      <c r="A659">
        <v>400273</v>
      </c>
      <c r="B659" t="s">
        <v>1445</v>
      </c>
      <c r="C659" t="s">
        <v>122</v>
      </c>
      <c r="D659" t="s">
        <v>109</v>
      </c>
      <c r="E659" t="s">
        <v>110</v>
      </c>
      <c r="F659" t="str">
        <f>VLOOKUP(A:A,[1]Report!$A:$H,8,0)</f>
        <v>PARVATHINAGAR BELLARY</v>
      </c>
      <c r="G659" t="str">
        <f>VLOOKUP(A:A,[1]Report!$A:$I,9,0)</f>
        <v>KARNATAKA</v>
      </c>
      <c r="H659" t="str">
        <f t="shared" si="10"/>
        <v>BANGALORE</v>
      </c>
      <c r="I659" t="s">
        <v>1446</v>
      </c>
      <c r="J659" t="s">
        <v>112</v>
      </c>
      <c r="K659" t="s">
        <v>113</v>
      </c>
      <c r="L659" s="18">
        <v>45072</v>
      </c>
      <c r="M659" s="19">
        <v>45139</v>
      </c>
      <c r="N659" t="s">
        <v>114</v>
      </c>
    </row>
    <row r="660" spans="1:14" x14ac:dyDescent="0.25">
      <c r="A660">
        <v>391582</v>
      </c>
      <c r="B660" t="s">
        <v>1447</v>
      </c>
      <c r="C660" t="s">
        <v>122</v>
      </c>
      <c r="D660" t="s">
        <v>109</v>
      </c>
      <c r="E660" t="s">
        <v>110</v>
      </c>
      <c r="F660" t="str">
        <f>VLOOKUP(A:A,[1]Report!$A:$H,8,0)</f>
        <v>PARVATHINAGAR BELLARY</v>
      </c>
      <c r="G660" t="str">
        <f>VLOOKUP(A:A,[1]Report!$A:$I,9,0)</f>
        <v>KARNATAKA</v>
      </c>
      <c r="H660" t="str">
        <f t="shared" si="10"/>
        <v>BANGALORE</v>
      </c>
      <c r="I660" t="s">
        <v>1448</v>
      </c>
      <c r="J660" t="s">
        <v>112</v>
      </c>
      <c r="K660" t="s">
        <v>113</v>
      </c>
      <c r="L660" s="18">
        <v>44956</v>
      </c>
      <c r="M660" s="19">
        <v>45139</v>
      </c>
      <c r="N660" t="s">
        <v>114</v>
      </c>
    </row>
    <row r="661" spans="1:14" x14ac:dyDescent="0.25">
      <c r="A661">
        <v>400616</v>
      </c>
      <c r="B661" t="s">
        <v>1449</v>
      </c>
      <c r="C661" t="s">
        <v>145</v>
      </c>
      <c r="D661" t="s">
        <v>109</v>
      </c>
      <c r="E661" t="s">
        <v>110</v>
      </c>
      <c r="F661" t="str">
        <f>VLOOKUP(A:A,[1]Report!$A:$H,8,0)</f>
        <v>SUBEDARI WARRANGAL</v>
      </c>
      <c r="G661" t="str">
        <f>VLOOKUP(A:A,[1]Report!$A:$I,9,0)</f>
        <v>TELANGANA</v>
      </c>
      <c r="H661" t="str">
        <f t="shared" si="10"/>
        <v>HYDERABAD</v>
      </c>
      <c r="I661" t="s">
        <v>1450</v>
      </c>
      <c r="J661" t="s">
        <v>112</v>
      </c>
      <c r="K661" t="s">
        <v>113</v>
      </c>
      <c r="L661" s="18">
        <v>45117</v>
      </c>
      <c r="M661" s="19">
        <v>45146</v>
      </c>
      <c r="N661" t="s">
        <v>114</v>
      </c>
    </row>
    <row r="662" spans="1:14" x14ac:dyDescent="0.25">
      <c r="A662">
        <v>396154</v>
      </c>
      <c r="B662" t="s">
        <v>1451</v>
      </c>
      <c r="C662" t="s">
        <v>108</v>
      </c>
      <c r="D662" t="s">
        <v>109</v>
      </c>
      <c r="E662" t="s">
        <v>110</v>
      </c>
      <c r="F662" t="str">
        <f>VLOOKUP(A:A,[1]Report!$A:$H,8,0)</f>
        <v>SUBEDARI WARRANGAL</v>
      </c>
      <c r="G662" t="str">
        <f>VLOOKUP(A:A,[1]Report!$A:$I,9,0)</f>
        <v>TELANGANA</v>
      </c>
      <c r="H662" t="str">
        <f t="shared" si="10"/>
        <v>HYDERABAD</v>
      </c>
      <c r="I662" t="s">
        <v>1452</v>
      </c>
      <c r="J662" t="s">
        <v>112</v>
      </c>
      <c r="K662" t="s">
        <v>113</v>
      </c>
      <c r="L662" s="18">
        <v>44956</v>
      </c>
      <c r="M662" s="19">
        <v>45143</v>
      </c>
      <c r="N662" t="s">
        <v>114</v>
      </c>
    </row>
    <row r="663" spans="1:14" x14ac:dyDescent="0.25">
      <c r="A663">
        <v>399261</v>
      </c>
      <c r="B663" t="s">
        <v>1453</v>
      </c>
      <c r="C663" t="s">
        <v>122</v>
      </c>
      <c r="D663" t="s">
        <v>109</v>
      </c>
      <c r="E663" t="s">
        <v>110</v>
      </c>
      <c r="F663" t="str">
        <f>VLOOKUP(A:A,[1]Report!$A:$H,8,0)</f>
        <v>SUBEDARI WARRANGAL</v>
      </c>
      <c r="G663" t="str">
        <f>VLOOKUP(A:A,[1]Report!$A:$I,9,0)</f>
        <v>TELANGANA</v>
      </c>
      <c r="H663" t="str">
        <f t="shared" si="10"/>
        <v>HYDERABAD</v>
      </c>
      <c r="I663" t="s">
        <v>1454</v>
      </c>
      <c r="J663" t="s">
        <v>112</v>
      </c>
      <c r="K663" t="s">
        <v>113</v>
      </c>
      <c r="L663" s="18">
        <v>45036</v>
      </c>
      <c r="M663" s="19">
        <v>45146</v>
      </c>
      <c r="N663" t="s">
        <v>114</v>
      </c>
    </row>
    <row r="664" spans="1:14" x14ac:dyDescent="0.25">
      <c r="A664">
        <v>379562</v>
      </c>
      <c r="B664" t="s">
        <v>1455</v>
      </c>
      <c r="C664" t="s">
        <v>108</v>
      </c>
      <c r="D664" t="s">
        <v>109</v>
      </c>
      <c r="E664" t="s">
        <v>110</v>
      </c>
      <c r="F664" t="str">
        <f>VLOOKUP(A:A,[1]Report!$A:$H,8,0)</f>
        <v>BANK SQUARE GANDHINAGAR</v>
      </c>
      <c r="G664" t="str">
        <f>VLOOKUP(A:A,[1]Report!$A:$I,9,0)</f>
        <v>GUJARAT</v>
      </c>
      <c r="H664" t="str">
        <f t="shared" si="10"/>
        <v>MUMBAI</v>
      </c>
      <c r="I664" t="s">
        <v>1456</v>
      </c>
      <c r="J664" t="s">
        <v>112</v>
      </c>
      <c r="K664" t="s">
        <v>113</v>
      </c>
      <c r="L664" s="18">
        <v>44956</v>
      </c>
      <c r="M664" s="19">
        <v>45139</v>
      </c>
      <c r="N664" t="s">
        <v>114</v>
      </c>
    </row>
    <row r="665" spans="1:14" x14ac:dyDescent="0.25">
      <c r="A665">
        <v>388127</v>
      </c>
      <c r="B665" t="s">
        <v>1457</v>
      </c>
      <c r="C665" t="s">
        <v>122</v>
      </c>
      <c r="D665" t="s">
        <v>109</v>
      </c>
      <c r="E665" t="s">
        <v>110</v>
      </c>
      <c r="F665" t="str">
        <f>VLOOKUP(A:A,[1]Report!$A:$H,8,0)</f>
        <v>PATIALA BUS STAND</v>
      </c>
      <c r="G665" t="str">
        <f>VLOOKUP(A:A,[1]Report!$A:$I,9,0)</f>
        <v>PUNJAB</v>
      </c>
      <c r="H665" t="str">
        <f t="shared" si="10"/>
        <v>BHOPAL</v>
      </c>
      <c r="I665" t="s">
        <v>1458</v>
      </c>
      <c r="J665" t="s">
        <v>112</v>
      </c>
      <c r="K665" t="s">
        <v>113</v>
      </c>
      <c r="L665" s="18">
        <v>44956</v>
      </c>
      <c r="M665" s="19">
        <v>45141</v>
      </c>
      <c r="N665" t="s">
        <v>114</v>
      </c>
    </row>
    <row r="666" spans="1:14" x14ac:dyDescent="0.25">
      <c r="A666">
        <v>370979</v>
      </c>
      <c r="B666" t="s">
        <v>1459</v>
      </c>
      <c r="C666" t="s">
        <v>108</v>
      </c>
      <c r="D666" t="s">
        <v>109</v>
      </c>
      <c r="E666" t="s">
        <v>110</v>
      </c>
      <c r="F666" t="str">
        <f>VLOOKUP(A:A,[1]Report!$A:$H,8,0)</f>
        <v>NORTH JALUKBARI</v>
      </c>
      <c r="G666" t="str">
        <f>VLOOKUP(A:A,[1]Report!$A:$I,9,0)</f>
        <v>ASSAM</v>
      </c>
      <c r="H666" t="str">
        <f t="shared" si="10"/>
        <v>ODISHA</v>
      </c>
      <c r="I666" t="s">
        <v>1460</v>
      </c>
      <c r="J666" t="s">
        <v>112</v>
      </c>
      <c r="K666" t="s">
        <v>113</v>
      </c>
      <c r="L666" s="18">
        <v>44991</v>
      </c>
      <c r="M666" s="19">
        <v>45142</v>
      </c>
      <c r="N666" t="s">
        <v>114</v>
      </c>
    </row>
    <row r="667" spans="1:14" x14ac:dyDescent="0.25">
      <c r="A667">
        <v>386379</v>
      </c>
      <c r="B667" t="s">
        <v>1461</v>
      </c>
      <c r="C667" t="s">
        <v>108</v>
      </c>
      <c r="D667" t="s">
        <v>109</v>
      </c>
      <c r="E667" t="s">
        <v>110</v>
      </c>
      <c r="F667" t="str">
        <f>VLOOKUP(A:A,[1]Report!$A:$H,8,0)</f>
        <v>NORTH JALUKBARI</v>
      </c>
      <c r="G667" t="str">
        <f>VLOOKUP(A:A,[1]Report!$A:$I,9,0)</f>
        <v>ASSAM</v>
      </c>
      <c r="H667" t="str">
        <f t="shared" si="10"/>
        <v>ODISHA</v>
      </c>
      <c r="I667" t="s">
        <v>1462</v>
      </c>
      <c r="J667" t="s">
        <v>112</v>
      </c>
      <c r="K667" t="s">
        <v>113</v>
      </c>
      <c r="L667" s="18">
        <v>44991</v>
      </c>
      <c r="M667" s="19">
        <v>45139</v>
      </c>
      <c r="N667" t="s">
        <v>114</v>
      </c>
    </row>
    <row r="668" spans="1:14" x14ac:dyDescent="0.25">
      <c r="A668">
        <v>386795</v>
      </c>
      <c r="B668" t="s">
        <v>1463</v>
      </c>
      <c r="C668" t="s">
        <v>108</v>
      </c>
      <c r="D668" t="s">
        <v>109</v>
      </c>
      <c r="E668" t="s">
        <v>110</v>
      </c>
      <c r="F668" t="str">
        <f>VLOOKUP(A:A,[1]Report!$A:$H,8,0)</f>
        <v>BANK SQUARE GANDHINAGAR</v>
      </c>
      <c r="G668" t="str">
        <f>VLOOKUP(A:A,[1]Report!$A:$I,9,0)</f>
        <v>GUJARAT</v>
      </c>
      <c r="H668" t="str">
        <f t="shared" si="10"/>
        <v>MUMBAI</v>
      </c>
      <c r="I668" t="s">
        <v>1464</v>
      </c>
      <c r="J668" t="s">
        <v>112</v>
      </c>
      <c r="K668" t="s">
        <v>113</v>
      </c>
      <c r="L668" s="18">
        <v>45036</v>
      </c>
      <c r="M668" s="19">
        <v>45139</v>
      </c>
      <c r="N668" t="s">
        <v>114</v>
      </c>
    </row>
    <row r="669" spans="1:14" x14ac:dyDescent="0.25">
      <c r="A669">
        <v>400721</v>
      </c>
      <c r="B669" t="s">
        <v>1465</v>
      </c>
      <c r="C669" t="s">
        <v>145</v>
      </c>
      <c r="D669" t="s">
        <v>109</v>
      </c>
      <c r="E669" t="s">
        <v>110</v>
      </c>
      <c r="F669" t="str">
        <f>VLOOKUP(A:A,[1]Report!$A:$H,8,0)</f>
        <v>PRADE KOTHI- VARANASI</v>
      </c>
      <c r="G669" t="str">
        <f>VLOOKUP(A:A,[1]Report!$A:$I,9,0)</f>
        <v>UTTAR PRADESH</v>
      </c>
      <c r="H669" t="str">
        <f t="shared" si="10"/>
        <v>ODISHA</v>
      </c>
      <c r="I669" t="s">
        <v>1466</v>
      </c>
      <c r="J669" t="s">
        <v>112</v>
      </c>
      <c r="K669" t="s">
        <v>113</v>
      </c>
      <c r="L669" s="18">
        <v>45141</v>
      </c>
      <c r="M669" s="19">
        <v>45148</v>
      </c>
      <c r="N669" t="s">
        <v>114</v>
      </c>
    </row>
    <row r="670" spans="1:14" x14ac:dyDescent="0.25">
      <c r="A670">
        <v>399637</v>
      </c>
      <c r="B670" t="s">
        <v>1467</v>
      </c>
      <c r="C670" t="s">
        <v>122</v>
      </c>
      <c r="D670" t="s">
        <v>109</v>
      </c>
      <c r="E670" t="s">
        <v>110</v>
      </c>
      <c r="F670" t="str">
        <f>VLOOKUP(A:A,[1]Report!$A:$H,8,0)</f>
        <v>HINOO RANCHI</v>
      </c>
      <c r="G670" t="str">
        <f>VLOOKUP(A:A,[1]Report!$A:$I,9,0)</f>
        <v>JHARKHAND</v>
      </c>
      <c r="H670" t="str">
        <f t="shared" si="10"/>
        <v>ODISHA</v>
      </c>
      <c r="I670" t="s">
        <v>1468</v>
      </c>
      <c r="J670" t="s">
        <v>112</v>
      </c>
      <c r="K670" t="s">
        <v>113</v>
      </c>
      <c r="L670" s="18">
        <v>45131</v>
      </c>
      <c r="M670" s="19">
        <v>45140</v>
      </c>
      <c r="N670" t="s">
        <v>114</v>
      </c>
    </row>
    <row r="671" spans="1:14" x14ac:dyDescent="0.25">
      <c r="A671">
        <v>396119</v>
      </c>
      <c r="B671" t="s">
        <v>1469</v>
      </c>
      <c r="C671" t="s">
        <v>145</v>
      </c>
      <c r="D671" t="s">
        <v>109</v>
      </c>
      <c r="E671" t="s">
        <v>110</v>
      </c>
      <c r="F671" t="str">
        <f>VLOOKUP(A:A,[1]Report!$A:$H,8,0)</f>
        <v>HINOO RANCHI</v>
      </c>
      <c r="G671" t="str">
        <f>VLOOKUP(A:A,[1]Report!$A:$I,9,0)</f>
        <v>JHARKHAND</v>
      </c>
      <c r="H671" t="str">
        <f t="shared" si="10"/>
        <v>ODISHA</v>
      </c>
      <c r="I671" t="s">
        <v>1470</v>
      </c>
      <c r="J671" t="s">
        <v>112</v>
      </c>
      <c r="K671" t="s">
        <v>113</v>
      </c>
      <c r="L671" s="18">
        <v>44960</v>
      </c>
      <c r="M671" s="19">
        <v>45139</v>
      </c>
      <c r="N671" t="s">
        <v>114</v>
      </c>
    </row>
    <row r="672" spans="1:14" x14ac:dyDescent="0.25">
      <c r="A672">
        <v>384410</v>
      </c>
      <c r="B672" t="s">
        <v>1471</v>
      </c>
      <c r="C672" t="s">
        <v>108</v>
      </c>
      <c r="D672" t="s">
        <v>109</v>
      </c>
      <c r="E672" t="s">
        <v>110</v>
      </c>
      <c r="F672" t="str">
        <f>VLOOKUP(A:A,[1]Report!$A:$H,8,0)</f>
        <v>DUJRA ,PATNA</v>
      </c>
      <c r="G672" t="str">
        <f>VLOOKUP(A:A,[1]Report!$A:$I,9,0)</f>
        <v>BIHAR</v>
      </c>
      <c r="H672" t="str">
        <f t="shared" si="10"/>
        <v>ODISHA</v>
      </c>
      <c r="I672" t="s">
        <v>1472</v>
      </c>
      <c r="J672" t="s">
        <v>112</v>
      </c>
      <c r="K672" t="s">
        <v>113</v>
      </c>
      <c r="L672" s="18">
        <v>44960</v>
      </c>
      <c r="M672" s="19">
        <v>45148</v>
      </c>
      <c r="N672" t="s">
        <v>114</v>
      </c>
    </row>
    <row r="673" spans="1:14" x14ac:dyDescent="0.25">
      <c r="A673">
        <v>390776</v>
      </c>
      <c r="B673" t="s">
        <v>1473</v>
      </c>
      <c r="C673" t="s">
        <v>108</v>
      </c>
      <c r="D673" t="s">
        <v>109</v>
      </c>
      <c r="E673" t="s">
        <v>110</v>
      </c>
      <c r="F673" t="str">
        <f>VLOOKUP(A:A,[1]Report!$A:$H,8,0)</f>
        <v>LAXMISAGAR CHOWK,BHUBANESWAR</v>
      </c>
      <c r="G673" t="str">
        <f>VLOOKUP(A:A,[1]Report!$A:$I,9,0)</f>
        <v>ODISHA</v>
      </c>
      <c r="H673" t="str">
        <f t="shared" si="10"/>
        <v>ODISHA</v>
      </c>
      <c r="I673" t="s">
        <v>1474</v>
      </c>
      <c r="J673" t="s">
        <v>112</v>
      </c>
      <c r="K673" t="s">
        <v>113</v>
      </c>
      <c r="L673" s="18">
        <v>45146</v>
      </c>
      <c r="M673" s="19">
        <v>45147</v>
      </c>
      <c r="N673" t="s"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2B4596-04FD-487C-BCF3-28F2B30FF513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2.xml><?xml version="1.0" encoding="utf-8"?>
<ds:datastoreItem xmlns:ds="http://schemas.openxmlformats.org/officeDocument/2006/customXml" ds:itemID="{A56408FF-62C9-46BC-AC43-B5F43210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E7C19E-FD46-4C9F-BBAB-9C04FE5508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Live_Emp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 A A</dc:creator>
  <cp:lastModifiedBy>RISHAD K</cp:lastModifiedBy>
  <dcterms:created xsi:type="dcterms:W3CDTF">2015-06-05T18:17:20Z</dcterms:created>
  <dcterms:modified xsi:type="dcterms:W3CDTF">2023-08-19T03:17:19Z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