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376307\Documents\UiPath\Settlement Pending Loans Report\Report\"/>
    </mc:Choice>
  </mc:AlternateContent>
  <bookViews>
    <workbookView xWindow="0" yWindow="0" windowWidth="12990" windowHeight="11325"/>
  </bookViews>
  <sheets>
    <sheet name="Settlement pending Report" sheetId="3" r:id="rId1"/>
  </sheets>
  <calcPr calcId="162913"/>
</workbook>
</file>

<file path=xl/calcChain.xml><?xml version="1.0" encoding="utf-8"?>
<calcChain xmlns="http://schemas.openxmlformats.org/spreadsheetml/2006/main">
  <c r="D2" i="3" l="1"/>
  <c r="D3" i="3"/>
  <c r="D4" i="3"/>
  <c r="D5" i="3"/>
  <c r="D6" i="3"/>
  <c r="D7" i="3"/>
  <c r="D8" i="3"/>
  <c r="D9" i="3"/>
  <c r="D10" i="3"/>
  <c r="D11" i="3"/>
  <c r="D12" i="3"/>
  <c r="D13" i="3"/>
  <c r="D14" i="3"/>
  <c r="D15" i="3"/>
  <c r="D16" i="3"/>
  <c r="D17" i="3"/>
  <c r="D18" i="3"/>
  <c r="D19" i="3"/>
  <c r="D20" i="3"/>
  <c r="D21" i="3"/>
  <c r="D22" i="3"/>
  <c r="D23" i="3"/>
  <c r="D24" i="3"/>
  <c r="D25" i="3"/>
  <c r="D26" i="3"/>
  <c r="D27" i="3"/>
  <c r="D28" i="3"/>
  <c r="D29" i="3"/>
  <c r="D30" i="3"/>
  <c r="D31" i="3"/>
  <c r="D32" i="3"/>
  <c r="D33" i="3"/>
  <c r="D34" i="3"/>
  <c r="D35" i="3"/>
  <c r="D36" i="3"/>
  <c r="D37" i="3"/>
  <c r="D38" i="3"/>
  <c r="D39" i="3"/>
  <c r="D40" i="3"/>
  <c r="D41" i="3"/>
  <c r="D42" i="3"/>
  <c r="D43" i="3"/>
  <c r="D44" i="3"/>
  <c r="D45" i="3"/>
  <c r="D46" i="3"/>
  <c r="D47" i="3"/>
  <c r="D48" i="3"/>
  <c r="D49" i="3"/>
  <c r="D50" i="3"/>
  <c r="D51" i="3"/>
  <c r="D52" i="3"/>
  <c r="D53" i="3"/>
  <c r="D54" i="3"/>
  <c r="D55" i="3"/>
</calcChain>
</file>

<file path=xl/sharedStrings.xml><?xml version="1.0" encoding="utf-8"?>
<sst xmlns="http://schemas.openxmlformats.org/spreadsheetml/2006/main" count="342" uniqueCount="195">
  <si>
    <t>Scheme Name</t>
  </si>
  <si>
    <t>Customer Name</t>
  </si>
  <si>
    <t>Loan_ID</t>
  </si>
  <si>
    <t>Loan Amount</t>
  </si>
  <si>
    <t>Loan Balance</t>
  </si>
  <si>
    <t>Loan Date</t>
  </si>
  <si>
    <t>Branch_name</t>
  </si>
  <si>
    <t>state_name</t>
  </si>
  <si>
    <t>Loan Status</t>
  </si>
  <si>
    <t>CONSUMER DURABLE LOAN</t>
  </si>
  <si>
    <t>A.O.VALAPAD</t>
  </si>
  <si>
    <t>KERALA</t>
  </si>
  <si>
    <t>Live</t>
  </si>
  <si>
    <t>KARNATAKA</t>
  </si>
  <si>
    <t>RAMANAGARAM</t>
  </si>
  <si>
    <t>MSME-LAR</t>
  </si>
  <si>
    <t>TELANGANA</t>
  </si>
  <si>
    <t>ANDHRA PRADESH</t>
  </si>
  <si>
    <t>MAHARASHTRA</t>
  </si>
  <si>
    <t xml:space="preserve">MSME-UNSECURED </t>
  </si>
  <si>
    <t>LOAN TO TEACHERS</t>
  </si>
  <si>
    <t>TAMIL NADU</t>
  </si>
  <si>
    <t>HEALTH CARE INDUSTRY LOAN - UNSECURED</t>
  </si>
  <si>
    <t>LOAN TO FOOD INDUSTRY</t>
  </si>
  <si>
    <t>SMALL SCALE INDUSTRIAL FINANCE - UNSECURED</t>
  </si>
  <si>
    <t>KARANJE SQUARE HINGANGHAT</t>
  </si>
  <si>
    <t>IRITTY</t>
  </si>
  <si>
    <t>RAJASTHAN</t>
  </si>
  <si>
    <t>R V NAKA WARDHA</t>
  </si>
  <si>
    <t>GUJARAT</t>
  </si>
  <si>
    <t>B M ROAD CHANNAPATNA</t>
  </si>
  <si>
    <t xml:space="preserve">MSME-SECURED </t>
  </si>
  <si>
    <t>RAMESH</t>
  </si>
  <si>
    <t>PITCHAMPALAYAM</t>
  </si>
  <si>
    <t>DHARMAPURI</t>
  </si>
  <si>
    <t>THIRUCHENKODU NAMAKKAL</t>
  </si>
  <si>
    <t>AVINASHI</t>
  </si>
  <si>
    <t>VADODARA</t>
  </si>
  <si>
    <t>MOORTHY S</t>
  </si>
  <si>
    <t>ODHAV</t>
  </si>
  <si>
    <t>CHANNAPATANNA RAILWAY STATION ROAD</t>
  </si>
  <si>
    <t>TIRUPUR</t>
  </si>
  <si>
    <t>PALAZHNIVEL</t>
  </si>
  <si>
    <t>SUJATHA</t>
  </si>
  <si>
    <t>T.NARASEEPURA</t>
  </si>
  <si>
    <t>GANAGALLA RAMOJEE</t>
  </si>
  <si>
    <t>NELLIMARLA</t>
  </si>
  <si>
    <t>KALIYAPPAN</t>
  </si>
  <si>
    <t>KALYAN DURG</t>
  </si>
  <si>
    <t>PATTIKONDA ASHOK KUMAR REDDY</t>
  </si>
  <si>
    <t>MOCHI MITESH</t>
  </si>
  <si>
    <t>BINDU JOSEPH</t>
  </si>
  <si>
    <t>GANDHI BAZAR</t>
  </si>
  <si>
    <t>SUNKADAKATTE</t>
  </si>
  <si>
    <t>MADHYA PRADESH</t>
  </si>
  <si>
    <t>WEST BENGAL</t>
  </si>
  <si>
    <t>NAMDEO V NAVGHARE</t>
  </si>
  <si>
    <t>SIMI</t>
  </si>
  <si>
    <t>KOTTIYAM</t>
  </si>
  <si>
    <t>P M MUNIREDDY</t>
  </si>
  <si>
    <t>SARJAPUR ROAD ATTIBELE</t>
  </si>
  <si>
    <t>SHIVAKUMARA</t>
  </si>
  <si>
    <t>MALAVALLI</t>
  </si>
  <si>
    <t>OMNI ELECTRONICS</t>
  </si>
  <si>
    <t>KARUMURI MURALI KRISHNA</t>
  </si>
  <si>
    <t>HANUMAN JUNCTION</t>
  </si>
  <si>
    <t>SAKTHI P</t>
  </si>
  <si>
    <t>SINDHANNUR</t>
  </si>
  <si>
    <t>PATEL MANSHUKBHAI</t>
  </si>
  <si>
    <t>LALSOT ROAD DAUSA</t>
  </si>
  <si>
    <t>DEEPA</t>
  </si>
  <si>
    <t>DEREBAIL</t>
  </si>
  <si>
    <t>VENKATARAMANA LANKA</t>
  </si>
  <si>
    <t>AMBAJIPET</t>
  </si>
  <si>
    <t>RAJASEKARAN M</t>
  </si>
  <si>
    <t>CHAN PASHA MAHAMADH</t>
  </si>
  <si>
    <t>JPN ROAD WARANGAL</t>
  </si>
  <si>
    <t>RAMACHANDRAN RAJAGOPAL</t>
  </si>
  <si>
    <t>RAJAPALAYAM</t>
  </si>
  <si>
    <t>RAMAKRISHNAIAH</t>
  </si>
  <si>
    <t>AJESH KUMAR TV</t>
  </si>
  <si>
    <t>CHHATTISGARH</t>
  </si>
  <si>
    <t>DELI</t>
  </si>
  <si>
    <t>M P NAGAR BHOPAL</t>
  </si>
  <si>
    <t>PUNJAB</t>
  </si>
  <si>
    <t>R K NAGAR ANANTHAPUR</t>
  </si>
  <si>
    <t>HARYANA</t>
  </si>
  <si>
    <t>SECUNDERABAD</t>
  </si>
  <si>
    <t>R S ROAD GUNTAKAL</t>
  </si>
  <si>
    <t>GOPALAPATNAM</t>
  </si>
  <si>
    <t>HANMANT N KANIWAL</t>
  </si>
  <si>
    <t>BANGALORE ROAD BELLARY</t>
  </si>
  <si>
    <t>DEVARAJ URS DEWANS ROAD</t>
  </si>
  <si>
    <t>ISHRATH BANO</t>
  </si>
  <si>
    <t>NARENDRUNI SRIDAR</t>
  </si>
  <si>
    <t>MG ROAD SURYAPET</t>
  </si>
  <si>
    <t>MOGHANRAJ SANDHYA</t>
  </si>
  <si>
    <t>MSME-LAP</t>
  </si>
  <si>
    <t>NORTH VELI STREET MADURAI</t>
  </si>
  <si>
    <t>MSME SECURED-MAHILA</t>
  </si>
  <si>
    <t>MSME-UNSECURED-G</t>
  </si>
  <si>
    <t>MSME UNSECURED-PVT</t>
  </si>
  <si>
    <t>CHANDKHEDA</t>
  </si>
  <si>
    <t>SARKANDA,BILASPUR</t>
  </si>
  <si>
    <t>SANJAY MITTAL</t>
  </si>
  <si>
    <t>HEMCHAND VERMA</t>
  </si>
  <si>
    <t>KURUKSHETRA SECTOR 17</t>
  </si>
  <si>
    <t>NEW PALASIA INDORE</t>
  </si>
  <si>
    <t>JABEEN BEGUM</t>
  </si>
  <si>
    <t>BIRATI,W.BENGAL</t>
  </si>
  <si>
    <t>KAMALANATHAN DURAISAMY</t>
  </si>
  <si>
    <t>RAJENDRA NAMDEO HIWALE</t>
  </si>
  <si>
    <t>ARERA COLONY BHOPAL</t>
  </si>
  <si>
    <t>ASMITA GURJAR</t>
  </si>
  <si>
    <t>KUMBARWADA</t>
  </si>
  <si>
    <t>KISHOR SHRIKISHAN DEVDE</t>
  </si>
  <si>
    <t>VISHAL BALBHIM SOLANKAR</t>
  </si>
  <si>
    <t>NARESH KUMAR</t>
  </si>
  <si>
    <t>SRIKAKULAM OLD BUS STAND</t>
  </si>
  <si>
    <t>NAGAMANI</t>
  </si>
  <si>
    <t>RAVI</t>
  </si>
  <si>
    <t>RASULKHAN</t>
  </si>
  <si>
    <t>MODEL TOWN LUDHIANA</t>
  </si>
  <si>
    <t>PIRTHVI RAJ</t>
  </si>
  <si>
    <t>BOGI SRINIVASARAO</t>
  </si>
  <si>
    <t>MAMATHA N</t>
  </si>
  <si>
    <t>SHILA DEVI</t>
  </si>
  <si>
    <t>CHATAR SINGH</t>
  </si>
  <si>
    <t>MOHAMMED SHOHIN</t>
  </si>
  <si>
    <t>BABAN SILAWAT</t>
  </si>
  <si>
    <t>MR GUDLA SURYA PRAKASH RAO</t>
  </si>
  <si>
    <t>GOPALBHAI</t>
  </si>
  <si>
    <t>N GANGULAPPA</t>
  </si>
  <si>
    <t>V CHETHAN KUMAR</t>
  </si>
  <si>
    <t>UNUCH SARDAR</t>
  </si>
  <si>
    <t>BUDIDINNE JAMAL VALI</t>
  </si>
  <si>
    <t>GONAGALA CHIRANJEEVI</t>
  </si>
  <si>
    <t>Loan ID</t>
  </si>
  <si>
    <t>OverDue</t>
  </si>
  <si>
    <t>Loan Balance+OverDue</t>
  </si>
  <si>
    <t>3600004500015840</t>
  </si>
  <si>
    <t>3600004500014764</t>
  </si>
  <si>
    <t>3600004500014766</t>
  </si>
  <si>
    <t>3600004500014780</t>
  </si>
  <si>
    <t>3600004500014871</t>
  </si>
  <si>
    <t>3600004500014959</t>
  </si>
  <si>
    <t>3600004500015017</t>
  </si>
  <si>
    <t>3600004500015058</t>
  </si>
  <si>
    <t>3600004500016192</t>
  </si>
  <si>
    <t>3600004500016245</t>
  </si>
  <si>
    <t>3600004500016572</t>
  </si>
  <si>
    <t>3600004500017197</t>
  </si>
  <si>
    <t>3600004500017618</t>
  </si>
  <si>
    <t>3600004500017718</t>
  </si>
  <si>
    <t>3600004500016661</t>
  </si>
  <si>
    <t>3600004500018913</t>
  </si>
  <si>
    <t>3600004500017775</t>
  </si>
  <si>
    <t>3600004500017795</t>
  </si>
  <si>
    <t>3600004500017889</t>
  </si>
  <si>
    <t>3600004500017894</t>
  </si>
  <si>
    <t>3600004500018071</t>
  </si>
  <si>
    <t>3600004500018359</t>
  </si>
  <si>
    <t>3600004500018633</t>
  </si>
  <si>
    <t>3600004500020120</t>
  </si>
  <si>
    <t>3600004500021472</t>
  </si>
  <si>
    <t>3600004500021163</t>
  </si>
  <si>
    <t>3600004500020013</t>
  </si>
  <si>
    <t>3600824500010023</t>
  </si>
  <si>
    <t>3621444500010024</t>
  </si>
  <si>
    <t>3621444500010044</t>
  </si>
  <si>
    <t>3603944500010315</t>
  </si>
  <si>
    <t>3634284500010336</t>
  </si>
  <si>
    <t>3613974500010007</t>
  </si>
  <si>
    <t>3608564500010233</t>
  </si>
  <si>
    <t>3608564500010234</t>
  </si>
  <si>
    <t>3604504500010006</t>
  </si>
  <si>
    <t>3618434500010302</t>
  </si>
  <si>
    <t>3631454500010412</t>
  </si>
  <si>
    <t>3604374500010337</t>
  </si>
  <si>
    <t>3621584500010021</t>
  </si>
  <si>
    <t>3609394500010433</t>
  </si>
  <si>
    <t>3609134500010024</t>
  </si>
  <si>
    <t>3638014500010264</t>
  </si>
  <si>
    <t>3638014500010268</t>
  </si>
  <si>
    <t>3604374500010126</t>
  </si>
  <si>
    <t>3622814500010304</t>
  </si>
  <si>
    <t>3622814500010308</t>
  </si>
  <si>
    <t>3622814500010312</t>
  </si>
  <si>
    <t>3609394500010005</t>
  </si>
  <si>
    <t>3607784500010325</t>
  </si>
  <si>
    <t>3604354500010455</t>
  </si>
  <si>
    <t>3601714500010674</t>
  </si>
  <si>
    <t>3624034500010284</t>
  </si>
  <si>
    <t>3614804500010025</t>
  </si>
  <si>
    <t>3609874500010058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</si>
</sst>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  <family val="2"/>
    </font>
    <font>
      <b/>
      <sz val="11"/>
      <color theme="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5">
    <xf numFmtId="0" fontId="0" fillId="0" borderId="0" xfId="0" applyNumberFormat="1" applyFill="1" applyAlignment="1" applyProtection="1"/>
    <xf numFmtId="0" fontId="0" fillId="0" borderId="0" xfId="0" applyNumberFormat="1" applyFill="1" applyAlignment="1" applyProtection="1">
      <alignment horizontal="left"/>
    </xf>
    <xf numFmtId="0" fontId="0" fillId="0" borderId="0" xfId="0" quotePrefix="1" applyNumberFormat="1" applyFill="1" applyAlignment="1" applyProtection="1">
      <alignment horizontal="left"/>
    </xf>
    <xf numFmtId="15" fontId="0" fillId="0" borderId="0" xfId="0" applyNumberFormat="1" applyFill="1" applyAlignment="1" applyProtection="1">
      <alignment horizontal="left"/>
    </xf>
    <xf numFmtId="0" fontId="1" fillId="2" borderId="0" xfId="0" applyNumberFormat="1" applyFont="1" applyFill="1" applyAlignment="1" applyProtection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L56"/>
  <sheetViews>
    <sheetView tabSelected="1" workbookViewId="0">
      <selection sqref="A1:L1"/>
    </sheetView>
  </sheetViews>
  <sheetFormatPr defaultRowHeight="15" x14ac:dyDescent="0.25"/>
  <cols>
    <col min="1" max="1" width="44.85546875" style="1" bestFit="1" customWidth="1"/>
    <col min="2" max="2" width="33" style="1" bestFit="1" customWidth="1"/>
    <col min="3" max="3" width="17.28515625" style="1" hidden="1" customWidth="1"/>
    <col min="4" max="4" width="17.28515625" style="1" bestFit="1" customWidth="1"/>
    <col min="5" max="5" width="12.7109375" style="1" bestFit="1" customWidth="1"/>
    <col min="6" max="6" width="12.42578125" style="1" bestFit="1" customWidth="1"/>
    <col min="7" max="7" width="11.7109375" style="1" bestFit="1" customWidth="1"/>
    <col min="8" max="8" width="21.7109375" style="1" bestFit="1" customWidth="1"/>
    <col min="9" max="9" width="10.140625" style="1" bestFit="1" customWidth="1"/>
    <col min="10" max="10" width="40.85546875" style="1" bestFit="1" customWidth="1"/>
    <col min="11" max="11" width="17.7109375" style="1" bestFit="1" customWidth="1"/>
    <col min="12" max="12" width="11" style="1" bestFit="1" customWidth="1"/>
    <col min="13" max="16384" width="9.140625" style="1"/>
  </cols>
  <sheetData>
    <row r="1" spans="1:12" x14ac:dyDescent="0.25">
      <c r="A1" s="4" t="s">
        <v>0</v>
      </c>
      <c r="B1" s="4" t="s">
        <v>1</v>
      </c>
      <c r="C1" s="4" t="s">
        <v>2</v>
      </c>
      <c r="D1" s="4" t="s">
        <v>137</v>
      </c>
      <c r="E1" s="4" t="s">
        <v>3</v>
      </c>
      <c r="F1" s="4" t="s">
        <v>4</v>
      </c>
      <c r="G1" s="4" t="s">
        <v>138</v>
      </c>
      <c r="H1" s="4" t="s">
        <v>139</v>
      </c>
      <c r="I1" s="4" t="s">
        <v>5</v>
      </c>
      <c r="J1" s="4" t="s">
        <v>6</v>
      </c>
      <c r="K1" s="4" t="s">
        <v>7</v>
      </c>
      <c r="L1" s="4" t="s">
        <v>8</v>
      </c>
    </row>
    <row r="2" spans="1:12" x14ac:dyDescent="0.25">
      <c r="A2" s="1" t="s">
        <v>24</v>
      </c>
      <c r="B2" s="1" t="s">
        <v>38</v>
      </c>
      <c r="C2" s="2" t="s">
        <v>140</v>
      </c>
      <c r="D2" s="2" t="str">
        <f t="shared" ref="D2:D33" si="0">SUBSTITUTE(CLEAN(C2)," ","")</f>
        <v>3600004500015840</v>
      </c>
      <c r="E2" s="1">
        <v>300000</v>
      </c>
      <c r="F2" s="1">
        <v>50</v>
      </c>
      <c r="G2" s="1">
        <v>-5049</v>
      </c>
      <c r="H2" s="1">
        <v>-4999</v>
      </c>
      <c r="I2" s="3">
        <v>43818</v>
      </c>
      <c r="J2" s="1" t="s">
        <v>36</v>
      </c>
      <c r="K2" s="1" t="s">
        <v>21</v>
      </c>
      <c r="L2" s="1" t="s">
        <v>12</v>
      </c>
    </row>
    <row r="3" spans="1:12" x14ac:dyDescent="0.25">
      <c r="A3" s="1" t="s">
        <v>24</v>
      </c>
      <c r="B3" s="1" t="s">
        <v>42</v>
      </c>
      <c r="C3" s="2" t="s">
        <v>141</v>
      </c>
      <c r="D3" s="2" t="str">
        <f t="shared" si="0"/>
        <v>3600004500014764</v>
      </c>
      <c r="E3" s="1">
        <v>200000</v>
      </c>
      <c r="F3" s="1">
        <v>63</v>
      </c>
      <c r="G3" s="1">
        <v>-816</v>
      </c>
      <c r="H3" s="1">
        <v>-753</v>
      </c>
      <c r="I3" s="3">
        <v>43776</v>
      </c>
      <c r="J3" s="1" t="s">
        <v>33</v>
      </c>
      <c r="K3" s="1" t="s">
        <v>21</v>
      </c>
      <c r="L3" s="1" t="s">
        <v>12</v>
      </c>
    </row>
    <row r="4" spans="1:12" x14ac:dyDescent="0.25">
      <c r="A4" s="1" t="s">
        <v>22</v>
      </c>
      <c r="B4" s="1" t="s">
        <v>43</v>
      </c>
      <c r="C4" s="2" t="s">
        <v>142</v>
      </c>
      <c r="D4" s="2" t="str">
        <f t="shared" si="0"/>
        <v>3600004500014766</v>
      </c>
      <c r="E4" s="1">
        <v>250000</v>
      </c>
      <c r="F4" s="1">
        <v>67</v>
      </c>
      <c r="G4" s="1">
        <v>-647</v>
      </c>
      <c r="H4" s="1">
        <v>-580</v>
      </c>
      <c r="I4" s="3">
        <v>43776</v>
      </c>
      <c r="J4" s="1" t="s">
        <v>44</v>
      </c>
      <c r="K4" s="1" t="s">
        <v>13</v>
      </c>
      <c r="L4" s="1" t="s">
        <v>12</v>
      </c>
    </row>
    <row r="5" spans="1:12" x14ac:dyDescent="0.25">
      <c r="A5" s="1" t="s">
        <v>24</v>
      </c>
      <c r="B5" s="1" t="s">
        <v>45</v>
      </c>
      <c r="C5" s="2" t="s">
        <v>143</v>
      </c>
      <c r="D5" s="2" t="str">
        <f t="shared" si="0"/>
        <v>3600004500014780</v>
      </c>
      <c r="E5" s="1">
        <v>200000</v>
      </c>
      <c r="F5" s="1">
        <v>39</v>
      </c>
      <c r="G5" s="1">
        <v>-182</v>
      </c>
      <c r="H5" s="1">
        <v>-143</v>
      </c>
      <c r="I5" s="3">
        <v>43776</v>
      </c>
      <c r="J5" s="1" t="s">
        <v>46</v>
      </c>
      <c r="K5" s="1" t="s">
        <v>17</v>
      </c>
      <c r="L5" s="1" t="s">
        <v>12</v>
      </c>
    </row>
    <row r="6" spans="1:12" x14ac:dyDescent="0.25">
      <c r="A6" s="1" t="s">
        <v>24</v>
      </c>
      <c r="B6" s="1" t="s">
        <v>47</v>
      </c>
      <c r="C6" s="2" t="s">
        <v>144</v>
      </c>
      <c r="D6" s="2" t="str">
        <f t="shared" si="0"/>
        <v>3600004500014871</v>
      </c>
      <c r="E6" s="1">
        <v>270000</v>
      </c>
      <c r="F6" s="1">
        <v>484</v>
      </c>
      <c r="G6" s="1">
        <v>-1102</v>
      </c>
      <c r="H6" s="1">
        <v>-618</v>
      </c>
      <c r="I6" s="3">
        <v>43781</v>
      </c>
      <c r="J6" s="1" t="s">
        <v>33</v>
      </c>
      <c r="K6" s="1" t="s">
        <v>21</v>
      </c>
      <c r="L6" s="1" t="s">
        <v>12</v>
      </c>
    </row>
    <row r="7" spans="1:12" x14ac:dyDescent="0.25">
      <c r="A7" s="1" t="s">
        <v>20</v>
      </c>
      <c r="B7" s="1" t="s">
        <v>49</v>
      </c>
      <c r="C7" s="2" t="s">
        <v>145</v>
      </c>
      <c r="D7" s="2" t="str">
        <f t="shared" si="0"/>
        <v>3600004500014959</v>
      </c>
      <c r="E7" s="1">
        <v>200000</v>
      </c>
      <c r="F7" s="1">
        <v>19886.8</v>
      </c>
      <c r="G7" s="1">
        <v>-21485</v>
      </c>
      <c r="H7" s="1">
        <v>-1598.2000000000007</v>
      </c>
      <c r="I7" s="3">
        <v>43784</v>
      </c>
      <c r="J7" s="1" t="s">
        <v>48</v>
      </c>
      <c r="K7" s="1" t="s">
        <v>17</v>
      </c>
      <c r="L7" s="1" t="s">
        <v>12</v>
      </c>
    </row>
    <row r="8" spans="1:12" x14ac:dyDescent="0.25">
      <c r="A8" s="1" t="s">
        <v>22</v>
      </c>
      <c r="B8" s="1" t="s">
        <v>50</v>
      </c>
      <c r="C8" s="2" t="s">
        <v>146</v>
      </c>
      <c r="D8" s="2" t="str">
        <f t="shared" si="0"/>
        <v>3600004500015017</v>
      </c>
      <c r="E8" s="1">
        <v>100000</v>
      </c>
      <c r="F8" s="1">
        <v>84</v>
      </c>
      <c r="G8" s="1">
        <v>-337</v>
      </c>
      <c r="H8" s="1">
        <v>-253</v>
      </c>
      <c r="I8" s="3">
        <v>43785</v>
      </c>
      <c r="J8" s="1" t="s">
        <v>37</v>
      </c>
      <c r="K8" s="1" t="s">
        <v>29</v>
      </c>
      <c r="L8" s="1" t="s">
        <v>12</v>
      </c>
    </row>
    <row r="9" spans="1:12" x14ac:dyDescent="0.25">
      <c r="A9" s="1" t="s">
        <v>22</v>
      </c>
      <c r="B9" s="1" t="s">
        <v>51</v>
      </c>
      <c r="C9" s="2" t="s">
        <v>147</v>
      </c>
      <c r="D9" s="2" t="str">
        <f t="shared" si="0"/>
        <v>3600004500015058</v>
      </c>
      <c r="E9" s="1">
        <v>200000</v>
      </c>
      <c r="F9" s="1">
        <v>151</v>
      </c>
      <c r="G9" s="1">
        <v>-674</v>
      </c>
      <c r="H9" s="1">
        <v>-523</v>
      </c>
      <c r="I9" s="3">
        <v>43787</v>
      </c>
      <c r="J9" s="1" t="s">
        <v>52</v>
      </c>
      <c r="K9" s="1" t="s">
        <v>13</v>
      </c>
      <c r="L9" s="1" t="s">
        <v>12</v>
      </c>
    </row>
    <row r="10" spans="1:12" x14ac:dyDescent="0.25">
      <c r="A10" s="1" t="s">
        <v>20</v>
      </c>
      <c r="B10" s="1" t="s">
        <v>56</v>
      </c>
      <c r="C10" s="2" t="s">
        <v>148</v>
      </c>
      <c r="D10" s="2" t="str">
        <f t="shared" si="0"/>
        <v>3600004500016192</v>
      </c>
      <c r="E10" s="1">
        <v>300000</v>
      </c>
      <c r="F10" s="1">
        <v>732</v>
      </c>
      <c r="G10" s="1">
        <v>-1109.0999999999999</v>
      </c>
      <c r="H10" s="1">
        <v>-377.09999999999991</v>
      </c>
      <c r="I10" s="3">
        <v>43833</v>
      </c>
      <c r="J10" s="1" t="s">
        <v>25</v>
      </c>
      <c r="K10" s="1" t="s">
        <v>18</v>
      </c>
      <c r="L10" s="1" t="s">
        <v>12</v>
      </c>
    </row>
    <row r="11" spans="1:12" x14ac:dyDescent="0.25">
      <c r="A11" s="1" t="s">
        <v>22</v>
      </c>
      <c r="B11" s="1" t="s">
        <v>57</v>
      </c>
      <c r="C11" s="2" t="s">
        <v>149</v>
      </c>
      <c r="D11" s="2" t="str">
        <f t="shared" si="0"/>
        <v>3600004500016245</v>
      </c>
      <c r="E11" s="1">
        <v>150000</v>
      </c>
      <c r="F11" s="1">
        <v>13</v>
      </c>
      <c r="G11" s="1">
        <v>-516</v>
      </c>
      <c r="H11" s="1">
        <v>-503</v>
      </c>
      <c r="I11" s="3">
        <v>43836</v>
      </c>
      <c r="J11" s="1" t="s">
        <v>58</v>
      </c>
      <c r="K11" s="1" t="s">
        <v>11</v>
      </c>
      <c r="L11" s="1" t="s">
        <v>12</v>
      </c>
    </row>
    <row r="12" spans="1:12" x14ac:dyDescent="0.25">
      <c r="A12" s="1" t="s">
        <v>22</v>
      </c>
      <c r="B12" s="1" t="s">
        <v>59</v>
      </c>
      <c r="C12" s="2" t="s">
        <v>150</v>
      </c>
      <c r="D12" s="2" t="str">
        <f t="shared" si="0"/>
        <v>3600004500016572</v>
      </c>
      <c r="E12" s="1">
        <v>250000</v>
      </c>
      <c r="F12" s="1">
        <v>39</v>
      </c>
      <c r="G12" s="1">
        <v>-619</v>
      </c>
      <c r="H12" s="1">
        <v>-580</v>
      </c>
      <c r="I12" s="3">
        <v>43848</v>
      </c>
      <c r="J12" s="1" t="s">
        <v>60</v>
      </c>
      <c r="K12" s="1" t="s">
        <v>13</v>
      </c>
      <c r="L12" s="1" t="s">
        <v>12</v>
      </c>
    </row>
    <row r="13" spans="1:12" x14ac:dyDescent="0.25">
      <c r="A13" s="1" t="s">
        <v>20</v>
      </c>
      <c r="B13" s="1" t="s">
        <v>61</v>
      </c>
      <c r="C13" s="2" t="s">
        <v>151</v>
      </c>
      <c r="D13" s="2" t="str">
        <f t="shared" si="0"/>
        <v>3600004500017197</v>
      </c>
      <c r="E13" s="1">
        <v>100000</v>
      </c>
      <c r="F13" s="1">
        <v>463</v>
      </c>
      <c r="G13" s="1">
        <v>-500.03</v>
      </c>
      <c r="H13" s="1">
        <v>-37.029999999999973</v>
      </c>
      <c r="I13" s="3">
        <v>43872</v>
      </c>
      <c r="J13" s="1" t="s">
        <v>62</v>
      </c>
      <c r="K13" s="1" t="s">
        <v>13</v>
      </c>
      <c r="L13" s="1" t="s">
        <v>12</v>
      </c>
    </row>
    <row r="14" spans="1:12" x14ac:dyDescent="0.25">
      <c r="A14" s="1" t="s">
        <v>19</v>
      </c>
      <c r="B14" s="1" t="s">
        <v>63</v>
      </c>
      <c r="C14" s="2" t="s">
        <v>152</v>
      </c>
      <c r="D14" s="2" t="str">
        <f t="shared" si="0"/>
        <v>3600004500017618</v>
      </c>
      <c r="E14" s="1">
        <v>300000</v>
      </c>
      <c r="F14" s="1">
        <v>26182</v>
      </c>
      <c r="G14" s="1">
        <v>-49009</v>
      </c>
      <c r="H14" s="1">
        <v>-22827</v>
      </c>
      <c r="I14" s="3">
        <v>43886</v>
      </c>
      <c r="J14" s="1" t="s">
        <v>10</v>
      </c>
      <c r="K14" s="1" t="s">
        <v>11</v>
      </c>
      <c r="L14" s="1" t="s">
        <v>12</v>
      </c>
    </row>
    <row r="15" spans="1:12" x14ac:dyDescent="0.25">
      <c r="A15" s="1" t="s">
        <v>22</v>
      </c>
      <c r="B15" s="1" t="s">
        <v>64</v>
      </c>
      <c r="C15" s="2" t="s">
        <v>153</v>
      </c>
      <c r="D15" s="2" t="str">
        <f t="shared" si="0"/>
        <v>3600004500017718</v>
      </c>
      <c r="E15" s="1">
        <v>250000</v>
      </c>
      <c r="F15" s="1">
        <v>246</v>
      </c>
      <c r="G15" s="1">
        <v>-1088</v>
      </c>
      <c r="H15" s="1">
        <v>-842</v>
      </c>
      <c r="I15" s="3">
        <v>43887</v>
      </c>
      <c r="J15" s="1" t="s">
        <v>65</v>
      </c>
      <c r="K15" s="1" t="s">
        <v>17</v>
      </c>
      <c r="L15" s="1" t="s">
        <v>12</v>
      </c>
    </row>
    <row r="16" spans="1:12" x14ac:dyDescent="0.25">
      <c r="A16" s="1" t="s">
        <v>23</v>
      </c>
      <c r="B16" s="1" t="s">
        <v>66</v>
      </c>
      <c r="C16" s="2" t="s">
        <v>154</v>
      </c>
      <c r="D16" s="2" t="str">
        <f t="shared" si="0"/>
        <v>3600004500016661</v>
      </c>
      <c r="E16" s="1">
        <v>300000</v>
      </c>
      <c r="F16" s="1">
        <v>59</v>
      </c>
      <c r="G16" s="1">
        <v>-273</v>
      </c>
      <c r="H16" s="1">
        <v>-214</v>
      </c>
      <c r="I16" s="3">
        <v>43852</v>
      </c>
      <c r="J16" s="1" t="s">
        <v>35</v>
      </c>
      <c r="K16" s="1" t="s">
        <v>21</v>
      </c>
      <c r="L16" s="1" t="s">
        <v>12</v>
      </c>
    </row>
    <row r="17" spans="1:12" x14ac:dyDescent="0.25">
      <c r="A17" s="1" t="s">
        <v>24</v>
      </c>
      <c r="B17" s="1" t="s">
        <v>68</v>
      </c>
      <c r="C17" s="2" t="s">
        <v>155</v>
      </c>
      <c r="D17" s="2" t="str">
        <f t="shared" si="0"/>
        <v>3600004500018913</v>
      </c>
      <c r="E17" s="1">
        <v>150000</v>
      </c>
      <c r="F17" s="1">
        <v>28</v>
      </c>
      <c r="G17" s="1">
        <v>-7776</v>
      </c>
      <c r="H17" s="1">
        <v>-7748</v>
      </c>
      <c r="I17" s="3">
        <v>44060</v>
      </c>
      <c r="J17" s="1" t="s">
        <v>39</v>
      </c>
      <c r="K17" s="1" t="s">
        <v>29</v>
      </c>
      <c r="L17" s="1" t="s">
        <v>12</v>
      </c>
    </row>
    <row r="18" spans="1:12" x14ac:dyDescent="0.25">
      <c r="A18" s="1" t="s">
        <v>22</v>
      </c>
      <c r="B18" s="1" t="s">
        <v>70</v>
      </c>
      <c r="C18" s="2" t="s">
        <v>156</v>
      </c>
      <c r="D18" s="2" t="str">
        <f t="shared" si="0"/>
        <v>3600004500017775</v>
      </c>
      <c r="E18" s="1">
        <v>100000</v>
      </c>
      <c r="F18" s="1">
        <v>104</v>
      </c>
      <c r="G18" s="1">
        <v>-352</v>
      </c>
      <c r="H18" s="1">
        <v>-248</v>
      </c>
      <c r="I18" s="3">
        <v>43888</v>
      </c>
      <c r="J18" s="1" t="s">
        <v>71</v>
      </c>
      <c r="K18" s="1" t="s">
        <v>13</v>
      </c>
      <c r="L18" s="1" t="s">
        <v>12</v>
      </c>
    </row>
    <row r="19" spans="1:12" x14ac:dyDescent="0.25">
      <c r="A19" s="1" t="s">
        <v>20</v>
      </c>
      <c r="B19" s="1" t="s">
        <v>72</v>
      </c>
      <c r="C19" s="2" t="s">
        <v>157</v>
      </c>
      <c r="D19" s="2" t="str">
        <f t="shared" si="0"/>
        <v>3600004500017795</v>
      </c>
      <c r="E19" s="1">
        <v>150000</v>
      </c>
      <c r="F19" s="1">
        <v>497</v>
      </c>
      <c r="G19" s="1">
        <v>-555.21</v>
      </c>
      <c r="H19" s="1">
        <v>-58.210000000000036</v>
      </c>
      <c r="I19" s="3">
        <v>43888</v>
      </c>
      <c r="J19" s="1" t="s">
        <v>73</v>
      </c>
      <c r="K19" s="1" t="s">
        <v>17</v>
      </c>
      <c r="L19" s="1" t="s">
        <v>12</v>
      </c>
    </row>
    <row r="20" spans="1:12" x14ac:dyDescent="0.25">
      <c r="A20" s="1" t="s">
        <v>24</v>
      </c>
      <c r="B20" s="1" t="s">
        <v>74</v>
      </c>
      <c r="C20" s="2" t="s">
        <v>158</v>
      </c>
      <c r="D20" s="2" t="str">
        <f t="shared" si="0"/>
        <v>3600004500017889</v>
      </c>
      <c r="E20" s="1">
        <v>250000</v>
      </c>
      <c r="F20" s="1">
        <v>246</v>
      </c>
      <c r="G20" s="1">
        <v>-317</v>
      </c>
      <c r="H20" s="1">
        <v>-71</v>
      </c>
      <c r="I20" s="3">
        <v>43893</v>
      </c>
      <c r="J20" s="1" t="s">
        <v>41</v>
      </c>
      <c r="K20" s="1" t="s">
        <v>21</v>
      </c>
      <c r="L20" s="1" t="s">
        <v>12</v>
      </c>
    </row>
    <row r="21" spans="1:12" x14ac:dyDescent="0.25">
      <c r="A21" s="1" t="s">
        <v>20</v>
      </c>
      <c r="B21" s="1" t="s">
        <v>75</v>
      </c>
      <c r="C21" s="2" t="s">
        <v>159</v>
      </c>
      <c r="D21" s="2" t="str">
        <f t="shared" si="0"/>
        <v>3600004500017894</v>
      </c>
      <c r="E21" s="1">
        <v>300000</v>
      </c>
      <c r="F21" s="1">
        <v>264</v>
      </c>
      <c r="G21" s="1">
        <v>-419.88</v>
      </c>
      <c r="H21" s="1">
        <v>-155.88</v>
      </c>
      <c r="I21" s="3">
        <v>43893</v>
      </c>
      <c r="J21" s="1" t="s">
        <v>76</v>
      </c>
      <c r="K21" s="1" t="s">
        <v>16</v>
      </c>
      <c r="L21" s="1" t="s">
        <v>12</v>
      </c>
    </row>
    <row r="22" spans="1:12" x14ac:dyDescent="0.25">
      <c r="A22" s="1" t="s">
        <v>19</v>
      </c>
      <c r="B22" s="1" t="s">
        <v>77</v>
      </c>
      <c r="C22" s="2" t="s">
        <v>160</v>
      </c>
      <c r="D22" s="2" t="str">
        <f t="shared" si="0"/>
        <v>3600004500018071</v>
      </c>
      <c r="E22" s="1">
        <v>301273</v>
      </c>
      <c r="F22" s="1">
        <v>295</v>
      </c>
      <c r="G22" s="1">
        <v>-300</v>
      </c>
      <c r="H22" s="1">
        <v>-5</v>
      </c>
      <c r="I22" s="3">
        <v>43899</v>
      </c>
      <c r="J22" s="1" t="s">
        <v>78</v>
      </c>
      <c r="K22" s="1" t="s">
        <v>21</v>
      </c>
      <c r="L22" s="1" t="s">
        <v>12</v>
      </c>
    </row>
    <row r="23" spans="1:12" x14ac:dyDescent="0.25">
      <c r="A23" s="1" t="s">
        <v>24</v>
      </c>
      <c r="B23" s="1" t="s">
        <v>79</v>
      </c>
      <c r="C23" s="2" t="s">
        <v>161</v>
      </c>
      <c r="D23" s="2" t="str">
        <f t="shared" si="0"/>
        <v>3600004500018359</v>
      </c>
      <c r="E23" s="1">
        <v>200000</v>
      </c>
      <c r="F23" s="1">
        <v>169</v>
      </c>
      <c r="G23" s="1">
        <v>-189</v>
      </c>
      <c r="H23" s="1">
        <v>-20</v>
      </c>
      <c r="I23" s="3">
        <v>43908</v>
      </c>
      <c r="J23" s="1" t="s">
        <v>40</v>
      </c>
      <c r="K23" s="1" t="s">
        <v>13</v>
      </c>
      <c r="L23" s="1" t="s">
        <v>12</v>
      </c>
    </row>
    <row r="24" spans="1:12" x14ac:dyDescent="0.25">
      <c r="A24" s="1" t="s">
        <v>9</v>
      </c>
      <c r="B24" s="1" t="s">
        <v>80</v>
      </c>
      <c r="C24" s="2" t="s">
        <v>162</v>
      </c>
      <c r="D24" s="2" t="str">
        <f t="shared" si="0"/>
        <v>3600004500018633</v>
      </c>
      <c r="E24" s="1">
        <v>16000</v>
      </c>
      <c r="F24" s="1">
        <v>511</v>
      </c>
      <c r="G24" s="1">
        <v>-521</v>
      </c>
      <c r="H24" s="1">
        <v>-10</v>
      </c>
      <c r="I24" s="3">
        <v>44024</v>
      </c>
      <c r="J24" s="1" t="s">
        <v>26</v>
      </c>
      <c r="K24" s="1" t="s">
        <v>11</v>
      </c>
      <c r="L24" s="1" t="s">
        <v>12</v>
      </c>
    </row>
    <row r="25" spans="1:12" x14ac:dyDescent="0.25">
      <c r="A25" s="1" t="s">
        <v>20</v>
      </c>
      <c r="B25" s="1" t="s">
        <v>82</v>
      </c>
      <c r="C25" s="2" t="s">
        <v>163</v>
      </c>
      <c r="D25" s="2" t="str">
        <f t="shared" si="0"/>
        <v>3600004500020120</v>
      </c>
      <c r="E25" s="1">
        <v>150000</v>
      </c>
      <c r="F25" s="1">
        <v>-17</v>
      </c>
      <c r="G25" s="1">
        <v>-7561</v>
      </c>
      <c r="H25" s="1">
        <v>-7578</v>
      </c>
      <c r="I25" s="3">
        <v>44153</v>
      </c>
      <c r="J25" s="1" t="s">
        <v>83</v>
      </c>
      <c r="K25" s="1" t="s">
        <v>54</v>
      </c>
      <c r="L25" s="1" t="s">
        <v>12</v>
      </c>
    </row>
    <row r="26" spans="1:12" x14ac:dyDescent="0.25">
      <c r="A26" s="1" t="s">
        <v>15</v>
      </c>
      <c r="B26" s="1" t="s">
        <v>90</v>
      </c>
      <c r="C26" s="2" t="s">
        <v>164</v>
      </c>
      <c r="D26" s="2" t="str">
        <f t="shared" si="0"/>
        <v>3600004500021472</v>
      </c>
      <c r="E26" s="1">
        <v>225000</v>
      </c>
      <c r="F26" s="1">
        <v>-1764</v>
      </c>
      <c r="G26" s="1">
        <v>0</v>
      </c>
      <c r="H26" s="1">
        <v>-1764</v>
      </c>
      <c r="I26" s="3">
        <v>44223</v>
      </c>
      <c r="J26" s="1" t="s">
        <v>67</v>
      </c>
      <c r="K26" s="1" t="s">
        <v>13</v>
      </c>
      <c r="L26" s="1" t="s">
        <v>12</v>
      </c>
    </row>
    <row r="27" spans="1:12" x14ac:dyDescent="0.25">
      <c r="A27" s="1" t="s">
        <v>20</v>
      </c>
      <c r="B27" s="1" t="s">
        <v>93</v>
      </c>
      <c r="C27" s="2" t="s">
        <v>165</v>
      </c>
      <c r="D27" s="2" t="str">
        <f t="shared" si="0"/>
        <v>3600004500021163</v>
      </c>
      <c r="E27" s="1">
        <v>400000</v>
      </c>
      <c r="F27" s="1">
        <v>10677</v>
      </c>
      <c r="G27" s="1">
        <v>-11960</v>
      </c>
      <c r="H27" s="1">
        <v>-1283</v>
      </c>
      <c r="I27" s="3">
        <v>44207</v>
      </c>
      <c r="J27" s="1" t="s">
        <v>30</v>
      </c>
      <c r="K27" s="1" t="s">
        <v>13</v>
      </c>
      <c r="L27" s="1" t="s">
        <v>12</v>
      </c>
    </row>
    <row r="28" spans="1:12" x14ac:dyDescent="0.25">
      <c r="A28" s="1" t="s">
        <v>15</v>
      </c>
      <c r="B28" s="1" t="s">
        <v>94</v>
      </c>
      <c r="C28" s="2" t="s">
        <v>166</v>
      </c>
      <c r="D28" s="2" t="str">
        <f t="shared" si="0"/>
        <v>3600004500020013</v>
      </c>
      <c r="E28" s="1">
        <v>300000</v>
      </c>
      <c r="F28" s="1">
        <v>-8106</v>
      </c>
      <c r="G28" s="1">
        <v>0</v>
      </c>
      <c r="H28" s="1">
        <v>-8106</v>
      </c>
      <c r="I28" s="3">
        <v>44148</v>
      </c>
      <c r="J28" s="1" t="s">
        <v>95</v>
      </c>
      <c r="K28" s="1" t="s">
        <v>16</v>
      </c>
      <c r="L28" s="1" t="s">
        <v>12</v>
      </c>
    </row>
    <row r="29" spans="1:12" x14ac:dyDescent="0.25">
      <c r="A29" s="1" t="s">
        <v>20</v>
      </c>
      <c r="B29" s="1" t="s">
        <v>96</v>
      </c>
      <c r="C29" s="2" t="s">
        <v>167</v>
      </c>
      <c r="D29" s="2" t="str">
        <f t="shared" si="0"/>
        <v>3600824500010023</v>
      </c>
      <c r="E29" s="1">
        <v>60000</v>
      </c>
      <c r="F29" s="1">
        <v>-29</v>
      </c>
      <c r="G29" s="1">
        <v>-97</v>
      </c>
      <c r="H29" s="1">
        <v>-126</v>
      </c>
      <c r="I29" s="3">
        <v>44309</v>
      </c>
      <c r="J29" s="1" t="s">
        <v>87</v>
      </c>
      <c r="K29" s="1" t="s">
        <v>16</v>
      </c>
      <c r="L29" s="1" t="s">
        <v>12</v>
      </c>
    </row>
    <row r="30" spans="1:12" x14ac:dyDescent="0.25">
      <c r="A30" s="1" t="s">
        <v>9</v>
      </c>
      <c r="B30" s="1" t="s">
        <v>104</v>
      </c>
      <c r="C30" s="2" t="s">
        <v>168</v>
      </c>
      <c r="D30" s="2" t="str">
        <f t="shared" si="0"/>
        <v>3621444500010024</v>
      </c>
      <c r="E30" s="1">
        <v>66000</v>
      </c>
      <c r="F30" s="1">
        <v>50</v>
      </c>
      <c r="G30" s="1">
        <v>-51</v>
      </c>
      <c r="H30" s="1">
        <v>-1</v>
      </c>
      <c r="I30" s="3">
        <v>44270</v>
      </c>
      <c r="J30" s="1" t="s">
        <v>103</v>
      </c>
      <c r="K30" s="1" t="s">
        <v>81</v>
      </c>
      <c r="L30" s="1" t="s">
        <v>12</v>
      </c>
    </row>
    <row r="31" spans="1:12" x14ac:dyDescent="0.25">
      <c r="A31" s="1" t="s">
        <v>9</v>
      </c>
      <c r="B31" s="1" t="s">
        <v>105</v>
      </c>
      <c r="C31" s="2" t="s">
        <v>169</v>
      </c>
      <c r="D31" s="2" t="str">
        <f t="shared" si="0"/>
        <v>3621444500010044</v>
      </c>
      <c r="E31" s="1">
        <v>22900</v>
      </c>
      <c r="F31" s="1">
        <v>4</v>
      </c>
      <c r="G31" s="1">
        <v>-6</v>
      </c>
      <c r="H31" s="1">
        <v>-2</v>
      </c>
      <c r="I31" s="3">
        <v>44278</v>
      </c>
      <c r="J31" s="1" t="s">
        <v>103</v>
      </c>
      <c r="K31" s="1" t="s">
        <v>81</v>
      </c>
      <c r="L31" s="1" t="s">
        <v>12</v>
      </c>
    </row>
    <row r="32" spans="1:12" x14ac:dyDescent="0.25">
      <c r="A32" s="1" t="s">
        <v>31</v>
      </c>
      <c r="B32" s="1" t="s">
        <v>110</v>
      </c>
      <c r="C32" s="2" t="s">
        <v>170</v>
      </c>
      <c r="D32" s="2" t="str">
        <f t="shared" si="0"/>
        <v>3603944500010315</v>
      </c>
      <c r="E32" s="1">
        <v>650000</v>
      </c>
      <c r="F32" s="1">
        <v>0</v>
      </c>
      <c r="G32" s="1">
        <v>0</v>
      </c>
      <c r="H32" s="1">
        <v>0</v>
      </c>
      <c r="I32" s="3">
        <v>45036</v>
      </c>
      <c r="J32" s="1" t="s">
        <v>34</v>
      </c>
      <c r="K32" s="1" t="s">
        <v>21</v>
      </c>
      <c r="L32" s="1" t="s">
        <v>12</v>
      </c>
    </row>
    <row r="33" spans="1:12" x14ac:dyDescent="0.25">
      <c r="A33" s="1" t="s">
        <v>97</v>
      </c>
      <c r="B33" s="1" t="s">
        <v>111</v>
      </c>
      <c r="C33" s="2" t="s">
        <v>171</v>
      </c>
      <c r="D33" s="2" t="str">
        <f t="shared" si="0"/>
        <v>3634284500010336</v>
      </c>
      <c r="E33" s="1">
        <v>524176</v>
      </c>
      <c r="F33" s="1">
        <v>0</v>
      </c>
      <c r="G33" s="1">
        <v>0</v>
      </c>
      <c r="H33" s="1">
        <v>0</v>
      </c>
      <c r="I33" s="3">
        <v>45043</v>
      </c>
      <c r="J33" s="1" t="s">
        <v>28</v>
      </c>
      <c r="K33" s="1" t="s">
        <v>18</v>
      </c>
      <c r="L33" s="1" t="s">
        <v>12</v>
      </c>
    </row>
    <row r="34" spans="1:12" x14ac:dyDescent="0.25">
      <c r="A34" s="1" t="s">
        <v>20</v>
      </c>
      <c r="B34" s="1" t="s">
        <v>113</v>
      </c>
      <c r="C34" s="2" t="s">
        <v>172</v>
      </c>
      <c r="D34" s="2" t="str">
        <f t="shared" ref="D34:D55" si="1">SUBSTITUTE(CLEAN(C34)," ","")</f>
        <v>3613974500010007</v>
      </c>
      <c r="E34" s="1">
        <v>70000</v>
      </c>
      <c r="F34" s="1">
        <v>48</v>
      </c>
      <c r="G34" s="1">
        <v>-3563</v>
      </c>
      <c r="H34" s="1">
        <v>-3515</v>
      </c>
      <c r="I34" s="3">
        <v>44260</v>
      </c>
      <c r="J34" s="1" t="s">
        <v>112</v>
      </c>
      <c r="K34" s="1" t="s">
        <v>54</v>
      </c>
      <c r="L34" s="1" t="s">
        <v>12</v>
      </c>
    </row>
    <row r="35" spans="1:12" x14ac:dyDescent="0.25">
      <c r="A35" s="1" t="s">
        <v>31</v>
      </c>
      <c r="B35" s="1" t="s">
        <v>115</v>
      </c>
      <c r="C35" s="2" t="s">
        <v>173</v>
      </c>
      <c r="D35" s="2" t="str">
        <f t="shared" si="1"/>
        <v>3608564500010233</v>
      </c>
      <c r="E35" s="1">
        <v>1050000</v>
      </c>
      <c r="F35" s="1">
        <v>0</v>
      </c>
      <c r="G35" s="1">
        <v>0</v>
      </c>
      <c r="H35" s="1">
        <v>0</v>
      </c>
      <c r="I35" s="3">
        <v>45040</v>
      </c>
      <c r="J35" s="1" t="s">
        <v>114</v>
      </c>
      <c r="K35" s="1" t="s">
        <v>18</v>
      </c>
      <c r="L35" s="1" t="s">
        <v>12</v>
      </c>
    </row>
    <row r="36" spans="1:12" x14ac:dyDescent="0.25">
      <c r="A36" s="1" t="s">
        <v>101</v>
      </c>
      <c r="B36" s="1" t="s">
        <v>116</v>
      </c>
      <c r="C36" s="2" t="s">
        <v>174</v>
      </c>
      <c r="D36" s="2" t="str">
        <f t="shared" si="1"/>
        <v>3608564500010234</v>
      </c>
      <c r="E36" s="1">
        <v>300000</v>
      </c>
      <c r="F36" s="1">
        <v>0</v>
      </c>
      <c r="G36" s="1">
        <v>0</v>
      </c>
      <c r="H36" s="1">
        <v>0</v>
      </c>
      <c r="I36" s="3">
        <v>45042</v>
      </c>
      <c r="J36" s="1" t="s">
        <v>114</v>
      </c>
      <c r="K36" s="1" t="s">
        <v>18</v>
      </c>
      <c r="L36" s="1" t="s">
        <v>12</v>
      </c>
    </row>
    <row r="37" spans="1:12" x14ac:dyDescent="0.25">
      <c r="A37" s="1" t="s">
        <v>31</v>
      </c>
      <c r="B37" s="1" t="s">
        <v>108</v>
      </c>
      <c r="C37" s="2" t="s">
        <v>175</v>
      </c>
      <c r="D37" s="2" t="str">
        <f t="shared" si="1"/>
        <v>3604504500010006</v>
      </c>
      <c r="E37" s="1">
        <v>299845</v>
      </c>
      <c r="F37" s="1">
        <v>8</v>
      </c>
      <c r="G37" s="1">
        <v>-16154</v>
      </c>
      <c r="H37" s="1">
        <v>-16146</v>
      </c>
      <c r="I37" s="3">
        <v>44263</v>
      </c>
      <c r="J37" s="1" t="s">
        <v>91</v>
      </c>
      <c r="K37" s="1" t="s">
        <v>13</v>
      </c>
      <c r="L37" s="1" t="s">
        <v>12</v>
      </c>
    </row>
    <row r="38" spans="1:12" x14ac:dyDescent="0.25">
      <c r="A38" s="1" t="s">
        <v>97</v>
      </c>
      <c r="B38" s="1" t="s">
        <v>117</v>
      </c>
      <c r="C38" s="2" t="s">
        <v>176</v>
      </c>
      <c r="D38" s="2" t="str">
        <f t="shared" si="1"/>
        <v>3618434500010302</v>
      </c>
      <c r="E38" s="1">
        <v>598847</v>
      </c>
      <c r="F38" s="1">
        <v>0</v>
      </c>
      <c r="G38" s="1">
        <v>0</v>
      </c>
      <c r="H38" s="1">
        <v>0</v>
      </c>
      <c r="I38" s="3">
        <v>45030</v>
      </c>
      <c r="J38" s="1" t="s">
        <v>106</v>
      </c>
      <c r="K38" s="1" t="s">
        <v>86</v>
      </c>
      <c r="L38" s="1" t="s">
        <v>12</v>
      </c>
    </row>
    <row r="39" spans="1:12" x14ac:dyDescent="0.25">
      <c r="A39" s="1" t="s">
        <v>97</v>
      </c>
      <c r="B39" s="1" t="s">
        <v>121</v>
      </c>
      <c r="C39" s="2" t="s">
        <v>177</v>
      </c>
      <c r="D39" s="2" t="str">
        <f t="shared" si="1"/>
        <v>3631454500010412</v>
      </c>
      <c r="E39" s="1">
        <v>300697</v>
      </c>
      <c r="F39" s="1">
        <v>0</v>
      </c>
      <c r="G39" s="1">
        <v>0</v>
      </c>
      <c r="H39" s="1">
        <v>0</v>
      </c>
      <c r="I39" s="3">
        <v>45047</v>
      </c>
      <c r="J39" s="1" t="s">
        <v>98</v>
      </c>
      <c r="K39" s="1" t="s">
        <v>21</v>
      </c>
      <c r="L39" s="1" t="s">
        <v>12</v>
      </c>
    </row>
    <row r="40" spans="1:12" x14ac:dyDescent="0.25">
      <c r="A40" s="1" t="s">
        <v>15</v>
      </c>
      <c r="B40" s="1" t="s">
        <v>119</v>
      </c>
      <c r="C40" s="2" t="s">
        <v>178</v>
      </c>
      <c r="D40" s="2" t="str">
        <f t="shared" si="1"/>
        <v>3604374500010337</v>
      </c>
      <c r="E40" s="1">
        <v>1000000</v>
      </c>
      <c r="F40" s="1">
        <v>-1258</v>
      </c>
      <c r="G40" s="1">
        <v>0</v>
      </c>
      <c r="H40" s="1">
        <v>-1258</v>
      </c>
      <c r="I40" s="3">
        <v>44903</v>
      </c>
      <c r="J40" s="1" t="s">
        <v>53</v>
      </c>
      <c r="K40" s="1" t="s">
        <v>13</v>
      </c>
      <c r="L40" s="1" t="s">
        <v>12</v>
      </c>
    </row>
    <row r="41" spans="1:12" x14ac:dyDescent="0.25">
      <c r="A41" s="1" t="s">
        <v>31</v>
      </c>
      <c r="B41" s="1" t="s">
        <v>123</v>
      </c>
      <c r="C41" s="2" t="s">
        <v>179</v>
      </c>
      <c r="D41" s="2" t="str">
        <f t="shared" si="1"/>
        <v>3621584500010021</v>
      </c>
      <c r="E41" s="1">
        <v>500000</v>
      </c>
      <c r="F41" s="1">
        <v>0</v>
      </c>
      <c r="G41" s="1">
        <v>0</v>
      </c>
      <c r="H41" s="1">
        <v>0</v>
      </c>
      <c r="I41" s="3">
        <v>45037</v>
      </c>
      <c r="J41" s="1" t="s">
        <v>122</v>
      </c>
      <c r="K41" s="1" t="s">
        <v>84</v>
      </c>
      <c r="L41" s="1" t="s">
        <v>12</v>
      </c>
    </row>
    <row r="42" spans="1:12" x14ac:dyDescent="0.25">
      <c r="A42" s="1" t="s">
        <v>31</v>
      </c>
      <c r="B42" s="1" t="s">
        <v>124</v>
      </c>
      <c r="C42" s="2" t="s">
        <v>180</v>
      </c>
      <c r="D42" s="2" t="str">
        <f t="shared" si="1"/>
        <v>3609394500010433</v>
      </c>
      <c r="E42" s="1">
        <v>311615</v>
      </c>
      <c r="F42" s="1">
        <v>0</v>
      </c>
      <c r="G42" s="1">
        <v>0</v>
      </c>
      <c r="H42" s="1">
        <v>0</v>
      </c>
      <c r="I42" s="3">
        <v>45044</v>
      </c>
      <c r="J42" s="1" t="s">
        <v>118</v>
      </c>
      <c r="K42" s="1" t="s">
        <v>17</v>
      </c>
      <c r="L42" s="1" t="s">
        <v>12</v>
      </c>
    </row>
    <row r="43" spans="1:12" x14ac:dyDescent="0.25">
      <c r="A43" s="1" t="s">
        <v>20</v>
      </c>
      <c r="B43" s="1" t="s">
        <v>125</v>
      </c>
      <c r="C43" s="2" t="s">
        <v>181</v>
      </c>
      <c r="D43" s="2" t="str">
        <f t="shared" si="1"/>
        <v>3609134500010024</v>
      </c>
      <c r="E43" s="1">
        <v>150000</v>
      </c>
      <c r="F43" s="1">
        <v>-57</v>
      </c>
      <c r="G43" s="1">
        <v>0</v>
      </c>
      <c r="H43" s="1">
        <v>-57</v>
      </c>
      <c r="I43" s="3">
        <v>44309</v>
      </c>
      <c r="J43" s="1" t="s">
        <v>14</v>
      </c>
      <c r="K43" s="1" t="s">
        <v>13</v>
      </c>
      <c r="L43" s="1" t="s">
        <v>12</v>
      </c>
    </row>
    <row r="44" spans="1:12" x14ac:dyDescent="0.25">
      <c r="A44" s="1" t="s">
        <v>99</v>
      </c>
      <c r="B44" s="1" t="s">
        <v>126</v>
      </c>
      <c r="C44" s="2" t="s">
        <v>182</v>
      </c>
      <c r="D44" s="2" t="str">
        <f t="shared" si="1"/>
        <v>3638014500010264</v>
      </c>
      <c r="E44" s="1">
        <v>607862</v>
      </c>
      <c r="F44" s="1">
        <v>0</v>
      </c>
      <c r="G44" s="1">
        <v>0</v>
      </c>
      <c r="H44" s="1">
        <v>0</v>
      </c>
      <c r="I44" s="3">
        <v>45031</v>
      </c>
      <c r="J44" s="1" t="s">
        <v>69</v>
      </c>
      <c r="K44" s="1" t="s">
        <v>27</v>
      </c>
      <c r="L44" s="1" t="s">
        <v>12</v>
      </c>
    </row>
    <row r="45" spans="1:12" x14ac:dyDescent="0.25">
      <c r="A45" s="1" t="s">
        <v>100</v>
      </c>
      <c r="B45" s="1" t="s">
        <v>127</v>
      </c>
      <c r="C45" s="2" t="s">
        <v>183</v>
      </c>
      <c r="D45" s="2" t="str">
        <f t="shared" si="1"/>
        <v>3638014500010268</v>
      </c>
      <c r="E45" s="1">
        <v>510950</v>
      </c>
      <c r="F45" s="1">
        <v>0</v>
      </c>
      <c r="G45" s="1">
        <v>0</v>
      </c>
      <c r="H45" s="1">
        <v>0</v>
      </c>
      <c r="I45" s="3">
        <v>45047</v>
      </c>
      <c r="J45" s="1" t="s">
        <v>69</v>
      </c>
      <c r="K45" s="1" t="s">
        <v>27</v>
      </c>
      <c r="L45" s="1" t="s">
        <v>12</v>
      </c>
    </row>
    <row r="46" spans="1:12" x14ac:dyDescent="0.25">
      <c r="A46" s="1" t="s">
        <v>31</v>
      </c>
      <c r="B46" s="1" t="s">
        <v>32</v>
      </c>
      <c r="C46" s="2" t="s">
        <v>184</v>
      </c>
      <c r="D46" s="2" t="str">
        <f t="shared" si="1"/>
        <v>3604374500010126</v>
      </c>
      <c r="E46" s="1">
        <v>507711</v>
      </c>
      <c r="F46" s="1">
        <v>13276</v>
      </c>
      <c r="G46" s="1">
        <v>-14022</v>
      </c>
      <c r="H46" s="1">
        <v>-746</v>
      </c>
      <c r="I46" s="3">
        <v>44656</v>
      </c>
      <c r="J46" s="1" t="s">
        <v>53</v>
      </c>
      <c r="K46" s="1" t="s">
        <v>13</v>
      </c>
      <c r="L46" s="1" t="s">
        <v>12</v>
      </c>
    </row>
    <row r="47" spans="1:12" x14ac:dyDescent="0.25">
      <c r="A47" s="1" t="s">
        <v>97</v>
      </c>
      <c r="B47" s="1" t="s">
        <v>128</v>
      </c>
      <c r="C47" s="2" t="s">
        <v>185</v>
      </c>
      <c r="D47" s="2" t="str">
        <f t="shared" si="1"/>
        <v>3622814500010304</v>
      </c>
      <c r="E47" s="1">
        <v>400000</v>
      </c>
      <c r="F47" s="1">
        <v>0</v>
      </c>
      <c r="G47" s="1">
        <v>0</v>
      </c>
      <c r="H47" s="1">
        <v>0</v>
      </c>
      <c r="I47" s="3">
        <v>45020</v>
      </c>
      <c r="J47" s="1" t="s">
        <v>107</v>
      </c>
      <c r="K47" s="1" t="s">
        <v>54</v>
      </c>
      <c r="L47" s="1" t="s">
        <v>12</v>
      </c>
    </row>
    <row r="48" spans="1:12" x14ac:dyDescent="0.25">
      <c r="A48" s="1" t="s">
        <v>97</v>
      </c>
      <c r="B48" s="1" t="s">
        <v>120</v>
      </c>
      <c r="C48" s="2" t="s">
        <v>186</v>
      </c>
      <c r="D48" s="2" t="str">
        <f t="shared" si="1"/>
        <v>3622814500010308</v>
      </c>
      <c r="E48" s="1">
        <v>160000</v>
      </c>
      <c r="F48" s="1">
        <v>0</v>
      </c>
      <c r="G48" s="1">
        <v>0</v>
      </c>
      <c r="H48" s="1">
        <v>0</v>
      </c>
      <c r="I48" s="3">
        <v>45027</v>
      </c>
      <c r="J48" s="1" t="s">
        <v>107</v>
      </c>
      <c r="K48" s="1" t="s">
        <v>54</v>
      </c>
      <c r="L48" s="1" t="s">
        <v>12</v>
      </c>
    </row>
    <row r="49" spans="1:12" x14ac:dyDescent="0.25">
      <c r="A49" s="1" t="s">
        <v>97</v>
      </c>
      <c r="B49" s="1" t="s">
        <v>129</v>
      </c>
      <c r="C49" s="2" t="s">
        <v>187</v>
      </c>
      <c r="D49" s="2" t="str">
        <f t="shared" si="1"/>
        <v>3622814500010312</v>
      </c>
      <c r="E49" s="1">
        <v>1490527</v>
      </c>
      <c r="F49" s="1">
        <v>0</v>
      </c>
      <c r="G49" s="1">
        <v>0</v>
      </c>
      <c r="H49" s="1">
        <v>0</v>
      </c>
      <c r="I49" s="3">
        <v>45041</v>
      </c>
      <c r="J49" s="1" t="s">
        <v>107</v>
      </c>
      <c r="K49" s="1" t="s">
        <v>54</v>
      </c>
      <c r="L49" s="1" t="s">
        <v>12</v>
      </c>
    </row>
    <row r="50" spans="1:12" x14ac:dyDescent="0.25">
      <c r="A50" s="1" t="s">
        <v>15</v>
      </c>
      <c r="B50" s="1" t="s">
        <v>130</v>
      </c>
      <c r="C50" s="2" t="s">
        <v>188</v>
      </c>
      <c r="D50" s="2" t="str">
        <f t="shared" si="1"/>
        <v>3609394500010005</v>
      </c>
      <c r="E50" s="1">
        <v>300000</v>
      </c>
      <c r="F50" s="1">
        <v>-1531</v>
      </c>
      <c r="G50" s="1">
        <v>0</v>
      </c>
      <c r="H50" s="1">
        <v>-1531</v>
      </c>
      <c r="I50" s="3">
        <v>44268</v>
      </c>
      <c r="J50" s="1" t="s">
        <v>118</v>
      </c>
      <c r="K50" s="1" t="s">
        <v>17</v>
      </c>
      <c r="L50" s="1" t="s">
        <v>12</v>
      </c>
    </row>
    <row r="51" spans="1:12" x14ac:dyDescent="0.25">
      <c r="A51" s="1" t="s">
        <v>31</v>
      </c>
      <c r="B51" s="1" t="s">
        <v>131</v>
      </c>
      <c r="C51" s="2" t="s">
        <v>189</v>
      </c>
      <c r="D51" s="2" t="str">
        <f t="shared" si="1"/>
        <v>3607784500010325</v>
      </c>
      <c r="E51" s="1">
        <v>620000</v>
      </c>
      <c r="F51" s="1">
        <v>0</v>
      </c>
      <c r="G51" s="1">
        <v>0</v>
      </c>
      <c r="H51" s="1">
        <v>0</v>
      </c>
      <c r="I51" s="3">
        <v>45042</v>
      </c>
      <c r="J51" s="1" t="s">
        <v>102</v>
      </c>
      <c r="K51" s="1" t="s">
        <v>29</v>
      </c>
      <c r="L51" s="1" t="s">
        <v>12</v>
      </c>
    </row>
    <row r="52" spans="1:12" x14ac:dyDescent="0.25">
      <c r="A52" s="1" t="s">
        <v>31</v>
      </c>
      <c r="B52" s="1" t="s">
        <v>132</v>
      </c>
      <c r="C52" s="2" t="s">
        <v>190</v>
      </c>
      <c r="D52" s="2" t="str">
        <f t="shared" si="1"/>
        <v>3604354500010455</v>
      </c>
      <c r="E52" s="1">
        <v>250912</v>
      </c>
      <c r="F52" s="1">
        <v>0</v>
      </c>
      <c r="G52" s="1">
        <v>0</v>
      </c>
      <c r="H52" s="1">
        <v>0</v>
      </c>
      <c r="I52" s="3">
        <v>45043</v>
      </c>
      <c r="J52" s="1" t="s">
        <v>88</v>
      </c>
      <c r="K52" s="1" t="s">
        <v>17</v>
      </c>
      <c r="L52" s="1" t="s">
        <v>12</v>
      </c>
    </row>
    <row r="53" spans="1:12" x14ac:dyDescent="0.25">
      <c r="A53" s="1" t="s">
        <v>97</v>
      </c>
      <c r="B53" s="1" t="s">
        <v>133</v>
      </c>
      <c r="C53" s="2" t="s">
        <v>191</v>
      </c>
      <c r="D53" s="2" t="str">
        <f t="shared" si="1"/>
        <v>3601714500010674</v>
      </c>
      <c r="E53" s="1">
        <v>279950</v>
      </c>
      <c r="F53" s="1">
        <v>0</v>
      </c>
      <c r="G53" s="1">
        <v>0</v>
      </c>
      <c r="H53" s="1">
        <v>0</v>
      </c>
      <c r="I53" s="3">
        <v>45017</v>
      </c>
      <c r="J53" s="1" t="s">
        <v>92</v>
      </c>
      <c r="K53" s="1" t="s">
        <v>13</v>
      </c>
      <c r="L53" s="1" t="s">
        <v>12</v>
      </c>
    </row>
    <row r="54" spans="1:12" x14ac:dyDescent="0.25">
      <c r="A54" s="1" t="s">
        <v>31</v>
      </c>
      <c r="B54" s="1" t="s">
        <v>134</v>
      </c>
      <c r="C54" s="2" t="s">
        <v>192</v>
      </c>
      <c r="D54" s="2" t="str">
        <f t="shared" si="1"/>
        <v>3624034500010284</v>
      </c>
      <c r="E54" s="1">
        <v>305197</v>
      </c>
      <c r="F54" s="1">
        <v>0</v>
      </c>
      <c r="G54" s="1">
        <v>0</v>
      </c>
      <c r="H54" s="1">
        <v>0</v>
      </c>
      <c r="I54" s="3">
        <v>45045</v>
      </c>
      <c r="J54" s="1" t="s">
        <v>109</v>
      </c>
      <c r="K54" s="1" t="s">
        <v>55</v>
      </c>
      <c r="L54" s="1" t="s">
        <v>12</v>
      </c>
    </row>
    <row r="55" spans="1:12" x14ac:dyDescent="0.25">
      <c r="A55" s="1" t="s">
        <v>20</v>
      </c>
      <c r="B55" s="1" t="s">
        <v>135</v>
      </c>
      <c r="C55" s="2" t="s">
        <v>193</v>
      </c>
      <c r="D55" s="2" t="str">
        <f t="shared" si="1"/>
        <v>3614804500010025</v>
      </c>
      <c r="E55" s="1">
        <v>70000</v>
      </c>
      <c r="F55" s="1">
        <v>6960</v>
      </c>
      <c r="G55" s="1">
        <v>-10689</v>
      </c>
      <c r="H55" s="1">
        <v>-3729</v>
      </c>
      <c r="I55" s="3">
        <v>44362</v>
      </c>
      <c r="J55" s="1" t="s">
        <v>85</v>
      </c>
      <c r="K55" s="1" t="s">
        <v>17</v>
      </c>
      <c r="L55" s="1" t="s">
        <v>12</v>
      </c>
    </row>
    <row r="56" spans="1:12" x14ac:dyDescent="0.25">
      <c r="A56" s="1" t="s">
        <v>20</v>
      </c>
      <c r="B56" s="1" t="s">
        <v>136</v>
      </c>
      <c r="C56" s="2" t="s">
        <v>194</v>
      </c>
      <c r="D56" s="2"/>
      <c r="E56" s="1">
        <v>400000</v>
      </c>
      <c r="F56" s="1">
        <v>305724</v>
      </c>
      <c r="G56" s="1">
        <v>-2146826246</v>
      </c>
      <c r="H56" s="1">
        <v>-2146826246</v>
      </c>
      <c r="I56" s="3">
        <v>44413</v>
      </c>
      <c r="J56" s="1" t="s">
        <v>89</v>
      </c>
      <c r="K56" s="1" t="s">
        <v>17</v>
      </c>
      <c r="L56" s="1" t="s">
        <v>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Settlement pending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RISHAD K</cp:lastModifiedBy>
  <dcterms:created xsi:type="dcterms:W3CDTF">2023-05-02T03:29:13Z</dcterms:created>
  <dcterms:modified xsi:type="dcterms:W3CDTF">2023-05-02T03:34:00Z</dcterms:modified>
</cp:coreProperties>
</file>