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Settlement Pending Loans Report\Report\"/>
    </mc:Choice>
  </mc:AlternateContent>
  <bookViews>
    <workbookView xWindow="0" yWindow="0" windowWidth="12990" windowHeight="9030"/>
  </bookViews>
  <sheets>
    <sheet name="Settlement pending Report" sheetId="3" r:id="rId1"/>
  </sheets>
  <calcPr calcId="162913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</calcChain>
</file>

<file path=xl/sharedStrings.xml><?xml version="1.0" encoding="utf-8"?>
<sst xmlns="http://schemas.openxmlformats.org/spreadsheetml/2006/main" count="234" uniqueCount="139">
  <si>
    <t>Scheme Name</t>
  </si>
  <si>
    <t>Customer Name</t>
  </si>
  <si>
    <t>Loan_ID</t>
  </si>
  <si>
    <t>Loan Amount</t>
  </si>
  <si>
    <t>Loan Balance</t>
  </si>
  <si>
    <t>Loan Date</t>
  </si>
  <si>
    <t>Branch_name</t>
  </si>
  <si>
    <t>state_name</t>
  </si>
  <si>
    <t>Loan Status</t>
  </si>
  <si>
    <t>KERALA</t>
  </si>
  <si>
    <t>Live</t>
  </si>
  <si>
    <t>KARNATAKA</t>
  </si>
  <si>
    <t>MSME-LAR</t>
  </si>
  <si>
    <t>TELANGANA</t>
  </si>
  <si>
    <t>ANDHRA PRADESH</t>
  </si>
  <si>
    <t>MAHARASHTRA</t>
  </si>
  <si>
    <t>LOAN TO TEACHERS</t>
  </si>
  <si>
    <t>TAMIL NADU</t>
  </si>
  <si>
    <t>LOAN TO FOOD INDUSTRY</t>
  </si>
  <si>
    <t>R V NAKA WARDHA</t>
  </si>
  <si>
    <t>ODISHA</t>
  </si>
  <si>
    <t xml:space="preserve">MSME-SECURED </t>
  </si>
  <si>
    <t>B M ROAD CHANNAPATNA</t>
  </si>
  <si>
    <t>MADHYA PRADESH</t>
  </si>
  <si>
    <t>WEST BENGAL</t>
  </si>
  <si>
    <t>UTTAR PRADESH</t>
  </si>
  <si>
    <t>RAVISHANKAR</t>
  </si>
  <si>
    <t>UDUMALPET</t>
  </si>
  <si>
    <t>MEYYANUR SALEM ROAD</t>
  </si>
  <si>
    <t>NGR COLONY</t>
  </si>
  <si>
    <t>NAGARAJU C</t>
  </si>
  <si>
    <t>PUNJAB</t>
  </si>
  <si>
    <t>R K NAGAR ANANTHAPUR</t>
  </si>
  <si>
    <t>HARYANA</t>
  </si>
  <si>
    <t>SECUNDERABAD</t>
  </si>
  <si>
    <t>HOSPITAL ROAD KARIMNAGAR</t>
  </si>
  <si>
    <t>R S ROAD GUNTAKAL</t>
  </si>
  <si>
    <t>PALLURUTHY</t>
  </si>
  <si>
    <t>BANGALORE ROAD BELLARY</t>
  </si>
  <si>
    <t>NORTH PARK STREET AMBATTUR OT</t>
  </si>
  <si>
    <t>PADMAVATHI COLONY</t>
  </si>
  <si>
    <t>BARRACKPORE</t>
  </si>
  <si>
    <t>RAJAPALAYAM</t>
  </si>
  <si>
    <t>RASULGARH SQUARE,BHUBANESWAR</t>
  </si>
  <si>
    <t>DEVARAJ URS DEWANS ROAD</t>
  </si>
  <si>
    <t>M. G ROAD- ALLAHABAD</t>
  </si>
  <si>
    <t>K.SAROJA</t>
  </si>
  <si>
    <t>MSME-LAP</t>
  </si>
  <si>
    <t>PATAMATA CENTRE</t>
  </si>
  <si>
    <t>RETI ROAD-GORAKHPUR</t>
  </si>
  <si>
    <t>MSME SECURED-NANO</t>
  </si>
  <si>
    <t>MSME SECURED-MAHILA</t>
  </si>
  <si>
    <t>MSME-UNSECURED-G</t>
  </si>
  <si>
    <t>MSME UNSECURED-PVT</t>
  </si>
  <si>
    <t>DEVI ROAD NIZAMABAD</t>
  </si>
  <si>
    <t>KURUKSHETRA SECTOR 17</t>
  </si>
  <si>
    <t>NAKKALAGUTTA</t>
  </si>
  <si>
    <t>PACKIYANATHAN MURUGAN</t>
  </si>
  <si>
    <t>NEW PALASIA INDORE</t>
  </si>
  <si>
    <t>BIRATI,W.BENGAL</t>
  </si>
  <si>
    <t>ANIL DAS</t>
  </si>
  <si>
    <t>SURAJ SONAPPE KALE</t>
  </si>
  <si>
    <t>UMAKANT NARAYANRAO PATIL</t>
  </si>
  <si>
    <t>ARERA COLONY BHOPAL</t>
  </si>
  <si>
    <t>ASMITA GURJAR</t>
  </si>
  <si>
    <t>TULSA BAI</t>
  </si>
  <si>
    <t>KUMBARWADA</t>
  </si>
  <si>
    <t>GEETA NANDU KALAGATE</t>
  </si>
  <si>
    <t>REWA ROAD ADARSH NAGAR</t>
  </si>
  <si>
    <t>RAHUL PRASAD SHUKLA</t>
  </si>
  <si>
    <t>SRIKAKULAM OLD BUS STAND</t>
  </si>
  <si>
    <t>G PREMA BHUSHAN</t>
  </si>
  <si>
    <t>BALJINDER SINGH</t>
  </si>
  <si>
    <t>GOMATHI</t>
  </si>
  <si>
    <t>MAHIN K</t>
  </si>
  <si>
    <t>RANJNA VERMA</t>
  </si>
  <si>
    <t>FAIZABAD-U.P</t>
  </si>
  <si>
    <t>JONNALA SWAMY</t>
  </si>
  <si>
    <t>CHINTHAPANTI NEERAJA</t>
  </si>
  <si>
    <t>MEESALA MASTHAN</t>
  </si>
  <si>
    <t>LOGANATHAN DHARUMAN</t>
  </si>
  <si>
    <t>SHABANA BEGUM</t>
  </si>
  <si>
    <t>PAWAN KUMAR SHARMA</t>
  </si>
  <si>
    <t>REPPALA SHAIKSHAVALI</t>
  </si>
  <si>
    <t>B VEERABHADRAPPA</t>
  </si>
  <si>
    <t>KARAM HOSSAIN KHAN</t>
  </si>
  <si>
    <t>LINGARAJU</t>
  </si>
  <si>
    <t>SURENDRANATH PARAMASHANKAR MISHRA</t>
  </si>
  <si>
    <t>SELVAM AMMASI</t>
  </si>
  <si>
    <t>BAINDLA LINGAM</t>
  </si>
  <si>
    <t>MODEL TOWN LUDHIANA</t>
  </si>
  <si>
    <t>SATNAM  SINGH</t>
  </si>
  <si>
    <t>BUDIDINNE JAMAL VALI</t>
  </si>
  <si>
    <t>MR GUDLA SURYA PRAKASH RAO</t>
  </si>
  <si>
    <t>SUMAN</t>
  </si>
  <si>
    <t>SHAMIM</t>
  </si>
  <si>
    <t>KRUPASHILA N</t>
  </si>
  <si>
    <t>MANUPATI MAMATHA</t>
  </si>
  <si>
    <t>DILEEP KUMAR SRIVASTAVA</t>
  </si>
  <si>
    <t>Loan ID</t>
  </si>
  <si>
    <t>OverDue</t>
  </si>
  <si>
    <t>Loan Balance+OverDue</t>
  </si>
  <si>
    <t>3600004500019219</t>
  </si>
  <si>
    <t>3600004500019635</t>
  </si>
  <si>
    <t>3600824500010038</t>
  </si>
  <si>
    <t>3603114500010052</t>
  </si>
  <si>
    <t>3624034500010040</t>
  </si>
  <si>
    <t>3634284500010397</t>
  </si>
  <si>
    <t>3634284500010399</t>
  </si>
  <si>
    <t>3613974500010007</t>
  </si>
  <si>
    <t>3613974500010029</t>
  </si>
  <si>
    <t>3608564500010276</t>
  </si>
  <si>
    <t>3631844500010017</t>
  </si>
  <si>
    <t>3609394500010140</t>
  </si>
  <si>
    <t>3618434500010357</t>
  </si>
  <si>
    <t>3607084500010414</t>
  </si>
  <si>
    <t>3622814500010364</t>
  </si>
  <si>
    <t>3611224500010600</t>
  </si>
  <si>
    <t>3624054500010722</t>
  </si>
  <si>
    <t>3607524500010439</t>
  </si>
  <si>
    <t>3601134500010292</t>
  </si>
  <si>
    <t>3618474500010482</t>
  </si>
  <si>
    <t>3619034500010059</t>
  </si>
  <si>
    <t>3604354500010549</t>
  </si>
  <si>
    <t>3620954500010650</t>
  </si>
  <si>
    <t>3606464500010014</t>
  </si>
  <si>
    <t>3601714500010855</t>
  </si>
  <si>
    <t>3633584500010009</t>
  </si>
  <si>
    <t>3603274500010646</t>
  </si>
  <si>
    <t>3603274500010647</t>
  </si>
  <si>
    <t>3624054500010059</t>
  </si>
  <si>
    <t>3621584500010068</t>
  </si>
  <si>
    <t>3614804500010025</t>
  </si>
  <si>
    <t>3609394500010005</t>
  </si>
  <si>
    <t>3622814500010010</t>
  </si>
  <si>
    <t>3634174500010326</t>
  </si>
  <si>
    <t>3604504500010042</t>
  </si>
  <si>
    <t>3603064500010386</t>
  </si>
  <si>
    <t>3631594500010039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</si>
</sst>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quotePrefix="1" applyNumberFormat="1" applyFill="1" applyAlignment="1" applyProtection="1">
      <alignment horizontal="left"/>
    </xf>
    <xf numFmtId="15" fontId="0" fillId="0" borderId="0" xfId="0" applyNumberFormat="1" applyFill="1" applyAlignment="1" applyProtection="1">
      <alignment horizontal="left"/>
    </xf>
    <xf numFmtId="0" fontId="1" fillId="2" borderId="0" xfId="0" applyNumberFormat="1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8"/>
  <sheetViews>
    <sheetView tabSelected="1" workbookViewId="0">
      <selection sqref="A1:L1"/>
    </sheetView>
  </sheetViews>
  <sheetFormatPr defaultRowHeight="15" x14ac:dyDescent="0.25"/>
  <cols>
    <col min="1" max="1" width="24" style="1" bestFit="1" customWidth="1"/>
    <col min="2" max="2" width="40.85546875" style="1" bestFit="1" customWidth="1"/>
    <col min="3" max="3" width="17.28515625" style="1" hidden="1" customWidth="1"/>
    <col min="4" max="4" width="17.28515625" style="1" bestFit="1" customWidth="1"/>
    <col min="5" max="5" width="12.7109375" style="1" bestFit="1" customWidth="1"/>
    <col min="6" max="6" width="12.42578125" style="1" bestFit="1" customWidth="1"/>
    <col min="7" max="7" width="11.7109375" style="1" bestFit="1" customWidth="1"/>
    <col min="8" max="8" width="21.7109375" style="1" bestFit="1" customWidth="1"/>
    <col min="9" max="9" width="9.85546875" style="1" bestFit="1" customWidth="1"/>
    <col min="10" max="10" width="34.42578125" style="1" bestFit="1" customWidth="1"/>
    <col min="11" max="11" width="17.7109375" style="1" bestFit="1" customWidth="1"/>
    <col min="12" max="12" width="11" style="1" bestFit="1" customWidth="1"/>
    <col min="13" max="16384" width="9.140625" style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99</v>
      </c>
      <c r="E1" s="4" t="s">
        <v>3</v>
      </c>
      <c r="F1" s="4" t="s">
        <v>4</v>
      </c>
      <c r="G1" s="4" t="s">
        <v>100</v>
      </c>
      <c r="H1" s="4" t="s">
        <v>101</v>
      </c>
      <c r="I1" s="4" t="s">
        <v>5</v>
      </c>
      <c r="J1" s="4" t="s">
        <v>6</v>
      </c>
      <c r="K1" s="4" t="s">
        <v>7</v>
      </c>
      <c r="L1" s="4" t="s">
        <v>8</v>
      </c>
    </row>
    <row r="2" spans="1:12" x14ac:dyDescent="0.25">
      <c r="A2" s="1" t="s">
        <v>18</v>
      </c>
      <c r="B2" s="1" t="s">
        <v>26</v>
      </c>
      <c r="C2" s="2" t="s">
        <v>102</v>
      </c>
      <c r="D2" s="2" t="str">
        <f t="shared" ref="D2:D37" si="0">SUBSTITUTE(CLEAN(C2)," ","")</f>
        <v>3600004500019219</v>
      </c>
      <c r="E2" s="1">
        <v>150000</v>
      </c>
      <c r="F2" s="1">
        <v>11418</v>
      </c>
      <c r="G2" s="1">
        <v>-11770</v>
      </c>
      <c r="H2" s="1">
        <v>-352</v>
      </c>
      <c r="I2" s="3">
        <v>44090</v>
      </c>
      <c r="J2" s="1" t="s">
        <v>27</v>
      </c>
      <c r="K2" s="1" t="s">
        <v>17</v>
      </c>
      <c r="L2" s="1" t="s">
        <v>10</v>
      </c>
    </row>
    <row r="3" spans="1:12" x14ac:dyDescent="0.25">
      <c r="A3" s="1" t="s">
        <v>16</v>
      </c>
      <c r="B3" s="1" t="s">
        <v>30</v>
      </c>
      <c r="C3" s="2" t="s">
        <v>103</v>
      </c>
      <c r="D3" s="2" t="str">
        <f t="shared" si="0"/>
        <v>3600004500019635</v>
      </c>
      <c r="E3" s="1">
        <v>600000</v>
      </c>
      <c r="F3" s="1">
        <v>-2948</v>
      </c>
      <c r="G3" s="1">
        <v>0</v>
      </c>
      <c r="H3" s="1">
        <v>-2948</v>
      </c>
      <c r="I3" s="3">
        <v>44124</v>
      </c>
      <c r="J3" s="1" t="s">
        <v>22</v>
      </c>
      <c r="K3" s="1" t="s">
        <v>11</v>
      </c>
      <c r="L3" s="1" t="s">
        <v>10</v>
      </c>
    </row>
    <row r="4" spans="1:12" x14ac:dyDescent="0.25">
      <c r="A4" s="1" t="s">
        <v>16</v>
      </c>
      <c r="B4" s="1" t="s">
        <v>46</v>
      </c>
      <c r="C4" s="2" t="s">
        <v>104</v>
      </c>
      <c r="D4" s="2" t="str">
        <f t="shared" si="0"/>
        <v>3600824500010038</v>
      </c>
      <c r="E4" s="1">
        <v>100000</v>
      </c>
      <c r="F4" s="1">
        <v>17</v>
      </c>
      <c r="G4" s="1">
        <v>-4944</v>
      </c>
      <c r="H4" s="1">
        <v>-4927</v>
      </c>
      <c r="I4" s="3">
        <v>44412</v>
      </c>
      <c r="J4" s="1" t="s">
        <v>34</v>
      </c>
      <c r="K4" s="1" t="s">
        <v>13</v>
      </c>
      <c r="L4" s="1" t="s">
        <v>10</v>
      </c>
    </row>
    <row r="5" spans="1:12" x14ac:dyDescent="0.25">
      <c r="A5" s="1" t="s">
        <v>21</v>
      </c>
      <c r="B5" s="1" t="s">
        <v>57</v>
      </c>
      <c r="C5" s="2" t="s">
        <v>105</v>
      </c>
      <c r="D5" s="2" t="str">
        <f t="shared" si="0"/>
        <v>3603114500010052</v>
      </c>
      <c r="E5" s="1">
        <v>200782</v>
      </c>
      <c r="F5" s="1">
        <v>7339</v>
      </c>
      <c r="G5" s="1">
        <v>-7877</v>
      </c>
      <c r="H5" s="1">
        <v>-538</v>
      </c>
      <c r="I5" s="3">
        <v>44481</v>
      </c>
      <c r="J5" s="1" t="s">
        <v>42</v>
      </c>
      <c r="K5" s="1" t="s">
        <v>17</v>
      </c>
      <c r="L5" s="1" t="s">
        <v>10</v>
      </c>
    </row>
    <row r="6" spans="1:12" x14ac:dyDescent="0.25">
      <c r="A6" s="1" t="s">
        <v>16</v>
      </c>
      <c r="B6" s="1" t="s">
        <v>60</v>
      </c>
      <c r="C6" s="2" t="s">
        <v>106</v>
      </c>
      <c r="D6" s="2" t="str">
        <f t="shared" si="0"/>
        <v>3624034500010040</v>
      </c>
      <c r="E6" s="1">
        <v>100000</v>
      </c>
      <c r="F6" s="1">
        <v>4811</v>
      </c>
      <c r="G6" s="1">
        <v>-4896</v>
      </c>
      <c r="H6" s="1">
        <v>-85</v>
      </c>
      <c r="I6" s="3">
        <v>44420</v>
      </c>
      <c r="J6" s="1" t="s">
        <v>59</v>
      </c>
      <c r="K6" s="1" t="s">
        <v>24</v>
      </c>
      <c r="L6" s="1" t="s">
        <v>10</v>
      </c>
    </row>
    <row r="7" spans="1:12" x14ac:dyDescent="0.25">
      <c r="A7" s="1" t="s">
        <v>53</v>
      </c>
      <c r="B7" s="1" t="s">
        <v>61</v>
      </c>
      <c r="C7" s="2" t="s">
        <v>107</v>
      </c>
      <c r="D7" s="2" t="str">
        <f t="shared" si="0"/>
        <v>3634284500010397</v>
      </c>
      <c r="E7" s="1">
        <v>250906</v>
      </c>
      <c r="F7" s="1">
        <v>0</v>
      </c>
      <c r="G7" s="1">
        <v>0</v>
      </c>
      <c r="H7" s="1">
        <v>0</v>
      </c>
      <c r="I7" s="3">
        <v>45167</v>
      </c>
      <c r="J7" s="1" t="s">
        <v>19</v>
      </c>
      <c r="K7" s="1" t="s">
        <v>15</v>
      </c>
      <c r="L7" s="1" t="s">
        <v>10</v>
      </c>
    </row>
    <row r="8" spans="1:12" x14ac:dyDescent="0.25">
      <c r="A8" s="1" t="s">
        <v>52</v>
      </c>
      <c r="B8" s="1" t="s">
        <v>62</v>
      </c>
      <c r="C8" s="2" t="s">
        <v>108</v>
      </c>
      <c r="D8" s="2" t="str">
        <f t="shared" si="0"/>
        <v>3634284500010399</v>
      </c>
      <c r="E8" s="1">
        <v>346135</v>
      </c>
      <c r="F8" s="1">
        <v>0</v>
      </c>
      <c r="G8" s="1">
        <v>0</v>
      </c>
      <c r="H8" s="1">
        <v>0</v>
      </c>
      <c r="I8" s="3">
        <v>45170</v>
      </c>
      <c r="J8" s="1" t="s">
        <v>19</v>
      </c>
      <c r="K8" s="1" t="s">
        <v>15</v>
      </c>
      <c r="L8" s="1" t="s">
        <v>10</v>
      </c>
    </row>
    <row r="9" spans="1:12" x14ac:dyDescent="0.25">
      <c r="A9" s="1" t="s">
        <v>16</v>
      </c>
      <c r="B9" s="1" t="s">
        <v>64</v>
      </c>
      <c r="C9" s="2" t="s">
        <v>109</v>
      </c>
      <c r="D9" s="2" t="str">
        <f t="shared" si="0"/>
        <v>3613974500010007</v>
      </c>
      <c r="E9" s="1">
        <v>70000</v>
      </c>
      <c r="F9" s="1">
        <v>-3515</v>
      </c>
      <c r="G9" s="1">
        <v>0</v>
      </c>
      <c r="H9" s="1">
        <v>-3515</v>
      </c>
      <c r="I9" s="3">
        <v>44260</v>
      </c>
      <c r="J9" s="1" t="s">
        <v>63</v>
      </c>
      <c r="K9" s="1" t="s">
        <v>23</v>
      </c>
      <c r="L9" s="1" t="s">
        <v>10</v>
      </c>
    </row>
    <row r="10" spans="1:12" x14ac:dyDescent="0.25">
      <c r="A10" s="1" t="s">
        <v>16</v>
      </c>
      <c r="B10" s="1" t="s">
        <v>65</v>
      </c>
      <c r="C10" s="2" t="s">
        <v>110</v>
      </c>
      <c r="D10" s="2" t="str">
        <f t="shared" si="0"/>
        <v>3613974500010029</v>
      </c>
      <c r="E10" s="1">
        <v>50000</v>
      </c>
      <c r="F10" s="1">
        <v>-2</v>
      </c>
      <c r="G10" s="1">
        <v>0</v>
      </c>
      <c r="H10" s="1">
        <v>-2</v>
      </c>
      <c r="I10" s="3">
        <v>44422</v>
      </c>
      <c r="J10" s="1" t="s">
        <v>63</v>
      </c>
      <c r="K10" s="1" t="s">
        <v>23</v>
      </c>
      <c r="L10" s="1" t="s">
        <v>10</v>
      </c>
    </row>
    <row r="11" spans="1:12" x14ac:dyDescent="0.25">
      <c r="A11" s="1" t="s">
        <v>50</v>
      </c>
      <c r="B11" s="1" t="s">
        <v>67</v>
      </c>
      <c r="C11" s="2" t="s">
        <v>111</v>
      </c>
      <c r="D11" s="2" t="str">
        <f t="shared" si="0"/>
        <v>3608564500010276</v>
      </c>
      <c r="E11" s="1">
        <v>300000</v>
      </c>
      <c r="F11" s="1">
        <v>0</v>
      </c>
      <c r="G11" s="1">
        <v>0</v>
      </c>
      <c r="H11" s="1">
        <v>0</v>
      </c>
      <c r="I11" s="3">
        <v>45171</v>
      </c>
      <c r="J11" s="1" t="s">
        <v>66</v>
      </c>
      <c r="K11" s="1" t="s">
        <v>15</v>
      </c>
      <c r="L11" s="1" t="s">
        <v>10</v>
      </c>
    </row>
    <row r="12" spans="1:12" x14ac:dyDescent="0.25">
      <c r="A12" s="1" t="s">
        <v>47</v>
      </c>
      <c r="B12" s="1" t="s">
        <v>69</v>
      </c>
      <c r="C12" s="2" t="s">
        <v>112</v>
      </c>
      <c r="D12" s="2" t="str">
        <f t="shared" si="0"/>
        <v>3631844500010017</v>
      </c>
      <c r="E12" s="1">
        <v>1013163</v>
      </c>
      <c r="F12" s="1">
        <v>0</v>
      </c>
      <c r="G12" s="1">
        <v>0</v>
      </c>
      <c r="H12" s="1">
        <v>0</v>
      </c>
      <c r="I12" s="3">
        <v>45166</v>
      </c>
      <c r="J12" s="1" t="s">
        <v>68</v>
      </c>
      <c r="K12" s="1" t="s">
        <v>23</v>
      </c>
      <c r="L12" s="1" t="s">
        <v>10</v>
      </c>
    </row>
    <row r="13" spans="1:12" x14ac:dyDescent="0.25">
      <c r="A13" s="1" t="s">
        <v>47</v>
      </c>
      <c r="B13" s="1" t="s">
        <v>71</v>
      </c>
      <c r="C13" s="2" t="s">
        <v>113</v>
      </c>
      <c r="D13" s="2" t="str">
        <f t="shared" si="0"/>
        <v>3609394500010140</v>
      </c>
      <c r="E13" s="1">
        <v>505096</v>
      </c>
      <c r="F13" s="1">
        <v>66758</v>
      </c>
      <c r="G13" s="1">
        <v>-69024</v>
      </c>
      <c r="H13" s="1">
        <v>-2266</v>
      </c>
      <c r="I13" s="3">
        <v>44632</v>
      </c>
      <c r="J13" s="1" t="s">
        <v>70</v>
      </c>
      <c r="K13" s="1" t="s">
        <v>14</v>
      </c>
      <c r="L13" s="1" t="s">
        <v>10</v>
      </c>
    </row>
    <row r="14" spans="1:12" x14ac:dyDescent="0.25">
      <c r="A14" s="1" t="s">
        <v>50</v>
      </c>
      <c r="B14" s="1" t="s">
        <v>72</v>
      </c>
      <c r="C14" s="2" t="s">
        <v>114</v>
      </c>
      <c r="D14" s="2" t="str">
        <f t="shared" si="0"/>
        <v>3618434500010357</v>
      </c>
      <c r="E14" s="1">
        <v>300000</v>
      </c>
      <c r="F14" s="1">
        <v>0</v>
      </c>
      <c r="G14" s="1">
        <v>0</v>
      </c>
      <c r="H14" s="1">
        <v>0</v>
      </c>
      <c r="I14" s="3">
        <v>45171</v>
      </c>
      <c r="J14" s="1" t="s">
        <v>55</v>
      </c>
      <c r="K14" s="1" t="s">
        <v>33</v>
      </c>
      <c r="L14" s="1" t="s">
        <v>10</v>
      </c>
    </row>
    <row r="15" spans="1:12" x14ac:dyDescent="0.25">
      <c r="A15" s="1" t="s">
        <v>50</v>
      </c>
      <c r="B15" s="1" t="s">
        <v>74</v>
      </c>
      <c r="C15" s="2" t="s">
        <v>115</v>
      </c>
      <c r="D15" s="2" t="str">
        <f t="shared" si="0"/>
        <v>3607084500010414</v>
      </c>
      <c r="E15" s="1">
        <v>300000</v>
      </c>
      <c r="F15" s="1">
        <v>0</v>
      </c>
      <c r="G15" s="1">
        <v>0</v>
      </c>
      <c r="H15" s="1">
        <v>0</v>
      </c>
      <c r="I15" s="3">
        <v>45171</v>
      </c>
      <c r="J15" s="1" t="s">
        <v>37</v>
      </c>
      <c r="K15" s="1" t="s">
        <v>9</v>
      </c>
      <c r="L15" s="1" t="s">
        <v>10</v>
      </c>
    </row>
    <row r="16" spans="1:12" x14ac:dyDescent="0.25">
      <c r="A16" s="1" t="s">
        <v>51</v>
      </c>
      <c r="B16" s="1" t="s">
        <v>75</v>
      </c>
      <c r="C16" s="2" t="s">
        <v>116</v>
      </c>
      <c r="D16" s="2" t="str">
        <f t="shared" si="0"/>
        <v>3622814500010364</v>
      </c>
      <c r="E16" s="1">
        <v>322209</v>
      </c>
      <c r="F16" s="1">
        <v>0</v>
      </c>
      <c r="G16" s="1">
        <v>0</v>
      </c>
      <c r="H16" s="1">
        <v>0</v>
      </c>
      <c r="I16" s="3">
        <v>45170</v>
      </c>
      <c r="J16" s="1" t="s">
        <v>58</v>
      </c>
      <c r="K16" s="1" t="s">
        <v>23</v>
      </c>
      <c r="L16" s="1" t="s">
        <v>10</v>
      </c>
    </row>
    <row r="17" spans="1:12" x14ac:dyDescent="0.25">
      <c r="A17" s="1" t="s">
        <v>21</v>
      </c>
      <c r="B17" s="1" t="s">
        <v>77</v>
      </c>
      <c r="C17" s="2" t="s">
        <v>117</v>
      </c>
      <c r="D17" s="2" t="str">
        <f t="shared" si="0"/>
        <v>3611224500010600</v>
      </c>
      <c r="E17" s="1">
        <v>503159</v>
      </c>
      <c r="F17" s="1">
        <v>0</v>
      </c>
      <c r="G17" s="1">
        <v>0</v>
      </c>
      <c r="H17" s="1">
        <v>0</v>
      </c>
      <c r="I17" s="3">
        <v>45147</v>
      </c>
      <c r="J17" s="1" t="s">
        <v>48</v>
      </c>
      <c r="K17" s="1" t="s">
        <v>14</v>
      </c>
      <c r="L17" s="1" t="s">
        <v>10</v>
      </c>
    </row>
    <row r="18" spans="1:12" x14ac:dyDescent="0.25">
      <c r="A18" s="1" t="s">
        <v>50</v>
      </c>
      <c r="B18" s="1" t="s">
        <v>78</v>
      </c>
      <c r="C18" s="2" t="s">
        <v>118</v>
      </c>
      <c r="D18" s="2" t="str">
        <f t="shared" si="0"/>
        <v>3624054500010722</v>
      </c>
      <c r="E18" s="1">
        <v>301381</v>
      </c>
      <c r="F18" s="1">
        <v>0</v>
      </c>
      <c r="G18" s="1">
        <v>0</v>
      </c>
      <c r="H18" s="1">
        <v>0</v>
      </c>
      <c r="I18" s="3">
        <v>45171</v>
      </c>
      <c r="J18" s="1" t="s">
        <v>35</v>
      </c>
      <c r="K18" s="1" t="s">
        <v>13</v>
      </c>
      <c r="L18" s="1" t="s">
        <v>10</v>
      </c>
    </row>
    <row r="19" spans="1:12" x14ac:dyDescent="0.25">
      <c r="A19" s="1" t="s">
        <v>21</v>
      </c>
      <c r="B19" s="1" t="s">
        <v>79</v>
      </c>
      <c r="C19" s="2" t="s">
        <v>119</v>
      </c>
      <c r="D19" s="2" t="str">
        <f t="shared" si="0"/>
        <v>3607524500010439</v>
      </c>
      <c r="E19" s="1">
        <v>237703</v>
      </c>
      <c r="F19" s="1">
        <v>0</v>
      </c>
      <c r="G19" s="1">
        <v>0</v>
      </c>
      <c r="H19" s="1">
        <v>0</v>
      </c>
      <c r="I19" s="3">
        <v>45145</v>
      </c>
      <c r="J19" s="1" t="s">
        <v>56</v>
      </c>
      <c r="K19" s="1" t="s">
        <v>13</v>
      </c>
      <c r="L19" s="1" t="s">
        <v>10</v>
      </c>
    </row>
    <row r="20" spans="1:12" x14ac:dyDescent="0.25">
      <c r="A20" s="1" t="s">
        <v>50</v>
      </c>
      <c r="B20" s="1" t="s">
        <v>80</v>
      </c>
      <c r="C20" s="2" t="s">
        <v>120</v>
      </c>
      <c r="D20" s="2" t="str">
        <f t="shared" si="0"/>
        <v>3601134500010292</v>
      </c>
      <c r="E20" s="1">
        <v>200000</v>
      </c>
      <c r="F20" s="1">
        <v>0</v>
      </c>
      <c r="G20" s="1">
        <v>0</v>
      </c>
      <c r="H20" s="1">
        <v>0</v>
      </c>
      <c r="I20" s="3">
        <v>45149</v>
      </c>
      <c r="J20" s="1" t="s">
        <v>39</v>
      </c>
      <c r="K20" s="1" t="s">
        <v>17</v>
      </c>
      <c r="L20" s="1" t="s">
        <v>10</v>
      </c>
    </row>
    <row r="21" spans="1:12" x14ac:dyDescent="0.25">
      <c r="A21" s="1" t="s">
        <v>51</v>
      </c>
      <c r="B21" s="1" t="s">
        <v>81</v>
      </c>
      <c r="C21" s="2" t="s">
        <v>121</v>
      </c>
      <c r="D21" s="2" t="str">
        <f t="shared" si="0"/>
        <v>3618474500010482</v>
      </c>
      <c r="E21" s="1">
        <v>1030000</v>
      </c>
      <c r="F21" s="1">
        <v>0</v>
      </c>
      <c r="G21" s="1">
        <v>0</v>
      </c>
      <c r="H21" s="1">
        <v>0</v>
      </c>
      <c r="I21" s="3">
        <v>45171</v>
      </c>
      <c r="J21" s="1" t="s">
        <v>40</v>
      </c>
      <c r="K21" s="1" t="s">
        <v>13</v>
      </c>
      <c r="L21" s="1" t="s">
        <v>10</v>
      </c>
    </row>
    <row r="22" spans="1:12" x14ac:dyDescent="0.25">
      <c r="A22" s="1" t="s">
        <v>12</v>
      </c>
      <c r="B22" s="1" t="s">
        <v>82</v>
      </c>
      <c r="C22" s="2" t="s">
        <v>122</v>
      </c>
      <c r="D22" s="2" t="str">
        <f t="shared" si="0"/>
        <v>3619034500010059</v>
      </c>
      <c r="E22" s="1">
        <v>150000</v>
      </c>
      <c r="F22" s="1">
        <v>-1639</v>
      </c>
      <c r="G22" s="1">
        <v>0</v>
      </c>
      <c r="H22" s="1">
        <v>-1639</v>
      </c>
      <c r="I22" s="3">
        <v>44636</v>
      </c>
      <c r="J22" s="1" t="s">
        <v>43</v>
      </c>
      <c r="K22" s="1" t="s">
        <v>20</v>
      </c>
      <c r="L22" s="1" t="s">
        <v>10</v>
      </c>
    </row>
    <row r="23" spans="1:12" x14ac:dyDescent="0.25">
      <c r="A23" s="1" t="s">
        <v>21</v>
      </c>
      <c r="B23" s="1" t="s">
        <v>83</v>
      </c>
      <c r="C23" s="2" t="s">
        <v>123</v>
      </c>
      <c r="D23" s="2" t="str">
        <f t="shared" si="0"/>
        <v>3604354500010549</v>
      </c>
      <c r="E23" s="1">
        <v>463044</v>
      </c>
      <c r="F23" s="1">
        <v>0</v>
      </c>
      <c r="G23" s="1">
        <v>0</v>
      </c>
      <c r="H23" s="1">
        <v>0</v>
      </c>
      <c r="I23" s="3">
        <v>45150</v>
      </c>
      <c r="J23" s="1" t="s">
        <v>36</v>
      </c>
      <c r="K23" s="1" t="s">
        <v>14</v>
      </c>
      <c r="L23" s="1" t="s">
        <v>10</v>
      </c>
    </row>
    <row r="24" spans="1:12" x14ac:dyDescent="0.25">
      <c r="A24" s="1" t="s">
        <v>21</v>
      </c>
      <c r="B24" s="1" t="s">
        <v>84</v>
      </c>
      <c r="C24" s="2" t="s">
        <v>124</v>
      </c>
      <c r="D24" s="2" t="str">
        <f t="shared" si="0"/>
        <v>3620954500010650</v>
      </c>
      <c r="E24" s="1">
        <v>511659</v>
      </c>
      <c r="F24" s="1">
        <v>0</v>
      </c>
      <c r="G24" s="1">
        <v>0</v>
      </c>
      <c r="H24" s="1">
        <v>0</v>
      </c>
      <c r="I24" s="3">
        <v>45166</v>
      </c>
      <c r="J24" s="1" t="s">
        <v>29</v>
      </c>
      <c r="K24" s="1" t="s">
        <v>14</v>
      </c>
      <c r="L24" s="1" t="s">
        <v>10</v>
      </c>
    </row>
    <row r="25" spans="1:12" x14ac:dyDescent="0.25">
      <c r="A25" s="1" t="s">
        <v>12</v>
      </c>
      <c r="B25" s="1" t="s">
        <v>85</v>
      </c>
      <c r="C25" s="2" t="s">
        <v>125</v>
      </c>
      <c r="D25" s="2" t="str">
        <f t="shared" si="0"/>
        <v>3606464500010014</v>
      </c>
      <c r="E25" s="1">
        <v>500000</v>
      </c>
      <c r="F25" s="1">
        <v>-2200</v>
      </c>
      <c r="G25" s="1">
        <v>0</v>
      </c>
      <c r="H25" s="1">
        <v>-2200</v>
      </c>
      <c r="I25" s="3">
        <v>44411</v>
      </c>
      <c r="J25" s="1" t="s">
        <v>41</v>
      </c>
      <c r="K25" s="1" t="s">
        <v>24</v>
      </c>
      <c r="L25" s="1" t="s">
        <v>10</v>
      </c>
    </row>
    <row r="26" spans="1:12" x14ac:dyDescent="0.25">
      <c r="A26" s="1" t="s">
        <v>47</v>
      </c>
      <c r="B26" s="1" t="s">
        <v>86</v>
      </c>
      <c r="C26" s="2" t="s">
        <v>126</v>
      </c>
      <c r="D26" s="2" t="str">
        <f t="shared" si="0"/>
        <v>3601714500010855</v>
      </c>
      <c r="E26" s="1">
        <v>351977</v>
      </c>
      <c r="F26" s="1">
        <v>351977</v>
      </c>
      <c r="G26" s="1">
        <v>-2146826246</v>
      </c>
      <c r="H26" s="1">
        <v>-2146826246</v>
      </c>
      <c r="I26" s="3">
        <v>45161</v>
      </c>
      <c r="J26" s="1" t="s">
        <v>44</v>
      </c>
      <c r="K26" s="1" t="s">
        <v>11</v>
      </c>
      <c r="L26" s="1" t="s">
        <v>10</v>
      </c>
    </row>
    <row r="27" spans="1:12" x14ac:dyDescent="0.25">
      <c r="A27" s="1" t="s">
        <v>12</v>
      </c>
      <c r="B27" s="1" t="s">
        <v>87</v>
      </c>
      <c r="C27" s="2" t="s">
        <v>127</v>
      </c>
      <c r="D27" s="2" t="str">
        <f t="shared" si="0"/>
        <v>3633584500010009</v>
      </c>
      <c r="E27" s="1">
        <v>500000</v>
      </c>
      <c r="F27" s="1">
        <v>-2360</v>
      </c>
      <c r="G27" s="1">
        <v>0</v>
      </c>
      <c r="H27" s="1">
        <v>-2360</v>
      </c>
      <c r="I27" s="3">
        <v>44397</v>
      </c>
      <c r="J27" s="1" t="s">
        <v>49</v>
      </c>
      <c r="K27" s="1" t="s">
        <v>25</v>
      </c>
      <c r="L27" s="1" t="s">
        <v>10</v>
      </c>
    </row>
    <row r="28" spans="1:12" x14ac:dyDescent="0.25">
      <c r="A28" s="1" t="s">
        <v>47</v>
      </c>
      <c r="B28" s="1" t="s">
        <v>88</v>
      </c>
      <c r="C28" s="2" t="s">
        <v>128</v>
      </c>
      <c r="D28" s="2" t="str">
        <f t="shared" si="0"/>
        <v>3603274500010646</v>
      </c>
      <c r="E28" s="1">
        <v>5000000</v>
      </c>
      <c r="F28" s="1">
        <v>0</v>
      </c>
      <c r="G28" s="1">
        <v>0</v>
      </c>
      <c r="H28" s="1">
        <v>0</v>
      </c>
      <c r="I28" s="3">
        <v>45150</v>
      </c>
      <c r="J28" s="1" t="s">
        <v>28</v>
      </c>
      <c r="K28" s="1" t="s">
        <v>17</v>
      </c>
      <c r="L28" s="1" t="s">
        <v>10</v>
      </c>
    </row>
    <row r="29" spans="1:12" x14ac:dyDescent="0.25">
      <c r="A29" s="1" t="s">
        <v>50</v>
      </c>
      <c r="B29" s="1" t="s">
        <v>73</v>
      </c>
      <c r="C29" s="2" t="s">
        <v>129</v>
      </c>
      <c r="D29" s="2" t="str">
        <f t="shared" si="0"/>
        <v>3603274500010647</v>
      </c>
      <c r="E29" s="1">
        <v>300000</v>
      </c>
      <c r="F29" s="1">
        <v>0</v>
      </c>
      <c r="G29" s="1">
        <v>0</v>
      </c>
      <c r="H29" s="1">
        <v>0</v>
      </c>
      <c r="I29" s="3">
        <v>45152</v>
      </c>
      <c r="J29" s="1" t="s">
        <v>28</v>
      </c>
      <c r="K29" s="1" t="s">
        <v>17</v>
      </c>
      <c r="L29" s="1" t="s">
        <v>10</v>
      </c>
    </row>
    <row r="30" spans="1:12" x14ac:dyDescent="0.25">
      <c r="A30" s="1" t="s">
        <v>16</v>
      </c>
      <c r="B30" s="1" t="s">
        <v>89</v>
      </c>
      <c r="C30" s="2" t="s">
        <v>130</v>
      </c>
      <c r="D30" s="2" t="str">
        <f t="shared" si="0"/>
        <v>3624054500010059</v>
      </c>
      <c r="E30" s="1">
        <v>100000</v>
      </c>
      <c r="F30" s="1">
        <v>20</v>
      </c>
      <c r="G30" s="1">
        <v>-20</v>
      </c>
      <c r="H30" s="1">
        <v>0</v>
      </c>
      <c r="I30" s="3">
        <v>44396</v>
      </c>
      <c r="J30" s="1" t="s">
        <v>35</v>
      </c>
      <c r="K30" s="1" t="s">
        <v>13</v>
      </c>
      <c r="L30" s="1" t="s">
        <v>10</v>
      </c>
    </row>
    <row r="31" spans="1:12" x14ac:dyDescent="0.25">
      <c r="A31" s="1" t="s">
        <v>50</v>
      </c>
      <c r="B31" s="1" t="s">
        <v>91</v>
      </c>
      <c r="C31" s="2" t="s">
        <v>131</v>
      </c>
      <c r="D31" s="2" t="str">
        <f t="shared" si="0"/>
        <v>3621584500010068</v>
      </c>
      <c r="E31" s="1">
        <v>120000</v>
      </c>
      <c r="F31" s="1">
        <v>0</v>
      </c>
      <c r="G31" s="1">
        <v>0</v>
      </c>
      <c r="H31" s="1">
        <v>0</v>
      </c>
      <c r="I31" s="3">
        <v>45166</v>
      </c>
      <c r="J31" s="1" t="s">
        <v>90</v>
      </c>
      <c r="K31" s="1" t="s">
        <v>31</v>
      </c>
      <c r="L31" s="1" t="s">
        <v>10</v>
      </c>
    </row>
    <row r="32" spans="1:12" x14ac:dyDescent="0.25">
      <c r="A32" s="1" t="s">
        <v>16</v>
      </c>
      <c r="B32" s="1" t="s">
        <v>92</v>
      </c>
      <c r="C32" s="2" t="s">
        <v>132</v>
      </c>
      <c r="D32" s="2" t="str">
        <f t="shared" si="0"/>
        <v>3614804500010025</v>
      </c>
      <c r="E32" s="1">
        <v>70000</v>
      </c>
      <c r="F32" s="1">
        <v>8</v>
      </c>
      <c r="G32" s="1">
        <v>-7126</v>
      </c>
      <c r="H32" s="1">
        <v>-7118</v>
      </c>
      <c r="I32" s="3">
        <v>44362</v>
      </c>
      <c r="J32" s="1" t="s">
        <v>32</v>
      </c>
      <c r="K32" s="1" t="s">
        <v>14</v>
      </c>
      <c r="L32" s="1" t="s">
        <v>10</v>
      </c>
    </row>
    <row r="33" spans="1:12" x14ac:dyDescent="0.25">
      <c r="A33" s="1" t="s">
        <v>12</v>
      </c>
      <c r="B33" s="1" t="s">
        <v>93</v>
      </c>
      <c r="C33" s="2" t="s">
        <v>133</v>
      </c>
      <c r="D33" s="2" t="str">
        <f t="shared" si="0"/>
        <v>3609394500010005</v>
      </c>
      <c r="E33" s="1">
        <v>300000</v>
      </c>
      <c r="F33" s="1">
        <v>-1380</v>
      </c>
      <c r="G33" s="1">
        <v>0</v>
      </c>
      <c r="H33" s="1">
        <v>-1380</v>
      </c>
      <c r="I33" s="3">
        <v>44268</v>
      </c>
      <c r="J33" s="1" t="s">
        <v>70</v>
      </c>
      <c r="K33" s="1" t="s">
        <v>14</v>
      </c>
      <c r="L33" s="1" t="s">
        <v>10</v>
      </c>
    </row>
    <row r="34" spans="1:12" x14ac:dyDescent="0.25">
      <c r="A34" s="1" t="s">
        <v>16</v>
      </c>
      <c r="B34" s="1" t="s">
        <v>94</v>
      </c>
      <c r="C34" s="2" t="s">
        <v>134</v>
      </c>
      <c r="D34" s="2" t="str">
        <f t="shared" si="0"/>
        <v>3622814500010010</v>
      </c>
      <c r="E34" s="1">
        <v>100000</v>
      </c>
      <c r="F34" s="1">
        <v>4958</v>
      </c>
      <c r="G34" s="1">
        <v>-5090</v>
      </c>
      <c r="H34" s="1">
        <v>-132</v>
      </c>
      <c r="I34" s="3">
        <v>44424</v>
      </c>
      <c r="J34" s="1" t="s">
        <v>58</v>
      </c>
      <c r="K34" s="1" t="s">
        <v>23</v>
      </c>
      <c r="L34" s="1" t="s">
        <v>10</v>
      </c>
    </row>
    <row r="35" spans="1:12" x14ac:dyDescent="0.25">
      <c r="A35" s="1" t="s">
        <v>21</v>
      </c>
      <c r="B35" s="1" t="s">
        <v>95</v>
      </c>
      <c r="C35" s="2" t="s">
        <v>135</v>
      </c>
      <c r="D35" s="2" t="str">
        <f t="shared" si="0"/>
        <v>3634174500010326</v>
      </c>
      <c r="E35" s="1">
        <v>307553</v>
      </c>
      <c r="F35" s="1">
        <v>0</v>
      </c>
      <c r="G35" s="1">
        <v>0</v>
      </c>
      <c r="H35" s="1">
        <v>0</v>
      </c>
      <c r="I35" s="3">
        <v>45171</v>
      </c>
      <c r="J35" s="1" t="s">
        <v>76</v>
      </c>
      <c r="K35" s="1" t="s">
        <v>25</v>
      </c>
      <c r="L35" s="1" t="s">
        <v>10</v>
      </c>
    </row>
    <row r="36" spans="1:12" x14ac:dyDescent="0.25">
      <c r="A36" s="1" t="s">
        <v>21</v>
      </c>
      <c r="B36" s="1" t="s">
        <v>96</v>
      </c>
      <c r="C36" s="2" t="s">
        <v>136</v>
      </c>
      <c r="D36" s="2" t="str">
        <f t="shared" si="0"/>
        <v>3604504500010042</v>
      </c>
      <c r="E36" s="1">
        <v>501438</v>
      </c>
      <c r="F36" s="1">
        <v>24427</v>
      </c>
      <c r="G36" s="1">
        <v>-26728</v>
      </c>
      <c r="H36" s="1">
        <v>-2301</v>
      </c>
      <c r="I36" s="3">
        <v>44459</v>
      </c>
      <c r="J36" s="1" t="s">
        <v>38</v>
      </c>
      <c r="K36" s="1" t="s">
        <v>11</v>
      </c>
      <c r="L36" s="1" t="s">
        <v>10</v>
      </c>
    </row>
    <row r="37" spans="1:12" x14ac:dyDescent="0.25">
      <c r="A37" s="1" t="s">
        <v>47</v>
      </c>
      <c r="B37" s="1" t="s">
        <v>97</v>
      </c>
      <c r="C37" s="2" t="s">
        <v>137</v>
      </c>
      <c r="D37" s="2" t="str">
        <f t="shared" si="0"/>
        <v>3603064500010386</v>
      </c>
      <c r="E37" s="1">
        <v>502909</v>
      </c>
      <c r="F37" s="1">
        <v>0</v>
      </c>
      <c r="G37" s="1">
        <v>0</v>
      </c>
      <c r="H37" s="1">
        <v>0</v>
      </c>
      <c r="I37" s="3">
        <v>45143</v>
      </c>
      <c r="J37" s="1" t="s">
        <v>54</v>
      </c>
      <c r="K37" s="1" t="s">
        <v>13</v>
      </c>
      <c r="L37" s="1" t="s">
        <v>10</v>
      </c>
    </row>
    <row r="38" spans="1:12" x14ac:dyDescent="0.25">
      <c r="A38" s="1" t="s">
        <v>16</v>
      </c>
      <c r="B38" s="1" t="s">
        <v>98</v>
      </c>
      <c r="C38" s="2" t="s">
        <v>138</v>
      </c>
      <c r="D38" s="2"/>
      <c r="E38" s="1">
        <v>200000</v>
      </c>
      <c r="F38" s="1">
        <v>135080.5</v>
      </c>
      <c r="G38" s="1">
        <v>-2146826246</v>
      </c>
      <c r="H38" s="1">
        <v>-2146826246</v>
      </c>
      <c r="I38" s="3">
        <v>44397</v>
      </c>
      <c r="J38" s="1" t="s">
        <v>45</v>
      </c>
      <c r="K38" s="1" t="s">
        <v>25</v>
      </c>
      <c r="L38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Settlement pending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2023-09-04T03:36:27Z</dcterms:created>
  <dcterms:modified xsi:type="dcterms:W3CDTF">2023-09-04T03:43:13Z</dcterms:modified>
</cp:coreProperties>
</file>