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Settlement Pending Loans Report\Report\"/>
    </mc:Choice>
  </mc:AlternateContent>
  <bookViews>
    <workbookView xWindow="0" yWindow="0" windowWidth="14115" windowHeight="9105"/>
  </bookViews>
  <sheets>
    <sheet name="Settlement pending Report" sheetId="3" r:id="rId1"/>
  </sheets>
  <calcPr calcId="162913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</calcChain>
</file>

<file path=xl/sharedStrings.xml><?xml version="1.0" encoding="utf-8"?>
<sst xmlns="http://schemas.openxmlformats.org/spreadsheetml/2006/main" count="396" uniqueCount="217">
  <si>
    <t>Scheme Name</t>
  </si>
  <si>
    <t>Customer Name</t>
  </si>
  <si>
    <t>Loan_ID</t>
  </si>
  <si>
    <t>Loan Amount</t>
  </si>
  <si>
    <t>Loan Balance</t>
  </si>
  <si>
    <t>Loan Date</t>
  </si>
  <si>
    <t>Branch_name</t>
  </si>
  <si>
    <t>state_name</t>
  </si>
  <si>
    <t>Loan Status</t>
  </si>
  <si>
    <t>CONSUMER DURABLE LOAN</t>
  </si>
  <si>
    <t>KERALA</t>
  </si>
  <si>
    <t>Live</t>
  </si>
  <si>
    <t>SMALL SCALE INDUSTRIAL FINANCE - SECURED</t>
  </si>
  <si>
    <t>KARNATAKA</t>
  </si>
  <si>
    <t>RAMANAGARAM</t>
  </si>
  <si>
    <t>VENJARAMOODU</t>
  </si>
  <si>
    <t>MSME-LAR</t>
  </si>
  <si>
    <t>KOTHAGUDEM POST OFFICE</t>
  </si>
  <si>
    <t>TELANGANA</t>
  </si>
  <si>
    <t>ANDHRA PRADESH</t>
  </si>
  <si>
    <t>MAHARASHTRA</t>
  </si>
  <si>
    <t xml:space="preserve">MSME-UNSECURED </t>
  </si>
  <si>
    <t>LOAN TO TEACHERS</t>
  </si>
  <si>
    <t>TAMIL NADU</t>
  </si>
  <si>
    <t>NISHA</t>
  </si>
  <si>
    <t>HEALTH CARE INDUSTRY LOAN - UNSECURED</t>
  </si>
  <si>
    <t>RAJASTHAN</t>
  </si>
  <si>
    <t>R V NAKA WARDHA</t>
  </si>
  <si>
    <t>ODISHA</t>
  </si>
  <si>
    <t>CHANDIKHOL,ORISSA</t>
  </si>
  <si>
    <t xml:space="preserve">MSME-SECURED </t>
  </si>
  <si>
    <t>CHENNIMALAI ERODE</t>
  </si>
  <si>
    <t>MADANAPALLI ROAD PALAMANER</t>
  </si>
  <si>
    <t>NAGENDRA BLOCK SREENIVAS NAGAR</t>
  </si>
  <si>
    <t>CHODAVARAM</t>
  </si>
  <si>
    <t>WEST BENGAL</t>
  </si>
  <si>
    <t>VIVEKANAND NAGAR AURANGABAD</t>
  </si>
  <si>
    <t>RAMRAJTHALA,RAILWAY STATION ROAD</t>
  </si>
  <si>
    <t>PATHEPURAPU SRINIVASA RAO</t>
  </si>
  <si>
    <t>UPPILIYAPURAM TRICHY</t>
  </si>
  <si>
    <t>UTTAR PRADESH</t>
  </si>
  <si>
    <t>SUNITHA</t>
  </si>
  <si>
    <t>MEYYANUR SALEM ROAD</t>
  </si>
  <si>
    <t>MADHYA PRADESH</t>
  </si>
  <si>
    <t>JAYACHANDRAN  GOPAL</t>
  </si>
  <si>
    <t>GUDUVANCHERY</t>
  </si>
  <si>
    <t>PALARIVATTAM</t>
  </si>
  <si>
    <t>BRIJUL DAS M</t>
  </si>
  <si>
    <t>POOJAPPURA</t>
  </si>
  <si>
    <t>NAGAPATTINAM</t>
  </si>
  <si>
    <t>BALAJI A</t>
  </si>
  <si>
    <t>THILAK ROAD,TIRUPATHI</t>
  </si>
  <si>
    <t>SRIDHAR.R</t>
  </si>
  <si>
    <t>R K NAGAR ANANTHAPUR</t>
  </si>
  <si>
    <t>ANGAMALI</t>
  </si>
  <si>
    <t>ANDAMAN &amp; NICOBAR</t>
  </si>
  <si>
    <t>SUCHA SINGH</t>
  </si>
  <si>
    <t>SANKORA ROAD ,TARAORI</t>
  </si>
  <si>
    <t>HARYANA</t>
  </si>
  <si>
    <t>K KARUPPAIAH</t>
  </si>
  <si>
    <t>PUNJAB</t>
  </si>
  <si>
    <t>KALOSONA HAZRA</t>
  </si>
  <si>
    <t>RAMPURHAT WEST BENGAL</t>
  </si>
  <si>
    <t>RAJENDRAN P</t>
  </si>
  <si>
    <t>CHEMMANCHERRY KANCHEEPURAM</t>
  </si>
  <si>
    <t>ROJALIN NANDA</t>
  </si>
  <si>
    <t>JAGAMARA ORISSA</t>
  </si>
  <si>
    <t>HOSPITAL ROAD KARIMNAGAR</t>
  </si>
  <si>
    <t>BABULANE PORTBLAIR</t>
  </si>
  <si>
    <t>PALLURUTHY</t>
  </si>
  <si>
    <t>GOPALAPATNAM</t>
  </si>
  <si>
    <t>BARRACKPORE</t>
  </si>
  <si>
    <t>RAJESH M V</t>
  </si>
  <si>
    <t>RAJAPALAYAM</t>
  </si>
  <si>
    <t>RASULGARH SQUARE,BHUBANESWAR</t>
  </si>
  <si>
    <t>SUDHANSU RANAJN AICH</t>
  </si>
  <si>
    <t>MAHESHA B G</t>
  </si>
  <si>
    <t>PRABHALATHA</t>
  </si>
  <si>
    <t>PARAPANANGADI</t>
  </si>
  <si>
    <t>MASILAMANI MADALAIMUTHU</t>
  </si>
  <si>
    <t>HOSUR</t>
  </si>
  <si>
    <t>GUMPANA SATYA</t>
  </si>
  <si>
    <t>NIZARUDEEN</t>
  </si>
  <si>
    <t>XAVIER S</t>
  </si>
  <si>
    <t>RAJAGOPAL KANDASAMY</t>
  </si>
  <si>
    <t>CHIDAMBARAM NAGAR TUTICORN</t>
  </si>
  <si>
    <t>M. G ROAD- ALLAHABAD</t>
  </si>
  <si>
    <t>MSME-LAP</t>
  </si>
  <si>
    <t>T N DEVI</t>
  </si>
  <si>
    <t>PATAMATA CENTRE</t>
  </si>
  <si>
    <t>ERODE</t>
  </si>
  <si>
    <t>CHAMARAJPET DAVANGARE</t>
  </si>
  <si>
    <t>LEE BAZAR SALEM</t>
  </si>
  <si>
    <t>DEVARAJ URS DEWANS ROAD</t>
  </si>
  <si>
    <t>RETI ROAD-GORAKHPUR</t>
  </si>
  <si>
    <t>SONABAI BAPU MANE</t>
  </si>
  <si>
    <t>MSME-UNSECURED-D</t>
  </si>
  <si>
    <t>MSME SECURED-NANO</t>
  </si>
  <si>
    <t>GOPAL PRASAD</t>
  </si>
  <si>
    <t>M SUBRAMANYAM</t>
  </si>
  <si>
    <t>NARAYANAPPA</t>
  </si>
  <si>
    <t>THIRUMALAI R</t>
  </si>
  <si>
    <t>PRAKASH VEERAPPA TALAWAR</t>
  </si>
  <si>
    <t>OMNAGAR GULBARGA</t>
  </si>
  <si>
    <t>PARVATHI PESALA</t>
  </si>
  <si>
    <t>R. JEEVAGAN</t>
  </si>
  <si>
    <t>P  JOHNSON</t>
  </si>
  <si>
    <t>NAGERCOIL ROAD MONDAY MARKET</t>
  </si>
  <si>
    <t>NEW PALASIA INDORE</t>
  </si>
  <si>
    <t>KUMBARWADA</t>
  </si>
  <si>
    <t>RAJENTHIRAN</t>
  </si>
  <si>
    <t>SRIKAKULAM OLD BUS STAND</t>
  </si>
  <si>
    <t>GANDHI BAZAR</t>
  </si>
  <si>
    <t>GURDEEP SINGH</t>
  </si>
  <si>
    <t>ABDUL SALAM</t>
  </si>
  <si>
    <t>LALSOT ROAD DAUSA</t>
  </si>
  <si>
    <t>NAGARAJU</t>
  </si>
  <si>
    <t>ANTAR DODWA</t>
  </si>
  <si>
    <t>CHAWANE ASHISH NARAYAN</t>
  </si>
  <si>
    <t>SHOBHA SANJAY KALANGE</t>
  </si>
  <si>
    <t>RAGHU S</t>
  </si>
  <si>
    <t>MALAIYAPPAN RAMASAMY</t>
  </si>
  <si>
    <t>BUDIDINNE JAMAL VALI</t>
  </si>
  <si>
    <t>B NAGALAKSHMI</t>
  </si>
  <si>
    <t>BYRAGONI CHATHANYA</t>
  </si>
  <si>
    <t>CHERUPALLI EMMANUEL</t>
  </si>
  <si>
    <t>VALASARAVAKKAM</t>
  </si>
  <si>
    <t>ASHEETHA</t>
  </si>
  <si>
    <t>MD AYYUB ALI</t>
  </si>
  <si>
    <t>ABBDUL RAHIM ABBDUL SADIK</t>
  </si>
  <si>
    <t>MAHESH SANJAY BORDE</t>
  </si>
  <si>
    <t>KATIKALA SIVAREDDY</t>
  </si>
  <si>
    <t>PARUTHAPPARA SATHISH KUMAR</t>
  </si>
  <si>
    <t>RUBINA GAFFAR SHAIKH</t>
  </si>
  <si>
    <t>B RAJESH</t>
  </si>
  <si>
    <t>SURENDRANATH PARAMASHANKAR MISHRA</t>
  </si>
  <si>
    <t>VISHWAS LAXMAN SAVANT</t>
  </si>
  <si>
    <t>MR GUDLA SURYA PRAKASH RAO</t>
  </si>
  <si>
    <t>DOMMETI VVS SAIBABA</t>
  </si>
  <si>
    <t>AMALAPURAM</t>
  </si>
  <si>
    <t>PAWAN KUMAR SHARMA</t>
  </si>
  <si>
    <t>MODEL TOWN LUDHIANA</t>
  </si>
  <si>
    <t>HARDEEP SINGH</t>
  </si>
  <si>
    <t>BABBU</t>
  </si>
  <si>
    <t>MAMATA ROUT</t>
  </si>
  <si>
    <t>HARI PRASAD MEENA</t>
  </si>
  <si>
    <t>CIVIL LINES-ALLAHABAD</t>
  </si>
  <si>
    <t>DINESH BABU VERMA</t>
  </si>
  <si>
    <t>KARAM HOSSAIN KHAN</t>
  </si>
  <si>
    <t>DILEEP KUMAR SRIVASTAVA</t>
  </si>
  <si>
    <t>Loan ID</t>
  </si>
  <si>
    <t>OverDue</t>
  </si>
  <si>
    <t>Loan Balance+OverDue</t>
  </si>
  <si>
    <t>3600004500016635</t>
  </si>
  <si>
    <t>3600004500019634</t>
  </si>
  <si>
    <t>3600004500017789</t>
  </si>
  <si>
    <t>3600004500018796</t>
  </si>
  <si>
    <t>3600004500020100</t>
  </si>
  <si>
    <t>3600004500020231</t>
  </si>
  <si>
    <t>3600004500020418</t>
  </si>
  <si>
    <t>3600004500020457</t>
  </si>
  <si>
    <t>3600004500020536</t>
  </si>
  <si>
    <t>3600004500021207</t>
  </si>
  <si>
    <t>3600004500021319</t>
  </si>
  <si>
    <t>3600004500020624</t>
  </si>
  <si>
    <t>3600004500020791</t>
  </si>
  <si>
    <t>3600004500020896</t>
  </si>
  <si>
    <t>3600004500021057</t>
  </si>
  <si>
    <t>3600004500021090</t>
  </si>
  <si>
    <t>3600004500019762</t>
  </si>
  <si>
    <t>3600004500019791</t>
  </si>
  <si>
    <t>3600004500019842</t>
  </si>
  <si>
    <t>3600004500019856</t>
  </si>
  <si>
    <t>3600004500021760</t>
  </si>
  <si>
    <t>3600004500022254</t>
  </si>
  <si>
    <t>3606464500010028</t>
  </si>
  <si>
    <t>3609134500010094</t>
  </si>
  <si>
    <t>3610784500010004</t>
  </si>
  <si>
    <t>3628894500010010</t>
  </si>
  <si>
    <t>3609874500010094</t>
  </si>
  <si>
    <t>3603114500010002</t>
  </si>
  <si>
    <t>3603114500010015</t>
  </si>
  <si>
    <t>3603274500010454</t>
  </si>
  <si>
    <t>3607084500010015</t>
  </si>
  <si>
    <t>3601714500010480</t>
  </si>
  <si>
    <t>3622814500010432</t>
  </si>
  <si>
    <t>3626884500010381</t>
  </si>
  <si>
    <t>3626884500010382</t>
  </si>
  <si>
    <t>3600794500010354</t>
  </si>
  <si>
    <t>3614804500010025</t>
  </si>
  <si>
    <t>3614804500010050</t>
  </si>
  <si>
    <t>3624054500010836</t>
  </si>
  <si>
    <t>3624054500010838</t>
  </si>
  <si>
    <t>3608804500010004</t>
  </si>
  <si>
    <t>3608804500010034</t>
  </si>
  <si>
    <t>3608844500010004</t>
  </si>
  <si>
    <t>3634284500010503</t>
  </si>
  <si>
    <t>3634284500010505</t>
  </si>
  <si>
    <t>3601714500011046</t>
  </si>
  <si>
    <t>3611224500010688</t>
  </si>
  <si>
    <t>3609874500010004</t>
  </si>
  <si>
    <t>3608564500010001</t>
  </si>
  <si>
    <t>3633144500010698</t>
  </si>
  <si>
    <t>3633144500010704</t>
  </si>
  <si>
    <t>3633584500010009</t>
  </si>
  <si>
    <t>3608564500010353</t>
  </si>
  <si>
    <t>3609394500010005</t>
  </si>
  <si>
    <t>3609254500010028</t>
  </si>
  <si>
    <t>3619034500010059</t>
  </si>
  <si>
    <t>3621584500010121</t>
  </si>
  <si>
    <t>3621584500010127</t>
  </si>
  <si>
    <t>3621584500010128</t>
  </si>
  <si>
    <t>3616454500010002</t>
  </si>
  <si>
    <t>3638014500010405</t>
  </si>
  <si>
    <t>3625554500010028</t>
  </si>
  <si>
    <t>3606464500010014</t>
  </si>
  <si>
    <t>3631594500010039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</si>
</sst>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quotePrefix="1" applyNumberFormat="1" applyFill="1" applyAlignment="1" applyProtection="1">
      <alignment horizontal="left"/>
    </xf>
    <xf numFmtId="15" fontId="0" fillId="0" borderId="0" xfId="0" applyNumberFormat="1" applyFill="1" applyAlignment="1" applyProtection="1">
      <alignment horizontal="left"/>
    </xf>
    <xf numFmtId="0" fontId="1" fillId="2" borderId="0" xfId="0" applyNumberFormat="1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5"/>
  <sheetViews>
    <sheetView tabSelected="1" workbookViewId="0">
      <selection sqref="A1:L1"/>
    </sheetView>
  </sheetViews>
  <sheetFormatPr defaultRowHeight="15" x14ac:dyDescent="0.25"/>
  <cols>
    <col min="1" max="1" width="42.140625" style="1" bestFit="1" customWidth="1"/>
    <col min="2" max="2" width="40.85546875" style="1" bestFit="1" customWidth="1"/>
    <col min="3" max="3" width="17.28515625" style="1" hidden="1" customWidth="1"/>
    <col min="4" max="4" width="17.28515625" style="1" bestFit="1" customWidth="1"/>
    <col min="5" max="5" width="12.7109375" style="1" bestFit="1" customWidth="1"/>
    <col min="6" max="6" width="12.42578125" style="1" bestFit="1" customWidth="1"/>
    <col min="7" max="7" width="11.7109375" style="1" bestFit="1" customWidth="1"/>
    <col min="8" max="8" width="21.7109375" style="1" bestFit="1" customWidth="1"/>
    <col min="9" max="9" width="10.140625" style="1" bestFit="1" customWidth="1"/>
    <col min="10" max="10" width="37.140625" style="1" bestFit="1" customWidth="1"/>
    <col min="11" max="11" width="21.5703125" style="1" bestFit="1" customWidth="1"/>
    <col min="12" max="12" width="11" style="1" bestFit="1" customWidth="1"/>
    <col min="13" max="16384" width="9.140625" style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150</v>
      </c>
      <c r="E1" s="4" t="s">
        <v>3</v>
      </c>
      <c r="F1" s="4" t="s">
        <v>4</v>
      </c>
      <c r="G1" s="4" t="s">
        <v>151</v>
      </c>
      <c r="H1" s="4" t="s">
        <v>152</v>
      </c>
      <c r="I1" s="4" t="s">
        <v>5</v>
      </c>
      <c r="J1" s="4" t="s">
        <v>6</v>
      </c>
      <c r="K1" s="4" t="s">
        <v>7</v>
      </c>
      <c r="L1" s="4" t="s">
        <v>8</v>
      </c>
    </row>
    <row r="2" spans="1:12" x14ac:dyDescent="0.25">
      <c r="A2" s="1" t="s">
        <v>22</v>
      </c>
      <c r="B2" s="1" t="s">
        <v>38</v>
      </c>
      <c r="C2" s="2" t="s">
        <v>153</v>
      </c>
      <c r="D2" s="2" t="str">
        <f t="shared" ref="D2:D33" si="0">SUBSTITUTE(CLEAN(C2)," ","")</f>
        <v>3600004500016635</v>
      </c>
      <c r="E2" s="1">
        <v>400000</v>
      </c>
      <c r="F2" s="1">
        <v>343</v>
      </c>
      <c r="G2" s="1">
        <v>-1345.04</v>
      </c>
      <c r="H2" s="1">
        <v>-1002.04</v>
      </c>
      <c r="I2" s="3">
        <v>43852</v>
      </c>
      <c r="J2" s="1" t="s">
        <v>17</v>
      </c>
      <c r="K2" s="1" t="s">
        <v>18</v>
      </c>
      <c r="L2" s="1" t="s">
        <v>11</v>
      </c>
    </row>
    <row r="3" spans="1:12" x14ac:dyDescent="0.25">
      <c r="A3" s="1" t="s">
        <v>22</v>
      </c>
      <c r="B3" s="1" t="s">
        <v>44</v>
      </c>
      <c r="C3" s="2" t="s">
        <v>154</v>
      </c>
      <c r="D3" s="2" t="str">
        <f t="shared" si="0"/>
        <v>3600004500019634</v>
      </c>
      <c r="E3" s="1">
        <v>200000</v>
      </c>
      <c r="F3" s="1">
        <v>-137</v>
      </c>
      <c r="G3" s="1">
        <v>0</v>
      </c>
      <c r="H3" s="1">
        <v>-137</v>
      </c>
      <c r="I3" s="3">
        <v>44124</v>
      </c>
      <c r="J3" s="1" t="s">
        <v>45</v>
      </c>
      <c r="K3" s="1" t="s">
        <v>23</v>
      </c>
      <c r="L3" s="1" t="s">
        <v>11</v>
      </c>
    </row>
    <row r="4" spans="1:12" x14ac:dyDescent="0.25">
      <c r="A4" s="1" t="s">
        <v>25</v>
      </c>
      <c r="B4" s="1" t="s">
        <v>47</v>
      </c>
      <c r="C4" s="2" t="s">
        <v>155</v>
      </c>
      <c r="D4" s="2" t="str">
        <f t="shared" si="0"/>
        <v>3600004500017789</v>
      </c>
      <c r="E4" s="1">
        <v>300000</v>
      </c>
      <c r="F4" s="1">
        <v>242</v>
      </c>
      <c r="G4" s="1">
        <v>-730</v>
      </c>
      <c r="H4" s="1">
        <v>-488</v>
      </c>
      <c r="I4" s="3">
        <v>43888</v>
      </c>
      <c r="J4" s="1" t="s">
        <v>48</v>
      </c>
      <c r="K4" s="1" t="s">
        <v>10</v>
      </c>
      <c r="L4" s="1" t="s">
        <v>11</v>
      </c>
    </row>
    <row r="5" spans="1:12" x14ac:dyDescent="0.25">
      <c r="A5" s="1" t="s">
        <v>25</v>
      </c>
      <c r="B5" s="1" t="s">
        <v>50</v>
      </c>
      <c r="C5" s="2" t="s">
        <v>156</v>
      </c>
      <c r="D5" s="2" t="str">
        <f t="shared" si="0"/>
        <v>3600004500018796</v>
      </c>
      <c r="E5" s="1">
        <v>150000</v>
      </c>
      <c r="F5" s="1">
        <v>11</v>
      </c>
      <c r="G5" s="1">
        <v>-15</v>
      </c>
      <c r="H5" s="1">
        <v>-4</v>
      </c>
      <c r="I5" s="3">
        <v>44043</v>
      </c>
      <c r="J5" s="1" t="s">
        <v>51</v>
      </c>
      <c r="K5" s="1" t="s">
        <v>19</v>
      </c>
      <c r="L5" s="1" t="s">
        <v>11</v>
      </c>
    </row>
    <row r="6" spans="1:12" x14ac:dyDescent="0.25">
      <c r="A6" s="1" t="s">
        <v>25</v>
      </c>
      <c r="B6" s="1" t="s">
        <v>52</v>
      </c>
      <c r="C6" s="2" t="s">
        <v>157</v>
      </c>
      <c r="D6" s="2" t="str">
        <f t="shared" si="0"/>
        <v>3600004500020100</v>
      </c>
      <c r="E6" s="1">
        <v>200000</v>
      </c>
      <c r="F6" s="1">
        <v>-54</v>
      </c>
      <c r="G6" s="1">
        <v>0</v>
      </c>
      <c r="H6" s="1">
        <v>-54</v>
      </c>
      <c r="I6" s="3">
        <v>44153</v>
      </c>
      <c r="J6" s="1" t="s">
        <v>31</v>
      </c>
      <c r="K6" s="1" t="s">
        <v>23</v>
      </c>
      <c r="L6" s="1" t="s">
        <v>11</v>
      </c>
    </row>
    <row r="7" spans="1:12" x14ac:dyDescent="0.25">
      <c r="A7" s="1" t="s">
        <v>25</v>
      </c>
      <c r="B7" s="1" t="s">
        <v>24</v>
      </c>
      <c r="C7" s="2" t="s">
        <v>158</v>
      </c>
      <c r="D7" s="2" t="str">
        <f t="shared" si="0"/>
        <v>3600004500020231</v>
      </c>
      <c r="E7" s="1">
        <v>200000</v>
      </c>
      <c r="F7" s="1">
        <v>-27</v>
      </c>
      <c r="G7" s="1">
        <v>0</v>
      </c>
      <c r="H7" s="1">
        <v>-27</v>
      </c>
      <c r="I7" s="3">
        <v>44159</v>
      </c>
      <c r="J7" s="1" t="s">
        <v>54</v>
      </c>
      <c r="K7" s="1" t="s">
        <v>10</v>
      </c>
      <c r="L7" s="1" t="s">
        <v>11</v>
      </c>
    </row>
    <row r="8" spans="1:12" x14ac:dyDescent="0.25">
      <c r="A8" s="1" t="s">
        <v>16</v>
      </c>
      <c r="B8" s="1" t="s">
        <v>56</v>
      </c>
      <c r="C8" s="2" t="s">
        <v>159</v>
      </c>
      <c r="D8" s="2" t="str">
        <f t="shared" si="0"/>
        <v>3600004500020418</v>
      </c>
      <c r="E8" s="1">
        <v>500000</v>
      </c>
      <c r="F8" s="1">
        <v>-4700</v>
      </c>
      <c r="G8" s="1">
        <v>0</v>
      </c>
      <c r="H8" s="1">
        <v>-4700</v>
      </c>
      <c r="I8" s="3">
        <v>44169</v>
      </c>
      <c r="J8" s="1" t="s">
        <v>57</v>
      </c>
      <c r="K8" s="1" t="s">
        <v>58</v>
      </c>
      <c r="L8" s="1" t="s">
        <v>11</v>
      </c>
    </row>
    <row r="9" spans="1:12" x14ac:dyDescent="0.25">
      <c r="A9" s="1" t="s">
        <v>16</v>
      </c>
      <c r="B9" s="1" t="s">
        <v>59</v>
      </c>
      <c r="C9" s="2" t="s">
        <v>160</v>
      </c>
      <c r="D9" s="2" t="str">
        <f t="shared" si="0"/>
        <v>3600004500020457</v>
      </c>
      <c r="E9" s="1">
        <v>500000</v>
      </c>
      <c r="F9" s="1">
        <v>-5044</v>
      </c>
      <c r="G9" s="1">
        <v>0</v>
      </c>
      <c r="H9" s="1">
        <v>-5044</v>
      </c>
      <c r="I9" s="3">
        <v>44170</v>
      </c>
      <c r="J9" s="1" t="s">
        <v>39</v>
      </c>
      <c r="K9" s="1" t="s">
        <v>23</v>
      </c>
      <c r="L9" s="1" t="s">
        <v>11</v>
      </c>
    </row>
    <row r="10" spans="1:12" x14ac:dyDescent="0.25">
      <c r="A10" s="1" t="s">
        <v>25</v>
      </c>
      <c r="B10" s="1" t="s">
        <v>61</v>
      </c>
      <c r="C10" s="2" t="s">
        <v>161</v>
      </c>
      <c r="D10" s="2" t="str">
        <f t="shared" si="0"/>
        <v>3600004500020536</v>
      </c>
      <c r="E10" s="1">
        <v>250000</v>
      </c>
      <c r="F10" s="1">
        <v>-35</v>
      </c>
      <c r="G10" s="1">
        <v>-47</v>
      </c>
      <c r="H10" s="1">
        <v>-82</v>
      </c>
      <c r="I10" s="3">
        <v>44174</v>
      </c>
      <c r="J10" s="1" t="s">
        <v>62</v>
      </c>
      <c r="K10" s="1" t="s">
        <v>35</v>
      </c>
      <c r="L10" s="1" t="s">
        <v>11</v>
      </c>
    </row>
    <row r="11" spans="1:12" x14ac:dyDescent="0.25">
      <c r="A11" s="1" t="s">
        <v>16</v>
      </c>
      <c r="B11" s="1" t="s">
        <v>63</v>
      </c>
      <c r="C11" s="2" t="s">
        <v>162</v>
      </c>
      <c r="D11" s="2" t="str">
        <f t="shared" si="0"/>
        <v>3600004500021207</v>
      </c>
      <c r="E11" s="1">
        <v>500000</v>
      </c>
      <c r="F11" s="1">
        <v>-3991</v>
      </c>
      <c r="G11" s="1">
        <v>0</v>
      </c>
      <c r="H11" s="1">
        <v>-3991</v>
      </c>
      <c r="I11" s="3">
        <v>44209</v>
      </c>
      <c r="J11" s="1" t="s">
        <v>64</v>
      </c>
      <c r="K11" s="1" t="s">
        <v>23</v>
      </c>
      <c r="L11" s="1" t="s">
        <v>11</v>
      </c>
    </row>
    <row r="12" spans="1:12" x14ac:dyDescent="0.25">
      <c r="A12" s="1" t="s">
        <v>25</v>
      </c>
      <c r="B12" s="1" t="s">
        <v>65</v>
      </c>
      <c r="C12" s="2" t="s">
        <v>163</v>
      </c>
      <c r="D12" s="2" t="str">
        <f t="shared" si="0"/>
        <v>3600004500021319</v>
      </c>
      <c r="E12" s="1">
        <v>100000</v>
      </c>
      <c r="F12" s="1">
        <v>-119</v>
      </c>
      <c r="G12" s="1">
        <v>0</v>
      </c>
      <c r="H12" s="1">
        <v>-119</v>
      </c>
      <c r="I12" s="3">
        <v>44215</v>
      </c>
      <c r="J12" s="1" t="s">
        <v>66</v>
      </c>
      <c r="K12" s="1" t="s">
        <v>28</v>
      </c>
      <c r="L12" s="1" t="s">
        <v>11</v>
      </c>
    </row>
    <row r="13" spans="1:12" x14ac:dyDescent="0.25">
      <c r="A13" s="1" t="s">
        <v>9</v>
      </c>
      <c r="B13" s="1" t="s">
        <v>72</v>
      </c>
      <c r="C13" s="2" t="s">
        <v>164</v>
      </c>
      <c r="D13" s="2" t="str">
        <f t="shared" si="0"/>
        <v>3600004500020624</v>
      </c>
      <c r="E13" s="1">
        <v>300000</v>
      </c>
      <c r="F13" s="1">
        <v>-84</v>
      </c>
      <c r="G13" s="1">
        <v>0</v>
      </c>
      <c r="H13" s="1">
        <v>-84</v>
      </c>
      <c r="I13" s="3">
        <v>44179</v>
      </c>
      <c r="J13" s="1" t="s">
        <v>46</v>
      </c>
      <c r="K13" s="1" t="s">
        <v>10</v>
      </c>
      <c r="L13" s="1" t="s">
        <v>11</v>
      </c>
    </row>
    <row r="14" spans="1:12" x14ac:dyDescent="0.25">
      <c r="A14" s="1" t="s">
        <v>22</v>
      </c>
      <c r="B14" s="1" t="s">
        <v>75</v>
      </c>
      <c r="C14" s="2" t="s">
        <v>165</v>
      </c>
      <c r="D14" s="2" t="str">
        <f t="shared" si="0"/>
        <v>3600004500020791</v>
      </c>
      <c r="E14" s="1">
        <v>300000</v>
      </c>
      <c r="F14" s="1">
        <v>-696</v>
      </c>
      <c r="G14" s="1">
        <v>-9</v>
      </c>
      <c r="H14" s="1">
        <v>-705</v>
      </c>
      <c r="I14" s="3">
        <v>44187</v>
      </c>
      <c r="J14" s="1" t="s">
        <v>29</v>
      </c>
      <c r="K14" s="1" t="s">
        <v>28</v>
      </c>
      <c r="L14" s="1" t="s">
        <v>11</v>
      </c>
    </row>
    <row r="15" spans="1:12" x14ac:dyDescent="0.25">
      <c r="A15" s="1" t="s">
        <v>25</v>
      </c>
      <c r="B15" s="1" t="s">
        <v>76</v>
      </c>
      <c r="C15" s="2" t="s">
        <v>166</v>
      </c>
      <c r="D15" s="2" t="str">
        <f t="shared" si="0"/>
        <v>3600004500020896</v>
      </c>
      <c r="E15" s="1">
        <v>150000</v>
      </c>
      <c r="F15" s="1">
        <v>-87</v>
      </c>
      <c r="G15" s="1">
        <v>0</v>
      </c>
      <c r="H15" s="1">
        <v>-87</v>
      </c>
      <c r="I15" s="3">
        <v>44193</v>
      </c>
      <c r="J15" s="1" t="s">
        <v>33</v>
      </c>
      <c r="K15" s="1" t="s">
        <v>13</v>
      </c>
      <c r="L15" s="1" t="s">
        <v>11</v>
      </c>
    </row>
    <row r="16" spans="1:12" x14ac:dyDescent="0.25">
      <c r="A16" s="1" t="s">
        <v>25</v>
      </c>
      <c r="B16" s="1" t="s">
        <v>77</v>
      </c>
      <c r="C16" s="2" t="s">
        <v>167</v>
      </c>
      <c r="D16" s="2" t="str">
        <f t="shared" si="0"/>
        <v>3600004500021057</v>
      </c>
      <c r="E16" s="1">
        <v>200000</v>
      </c>
      <c r="F16" s="1">
        <v>-252</v>
      </c>
      <c r="G16" s="1">
        <v>0</v>
      </c>
      <c r="H16" s="1">
        <v>-252</v>
      </c>
      <c r="I16" s="3">
        <v>44202</v>
      </c>
      <c r="J16" s="1" t="s">
        <v>78</v>
      </c>
      <c r="K16" s="1" t="s">
        <v>10</v>
      </c>
      <c r="L16" s="1" t="s">
        <v>11</v>
      </c>
    </row>
    <row r="17" spans="1:12" x14ac:dyDescent="0.25">
      <c r="A17" s="1" t="s">
        <v>22</v>
      </c>
      <c r="B17" s="1" t="s">
        <v>79</v>
      </c>
      <c r="C17" s="2" t="s">
        <v>168</v>
      </c>
      <c r="D17" s="2" t="str">
        <f t="shared" si="0"/>
        <v>3600004500021090</v>
      </c>
      <c r="E17" s="1">
        <v>150000</v>
      </c>
      <c r="F17" s="1">
        <v>0</v>
      </c>
      <c r="G17" s="1">
        <v>-6394</v>
      </c>
      <c r="H17" s="1">
        <v>-6394</v>
      </c>
      <c r="I17" s="3">
        <v>44203</v>
      </c>
      <c r="J17" s="1" t="s">
        <v>80</v>
      </c>
      <c r="K17" s="1" t="s">
        <v>23</v>
      </c>
      <c r="L17" s="1" t="s">
        <v>11</v>
      </c>
    </row>
    <row r="18" spans="1:12" x14ac:dyDescent="0.25">
      <c r="A18" s="1" t="s">
        <v>22</v>
      </c>
      <c r="B18" s="1" t="s">
        <v>81</v>
      </c>
      <c r="C18" s="2" t="s">
        <v>169</v>
      </c>
      <c r="D18" s="2" t="str">
        <f t="shared" si="0"/>
        <v>3600004500019762</v>
      </c>
      <c r="E18" s="1">
        <v>200000</v>
      </c>
      <c r="F18" s="1">
        <v>-134</v>
      </c>
      <c r="G18" s="1">
        <v>0</v>
      </c>
      <c r="H18" s="1">
        <v>-134</v>
      </c>
      <c r="I18" s="3">
        <v>44133</v>
      </c>
      <c r="J18" s="1" t="s">
        <v>34</v>
      </c>
      <c r="K18" s="1" t="s">
        <v>19</v>
      </c>
      <c r="L18" s="1" t="s">
        <v>11</v>
      </c>
    </row>
    <row r="19" spans="1:12" x14ac:dyDescent="0.25">
      <c r="A19" s="1" t="s">
        <v>16</v>
      </c>
      <c r="B19" s="1" t="s">
        <v>82</v>
      </c>
      <c r="C19" s="2" t="s">
        <v>170</v>
      </c>
      <c r="D19" s="2" t="str">
        <f t="shared" si="0"/>
        <v>3600004500019791</v>
      </c>
      <c r="E19" s="1">
        <v>175000</v>
      </c>
      <c r="F19" s="1">
        <v>-1755</v>
      </c>
      <c r="G19" s="1">
        <v>-1</v>
      </c>
      <c r="H19" s="1">
        <v>-1756</v>
      </c>
      <c r="I19" s="3">
        <v>44137</v>
      </c>
      <c r="J19" s="1" t="s">
        <v>15</v>
      </c>
      <c r="K19" s="1" t="s">
        <v>10</v>
      </c>
      <c r="L19" s="1" t="s">
        <v>11</v>
      </c>
    </row>
    <row r="20" spans="1:12" x14ac:dyDescent="0.25">
      <c r="A20" s="1" t="s">
        <v>22</v>
      </c>
      <c r="B20" s="1" t="s">
        <v>83</v>
      </c>
      <c r="C20" s="2" t="s">
        <v>171</v>
      </c>
      <c r="D20" s="2" t="str">
        <f t="shared" si="0"/>
        <v>3600004500019842</v>
      </c>
      <c r="E20" s="1">
        <v>200000</v>
      </c>
      <c r="F20" s="1">
        <v>-118</v>
      </c>
      <c r="G20" s="1">
        <v>-895</v>
      </c>
      <c r="H20" s="1">
        <v>-1013</v>
      </c>
      <c r="I20" s="3">
        <v>44139</v>
      </c>
      <c r="J20" s="1" t="s">
        <v>49</v>
      </c>
      <c r="K20" s="1" t="s">
        <v>23</v>
      </c>
      <c r="L20" s="1" t="s">
        <v>11</v>
      </c>
    </row>
    <row r="21" spans="1:12" x14ac:dyDescent="0.25">
      <c r="A21" s="1" t="s">
        <v>16</v>
      </c>
      <c r="B21" s="1" t="s">
        <v>84</v>
      </c>
      <c r="C21" s="2" t="s">
        <v>172</v>
      </c>
      <c r="D21" s="2" t="str">
        <f t="shared" si="0"/>
        <v>3600004500019856</v>
      </c>
      <c r="E21" s="1">
        <v>700000</v>
      </c>
      <c r="F21" s="1">
        <v>-5194</v>
      </c>
      <c r="G21" s="1">
        <v>0</v>
      </c>
      <c r="H21" s="1">
        <v>-5194</v>
      </c>
      <c r="I21" s="3">
        <v>44139</v>
      </c>
      <c r="J21" s="1" t="s">
        <v>85</v>
      </c>
      <c r="K21" s="1" t="s">
        <v>23</v>
      </c>
      <c r="L21" s="1" t="s">
        <v>11</v>
      </c>
    </row>
    <row r="22" spans="1:12" x14ac:dyDescent="0.25">
      <c r="A22" s="1" t="s">
        <v>9</v>
      </c>
      <c r="B22" s="1" t="s">
        <v>88</v>
      </c>
      <c r="C22" s="2" t="s">
        <v>173</v>
      </c>
      <c r="D22" s="2" t="str">
        <f t="shared" si="0"/>
        <v>3600004500021760</v>
      </c>
      <c r="E22" s="1">
        <v>63760</v>
      </c>
      <c r="F22" s="1">
        <v>-111</v>
      </c>
      <c r="G22" s="1">
        <v>0</v>
      </c>
      <c r="H22" s="1">
        <v>-111</v>
      </c>
      <c r="I22" s="3">
        <v>44242</v>
      </c>
      <c r="J22" s="1" t="s">
        <v>68</v>
      </c>
      <c r="K22" s="1" t="s">
        <v>55</v>
      </c>
      <c r="L22" s="1" t="s">
        <v>11</v>
      </c>
    </row>
    <row r="23" spans="1:12" x14ac:dyDescent="0.25">
      <c r="A23" s="1" t="s">
        <v>16</v>
      </c>
      <c r="B23" s="1" t="s">
        <v>95</v>
      </c>
      <c r="C23" s="2" t="s">
        <v>174</v>
      </c>
      <c r="D23" s="2" t="str">
        <f t="shared" si="0"/>
        <v>3600004500022254</v>
      </c>
      <c r="E23" s="1">
        <v>400000</v>
      </c>
      <c r="F23" s="1">
        <v>-2268</v>
      </c>
      <c r="G23" s="1">
        <v>0</v>
      </c>
      <c r="H23" s="1">
        <v>-2268</v>
      </c>
      <c r="I23" s="3">
        <v>44384</v>
      </c>
      <c r="J23" s="1" t="s">
        <v>91</v>
      </c>
      <c r="K23" s="1" t="s">
        <v>13</v>
      </c>
      <c r="L23" s="1" t="s">
        <v>11</v>
      </c>
    </row>
    <row r="24" spans="1:12" x14ac:dyDescent="0.25">
      <c r="A24" s="1" t="s">
        <v>16</v>
      </c>
      <c r="B24" s="1" t="s">
        <v>98</v>
      </c>
      <c r="C24" s="2" t="s">
        <v>175</v>
      </c>
      <c r="D24" s="2" t="str">
        <f t="shared" si="0"/>
        <v>3606464500010028</v>
      </c>
      <c r="E24" s="1">
        <v>1000000</v>
      </c>
      <c r="F24" s="1">
        <v>-5831</v>
      </c>
      <c r="G24" s="1">
        <v>0</v>
      </c>
      <c r="H24" s="1">
        <v>-5831</v>
      </c>
      <c r="I24" s="3">
        <v>44446</v>
      </c>
      <c r="J24" s="1" t="s">
        <v>71</v>
      </c>
      <c r="K24" s="1" t="s">
        <v>35</v>
      </c>
      <c r="L24" s="1" t="s">
        <v>11</v>
      </c>
    </row>
    <row r="25" spans="1:12" x14ac:dyDescent="0.25">
      <c r="A25" s="1" t="s">
        <v>30</v>
      </c>
      <c r="B25" s="1" t="s">
        <v>100</v>
      </c>
      <c r="C25" s="2" t="s">
        <v>176</v>
      </c>
      <c r="D25" s="2" t="str">
        <f t="shared" si="0"/>
        <v>3609134500010094</v>
      </c>
      <c r="E25" s="1">
        <v>494811</v>
      </c>
      <c r="F25" s="1">
        <v>9515</v>
      </c>
      <c r="G25" s="1">
        <v>-11591</v>
      </c>
      <c r="H25" s="1">
        <v>-2076</v>
      </c>
      <c r="I25" s="3">
        <v>44606</v>
      </c>
      <c r="J25" s="1" t="s">
        <v>14</v>
      </c>
      <c r="K25" s="1" t="s">
        <v>13</v>
      </c>
      <c r="L25" s="1" t="s">
        <v>11</v>
      </c>
    </row>
    <row r="26" spans="1:12" x14ac:dyDescent="0.25">
      <c r="A26" s="1" t="s">
        <v>12</v>
      </c>
      <c r="B26" s="1" t="s">
        <v>101</v>
      </c>
      <c r="C26" s="2" t="s">
        <v>177</v>
      </c>
      <c r="D26" s="2" t="str">
        <f t="shared" si="0"/>
        <v>3610784500010004</v>
      </c>
      <c r="E26" s="1">
        <v>240000</v>
      </c>
      <c r="F26" s="1">
        <v>-319</v>
      </c>
      <c r="G26" s="1">
        <v>0</v>
      </c>
      <c r="H26" s="1">
        <v>-319</v>
      </c>
      <c r="I26" s="3">
        <v>44246</v>
      </c>
      <c r="J26" s="1" t="s">
        <v>92</v>
      </c>
      <c r="K26" s="1" t="s">
        <v>23</v>
      </c>
      <c r="L26" s="1" t="s">
        <v>11</v>
      </c>
    </row>
    <row r="27" spans="1:12" x14ac:dyDescent="0.25">
      <c r="A27" s="1" t="s">
        <v>22</v>
      </c>
      <c r="B27" s="1" t="s">
        <v>102</v>
      </c>
      <c r="C27" s="2" t="s">
        <v>178</v>
      </c>
      <c r="D27" s="2" t="str">
        <f t="shared" si="0"/>
        <v>3628894500010010</v>
      </c>
      <c r="E27" s="1">
        <v>300000</v>
      </c>
      <c r="F27" s="1">
        <v>-0.5</v>
      </c>
      <c r="G27" s="1">
        <v>0</v>
      </c>
      <c r="H27" s="1">
        <v>-0.5</v>
      </c>
      <c r="I27" s="3">
        <v>44267</v>
      </c>
      <c r="J27" s="1" t="s">
        <v>103</v>
      </c>
      <c r="K27" s="1" t="s">
        <v>13</v>
      </c>
      <c r="L27" s="1" t="s">
        <v>11</v>
      </c>
    </row>
    <row r="28" spans="1:12" x14ac:dyDescent="0.25">
      <c r="A28" s="1" t="s">
        <v>30</v>
      </c>
      <c r="B28" s="1" t="s">
        <v>104</v>
      </c>
      <c r="C28" s="2" t="s">
        <v>179</v>
      </c>
      <c r="D28" s="2" t="str">
        <f t="shared" si="0"/>
        <v>3609874500010094</v>
      </c>
      <c r="E28" s="1">
        <v>1418954</v>
      </c>
      <c r="F28" s="1">
        <v>16525</v>
      </c>
      <c r="G28" s="1">
        <v>-26433</v>
      </c>
      <c r="H28" s="1">
        <v>-9908</v>
      </c>
      <c r="I28" s="3">
        <v>44477</v>
      </c>
      <c r="J28" s="1" t="s">
        <v>70</v>
      </c>
      <c r="K28" s="1" t="s">
        <v>19</v>
      </c>
      <c r="L28" s="1" t="s">
        <v>11</v>
      </c>
    </row>
    <row r="29" spans="1:12" x14ac:dyDescent="0.25">
      <c r="A29" s="1" t="s">
        <v>16</v>
      </c>
      <c r="B29" s="1" t="s">
        <v>105</v>
      </c>
      <c r="C29" s="2" t="s">
        <v>180</v>
      </c>
      <c r="D29" s="2" t="str">
        <f t="shared" si="0"/>
        <v>3603114500010002</v>
      </c>
      <c r="E29" s="1">
        <v>500000</v>
      </c>
      <c r="F29" s="1">
        <v>-2738</v>
      </c>
      <c r="G29" s="1">
        <v>0</v>
      </c>
      <c r="H29" s="1">
        <v>-2738</v>
      </c>
      <c r="I29" s="3">
        <v>44246</v>
      </c>
      <c r="J29" s="1" t="s">
        <v>73</v>
      </c>
      <c r="K29" s="1" t="s">
        <v>23</v>
      </c>
      <c r="L29" s="1" t="s">
        <v>11</v>
      </c>
    </row>
    <row r="30" spans="1:12" x14ac:dyDescent="0.25">
      <c r="A30" s="1" t="s">
        <v>16</v>
      </c>
      <c r="B30" s="1" t="s">
        <v>106</v>
      </c>
      <c r="C30" s="2" t="s">
        <v>181</v>
      </c>
      <c r="D30" s="2" t="str">
        <f t="shared" si="0"/>
        <v>3603114500010015</v>
      </c>
      <c r="E30" s="1">
        <v>500000</v>
      </c>
      <c r="F30" s="1">
        <v>-5240</v>
      </c>
      <c r="G30" s="1">
        <v>0</v>
      </c>
      <c r="H30" s="1">
        <v>-5240</v>
      </c>
      <c r="I30" s="3">
        <v>44296</v>
      </c>
      <c r="J30" s="1" t="s">
        <v>107</v>
      </c>
      <c r="K30" s="1" t="s">
        <v>23</v>
      </c>
      <c r="L30" s="1" t="s">
        <v>11</v>
      </c>
    </row>
    <row r="31" spans="1:12" x14ac:dyDescent="0.25">
      <c r="A31" s="1" t="s">
        <v>30</v>
      </c>
      <c r="B31" s="1" t="s">
        <v>110</v>
      </c>
      <c r="C31" s="2" t="s">
        <v>182</v>
      </c>
      <c r="D31" s="2" t="str">
        <f t="shared" si="0"/>
        <v>3603274500010454</v>
      </c>
      <c r="E31" s="1">
        <v>1580867</v>
      </c>
      <c r="F31" s="1">
        <v>-1000</v>
      </c>
      <c r="G31" s="1">
        <v>0</v>
      </c>
      <c r="H31" s="1">
        <v>-1000</v>
      </c>
      <c r="I31" s="3">
        <v>44935</v>
      </c>
      <c r="J31" s="1" t="s">
        <v>42</v>
      </c>
      <c r="K31" s="1" t="s">
        <v>23</v>
      </c>
      <c r="L31" s="1" t="s">
        <v>11</v>
      </c>
    </row>
    <row r="32" spans="1:12" x14ac:dyDescent="0.25">
      <c r="A32" s="1" t="s">
        <v>16</v>
      </c>
      <c r="B32" s="1" t="s">
        <v>114</v>
      </c>
      <c r="C32" s="2" t="s">
        <v>183</v>
      </c>
      <c r="D32" s="2" t="str">
        <f t="shared" si="0"/>
        <v>3607084500010015</v>
      </c>
      <c r="E32" s="1">
        <v>250000</v>
      </c>
      <c r="F32" s="1">
        <v>-1001</v>
      </c>
      <c r="G32" s="1">
        <v>0</v>
      </c>
      <c r="H32" s="1">
        <v>-1001</v>
      </c>
      <c r="I32" s="3">
        <v>44532</v>
      </c>
      <c r="J32" s="1" t="s">
        <v>69</v>
      </c>
      <c r="K32" s="1" t="s">
        <v>10</v>
      </c>
      <c r="L32" s="1" t="s">
        <v>11</v>
      </c>
    </row>
    <row r="33" spans="1:12" x14ac:dyDescent="0.25">
      <c r="A33" s="1" t="s">
        <v>30</v>
      </c>
      <c r="B33" s="1" t="s">
        <v>116</v>
      </c>
      <c r="C33" s="2" t="s">
        <v>184</v>
      </c>
      <c r="D33" s="2" t="str">
        <f t="shared" si="0"/>
        <v>3601714500010480</v>
      </c>
      <c r="E33" s="1">
        <v>402250</v>
      </c>
      <c r="F33" s="1">
        <v>-575</v>
      </c>
      <c r="G33" s="1">
        <v>0</v>
      </c>
      <c r="H33" s="1">
        <v>-575</v>
      </c>
      <c r="I33" s="3">
        <v>44912</v>
      </c>
      <c r="J33" s="1" t="s">
        <v>93</v>
      </c>
      <c r="K33" s="1" t="s">
        <v>13</v>
      </c>
      <c r="L33" s="1" t="s">
        <v>11</v>
      </c>
    </row>
    <row r="34" spans="1:12" x14ac:dyDescent="0.25">
      <c r="A34" s="1" t="s">
        <v>87</v>
      </c>
      <c r="B34" s="1" t="s">
        <v>117</v>
      </c>
      <c r="C34" s="2" t="s">
        <v>185</v>
      </c>
      <c r="D34" s="2" t="str">
        <f t="shared" ref="D34:D64" si="1">SUBSTITUTE(CLEAN(C34)," ","")</f>
        <v>3622814500010432</v>
      </c>
      <c r="E34" s="1">
        <v>206526</v>
      </c>
      <c r="F34" s="1">
        <v>0</v>
      </c>
      <c r="G34" s="1">
        <v>0</v>
      </c>
      <c r="H34" s="1">
        <v>0</v>
      </c>
      <c r="I34" s="3">
        <v>45384</v>
      </c>
      <c r="J34" s="1" t="s">
        <v>108</v>
      </c>
      <c r="K34" s="1" t="s">
        <v>43</v>
      </c>
      <c r="L34" s="1" t="s">
        <v>11</v>
      </c>
    </row>
    <row r="35" spans="1:12" x14ac:dyDescent="0.25">
      <c r="A35" s="1" t="s">
        <v>30</v>
      </c>
      <c r="B35" s="1" t="s">
        <v>118</v>
      </c>
      <c r="C35" s="2" t="s">
        <v>186</v>
      </c>
      <c r="D35" s="2" t="str">
        <f t="shared" si="1"/>
        <v>3626884500010381</v>
      </c>
      <c r="E35" s="1">
        <v>1000000</v>
      </c>
      <c r="F35" s="1">
        <v>0</v>
      </c>
      <c r="G35" s="1">
        <v>0</v>
      </c>
      <c r="H35" s="1">
        <v>0</v>
      </c>
      <c r="I35" s="3">
        <v>45385</v>
      </c>
      <c r="J35" s="1" t="s">
        <v>36</v>
      </c>
      <c r="K35" s="1" t="s">
        <v>20</v>
      </c>
      <c r="L35" s="1" t="s">
        <v>11</v>
      </c>
    </row>
    <row r="36" spans="1:12" x14ac:dyDescent="0.25">
      <c r="A36" s="1" t="s">
        <v>30</v>
      </c>
      <c r="B36" s="1" t="s">
        <v>119</v>
      </c>
      <c r="C36" s="2" t="s">
        <v>187</v>
      </c>
      <c r="D36" s="2" t="str">
        <f t="shared" si="1"/>
        <v>3626884500010382</v>
      </c>
      <c r="E36" s="1">
        <v>1535736</v>
      </c>
      <c r="F36" s="1">
        <v>0</v>
      </c>
      <c r="G36" s="1">
        <v>0</v>
      </c>
      <c r="H36" s="1">
        <v>0</v>
      </c>
      <c r="I36" s="3">
        <v>45386</v>
      </c>
      <c r="J36" s="1" t="s">
        <v>36</v>
      </c>
      <c r="K36" s="1" t="s">
        <v>20</v>
      </c>
      <c r="L36" s="1" t="s">
        <v>11</v>
      </c>
    </row>
    <row r="37" spans="1:12" x14ac:dyDescent="0.25">
      <c r="A37" s="1" t="s">
        <v>21</v>
      </c>
      <c r="B37" s="1" t="s">
        <v>121</v>
      </c>
      <c r="C37" s="2" t="s">
        <v>188</v>
      </c>
      <c r="D37" s="2" t="str">
        <f t="shared" si="1"/>
        <v>3600794500010354</v>
      </c>
      <c r="E37" s="1">
        <v>300000</v>
      </c>
      <c r="F37" s="1">
        <v>-6062</v>
      </c>
      <c r="G37" s="1">
        <v>-11457</v>
      </c>
      <c r="H37" s="1">
        <v>-17519</v>
      </c>
      <c r="I37" s="3">
        <v>44910</v>
      </c>
      <c r="J37" s="1" t="s">
        <v>90</v>
      </c>
      <c r="K37" s="1" t="s">
        <v>23</v>
      </c>
      <c r="L37" s="1" t="s">
        <v>11</v>
      </c>
    </row>
    <row r="38" spans="1:12" x14ac:dyDescent="0.25">
      <c r="A38" s="1" t="s">
        <v>22</v>
      </c>
      <c r="B38" s="1" t="s">
        <v>122</v>
      </c>
      <c r="C38" s="2" t="s">
        <v>189</v>
      </c>
      <c r="D38" s="2" t="str">
        <f t="shared" si="1"/>
        <v>3614804500010025</v>
      </c>
      <c r="E38" s="1">
        <v>70000</v>
      </c>
      <c r="F38" s="1">
        <v>8</v>
      </c>
      <c r="G38" s="1">
        <v>-7126</v>
      </c>
      <c r="H38" s="1">
        <v>-7118</v>
      </c>
      <c r="I38" s="3">
        <v>44362</v>
      </c>
      <c r="J38" s="1" t="s">
        <v>53</v>
      </c>
      <c r="K38" s="1" t="s">
        <v>19</v>
      </c>
      <c r="L38" s="1" t="s">
        <v>11</v>
      </c>
    </row>
    <row r="39" spans="1:12" x14ac:dyDescent="0.25">
      <c r="A39" s="1" t="s">
        <v>22</v>
      </c>
      <c r="B39" s="1" t="s">
        <v>123</v>
      </c>
      <c r="C39" s="2" t="s">
        <v>190</v>
      </c>
      <c r="D39" s="2" t="str">
        <f t="shared" si="1"/>
        <v>3614804500010050</v>
      </c>
      <c r="E39" s="1">
        <v>120000</v>
      </c>
      <c r="F39" s="1">
        <v>-48</v>
      </c>
      <c r="G39" s="1">
        <v>-5004</v>
      </c>
      <c r="H39" s="1">
        <v>-5052</v>
      </c>
      <c r="I39" s="3">
        <v>44431</v>
      </c>
      <c r="J39" s="1" t="s">
        <v>53</v>
      </c>
      <c r="K39" s="1" t="s">
        <v>19</v>
      </c>
      <c r="L39" s="1" t="s">
        <v>11</v>
      </c>
    </row>
    <row r="40" spans="1:12" x14ac:dyDescent="0.25">
      <c r="A40" s="1" t="s">
        <v>30</v>
      </c>
      <c r="B40" s="1" t="s">
        <v>124</v>
      </c>
      <c r="C40" s="2" t="s">
        <v>191</v>
      </c>
      <c r="D40" s="2" t="str">
        <f t="shared" si="1"/>
        <v>3624054500010836</v>
      </c>
      <c r="E40" s="1">
        <v>301949</v>
      </c>
      <c r="F40" s="1">
        <v>0</v>
      </c>
      <c r="G40" s="1">
        <v>0</v>
      </c>
      <c r="H40" s="1">
        <v>0</v>
      </c>
      <c r="I40" s="3">
        <v>45363</v>
      </c>
      <c r="J40" s="1" t="s">
        <v>67</v>
      </c>
      <c r="K40" s="1" t="s">
        <v>18</v>
      </c>
      <c r="L40" s="1" t="s">
        <v>11</v>
      </c>
    </row>
    <row r="41" spans="1:12" x14ac:dyDescent="0.25">
      <c r="A41" s="1" t="s">
        <v>87</v>
      </c>
      <c r="B41" s="1" t="s">
        <v>125</v>
      </c>
      <c r="C41" s="2" t="s">
        <v>192</v>
      </c>
      <c r="D41" s="2" t="str">
        <f t="shared" si="1"/>
        <v>3624054500010838</v>
      </c>
      <c r="E41" s="1">
        <v>512024</v>
      </c>
      <c r="F41" s="1">
        <v>0</v>
      </c>
      <c r="G41" s="1">
        <v>0</v>
      </c>
      <c r="H41" s="1">
        <v>0</v>
      </c>
      <c r="I41" s="3">
        <v>45364</v>
      </c>
      <c r="J41" s="1" t="s">
        <v>67</v>
      </c>
      <c r="K41" s="1" t="s">
        <v>18</v>
      </c>
      <c r="L41" s="1" t="s">
        <v>11</v>
      </c>
    </row>
    <row r="42" spans="1:12" x14ac:dyDescent="0.25">
      <c r="A42" s="1" t="s">
        <v>25</v>
      </c>
      <c r="B42" s="1" t="s">
        <v>41</v>
      </c>
      <c r="C42" s="2" t="s">
        <v>193</v>
      </c>
      <c r="D42" s="2" t="str">
        <f t="shared" si="1"/>
        <v>3608804500010004</v>
      </c>
      <c r="E42" s="1">
        <v>200000</v>
      </c>
      <c r="F42" s="1">
        <v>-321</v>
      </c>
      <c r="G42" s="1">
        <v>0</v>
      </c>
      <c r="H42" s="1">
        <v>-321</v>
      </c>
      <c r="I42" s="3">
        <v>44217</v>
      </c>
      <c r="J42" s="1" t="s">
        <v>126</v>
      </c>
      <c r="K42" s="1" t="s">
        <v>23</v>
      </c>
      <c r="L42" s="1" t="s">
        <v>11</v>
      </c>
    </row>
    <row r="43" spans="1:12" x14ac:dyDescent="0.25">
      <c r="A43" s="1" t="s">
        <v>25</v>
      </c>
      <c r="B43" s="1" t="s">
        <v>127</v>
      </c>
      <c r="C43" s="2" t="s">
        <v>194</v>
      </c>
      <c r="D43" s="2" t="str">
        <f t="shared" si="1"/>
        <v>3608804500010034</v>
      </c>
      <c r="E43" s="1">
        <v>100000</v>
      </c>
      <c r="F43" s="1">
        <v>3716</v>
      </c>
      <c r="G43" s="1">
        <v>-3740</v>
      </c>
      <c r="H43" s="1">
        <v>-24</v>
      </c>
      <c r="I43" s="3">
        <v>44309</v>
      </c>
      <c r="J43" s="1" t="s">
        <v>126</v>
      </c>
      <c r="K43" s="1" t="s">
        <v>23</v>
      </c>
      <c r="L43" s="1" t="s">
        <v>11</v>
      </c>
    </row>
    <row r="44" spans="1:12" x14ac:dyDescent="0.25">
      <c r="A44" s="1" t="s">
        <v>25</v>
      </c>
      <c r="B44" s="1" t="s">
        <v>128</v>
      </c>
      <c r="C44" s="2" t="s">
        <v>195</v>
      </c>
      <c r="D44" s="2" t="str">
        <f t="shared" si="1"/>
        <v>3608844500010004</v>
      </c>
      <c r="E44" s="1">
        <v>150000</v>
      </c>
      <c r="F44" s="1">
        <v>-231</v>
      </c>
      <c r="G44" s="1">
        <v>0</v>
      </c>
      <c r="H44" s="1">
        <v>-231</v>
      </c>
      <c r="I44" s="3">
        <v>44233</v>
      </c>
      <c r="J44" s="1" t="s">
        <v>112</v>
      </c>
      <c r="K44" s="1" t="s">
        <v>13</v>
      </c>
      <c r="L44" s="1" t="s">
        <v>11</v>
      </c>
    </row>
    <row r="45" spans="1:12" x14ac:dyDescent="0.25">
      <c r="A45" s="1" t="s">
        <v>87</v>
      </c>
      <c r="B45" s="1" t="s">
        <v>129</v>
      </c>
      <c r="C45" s="2" t="s">
        <v>196</v>
      </c>
      <c r="D45" s="2" t="str">
        <f t="shared" si="1"/>
        <v>3634284500010503</v>
      </c>
      <c r="E45" s="1">
        <v>457258</v>
      </c>
      <c r="F45" s="1">
        <v>0</v>
      </c>
      <c r="G45" s="1">
        <v>0</v>
      </c>
      <c r="H45" s="1">
        <v>0</v>
      </c>
      <c r="I45" s="3">
        <v>45384</v>
      </c>
      <c r="J45" s="1" t="s">
        <v>27</v>
      </c>
      <c r="K45" s="1" t="s">
        <v>20</v>
      </c>
      <c r="L45" s="1" t="s">
        <v>11</v>
      </c>
    </row>
    <row r="46" spans="1:12" x14ac:dyDescent="0.25">
      <c r="A46" s="1" t="s">
        <v>97</v>
      </c>
      <c r="B46" s="1" t="s">
        <v>130</v>
      </c>
      <c r="C46" s="2" t="s">
        <v>197</v>
      </c>
      <c r="D46" s="2" t="str">
        <f t="shared" si="1"/>
        <v>3634284500010505</v>
      </c>
      <c r="E46" s="1">
        <v>200759</v>
      </c>
      <c r="F46" s="1">
        <v>0</v>
      </c>
      <c r="G46" s="1">
        <v>0</v>
      </c>
      <c r="H46" s="1">
        <v>0</v>
      </c>
      <c r="I46" s="3">
        <v>45385</v>
      </c>
      <c r="J46" s="1" t="s">
        <v>27</v>
      </c>
      <c r="K46" s="1" t="s">
        <v>20</v>
      </c>
      <c r="L46" s="1" t="s">
        <v>11</v>
      </c>
    </row>
    <row r="47" spans="1:12" x14ac:dyDescent="0.25">
      <c r="A47" s="1" t="s">
        <v>30</v>
      </c>
      <c r="B47" s="1" t="s">
        <v>120</v>
      </c>
      <c r="C47" s="2" t="s">
        <v>198</v>
      </c>
      <c r="D47" s="2" t="str">
        <f t="shared" si="1"/>
        <v>3601714500011046</v>
      </c>
      <c r="E47" s="1">
        <v>200659</v>
      </c>
      <c r="F47" s="1">
        <v>0</v>
      </c>
      <c r="G47" s="1">
        <v>0</v>
      </c>
      <c r="H47" s="1">
        <v>0</v>
      </c>
      <c r="I47" s="3">
        <v>45365</v>
      </c>
      <c r="J47" s="1" t="s">
        <v>93</v>
      </c>
      <c r="K47" s="1" t="s">
        <v>13</v>
      </c>
      <c r="L47" s="1" t="s">
        <v>11</v>
      </c>
    </row>
    <row r="48" spans="1:12" x14ac:dyDescent="0.25">
      <c r="A48" s="1" t="s">
        <v>30</v>
      </c>
      <c r="B48" s="1" t="s">
        <v>131</v>
      </c>
      <c r="C48" s="2" t="s">
        <v>199</v>
      </c>
      <c r="D48" s="2" t="str">
        <f t="shared" si="1"/>
        <v>3611224500010688</v>
      </c>
      <c r="E48" s="1">
        <v>1831620</v>
      </c>
      <c r="F48" s="1">
        <v>0</v>
      </c>
      <c r="G48" s="1">
        <v>0</v>
      </c>
      <c r="H48" s="1">
        <v>0</v>
      </c>
      <c r="I48" s="3">
        <v>45364</v>
      </c>
      <c r="J48" s="1" t="s">
        <v>89</v>
      </c>
      <c r="K48" s="1" t="s">
        <v>19</v>
      </c>
      <c r="L48" s="1" t="s">
        <v>11</v>
      </c>
    </row>
    <row r="49" spans="1:12" x14ac:dyDescent="0.25">
      <c r="A49" s="1" t="s">
        <v>22</v>
      </c>
      <c r="B49" s="1" t="s">
        <v>132</v>
      </c>
      <c r="C49" s="2" t="s">
        <v>200</v>
      </c>
      <c r="D49" s="2" t="str">
        <f t="shared" si="1"/>
        <v>3609874500010004</v>
      </c>
      <c r="E49" s="1">
        <v>200000</v>
      </c>
      <c r="F49" s="1">
        <v>-489</v>
      </c>
      <c r="G49" s="1">
        <v>0</v>
      </c>
      <c r="H49" s="1">
        <v>-489</v>
      </c>
      <c r="I49" s="3">
        <v>44240</v>
      </c>
      <c r="J49" s="1" t="s">
        <v>70</v>
      </c>
      <c r="K49" s="1" t="s">
        <v>19</v>
      </c>
      <c r="L49" s="1" t="s">
        <v>11</v>
      </c>
    </row>
    <row r="50" spans="1:12" x14ac:dyDescent="0.25">
      <c r="A50" s="1" t="s">
        <v>22</v>
      </c>
      <c r="B50" s="1" t="s">
        <v>133</v>
      </c>
      <c r="C50" s="2" t="s">
        <v>201</v>
      </c>
      <c r="D50" s="2" t="str">
        <f t="shared" si="1"/>
        <v>3608564500010001</v>
      </c>
      <c r="E50" s="1">
        <v>180000</v>
      </c>
      <c r="F50" s="1">
        <v>-225</v>
      </c>
      <c r="G50" s="1">
        <v>0</v>
      </c>
      <c r="H50" s="1">
        <v>-225</v>
      </c>
      <c r="I50" s="3">
        <v>44230</v>
      </c>
      <c r="J50" s="1" t="s">
        <v>109</v>
      </c>
      <c r="K50" s="1" t="s">
        <v>20</v>
      </c>
      <c r="L50" s="1" t="s">
        <v>11</v>
      </c>
    </row>
    <row r="51" spans="1:12" x14ac:dyDescent="0.25">
      <c r="A51" s="1" t="s">
        <v>96</v>
      </c>
      <c r="B51" s="1" t="s">
        <v>134</v>
      </c>
      <c r="C51" s="2" t="s">
        <v>202</v>
      </c>
      <c r="D51" s="2" t="str">
        <f t="shared" si="1"/>
        <v>3633144500010698</v>
      </c>
      <c r="E51" s="1">
        <v>300000</v>
      </c>
      <c r="F51" s="1">
        <v>0</v>
      </c>
      <c r="G51" s="1">
        <v>0</v>
      </c>
      <c r="H51" s="1">
        <v>0</v>
      </c>
      <c r="I51" s="3">
        <v>45365</v>
      </c>
      <c r="J51" s="1" t="s">
        <v>32</v>
      </c>
      <c r="K51" s="1" t="s">
        <v>19</v>
      </c>
      <c r="L51" s="1" t="s">
        <v>11</v>
      </c>
    </row>
    <row r="52" spans="1:12" x14ac:dyDescent="0.25">
      <c r="A52" s="1" t="s">
        <v>30</v>
      </c>
      <c r="B52" s="1" t="s">
        <v>99</v>
      </c>
      <c r="C52" s="2" t="s">
        <v>203</v>
      </c>
      <c r="D52" s="2" t="str">
        <f t="shared" si="1"/>
        <v>3633144500010704</v>
      </c>
      <c r="E52" s="1">
        <v>357540</v>
      </c>
      <c r="F52" s="1">
        <v>0</v>
      </c>
      <c r="G52" s="1">
        <v>0</v>
      </c>
      <c r="H52" s="1">
        <v>0</v>
      </c>
      <c r="I52" s="3">
        <v>45384</v>
      </c>
      <c r="J52" s="1" t="s">
        <v>32</v>
      </c>
      <c r="K52" s="1" t="s">
        <v>19</v>
      </c>
      <c r="L52" s="1" t="s">
        <v>11</v>
      </c>
    </row>
    <row r="53" spans="1:12" x14ac:dyDescent="0.25">
      <c r="A53" s="1" t="s">
        <v>16</v>
      </c>
      <c r="B53" s="1" t="s">
        <v>135</v>
      </c>
      <c r="C53" s="2" t="s">
        <v>204</v>
      </c>
      <c r="D53" s="2" t="str">
        <f t="shared" si="1"/>
        <v>3633584500010009</v>
      </c>
      <c r="E53" s="1">
        <v>500000</v>
      </c>
      <c r="F53" s="1">
        <v>-2360</v>
      </c>
      <c r="G53" s="1">
        <v>0</v>
      </c>
      <c r="H53" s="1">
        <v>-2360</v>
      </c>
      <c r="I53" s="3">
        <v>44397</v>
      </c>
      <c r="J53" s="1" t="s">
        <v>94</v>
      </c>
      <c r="K53" s="1" t="s">
        <v>40</v>
      </c>
      <c r="L53" s="1" t="s">
        <v>11</v>
      </c>
    </row>
    <row r="54" spans="1:12" x14ac:dyDescent="0.25">
      <c r="A54" s="1" t="s">
        <v>30</v>
      </c>
      <c r="B54" s="1" t="s">
        <v>136</v>
      </c>
      <c r="C54" s="2" t="s">
        <v>205</v>
      </c>
      <c r="D54" s="2" t="str">
        <f t="shared" si="1"/>
        <v>3608564500010353</v>
      </c>
      <c r="E54" s="1">
        <v>500000</v>
      </c>
      <c r="F54" s="1">
        <v>0</v>
      </c>
      <c r="G54" s="1">
        <v>0</v>
      </c>
      <c r="H54" s="1">
        <v>0</v>
      </c>
      <c r="I54" s="3">
        <v>45386</v>
      </c>
      <c r="J54" s="1" t="s">
        <v>109</v>
      </c>
      <c r="K54" s="1" t="s">
        <v>20</v>
      </c>
      <c r="L54" s="1" t="s">
        <v>11</v>
      </c>
    </row>
    <row r="55" spans="1:12" x14ac:dyDescent="0.25">
      <c r="A55" s="1" t="s">
        <v>16</v>
      </c>
      <c r="B55" s="1" t="s">
        <v>137</v>
      </c>
      <c r="C55" s="2" t="s">
        <v>206</v>
      </c>
      <c r="D55" s="2" t="str">
        <f t="shared" si="1"/>
        <v>3609394500010005</v>
      </c>
      <c r="E55" s="1">
        <v>300000</v>
      </c>
      <c r="F55" s="1">
        <v>-1380</v>
      </c>
      <c r="G55" s="1">
        <v>0</v>
      </c>
      <c r="H55" s="1">
        <v>-1380</v>
      </c>
      <c r="I55" s="3">
        <v>44268</v>
      </c>
      <c r="J55" s="1" t="s">
        <v>111</v>
      </c>
      <c r="K55" s="1" t="s">
        <v>19</v>
      </c>
      <c r="L55" s="1" t="s">
        <v>11</v>
      </c>
    </row>
    <row r="56" spans="1:12" x14ac:dyDescent="0.25">
      <c r="A56" s="1" t="s">
        <v>16</v>
      </c>
      <c r="B56" s="1" t="s">
        <v>138</v>
      </c>
      <c r="C56" s="2" t="s">
        <v>207</v>
      </c>
      <c r="D56" s="2" t="str">
        <f t="shared" si="1"/>
        <v>3609254500010028</v>
      </c>
      <c r="E56" s="1">
        <v>500000</v>
      </c>
      <c r="F56" s="1">
        <v>-5506</v>
      </c>
      <c r="G56" s="1">
        <v>0</v>
      </c>
      <c r="H56" s="1">
        <v>-5506</v>
      </c>
      <c r="I56" s="3">
        <v>44322</v>
      </c>
      <c r="J56" s="1" t="s">
        <v>139</v>
      </c>
      <c r="K56" s="1" t="s">
        <v>19</v>
      </c>
      <c r="L56" s="1" t="s">
        <v>11</v>
      </c>
    </row>
    <row r="57" spans="1:12" x14ac:dyDescent="0.25">
      <c r="A57" s="1" t="s">
        <v>16</v>
      </c>
      <c r="B57" s="1" t="s">
        <v>140</v>
      </c>
      <c r="C57" s="2" t="s">
        <v>208</v>
      </c>
      <c r="D57" s="2" t="str">
        <f t="shared" si="1"/>
        <v>3619034500010059</v>
      </c>
      <c r="E57" s="1">
        <v>150000</v>
      </c>
      <c r="F57" s="1">
        <v>-1639</v>
      </c>
      <c r="G57" s="1">
        <v>0</v>
      </c>
      <c r="H57" s="1">
        <v>-1639</v>
      </c>
      <c r="I57" s="3">
        <v>44636</v>
      </c>
      <c r="J57" s="1" t="s">
        <v>74</v>
      </c>
      <c r="K57" s="1" t="s">
        <v>28</v>
      </c>
      <c r="L57" s="1" t="s">
        <v>11</v>
      </c>
    </row>
    <row r="58" spans="1:12" x14ac:dyDescent="0.25">
      <c r="A58" s="1" t="s">
        <v>87</v>
      </c>
      <c r="B58" s="1" t="s">
        <v>113</v>
      </c>
      <c r="C58" s="2" t="s">
        <v>209</v>
      </c>
      <c r="D58" s="2" t="str">
        <f t="shared" si="1"/>
        <v>3621584500010121</v>
      </c>
      <c r="E58" s="1">
        <v>300000</v>
      </c>
      <c r="F58" s="1">
        <v>0</v>
      </c>
      <c r="G58" s="1">
        <v>0</v>
      </c>
      <c r="H58" s="1">
        <v>0</v>
      </c>
      <c r="I58" s="3">
        <v>45363</v>
      </c>
      <c r="J58" s="1" t="s">
        <v>141</v>
      </c>
      <c r="K58" s="1" t="s">
        <v>60</v>
      </c>
      <c r="L58" s="1" t="s">
        <v>11</v>
      </c>
    </row>
    <row r="59" spans="1:12" x14ac:dyDescent="0.25">
      <c r="A59" s="1" t="s">
        <v>30</v>
      </c>
      <c r="B59" s="1" t="s">
        <v>142</v>
      </c>
      <c r="C59" s="2" t="s">
        <v>210</v>
      </c>
      <c r="D59" s="2" t="str">
        <f t="shared" si="1"/>
        <v>3621584500010127</v>
      </c>
      <c r="E59" s="1">
        <v>300000</v>
      </c>
      <c r="F59" s="1">
        <v>0</v>
      </c>
      <c r="G59" s="1">
        <v>0</v>
      </c>
      <c r="H59" s="1">
        <v>0</v>
      </c>
      <c r="I59" s="3">
        <v>45384</v>
      </c>
      <c r="J59" s="1" t="s">
        <v>141</v>
      </c>
      <c r="K59" s="1" t="s">
        <v>60</v>
      </c>
      <c r="L59" s="1" t="s">
        <v>11</v>
      </c>
    </row>
    <row r="60" spans="1:12" x14ac:dyDescent="0.25">
      <c r="A60" s="1" t="s">
        <v>97</v>
      </c>
      <c r="B60" s="1" t="s">
        <v>143</v>
      </c>
      <c r="C60" s="2" t="s">
        <v>211</v>
      </c>
      <c r="D60" s="2" t="str">
        <f t="shared" si="1"/>
        <v>3621584500010128</v>
      </c>
      <c r="E60" s="1">
        <v>300000</v>
      </c>
      <c r="F60" s="1">
        <v>0</v>
      </c>
      <c r="G60" s="1">
        <v>0</v>
      </c>
      <c r="H60" s="1">
        <v>0</v>
      </c>
      <c r="I60" s="3">
        <v>45386</v>
      </c>
      <c r="J60" s="1" t="s">
        <v>141</v>
      </c>
      <c r="K60" s="1" t="s">
        <v>60</v>
      </c>
      <c r="L60" s="1" t="s">
        <v>11</v>
      </c>
    </row>
    <row r="61" spans="1:12" x14ac:dyDescent="0.25">
      <c r="A61" s="1" t="s">
        <v>25</v>
      </c>
      <c r="B61" s="1" t="s">
        <v>144</v>
      </c>
      <c r="C61" s="2" t="s">
        <v>212</v>
      </c>
      <c r="D61" s="2" t="str">
        <f t="shared" si="1"/>
        <v>3616454500010002</v>
      </c>
      <c r="E61" s="1">
        <v>200000</v>
      </c>
      <c r="F61" s="1">
        <v>-245</v>
      </c>
      <c r="G61" s="1">
        <v>0</v>
      </c>
      <c r="H61" s="1">
        <v>-245</v>
      </c>
      <c r="I61" s="3">
        <v>44236</v>
      </c>
      <c r="J61" s="1" t="s">
        <v>37</v>
      </c>
      <c r="K61" s="1" t="s">
        <v>35</v>
      </c>
      <c r="L61" s="1" t="s">
        <v>11</v>
      </c>
    </row>
    <row r="62" spans="1:12" x14ac:dyDescent="0.25">
      <c r="A62" s="1" t="s">
        <v>97</v>
      </c>
      <c r="B62" s="1" t="s">
        <v>145</v>
      </c>
      <c r="C62" s="2" t="s">
        <v>213</v>
      </c>
      <c r="D62" s="2" t="str">
        <f t="shared" si="1"/>
        <v>3638014500010405</v>
      </c>
      <c r="E62" s="1">
        <v>260998</v>
      </c>
      <c r="F62" s="1">
        <v>0</v>
      </c>
      <c r="G62" s="1">
        <v>-2146826246</v>
      </c>
      <c r="H62" s="1">
        <v>-2146826246</v>
      </c>
      <c r="I62" s="3">
        <v>45387</v>
      </c>
      <c r="J62" s="1" t="s">
        <v>115</v>
      </c>
      <c r="K62" s="1" t="s">
        <v>26</v>
      </c>
      <c r="L62" s="1" t="s">
        <v>11</v>
      </c>
    </row>
    <row r="63" spans="1:12" x14ac:dyDescent="0.25">
      <c r="A63" s="1" t="s">
        <v>87</v>
      </c>
      <c r="B63" s="1" t="s">
        <v>147</v>
      </c>
      <c r="C63" s="2" t="s">
        <v>214</v>
      </c>
      <c r="D63" s="2" t="str">
        <f t="shared" si="1"/>
        <v>3625554500010028</v>
      </c>
      <c r="E63" s="1">
        <v>448294</v>
      </c>
      <c r="F63" s="1">
        <v>0</v>
      </c>
      <c r="G63" s="1">
        <v>0</v>
      </c>
      <c r="H63" s="1">
        <v>0</v>
      </c>
      <c r="I63" s="3">
        <v>45385</v>
      </c>
      <c r="J63" s="1" t="s">
        <v>146</v>
      </c>
      <c r="K63" s="1" t="s">
        <v>40</v>
      </c>
      <c r="L63" s="1" t="s">
        <v>11</v>
      </c>
    </row>
    <row r="64" spans="1:12" x14ac:dyDescent="0.25">
      <c r="A64" s="1" t="s">
        <v>16</v>
      </c>
      <c r="B64" s="1" t="s">
        <v>148</v>
      </c>
      <c r="C64" s="2" t="s">
        <v>215</v>
      </c>
      <c r="D64" s="2" t="str">
        <f t="shared" si="1"/>
        <v>3606464500010014</v>
      </c>
      <c r="E64" s="1">
        <v>500000</v>
      </c>
      <c r="F64" s="1">
        <v>-2200</v>
      </c>
      <c r="G64" s="1">
        <v>0</v>
      </c>
      <c r="H64" s="1">
        <v>-2200</v>
      </c>
      <c r="I64" s="3">
        <v>44411</v>
      </c>
      <c r="J64" s="1" t="s">
        <v>71</v>
      </c>
      <c r="K64" s="1" t="s">
        <v>35</v>
      </c>
      <c r="L64" s="1" t="s">
        <v>11</v>
      </c>
    </row>
    <row r="65" spans="1:12" x14ac:dyDescent="0.25">
      <c r="A65" s="1" t="s">
        <v>22</v>
      </c>
      <c r="B65" s="1" t="s">
        <v>149</v>
      </c>
      <c r="C65" s="2" t="s">
        <v>216</v>
      </c>
      <c r="D65" s="2"/>
      <c r="E65" s="1">
        <v>200000</v>
      </c>
      <c r="F65" s="1">
        <v>111559.5</v>
      </c>
      <c r="G65" s="1">
        <v>-2146826246</v>
      </c>
      <c r="H65" s="1">
        <v>-2146826246</v>
      </c>
      <c r="I65" s="3">
        <v>44397</v>
      </c>
      <c r="J65" s="1" t="s">
        <v>86</v>
      </c>
      <c r="K65" s="1" t="s">
        <v>40</v>
      </c>
      <c r="L65" s="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Settlement pending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2024-04-05T04:26:21Z</dcterms:created>
  <dcterms:modified xsi:type="dcterms:W3CDTF">2024-04-05T04:36:27Z</dcterms:modified>
</cp:coreProperties>
</file>