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dhruvbenegal/Desktop/University/Y3/Semester 1/CS445/Group Project - Scraper/CTI_Scraper/"/>
    </mc:Choice>
  </mc:AlternateContent>
  <xr:revisionPtr revIDLastSave="0" documentId="13_ncr:1_{2DAAC2CC-B5F6-A748-9899-BA22DC3419B1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Fkzh8EDLQoYI01l/oVUOJs7XYJxobGIsi2znWZOTcs="/>
    </ext>
  </extLst>
</workbook>
</file>

<file path=xl/calcChain.xml><?xml version="1.0" encoding="utf-8"?>
<calcChain xmlns="http://schemas.openxmlformats.org/spreadsheetml/2006/main">
  <c r="E83" i="2" l="1"/>
  <c r="C83" i="2"/>
  <c r="E82" i="2"/>
  <c r="C82" i="2"/>
  <c r="E81" i="2"/>
  <c r="C81" i="2"/>
  <c r="E80" i="2"/>
  <c r="C80" i="2"/>
  <c r="E79" i="2"/>
  <c r="C79" i="2"/>
  <c r="E78" i="2"/>
  <c r="E77" i="2"/>
  <c r="C77" i="2"/>
  <c r="E69" i="2"/>
  <c r="C69" i="2"/>
  <c r="E68" i="2"/>
  <c r="C68" i="2"/>
  <c r="E67" i="2"/>
  <c r="E66" i="2"/>
  <c r="C66" i="2"/>
  <c r="C44" i="2"/>
  <c r="C43" i="2"/>
  <c r="E40" i="2"/>
  <c r="C40" i="2"/>
  <c r="E39" i="2"/>
  <c r="C39" i="2"/>
  <c r="E38" i="2"/>
  <c r="C38" i="2"/>
  <c r="E37" i="2"/>
  <c r="C37" i="2"/>
  <c r="C36" i="2"/>
  <c r="C35" i="2"/>
  <c r="C34" i="2"/>
  <c r="C29" i="2"/>
  <c r="C28" i="2"/>
  <c r="C27" i="2"/>
  <c r="C26" i="2"/>
  <c r="C25" i="2"/>
  <c r="C24" i="2"/>
  <c r="C22" i="2"/>
  <c r="E21" i="2"/>
  <c r="C21" i="2"/>
  <c r="E20" i="2"/>
  <c r="E19" i="2"/>
  <c r="C19" i="2"/>
  <c r="C16" i="2"/>
  <c r="C15" i="2"/>
  <c r="C14" i="2"/>
  <c r="C13" i="2"/>
  <c r="E12" i="2"/>
  <c r="C12" i="2"/>
  <c r="C7" i="2"/>
  <c r="C6" i="2"/>
  <c r="C5" i="2"/>
  <c r="C4" i="2"/>
  <c r="C3" i="2"/>
  <c r="C2" i="2"/>
  <c r="C1" i="2"/>
  <c r="C3" i="1"/>
  <c r="C113" i="1"/>
  <c r="C112" i="1"/>
  <c r="C111" i="1"/>
  <c r="C121" i="1"/>
  <c r="C120" i="1"/>
  <c r="C155" i="1"/>
  <c r="C154" i="1"/>
  <c r="C153" i="1"/>
  <c r="C152" i="1"/>
  <c r="C161" i="1"/>
  <c r="C160" i="1"/>
  <c r="C185" i="1"/>
  <c r="C186" i="1"/>
  <c r="C200" i="1"/>
  <c r="C202" i="1"/>
  <c r="C244" i="1"/>
  <c r="C243" i="1"/>
  <c r="C371" i="1"/>
  <c r="C370" i="1"/>
  <c r="C374" i="1"/>
  <c r="C379" i="1"/>
  <c r="C4" i="1"/>
  <c r="C5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46" i="1"/>
  <c r="C45" i="1"/>
  <c r="C44" i="1"/>
  <c r="C43" i="1"/>
  <c r="C42" i="1"/>
  <c r="C41" i="1"/>
  <c r="C40" i="1"/>
  <c r="C48" i="1"/>
  <c r="C57" i="1"/>
  <c r="C77" i="1"/>
  <c r="C76" i="1"/>
  <c r="C75" i="1"/>
  <c r="C73" i="1"/>
  <c r="C72" i="1"/>
  <c r="C71" i="1"/>
  <c r="C70" i="1"/>
  <c r="C69" i="1"/>
  <c r="C68" i="1"/>
  <c r="C67" i="1"/>
  <c r="C66" i="1"/>
  <c r="C65" i="1"/>
  <c r="C64" i="1"/>
  <c r="C63" i="1"/>
  <c r="C79" i="1"/>
  <c r="C78" i="1"/>
  <c r="C97" i="1"/>
  <c r="C96" i="1"/>
  <c r="C95" i="1"/>
  <c r="C94" i="1"/>
  <c r="C92" i="1"/>
  <c r="C91" i="1"/>
  <c r="C90" i="1"/>
  <c r="C89" i="1"/>
  <c r="C87" i="1"/>
  <c r="C86" i="1"/>
  <c r="C85" i="1"/>
  <c r="C132" i="1"/>
  <c r="C131" i="1"/>
  <c r="C130" i="1"/>
  <c r="C129" i="1"/>
  <c r="C127" i="1"/>
  <c r="C126" i="1"/>
  <c r="C125" i="1"/>
  <c r="C124" i="1"/>
  <c r="C123" i="1"/>
  <c r="C122" i="1"/>
  <c r="C159" i="1"/>
  <c r="C158" i="1"/>
  <c r="C157" i="1"/>
  <c r="C177" i="1"/>
  <c r="C183" i="1"/>
  <c r="C182" i="1"/>
  <c r="C181" i="1"/>
  <c r="C180" i="1"/>
  <c r="C179" i="1"/>
  <c r="C178" i="1"/>
  <c r="C184" i="1"/>
  <c r="C194" i="1"/>
  <c r="C193" i="1"/>
  <c r="C192" i="1"/>
  <c r="C191" i="1"/>
  <c r="C190" i="1"/>
  <c r="C211" i="1"/>
  <c r="C210" i="1"/>
  <c r="C209" i="1"/>
  <c r="C208" i="1"/>
  <c r="C207" i="1"/>
  <c r="C205" i="1"/>
  <c r="C215" i="1"/>
  <c r="C214" i="1"/>
  <c r="C213" i="1"/>
  <c r="C217" i="1"/>
  <c r="C237" i="1"/>
  <c r="C236" i="1"/>
  <c r="C235" i="1"/>
  <c r="C234" i="1"/>
  <c r="C233" i="1"/>
  <c r="C232" i="1"/>
  <c r="C231" i="1"/>
  <c r="C230" i="1"/>
  <c r="C229" i="1"/>
  <c r="C240" i="1"/>
  <c r="C239" i="1"/>
  <c r="C238" i="1"/>
  <c r="C264" i="1"/>
  <c r="C263" i="1"/>
  <c r="C262" i="1"/>
  <c r="C261" i="1"/>
  <c r="C260" i="1"/>
  <c r="C258" i="1"/>
  <c r="C257" i="1"/>
  <c r="C256" i="1"/>
  <c r="C255" i="1"/>
  <c r="C254" i="1"/>
  <c r="C253" i="1"/>
  <c r="C271" i="1"/>
  <c r="C270" i="1"/>
  <c r="C269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302" i="1"/>
  <c r="C301" i="1"/>
  <c r="C300" i="1"/>
  <c r="C299" i="1"/>
  <c r="C298" i="1"/>
  <c r="C297" i="1"/>
  <c r="C296" i="1"/>
  <c r="C295" i="1"/>
  <c r="C294" i="1"/>
  <c r="C321" i="1"/>
  <c r="C320" i="1"/>
  <c r="C319" i="1"/>
  <c r="C318" i="1"/>
  <c r="C317" i="1"/>
  <c r="C316" i="1"/>
  <c r="C315" i="1"/>
  <c r="C314" i="1"/>
  <c r="C313" i="1"/>
  <c r="C333" i="1"/>
  <c r="C331" i="1"/>
  <c r="C330" i="1"/>
  <c r="C329" i="1"/>
  <c r="C328" i="1"/>
  <c r="C338" i="1"/>
  <c r="C337" i="1"/>
  <c r="C336" i="1"/>
  <c r="C335" i="1"/>
  <c r="C355" i="1"/>
  <c r="C354" i="1"/>
  <c r="C353" i="1"/>
  <c r="C369" i="1"/>
  <c r="C367" i="1"/>
  <c r="C366" i="1"/>
  <c r="C365" i="1"/>
  <c r="C363" i="1"/>
  <c r="C362" i="1"/>
  <c r="C383" i="1"/>
  <c r="C382" i="1"/>
  <c r="C381" i="1"/>
  <c r="C380" i="1"/>
  <c r="C389" i="1"/>
  <c r="C388" i="1"/>
  <c r="C390" i="1"/>
  <c r="C400" i="1"/>
  <c r="C399" i="1"/>
  <c r="C398" i="1"/>
  <c r="C397" i="1"/>
  <c r="C396" i="1"/>
  <c r="C395" i="1"/>
  <c r="C409" i="1"/>
  <c r="C408" i="1"/>
  <c r="C407" i="1"/>
  <c r="C413" i="1"/>
  <c r="E378" i="1"/>
  <c r="C378" i="1"/>
  <c r="E377" i="1"/>
  <c r="C377" i="1"/>
  <c r="E419" i="1"/>
  <c r="C419" i="1"/>
  <c r="E418" i="1"/>
  <c r="C418" i="1"/>
  <c r="E417" i="1"/>
  <c r="C417" i="1"/>
</calcChain>
</file>

<file path=xl/sharedStrings.xml><?xml version="1.0" encoding="utf-8"?>
<sst xmlns="http://schemas.openxmlformats.org/spreadsheetml/2006/main" count="2871" uniqueCount="1295">
  <si>
    <t>GANG</t>
  </si>
  <si>
    <t>SIZE OF DATA</t>
  </si>
  <si>
    <t>SIZE OF DATA (GB)</t>
  </si>
  <si>
    <t>REVENUE</t>
  </si>
  <si>
    <t>REVENUE ($M)</t>
  </si>
  <si>
    <t>DATE OF ATTACK</t>
  </si>
  <si>
    <t>DATE OF PUBLISH</t>
  </si>
  <si>
    <t>INDUSTRY</t>
  </si>
  <si>
    <t>WEBSITE</t>
  </si>
  <si>
    <t>NO. OF VIEWS</t>
  </si>
  <si>
    <t>ADDRESS</t>
  </si>
  <si>
    <t>COUNTRY</t>
  </si>
  <si>
    <t>PHONE NUMBER</t>
  </si>
  <si>
    <t>Personal Identifiable Information (PII)</t>
  </si>
  <si>
    <t>Financial Data</t>
  </si>
  <si>
    <t>Intellectual Property</t>
  </si>
  <si>
    <t>Customer Data</t>
  </si>
  <si>
    <t>Employee Data</t>
  </si>
  <si>
    <t>Legal and Compliance Data</t>
  </si>
  <si>
    <t>Operational and Business Continuity Data</t>
  </si>
  <si>
    <t>Health Data (PHI)</t>
  </si>
  <si>
    <t>Cactus</t>
  </si>
  <si>
    <t>65GB</t>
  </si>
  <si>
    <t>$22.8M</t>
  </si>
  <si>
    <t>Manufacturing</t>
  </si>
  <si>
    <t>https://corporatejobbank.com/</t>
  </si>
  <si>
    <t>1955 E Broadway Rd Ste 102, Tempe, Arizona, 85282, United States</t>
  </si>
  <si>
    <t>United States</t>
  </si>
  <si>
    <t>(480) 966-0709</t>
  </si>
  <si>
    <t>267GB</t>
  </si>
  <si>
    <t>$23M</t>
  </si>
  <si>
    <t>IT and SaaS</t>
  </si>
  <si>
    <t>https://www.matki.co.United Kingdom/</t>
  </si>
  <si>
    <t>Churchward Rd, Yate, Bristol, BS37 5PL, United Kingdom</t>
  </si>
  <si>
    <t>United Kingdom</t>
  </si>
  <si>
    <t>+44 1454322888</t>
  </si>
  <si>
    <t>120GB</t>
  </si>
  <si>
    <t>$7.9M</t>
  </si>
  <si>
    <t>Healthcare</t>
  </si>
  <si>
    <t>https://www.galab.com/</t>
  </si>
  <si>
    <t>Am Schleusengraben, Hamburg, Hamburg, 21029, Germany</t>
  </si>
  <si>
    <t>Germany</t>
  </si>
  <si>
    <t>+49 403680770</t>
  </si>
  <si>
    <t>407GB</t>
  </si>
  <si>
    <t>$17.4M</t>
  </si>
  <si>
    <t>Real Estate</t>
  </si>
  <si>
    <t>https://actionfirepros.com/</t>
  </si>
  <si>
    <t>3709 S Interstate Hwy 35 E, Waxahachie, Texas, 75165, United States</t>
  </si>
  <si>
    <t>(254) 235-8300</t>
  </si>
  <si>
    <t>605GB</t>
  </si>
  <si>
    <t>$28.7M</t>
  </si>
  <si>
    <t>Government</t>
  </si>
  <si>
    <t>https://www.amchar.com/</t>
  </si>
  <si>
    <t>100 Airpark Dr Fl 1, Rochester, New York, 14624, United States</t>
  </si>
  <si>
    <t>(585) 328-3951</t>
  </si>
  <si>
    <t>1.2TB</t>
  </si>
  <si>
    <t>$18.8M</t>
  </si>
  <si>
    <t>https://kjtait.com/</t>
  </si>
  <si>
    <t>42 Union Ter, Aberdeen, Aberdeenshire, AB10 1NP, United Kingdom</t>
  </si>
  <si>
    <t>+44 1224621794</t>
  </si>
  <si>
    <t>380GB</t>
  </si>
  <si>
    <t>$30.6M</t>
  </si>
  <si>
    <t>https://www.hindlegroup.com/</t>
  </si>
  <si>
    <t>Caledonia St, Bradford, West Yorkshire, BD5 0EL, United Kingdom</t>
  </si>
  <si>
    <t>+44 1274727234</t>
  </si>
  <si>
    <t>240GB</t>
  </si>
  <si>
    <t>$149M</t>
  </si>
  <si>
    <t>Insurance</t>
  </si>
  <si>
    <t>https://ten8fire.com/</t>
  </si>
  <si>
    <t>2904 59th Avenue Dr E, Bradenton, Florida, 34203, United States</t>
  </si>
  <si>
    <t>(941) 756-7779</t>
  </si>
  <si>
    <t>2.4TB</t>
  </si>
  <si>
    <t>$66.1M</t>
  </si>
  <si>
    <t>Financial Services</t>
  </si>
  <si>
    <t>https://www.thomas-lloyd.com/</t>
  </si>
  <si>
    <t>427 Bedford Rd, Pleasantville, New York, 10570, United States</t>
  </si>
  <si>
    <t>(914) 495-3630</t>
  </si>
  <si>
    <t>131GB</t>
  </si>
  <si>
    <t>$23.2M</t>
  </si>
  <si>
    <t>https://www.peerlessumbrella.com/</t>
  </si>
  <si>
    <t>427 Ferry St At, Newark, New Jersey, 07105, United States</t>
  </si>
  <si>
    <t>(973) 578-4900</t>
  </si>
  <si>
    <t>111GB</t>
  </si>
  <si>
    <t>$38.5M</t>
  </si>
  <si>
    <t>https://www.natcoglobal.com/</t>
  </si>
  <si>
    <t>346 W Cerritos Ave, Glendale, California, 91204, United States</t>
  </si>
  <si>
    <t>(818) 409-0019</t>
  </si>
  <si>
    <t>130GB</t>
  </si>
  <si>
    <t>$25.5M</t>
  </si>
  <si>
    <t>https://www.champeau.com/</t>
  </si>
  <si>
    <t>491 Rte 253, Saint Malo, Quebec, J0B 2Y0, Canada</t>
  </si>
  <si>
    <t>Canada</t>
  </si>
  <si>
    <t>(819) 583-1787</t>
  </si>
  <si>
    <t>490GB</t>
  </si>
  <si>
    <t>$56M</t>
  </si>
  <si>
    <t>Telecommunications</t>
  </si>
  <si>
    <t>https://www.riomarineinc.com/</t>
  </si>
  <si>
    <t>5301 Polk St Bldg 12, Houston, Texas, 77023, United States</t>
  </si>
  <si>
    <t>(713) 923-3200</t>
  </si>
  <si>
    <t>790GB</t>
  </si>
  <si>
    <t>$101M</t>
  </si>
  <si>
    <t>Hospitality</t>
  </si>
  <si>
    <t>https://www.balboabayresort.com</t>
  </si>
  <si>
    <t>1221 W Coast Hwy, Newport Beach, California, 92663, United States</t>
  </si>
  <si>
    <t>(949) 645-5000</t>
  </si>
  <si>
    <t>218GB</t>
  </si>
  <si>
    <t>$52.9M</t>
  </si>
  <si>
    <t>Consultation</t>
  </si>
  <si>
    <t>https://rangeramerican.com/</t>
  </si>
  <si>
    <t>605 Marginal Lodi 65, San Juan, Puerto Rico, 00929, United States</t>
  </si>
  <si>
    <t>Puerto Rico</t>
  </si>
  <si>
    <t>(787) 999-6060</t>
  </si>
  <si>
    <t>$40.8M</t>
  </si>
  <si>
    <t>https://www.mcphillips.co.United Kingdom/</t>
  </si>
  <si>
    <t>Horton House Hortonwood 50, Telford, Shropshire, TF1 7FG, United Kingdom</t>
  </si>
  <si>
    <t>+44 1952670440</t>
  </si>
  <si>
    <t>32GB</t>
  </si>
  <si>
    <t>$58.4M</t>
  </si>
  <si>
    <t>Energy and Utilities</t>
  </si>
  <si>
    <t>https://www.flodraulic.com/</t>
  </si>
  <si>
    <t>3539 N 700 W, Greenfield, Indiana, 46140, United States</t>
  </si>
  <si>
    <t>(317) 890-3700</t>
  </si>
  <si>
    <t>357GB</t>
  </si>
  <si>
    <t>$29.4M</t>
  </si>
  <si>
    <t>https://www.simson-maxwell.com</t>
  </si>
  <si>
    <t>467 Exploration Ave SE, Calgary, Alberta, T3S 0B4, Canada</t>
  </si>
  <si>
    <t>(403) 252-8131</t>
  </si>
  <si>
    <t>316GB</t>
  </si>
  <si>
    <t>$88.2M</t>
  </si>
  <si>
    <t>Transportation</t>
  </si>
  <si>
    <t>https://www.mihlfeld.com/</t>
  </si>
  <si>
    <t>2841 E Division St, Springfield, Missouri, 65803, United States</t>
  </si>
  <si>
    <t>(417) 831-6727</t>
  </si>
  <si>
    <t>141GB</t>
  </si>
  <si>
    <t>$15.4M</t>
  </si>
  <si>
    <t>https://www.securityinstrument.com/</t>
  </si>
  <si>
    <t>309 W Newport Pike, Wilmington, Delaware, 19804, United States</t>
  </si>
  <si>
    <t>(302) 633-5621</t>
  </si>
  <si>
    <t>29GB</t>
  </si>
  <si>
    <t>$124.3M</t>
  </si>
  <si>
    <t>https://www.tibaitservices.com/</t>
  </si>
  <si>
    <t>Jardines Universidad, Zapopan, Jalisco, 45110, Mexico</t>
  </si>
  <si>
    <t>Mexico</t>
  </si>
  <si>
    <t>+52 3330033771</t>
  </si>
  <si>
    <t>251GB</t>
  </si>
  <si>
    <t>$76.4M</t>
  </si>
  <si>
    <t>https://www.exco-solutions.com</t>
  </si>
  <si>
    <t>+49 6233737780</t>
  </si>
  <si>
    <t>80GB</t>
  </si>
  <si>
    <t>$23.9M</t>
  </si>
  <si>
    <t>https://www.dahlvalve.com/</t>
  </si>
  <si>
    <t>2600 S Sheridan Way, Mississauga, Ontario, L5J 2M4, Canada</t>
  </si>
  <si>
    <t>(905) 822-2330</t>
  </si>
  <si>
    <t>$18.1M</t>
  </si>
  <si>
    <t>https://denkaiamerica.com/</t>
  </si>
  <si>
    <t>8 John St, Hoosick Falls, New York, 12090, United States</t>
  </si>
  <si>
    <t>(518) 686-8060</t>
  </si>
  <si>
    <t>Play</t>
  </si>
  <si>
    <t xml:space="preserve"> ??? gb</t>
  </si>
  <si>
    <t>Oil &amp; Gas</t>
  </si>
  <si>
    <t>https://www.powertorqueservices.com</t>
  </si>
  <si>
    <t xml:space="preserve"> 280</t>
  </si>
  <si>
    <t>Media</t>
  </si>
  <si>
    <t>https://www.c3brandmarketing.com</t>
  </si>
  <si>
    <t xml:space="preserve"> 234</t>
  </si>
  <si>
    <t>Automotive</t>
  </si>
  <si>
    <t>https://www.petesrs.com</t>
  </si>
  <si>
    <t xml:space="preserve"> 451</t>
  </si>
  <si>
    <t>https://www.markdom.com</t>
  </si>
  <si>
    <t xml:space="preserve"> 502</t>
  </si>
  <si>
    <t>Engineering</t>
  </si>
  <si>
    <t>https://www.guerriereandhalnon.com</t>
  </si>
  <si>
    <t xml:space="preserve"> 541</t>
  </si>
  <si>
    <t>https://www.wilmingtonconventions.com</t>
  </si>
  <si>
    <t xml:space="preserve"> 504</t>
  </si>
  <si>
    <t>Architecture</t>
  </si>
  <si>
    <t>https://www.goclward.com</t>
  </si>
  <si>
    <t xml:space="preserve"> 442</t>
  </si>
  <si>
    <t>Retail</t>
  </si>
  <si>
    <t>https://www.garveyscarpet.com</t>
  </si>
  <si>
    <t xml:space="preserve"> 1606</t>
  </si>
  <si>
    <t>Business supplies &amp; Equipment</t>
  </si>
  <si>
    <t>https://www.classicbusiness.com</t>
  </si>
  <si>
    <t xml:space="preserve"> 1596</t>
  </si>
  <si>
    <t>https://www.rubber-resources.com</t>
  </si>
  <si>
    <t xml:space="preserve"> 1503</t>
  </si>
  <si>
    <t>https://infracom.se</t>
  </si>
  <si>
    <t xml:space="preserve"> 1557</t>
  </si>
  <si>
    <t>Sweden</t>
  </si>
  <si>
    <t>https://www.gssolutions.com</t>
  </si>
  <si>
    <t xml:space="preserve"> 1531</t>
  </si>
  <si>
    <t>https://www.go4b.com</t>
  </si>
  <si>
    <t xml:space="preserve"> 1489</t>
  </si>
  <si>
    <t>https://www.reutter-group.com</t>
  </si>
  <si>
    <t xml:space="preserve"> 1513</t>
  </si>
  <si>
    <t>https://www.performancefoodcenters.com</t>
  </si>
  <si>
    <t xml:space="preserve"> 1469</t>
  </si>
  <si>
    <t>https://www.interiorworxcommercialflooring.com</t>
  </si>
  <si>
    <t xml:space="preserve"> 1492</t>
  </si>
  <si>
    <t>https://www.affirmagency.com</t>
  </si>
  <si>
    <t xml:space="preserve"> 1464</t>
  </si>
  <si>
    <t>Distribution</t>
  </si>
  <si>
    <t>https://www.milehicompanies.com</t>
  </si>
  <si>
    <t xml:space="preserve"> 2112</t>
  </si>
  <si>
    <t>https://www.eurobulk.gr</t>
  </si>
  <si>
    <t xml:space="preserve"> 2668</t>
  </si>
  <si>
    <t>Greece</t>
  </si>
  <si>
    <t>Agriculture</t>
  </si>
  <si>
    <t>https://www.broadgrain.com</t>
  </si>
  <si>
    <t xml:space="preserve"> 2665</t>
  </si>
  <si>
    <t>Construction</t>
  </si>
  <si>
    <t>https://www.tbmdf.com</t>
  </si>
  <si>
    <t xml:space="preserve"> 3201</t>
  </si>
  <si>
    <t>https://www.omega-industries.com</t>
  </si>
  <si>
    <t xml:space="preserve"> 3278</t>
  </si>
  <si>
    <t>https://www.nobleenviro.com</t>
  </si>
  <si>
    <t xml:space="preserve"> 3199</t>
  </si>
  <si>
    <t>https://www.messec.dk</t>
  </si>
  <si>
    <t xml:space="preserve"> 3163</t>
  </si>
  <si>
    <t>Denmark</t>
  </si>
  <si>
    <t>https://www.jacksonpaper.net</t>
  </si>
  <si>
    <t xml:space="preserve"> 3209</t>
  </si>
  <si>
    <t>Mining</t>
  </si>
  <si>
    <t>https://www.plaistedcompanies.com</t>
  </si>
  <si>
    <t xml:space="preserve"> 3675</t>
  </si>
  <si>
    <t>https://www.multidata.lu</t>
  </si>
  <si>
    <t xml:space="preserve"> 4042</t>
  </si>
  <si>
    <t>Luxembourg</t>
  </si>
  <si>
    <t>https://www.hariripontarini.com</t>
  </si>
  <si>
    <t xml:space="preserve"> 3953</t>
  </si>
  <si>
    <t xml:space="preserve"> 596 gb</t>
  </si>
  <si>
    <t>https://www.rsp.ca</t>
  </si>
  <si>
    <t xml:space="preserve"> 3865</t>
  </si>
  <si>
    <t xml:space="preserve"> 28 gb</t>
  </si>
  <si>
    <t>https://www.baskervill.com</t>
  </si>
  <si>
    <t xml:space="preserve"> 3777</t>
  </si>
  <si>
    <t xml:space="preserve"> 43 gb</t>
  </si>
  <si>
    <t>Consumer Goods &amp; Service</t>
  </si>
  <si>
    <t>https://www.creativeplaythings.com</t>
  </si>
  <si>
    <t xml:space="preserve"> 4402</t>
  </si>
  <si>
    <t xml:space="preserve"> 37 gb</t>
  </si>
  <si>
    <t>https://www.dminj.com</t>
  </si>
  <si>
    <t xml:space="preserve"> 4367</t>
  </si>
  <si>
    <t xml:space="preserve"> 322 gb</t>
  </si>
  <si>
    <t>https://www.truefamilyenterprises.com</t>
  </si>
  <si>
    <t xml:space="preserve"> 4369</t>
  </si>
  <si>
    <t xml:space="preserve"> 11 gb</t>
  </si>
  <si>
    <t>https://www.secooler.com</t>
  </si>
  <si>
    <t xml:space="preserve"> 5077</t>
  </si>
  <si>
    <t>Food &amp; beverages</t>
  </si>
  <si>
    <t>https://www.virginiadare.com</t>
  </si>
  <si>
    <t xml:space="preserve"> 4956</t>
  </si>
  <si>
    <t xml:space="preserve"> 29 gb</t>
  </si>
  <si>
    <t>https://www.swartzelectric.com</t>
  </si>
  <si>
    <t xml:space="preserve"> 4961</t>
  </si>
  <si>
    <t xml:space="preserve"> 61 gb</t>
  </si>
  <si>
    <t>https://www.belairbayclub.com</t>
  </si>
  <si>
    <t xml:space="preserve"> 4841</t>
  </si>
  <si>
    <t xml:space="preserve"> 146 gb</t>
  </si>
  <si>
    <t>https://www.elginseparationsolutions.com</t>
  </si>
  <si>
    <t xml:space="preserve"> 4837</t>
  </si>
  <si>
    <t xml:space="preserve"> 103 gb</t>
  </si>
  <si>
    <t>https://www.pwadc.net</t>
  </si>
  <si>
    <t xml:space="preserve"> 4842</t>
  </si>
  <si>
    <t xml:space="preserve"> 33 gb</t>
  </si>
  <si>
    <t>https://www.weldco-beales.com</t>
  </si>
  <si>
    <t xml:space="preserve"> 4853</t>
  </si>
  <si>
    <t xml:space="preserve"> 149 gb</t>
  </si>
  <si>
    <t>https://www.evansdist.com</t>
  </si>
  <si>
    <t xml:space="preserve"> 4819</t>
  </si>
  <si>
    <t xml:space="preserve"> 159 gb</t>
  </si>
  <si>
    <t>https://www.seirus.com</t>
  </si>
  <si>
    <t xml:space="preserve"> 6062</t>
  </si>
  <si>
    <t xml:space="preserve"> 36 gb</t>
  </si>
  <si>
    <t>https://www.craingroup.com</t>
  </si>
  <si>
    <t xml:space="preserve"> 6016</t>
  </si>
  <si>
    <t xml:space="preserve"> 63 gb</t>
  </si>
  <si>
    <t>https://www.bakersfield.com</t>
  </si>
  <si>
    <t xml:space="preserve"> 6004</t>
  </si>
  <si>
    <t xml:space="preserve"> 113 gb</t>
  </si>
  <si>
    <t>https://www.farmersrice.com</t>
  </si>
  <si>
    <t xml:space="preserve"> 5934</t>
  </si>
  <si>
    <t xml:space="preserve"> 176 gb</t>
  </si>
  <si>
    <t>https://www.clabots.be</t>
  </si>
  <si>
    <t xml:space="preserve"> 7278</t>
  </si>
  <si>
    <t>Belgium</t>
  </si>
  <si>
    <t xml:space="preserve"> 129 gb</t>
  </si>
  <si>
    <t>https://www.omicrongranite.net</t>
  </si>
  <si>
    <t xml:space="preserve"> 7313</t>
  </si>
  <si>
    <t xml:space="preserve"> 428 gb</t>
  </si>
  <si>
    <t>https://www.universalpure.com</t>
  </si>
  <si>
    <t xml:space="preserve"> 7291</t>
  </si>
  <si>
    <t xml:space="preserve"> 593 gb</t>
  </si>
  <si>
    <t>https://www.abcparts.net</t>
  </si>
  <si>
    <t xml:space="preserve"> 7314</t>
  </si>
  <si>
    <t xml:space="preserve"> 19 gb</t>
  </si>
  <si>
    <t>Chemicals</t>
  </si>
  <si>
    <t>https://www.gdbinternational.com</t>
  </si>
  <si>
    <t xml:space="preserve"> 7289</t>
  </si>
  <si>
    <t xml:space="preserve"> 18 gb</t>
  </si>
  <si>
    <t>https://www.seadeo.com</t>
  </si>
  <si>
    <t xml:space="preserve"> 7307</t>
  </si>
  <si>
    <t xml:space="preserve"> 185 gb</t>
  </si>
  <si>
    <t>https://www.epibreads.com</t>
  </si>
  <si>
    <t xml:space="preserve"> 7312</t>
  </si>
  <si>
    <t>https://www.precom-inc.com</t>
  </si>
  <si>
    <t xml:space="preserve"> 7705</t>
  </si>
  <si>
    <t>https://www.microchip.com</t>
  </si>
  <si>
    <t xml:space="preserve"> 7640</t>
  </si>
  <si>
    <t xml:space="preserve"> 31 gb</t>
  </si>
  <si>
    <t>https://www.pasolutions.com</t>
  </si>
  <si>
    <t xml:space="preserve"> 8580</t>
  </si>
  <si>
    <t xml:space="preserve"> 345 gb</t>
  </si>
  <si>
    <t>https://www.rcg-llc.com</t>
  </si>
  <si>
    <t xml:space="preserve"> 8628</t>
  </si>
  <si>
    <t xml:space="preserve"> 42 gb</t>
  </si>
  <si>
    <t>https://www.armourcoatings.com</t>
  </si>
  <si>
    <t xml:space="preserve"> 8748</t>
  </si>
  <si>
    <t>https://www.thesmsgroup.com</t>
  </si>
  <si>
    <t xml:space="preserve"> 8556</t>
  </si>
  <si>
    <t xml:space="preserve"> 397 gb</t>
  </si>
  <si>
    <t>https://www.eriemeats.com</t>
  </si>
  <si>
    <t xml:space="preserve"> 10138</t>
  </si>
  <si>
    <t xml:space="preserve"> 26 gb</t>
  </si>
  <si>
    <t>https://www.mycinematech.com</t>
  </si>
  <si>
    <t xml:space="preserve"> 10158</t>
  </si>
  <si>
    <t xml:space="preserve"> 17 gb</t>
  </si>
  <si>
    <t>https://www.adinareyter.com</t>
  </si>
  <si>
    <t xml:space="preserve"> 10061</t>
  </si>
  <si>
    <t xml:space="preserve"> 164 gb</t>
  </si>
  <si>
    <t>https://www.ai-thermal.com</t>
  </si>
  <si>
    <t xml:space="preserve"> 10093</t>
  </si>
  <si>
    <t>https://www.parkerdevco.com</t>
  </si>
  <si>
    <t xml:space="preserve"> 167 gb</t>
  </si>
  <si>
    <t>https://www.millcreeklumber.com</t>
  </si>
  <si>
    <t xml:space="preserve"> 9991</t>
  </si>
  <si>
    <t>https://www.gridsme.com</t>
  </si>
  <si>
    <t xml:space="preserve"> 7684</t>
  </si>
  <si>
    <t xml:space="preserve"> 228 gb</t>
  </si>
  <si>
    <t>https://www.telpro1.com</t>
  </si>
  <si>
    <t xml:space="preserve"> 10257</t>
  </si>
  <si>
    <t xml:space="preserve"> 288 gb</t>
  </si>
  <si>
    <t>https://www.nilorn.com</t>
  </si>
  <si>
    <t xml:space="preserve"> 10667</t>
  </si>
  <si>
    <t xml:space="preserve"> 205 gb</t>
  </si>
  <si>
    <t>https://crediblegroup.com</t>
  </si>
  <si>
    <t xml:space="preserve"> 10636</t>
  </si>
  <si>
    <t>https://www.kinetx.com</t>
  </si>
  <si>
    <t xml:space="preserve"> 11264</t>
  </si>
  <si>
    <t xml:space="preserve"> 69 gb</t>
  </si>
  <si>
    <t>https://www.granitdesign.com</t>
  </si>
  <si>
    <t xml:space="preserve"> 11234</t>
  </si>
  <si>
    <t>https://www.trueblueenvironmental.com</t>
  </si>
  <si>
    <t xml:space="preserve"> 11237</t>
  </si>
  <si>
    <t xml:space="preserve"> 169 gb</t>
  </si>
  <si>
    <t>https://www.alternateenergyhawaii.com</t>
  </si>
  <si>
    <t xml:space="preserve"> 11114</t>
  </si>
  <si>
    <t xml:space="preserve"> 12 gb</t>
  </si>
  <si>
    <t>https://www.officeops.com</t>
  </si>
  <si>
    <t xml:space="preserve"> 13724</t>
  </si>
  <si>
    <t xml:space="preserve"> 15 gb</t>
  </si>
  <si>
    <t>https://www.odysseyfitnesscenter.com</t>
  </si>
  <si>
    <t xml:space="preserve"> 13699</t>
  </si>
  <si>
    <t>https://www.goldenbusiness.com</t>
  </si>
  <si>
    <t xml:space="preserve"> 13637</t>
  </si>
  <si>
    <t xml:space="preserve"> 107 gb</t>
  </si>
  <si>
    <t>https://www.gendroncorp.com</t>
  </si>
  <si>
    <t xml:space="preserve"> 13543</t>
  </si>
  <si>
    <t xml:space="preserve"> 126 gb</t>
  </si>
  <si>
    <t>https://www.gwextrusions.com</t>
  </si>
  <si>
    <t xml:space="preserve"> 13458</t>
  </si>
  <si>
    <t>https://www.williamsconst.com</t>
  </si>
  <si>
    <t xml:space="preserve"> 13462</t>
  </si>
  <si>
    <t>https://www.compactmould.com</t>
  </si>
  <si>
    <t xml:space="preserve"> 13472</t>
  </si>
  <si>
    <t xml:space="preserve"> 160 gb</t>
  </si>
  <si>
    <t>https://www.itstaffing.com</t>
  </si>
  <si>
    <t xml:space="preserve"> 13538</t>
  </si>
  <si>
    <t xml:space="preserve"> 68 gb</t>
  </si>
  <si>
    <t>https://www.mips.com</t>
  </si>
  <si>
    <t xml:space="preserve"> 15107</t>
  </si>
  <si>
    <t>https://www.haydenpower.com</t>
  </si>
  <si>
    <t xml:space="preserve"> 15046</t>
  </si>
  <si>
    <t xml:space="preserve"> 278 gb</t>
  </si>
  <si>
    <t>https://www.congoleum.com</t>
  </si>
  <si>
    <t xml:space="preserve"> 14091</t>
  </si>
  <si>
    <t xml:space="preserve"> 839 gb</t>
  </si>
  <si>
    <t>https://www.tpicorp.com</t>
  </si>
  <si>
    <t xml:space="preserve"> 16503</t>
  </si>
  <si>
    <t xml:space="preserve"> 54 gb</t>
  </si>
  <si>
    <t>https://www.21stcenturyenergygroup.com</t>
  </si>
  <si>
    <t xml:space="preserve"> 16281</t>
  </si>
  <si>
    <t xml:space="preserve"> 280 gb</t>
  </si>
  <si>
    <t>https://www.texas-ec.org</t>
  </si>
  <si>
    <t xml:space="preserve"> 16269</t>
  </si>
  <si>
    <t xml:space="preserve"> 27 gb</t>
  </si>
  <si>
    <t>https://www.hyperice.com</t>
  </si>
  <si>
    <t xml:space="preserve"> 16121</t>
  </si>
  <si>
    <t xml:space="preserve"> 76 gb</t>
  </si>
  <si>
    <t>https://www.fareriassociates.com</t>
  </si>
  <si>
    <t xml:space="preserve"> 17488</t>
  </si>
  <si>
    <t xml:space="preserve"> 139 gb</t>
  </si>
  <si>
    <t>https://www.prairieathletic.com</t>
  </si>
  <si>
    <t xml:space="preserve"> 17476</t>
  </si>
  <si>
    <t xml:space="preserve"> 216 gb</t>
  </si>
  <si>
    <t>https://www.innerspec.com</t>
  </si>
  <si>
    <t xml:space="preserve"> 17434</t>
  </si>
  <si>
    <t xml:space="preserve"> 87 gb</t>
  </si>
  <si>
    <t>https://www.inda.org</t>
  </si>
  <si>
    <t xml:space="preserve"> 17484</t>
  </si>
  <si>
    <t>https://www.texasrecycling.com</t>
  </si>
  <si>
    <t xml:space="preserve"> 17443</t>
  </si>
  <si>
    <t xml:space="preserve"> 70 gb</t>
  </si>
  <si>
    <t>https://www.elyriafoundry.com</t>
  </si>
  <si>
    <t xml:space="preserve"> 17415</t>
  </si>
  <si>
    <t xml:space="preserve"> 417 gb</t>
  </si>
  <si>
    <t>https://www.customconcrete.com</t>
  </si>
  <si>
    <t xml:space="preserve"> 19463</t>
  </si>
  <si>
    <t xml:space="preserve"> 56 gb</t>
  </si>
  <si>
    <t>https://www.promotionholdings.com</t>
  </si>
  <si>
    <t xml:space="preserve"> 19542</t>
  </si>
  <si>
    <t xml:space="preserve"> 40 gb</t>
  </si>
  <si>
    <t>https://www.rrcaaccounts.com</t>
  </si>
  <si>
    <t xml:space="preserve"> 19307</t>
  </si>
  <si>
    <t xml:space="preserve"> 131 gb</t>
  </si>
  <si>
    <t>https://www.bungersteel.com</t>
  </si>
  <si>
    <t xml:space="preserve"> 19238</t>
  </si>
  <si>
    <t xml:space="preserve"> 35 gb</t>
  </si>
  <si>
    <t>https://www.inquesttechnologies.com</t>
  </si>
  <si>
    <t xml:space="preserve"> 19290</t>
  </si>
  <si>
    <t xml:space="preserve"> 296 gb</t>
  </si>
  <si>
    <t>https://www.hedrickbrothers.com</t>
  </si>
  <si>
    <t xml:space="preserve"> 549 gb</t>
  </si>
  <si>
    <t>https://www.belletire.com</t>
  </si>
  <si>
    <t xml:space="preserve"> 19218</t>
  </si>
  <si>
    <t xml:space="preserve"> 10 gb</t>
  </si>
  <si>
    <t>https://www.harveyconst.com</t>
  </si>
  <si>
    <t xml:space="preserve"> 19227</t>
  </si>
  <si>
    <t xml:space="preserve"> 19199</t>
  </si>
  <si>
    <t xml:space="preserve"> 632 gb</t>
  </si>
  <si>
    <t>Legal</t>
  </si>
  <si>
    <t>https://www.srfirms.com</t>
  </si>
  <si>
    <t xml:space="preserve"> 21342</t>
  </si>
  <si>
    <t xml:space="preserve"> 168 gb</t>
  </si>
  <si>
    <t>https://www.chromacolors.com</t>
  </si>
  <si>
    <t xml:space="preserve"> 21347</t>
  </si>
  <si>
    <t>https://www.glit.com</t>
  </si>
  <si>
    <t xml:space="preserve"> 21018</t>
  </si>
  <si>
    <t xml:space="preserve"> 384 gb</t>
  </si>
  <si>
    <t>https://www.eaglematerials.com</t>
  </si>
  <si>
    <t xml:space="preserve"> 20958</t>
  </si>
  <si>
    <t xml:space="preserve"> 48 gb</t>
  </si>
  <si>
    <t>https://www.brainworks.com</t>
  </si>
  <si>
    <t xml:space="preserve"> 20955</t>
  </si>
  <si>
    <t xml:space="preserve"> 265 gb</t>
  </si>
  <si>
    <t>https://www.3gl.ca</t>
  </si>
  <si>
    <t xml:space="preserve"> 20933</t>
  </si>
  <si>
    <t xml:space="preserve"> 7 gb</t>
  </si>
  <si>
    <t>https://www.freightbillauditor.com</t>
  </si>
  <si>
    <t xml:space="preserve"> 20960</t>
  </si>
  <si>
    <t>https://www.westmech-hvac.com</t>
  </si>
  <si>
    <t xml:space="preserve"> 20952</t>
  </si>
  <si>
    <t xml:space="preserve"> 65 gb</t>
  </si>
  <si>
    <t>https://www.seagulf.com</t>
  </si>
  <si>
    <t xml:space="preserve"> 20919</t>
  </si>
  <si>
    <t xml:space="preserve"> 215 gb</t>
  </si>
  <si>
    <t>https://www.kinter.com</t>
  </si>
  <si>
    <t xml:space="preserve"> 20542</t>
  </si>
  <si>
    <t xml:space="preserve"> 161 gb</t>
  </si>
  <si>
    <t>https://www.corbinturf.com</t>
  </si>
  <si>
    <t xml:space="preserve"> 20372</t>
  </si>
  <si>
    <t xml:space="preserve"> 249 gb</t>
  </si>
  <si>
    <t>https://www.aircleaningspecialists.com</t>
  </si>
  <si>
    <t xml:space="preserve"> 20370</t>
  </si>
  <si>
    <t xml:space="preserve"> 319 gb</t>
  </si>
  <si>
    <t>https://www.dtindustrialflooring.com</t>
  </si>
  <si>
    <t xml:space="preserve"> 20305</t>
  </si>
  <si>
    <t>https://www.citybuilders.com</t>
  </si>
  <si>
    <t xml:space="preserve"> 20291</t>
  </si>
  <si>
    <t xml:space="preserve"> 123 gb</t>
  </si>
  <si>
    <t>https://www.rrlaw.ca</t>
  </si>
  <si>
    <t xml:space="preserve"> 20253</t>
  </si>
  <si>
    <t>https://www.aldenhoven.nl</t>
  </si>
  <si>
    <t xml:space="preserve"> 20317</t>
  </si>
  <si>
    <t>Netherlands</t>
  </si>
  <si>
    <t xml:space="preserve"> 250 gb</t>
  </si>
  <si>
    <t>https://www.amarillagas.com</t>
  </si>
  <si>
    <t xml:space="preserve"> 20219</t>
  </si>
  <si>
    <t>Argentina</t>
  </si>
  <si>
    <t>https://www.monsterasmetall.se</t>
  </si>
  <si>
    <t xml:space="preserve"> 20211</t>
  </si>
  <si>
    <t>https://www.metooshoes.com</t>
  </si>
  <si>
    <t xml:space="preserve"> 20235</t>
  </si>
  <si>
    <t xml:space="preserve"> 93 gb</t>
  </si>
  <si>
    <t>https://www.celluphone.com</t>
  </si>
  <si>
    <t xml:space="preserve"> 20260</t>
  </si>
  <si>
    <t xml:space="preserve"> 46 gb</t>
  </si>
  <si>
    <t>https://www.wwp.ch</t>
  </si>
  <si>
    <t xml:space="preserve"> 20306</t>
  </si>
  <si>
    <t>Switzerland</t>
  </si>
  <si>
    <t>https://www.ntv.ca</t>
  </si>
  <si>
    <t xml:space="preserve"> 22872</t>
  </si>
  <si>
    <t xml:space="preserve"> 469 gb</t>
  </si>
  <si>
    <t>https://www.walser.com</t>
  </si>
  <si>
    <t xml:space="preserve"> 22832</t>
  </si>
  <si>
    <t xml:space="preserve"> 79 gb</t>
  </si>
  <si>
    <t>https://www.elmhurstgroup.com</t>
  </si>
  <si>
    <t xml:space="preserve"> 22768</t>
  </si>
  <si>
    <t>https://www.fplfood.com</t>
  </si>
  <si>
    <t xml:space="preserve"> 22828</t>
  </si>
  <si>
    <t>https://www.creditcentralllc.com</t>
  </si>
  <si>
    <t xml:space="preserve"> 22738</t>
  </si>
  <si>
    <t>https://www.levin-porter.com</t>
  </si>
  <si>
    <t xml:space="preserve"> 24004</t>
  </si>
  <si>
    <t xml:space="preserve"> 21 gb</t>
  </si>
  <si>
    <t>https://www.semicore.com</t>
  </si>
  <si>
    <t xml:space="preserve"> 23900</t>
  </si>
  <si>
    <t xml:space="preserve"> 127 gb</t>
  </si>
  <si>
    <t>https://www.visalighting.com</t>
  </si>
  <si>
    <t xml:space="preserve"> 23948</t>
  </si>
  <si>
    <t>https://www.ardenbrook.com</t>
  </si>
  <si>
    <t xml:space="preserve"> 23838</t>
  </si>
  <si>
    <t xml:space="preserve"> 326 gb</t>
  </si>
  <si>
    <t>https://www.rdiglobalhospitality.com</t>
  </si>
  <si>
    <t xml:space="preserve"> 23862</t>
  </si>
  <si>
    <t xml:space="preserve"> 16 gb</t>
  </si>
  <si>
    <t>https://www.adn.com</t>
  </si>
  <si>
    <t xml:space="preserve"> 23859</t>
  </si>
  <si>
    <t>https://www.experistg.com</t>
  </si>
  <si>
    <t xml:space="preserve"> 23793</t>
  </si>
  <si>
    <t xml:space="preserve"> 240 gb</t>
  </si>
  <si>
    <t>https://www.freemancompany.com</t>
  </si>
  <si>
    <t xml:space="preserve"> 23425</t>
  </si>
  <si>
    <t xml:space="preserve"> 297 gb</t>
  </si>
  <si>
    <t>https://www.aspiretax.com</t>
  </si>
  <si>
    <t xml:space="preserve"> 23298</t>
  </si>
  <si>
    <t>https://www.samorzad.gov.pl</t>
  </si>
  <si>
    <t xml:space="preserve"> 23337</t>
  </si>
  <si>
    <t>Poland</t>
  </si>
  <si>
    <t>https://www.tri-stategc.com</t>
  </si>
  <si>
    <t xml:space="preserve"> 23315</t>
  </si>
  <si>
    <t xml:space="preserve"> 333 gb</t>
  </si>
  <si>
    <t>https://www.ryderscott.com</t>
  </si>
  <si>
    <t xml:space="preserve"> 23329</t>
  </si>
  <si>
    <t>https://www.badgertag.com</t>
  </si>
  <si>
    <t xml:space="preserve"> 24815</t>
  </si>
  <si>
    <t xml:space="preserve"> 598 gb</t>
  </si>
  <si>
    <t>https://www.nkparts.com</t>
  </si>
  <si>
    <t xml:space="preserve"> 24776</t>
  </si>
  <si>
    <t xml:space="preserve"> 531 gb</t>
  </si>
  <si>
    <t>https://www.livehelpnow.net</t>
  </si>
  <si>
    <t xml:space="preserve"> 24738</t>
  </si>
  <si>
    <t xml:space="preserve"> 52 gb</t>
  </si>
  <si>
    <t>https://www.sentrydatamgt.com</t>
  </si>
  <si>
    <t xml:space="preserve"> 25383</t>
  </si>
  <si>
    <t xml:space="preserve"> 351 gb</t>
  </si>
  <si>
    <t>https://www.kcscout.net</t>
  </si>
  <si>
    <t xml:space="preserve"> 25386</t>
  </si>
  <si>
    <t>https://www.uticamack.com</t>
  </si>
  <si>
    <t xml:space="preserve"> 25344</t>
  </si>
  <si>
    <t>https://www.apb-services.com</t>
  </si>
  <si>
    <t xml:space="preserve"> 25336</t>
  </si>
  <si>
    <t>https://www.raymon-hvac.com</t>
  </si>
  <si>
    <t xml:space="preserve"> 25356</t>
  </si>
  <si>
    <t xml:space="preserve"> 151 gb</t>
  </si>
  <si>
    <t>https://www.somervilleinc.com</t>
  </si>
  <si>
    <t xml:space="preserve"> 25359</t>
  </si>
  <si>
    <t>https://www.mauritzon.net</t>
  </si>
  <si>
    <t xml:space="preserve"> 25322</t>
  </si>
  <si>
    <t xml:space="preserve"> 192 gb</t>
  </si>
  <si>
    <t>https://www.hpsllc.us</t>
  </si>
  <si>
    <t xml:space="preserve"> 25338</t>
  </si>
  <si>
    <t xml:space="preserve"> 155 gb</t>
  </si>
  <si>
    <t>https://www.centralcivil.com</t>
  </si>
  <si>
    <t xml:space="preserve"> 25285</t>
  </si>
  <si>
    <t xml:space="preserve"> 366 gb</t>
  </si>
  <si>
    <t>https://www.stainlessfoundry.com</t>
  </si>
  <si>
    <t xml:space="preserve"> 25787</t>
  </si>
  <si>
    <t xml:space="preserve"> 95 gb</t>
  </si>
  <si>
    <t>https://www.profileproducts.com</t>
  </si>
  <si>
    <t xml:space="preserve"> 26198</t>
  </si>
  <si>
    <t xml:space="preserve"> 304 gb</t>
  </si>
  <si>
    <t>https://www.netabn.com</t>
  </si>
  <si>
    <t xml:space="preserve"> 26220</t>
  </si>
  <si>
    <t>https://www.canatal.net</t>
  </si>
  <si>
    <t xml:space="preserve"> 25978</t>
  </si>
  <si>
    <t xml:space="preserve"> 586 gb</t>
  </si>
  <si>
    <t>https://www.newhudsonfacades.com</t>
  </si>
  <si>
    <t xml:space="preserve"> 26857</t>
  </si>
  <si>
    <t>https://www.toolmarts.com</t>
  </si>
  <si>
    <t xml:space="preserve"> 26828</t>
  </si>
  <si>
    <t xml:space="preserve"> 74 gb</t>
  </si>
  <si>
    <t>https://www.lbdc.state.ny.us</t>
  </si>
  <si>
    <t xml:space="preserve"> 26752</t>
  </si>
  <si>
    <t>https://www.yalemortgage.com</t>
  </si>
  <si>
    <t xml:space="preserve"> 26764</t>
  </si>
  <si>
    <t xml:space="preserve"> 51 gb</t>
  </si>
  <si>
    <t>https://www.precisionfluidcontrols.com</t>
  </si>
  <si>
    <t xml:space="preserve"> 26786</t>
  </si>
  <si>
    <t>https://www.originalherkimercheese.com</t>
  </si>
  <si>
    <t xml:space="preserve"> 26675</t>
  </si>
  <si>
    <t>https://www.axip.com</t>
  </si>
  <si>
    <t xml:space="preserve"> 26685</t>
  </si>
  <si>
    <t xml:space="preserve"> 157 gb</t>
  </si>
  <si>
    <t>https://www.eaminc.com</t>
  </si>
  <si>
    <t xml:space="preserve"> 28318</t>
  </si>
  <si>
    <t xml:space="preserve"> 211 gb</t>
  </si>
  <si>
    <t>https://www.paconvention.com</t>
  </si>
  <si>
    <t xml:space="preserve"> 28147</t>
  </si>
  <si>
    <t>https://www.sisautomatisering.nl</t>
  </si>
  <si>
    <t xml:space="preserve"> 28107</t>
  </si>
  <si>
    <t xml:space="preserve"> 365 gb</t>
  </si>
  <si>
    <t>https://www.alltruckbodies.com.au</t>
  </si>
  <si>
    <t xml:space="preserve"> 28077</t>
  </si>
  <si>
    <t>Australia</t>
  </si>
  <si>
    <t xml:space="preserve"> 137 gb</t>
  </si>
  <si>
    <t>https://www.jeowens.com</t>
  </si>
  <si>
    <t xml:space="preserve"> 27840</t>
  </si>
  <si>
    <t>https://www.heritagecooperative.com</t>
  </si>
  <si>
    <t xml:space="preserve"> 29354</t>
  </si>
  <si>
    <t xml:space="preserve"> 251 gb</t>
  </si>
  <si>
    <t>https://www.mbtw.com</t>
  </si>
  <si>
    <t xml:space="preserve"> 29501</t>
  </si>
  <si>
    <t xml:space="preserve"> 408 gb</t>
  </si>
  <si>
    <t>https://www.lsnetworks.net</t>
  </si>
  <si>
    <t xml:space="preserve"> 29491</t>
  </si>
  <si>
    <t>https://www.newwpkg.com</t>
  </si>
  <si>
    <t xml:space="preserve"> 29391</t>
  </si>
  <si>
    <t xml:space="preserve"> 34 gb</t>
  </si>
  <si>
    <t>https://www.accessintel.com</t>
  </si>
  <si>
    <t xml:space="preserve"> 29402</t>
  </si>
  <si>
    <t>https://www.theatrixx.com</t>
  </si>
  <si>
    <t xml:space="preserve"> 29274</t>
  </si>
  <si>
    <t>https://www.moldtechrubber.com</t>
  </si>
  <si>
    <t xml:space="preserve"> 29206</t>
  </si>
  <si>
    <t xml:space="preserve"> 271 gb</t>
  </si>
  <si>
    <t>https://www.feldsteinandstewart.com</t>
  </si>
  <si>
    <t xml:space="preserve"> 29231</t>
  </si>
  <si>
    <t>https://www.everbrite.com</t>
  </si>
  <si>
    <t xml:space="preserve"> 30441</t>
  </si>
  <si>
    <t xml:space="preserve"> 232 gb</t>
  </si>
  <si>
    <t>https://www.guysfloor.com</t>
  </si>
  <si>
    <t xml:space="preserve"> 30468</t>
  </si>
  <si>
    <t>https://www.sitnsleep.com</t>
  </si>
  <si>
    <t xml:space="preserve"> 30438</t>
  </si>
  <si>
    <t xml:space="preserve"> 550 gb</t>
  </si>
  <si>
    <t>https://www.lambdaenergyllc.com</t>
  </si>
  <si>
    <t xml:space="preserve"> 32234</t>
  </si>
  <si>
    <t xml:space="preserve"> 496 gb</t>
  </si>
  <si>
    <t>R&amp;D</t>
  </si>
  <si>
    <t>https://www.lsrl.com</t>
  </si>
  <si>
    <t xml:space="preserve"> 32190</t>
  </si>
  <si>
    <t xml:space="preserve"> 23 gb</t>
  </si>
  <si>
    <t>https://www.qualityenclosures.com</t>
  </si>
  <si>
    <t xml:space="preserve"> 32134</t>
  </si>
  <si>
    <t xml:space="preserve"> 655 gb</t>
  </si>
  <si>
    <t>https://www.hartz.com</t>
  </si>
  <si>
    <t xml:space="preserve"> 32061</t>
  </si>
  <si>
    <t xml:space="preserve"> 195 gb</t>
  </si>
  <si>
    <t>https://www.alberlaw.com</t>
  </si>
  <si>
    <t xml:space="preserve"> 32124</t>
  </si>
  <si>
    <t xml:space="preserve"> 580 gb</t>
  </si>
  <si>
    <t>Entertainment</t>
  </si>
  <si>
    <t>https://www.festspielhaus.de</t>
  </si>
  <si>
    <t xml:space="preserve"> 32139</t>
  </si>
  <si>
    <t>https://www.weldplus.com</t>
  </si>
  <si>
    <t xml:space="preserve"> 32109</t>
  </si>
  <si>
    <t xml:space="preserve"> 200 gb</t>
  </si>
  <si>
    <t>https://www.jmthompson.com</t>
  </si>
  <si>
    <t xml:space="preserve"> 32085</t>
  </si>
  <si>
    <t xml:space="preserve"> 31990</t>
  </si>
  <si>
    <t xml:space="preserve"> 900 gb</t>
  </si>
  <si>
    <t>https://www.pavilionconstruction.com</t>
  </si>
  <si>
    <t xml:space="preserve"> 31780</t>
  </si>
  <si>
    <t>https://www.boingographics.com</t>
  </si>
  <si>
    <t xml:space="preserve"> 31706</t>
  </si>
  <si>
    <t xml:space="preserve"> 66 gb</t>
  </si>
  <si>
    <t>https://www.premiertechnology.net</t>
  </si>
  <si>
    <t xml:space="preserve"> 35087</t>
  </si>
  <si>
    <t xml:space="preserve"> 64 gb</t>
  </si>
  <si>
    <t>https://www.sree.com</t>
  </si>
  <si>
    <t xml:space="preserve"> 35036</t>
  </si>
  <si>
    <t xml:space="preserve"> 67 gb</t>
  </si>
  <si>
    <t>https://www.bridgerins.com</t>
  </si>
  <si>
    <t xml:space="preserve"> 34992</t>
  </si>
  <si>
    <t>https://www.bitecsmi.com</t>
  </si>
  <si>
    <t xml:space="preserve"> 34968</t>
  </si>
  <si>
    <t xml:space="preserve"> 120 gb</t>
  </si>
  <si>
    <t>https://www.qigroup.ca</t>
  </si>
  <si>
    <t xml:space="preserve"> 34956</t>
  </si>
  <si>
    <t xml:space="preserve"> 41 gb</t>
  </si>
  <si>
    <t>https://www.fashions-United Kingdom.com</t>
  </si>
  <si>
    <t xml:space="preserve"> 34927</t>
  </si>
  <si>
    <t>https://www.grassmidtransportinc.com</t>
  </si>
  <si>
    <t xml:space="preserve"> 34934</t>
  </si>
  <si>
    <t>https://www.imagepointe.com</t>
  </si>
  <si>
    <t xml:space="preserve"> 34848</t>
  </si>
  <si>
    <t>https://www.rudaauto.com</t>
  </si>
  <si>
    <t xml:space="preserve"> 34953</t>
  </si>
  <si>
    <t>https://www.zsb.ca</t>
  </si>
  <si>
    <t xml:space="preserve"> 34873</t>
  </si>
  <si>
    <t xml:space="preserve"> 53 gb</t>
  </si>
  <si>
    <t>https://www.bechtoldfenster.de</t>
  </si>
  <si>
    <t xml:space="preserve"> 34933</t>
  </si>
  <si>
    <t xml:space="preserve"> 196 gb</t>
  </si>
  <si>
    <t>https://www.schokinag.com</t>
  </si>
  <si>
    <t xml:space="preserve"> 34716</t>
  </si>
  <si>
    <t xml:space="preserve"> 82 gb</t>
  </si>
  <si>
    <t>https://www.qeo.com</t>
  </si>
  <si>
    <t xml:space="preserve"> 34466</t>
  </si>
  <si>
    <t xml:space="preserve"> 162 gb</t>
  </si>
  <si>
    <t>https://www.mainvest.com</t>
  </si>
  <si>
    <t xml:space="preserve"> 35416</t>
  </si>
  <si>
    <t xml:space="preserve"> 475 gb</t>
  </si>
  <si>
    <t>Aerospace</t>
  </si>
  <si>
    <t>https://www.continental.aero</t>
  </si>
  <si>
    <t xml:space="preserve"> 35536</t>
  </si>
  <si>
    <t xml:space="preserve"> 112 gb</t>
  </si>
  <si>
    <t>https://www.fbiconstruction.com</t>
  </si>
  <si>
    <t xml:space="preserve"> 36466</t>
  </si>
  <si>
    <t xml:space="preserve"> 109 gb</t>
  </si>
  <si>
    <t>https://www.kool-air-inc.com</t>
  </si>
  <si>
    <t xml:space="preserve"> 36555</t>
  </si>
  <si>
    <t>https://www.influencecommunication.com</t>
  </si>
  <si>
    <t xml:space="preserve"> 36485</t>
  </si>
  <si>
    <t xml:space="preserve"> 30 gb</t>
  </si>
  <si>
    <t>https://www.coastalcar.com</t>
  </si>
  <si>
    <t xml:space="preserve"> 36337</t>
  </si>
  <si>
    <t xml:space="preserve"> 44 gb</t>
  </si>
  <si>
    <t>https://www.marketon.com</t>
  </si>
  <si>
    <t xml:space="preserve"> 36402</t>
  </si>
  <si>
    <t xml:space="preserve"> 375 gb</t>
  </si>
  <si>
    <t xml:space="preserve"> 36438</t>
  </si>
  <si>
    <t>https://www.nesmco.com</t>
  </si>
  <si>
    <t xml:space="preserve"> 36535</t>
  </si>
  <si>
    <t>https://www.redrivertitle.com</t>
  </si>
  <si>
    <t xml:space="preserve"> 36257</t>
  </si>
  <si>
    <t>https://www.hedlundspapper.se</t>
  </si>
  <si>
    <t xml:space="preserve"> 36223</t>
  </si>
  <si>
    <t xml:space="preserve"> 305 gb</t>
  </si>
  <si>
    <t>https://www.winonapattern.com</t>
  </si>
  <si>
    <t xml:space="preserve"> 36323</t>
  </si>
  <si>
    <t>https://www.transplus.io</t>
  </si>
  <si>
    <t xml:space="preserve"> 36008</t>
  </si>
  <si>
    <t>https://www.powill.com</t>
  </si>
  <si>
    <t xml:space="preserve"> 36077</t>
  </si>
  <si>
    <t xml:space="preserve"> 293 gb</t>
  </si>
  <si>
    <t>https://www.aawireless.us</t>
  </si>
  <si>
    <t xml:space="preserve"> 36013</t>
  </si>
  <si>
    <t>https://www.americannuts.com</t>
  </si>
  <si>
    <t xml:space="preserve"> 36082</t>
  </si>
  <si>
    <t xml:space="preserve"> 62 gb</t>
  </si>
  <si>
    <t>https://www.skylandgrain.com</t>
  </si>
  <si>
    <t xml:space="preserve"> 36036</t>
  </si>
  <si>
    <t xml:space="preserve"> 340 gb</t>
  </si>
  <si>
    <t>https://www.gilmore-assoc.com</t>
  </si>
  <si>
    <t xml:space="preserve"> 36150</t>
  </si>
  <si>
    <t>https://www.welchs.com</t>
  </si>
  <si>
    <t xml:space="preserve"> 37748</t>
  </si>
  <si>
    <t xml:space="preserve"> 124 gb</t>
  </si>
  <si>
    <t>https://www.meerservices.nl</t>
  </si>
  <si>
    <t xml:space="preserve"> 39276</t>
  </si>
  <si>
    <t xml:space="preserve"> 650 gb</t>
  </si>
  <si>
    <t>https://www.onclusive.com</t>
  </si>
  <si>
    <t xml:space="preserve"> 39205</t>
  </si>
  <si>
    <t>https://www.mechreps.com</t>
  </si>
  <si>
    <t xml:space="preserve"> 39185</t>
  </si>
  <si>
    <t>https://www.hrewell.com www.hytectank.com</t>
  </si>
  <si>
    <t xml:space="preserve"> 39098</t>
  </si>
  <si>
    <t xml:space="preserve"> 14 gb</t>
  </si>
  <si>
    <t>https://www.norfoxchem.com</t>
  </si>
  <si>
    <t xml:space="preserve"> 39055</t>
  </si>
  <si>
    <t xml:space="preserve"> 260 gb</t>
  </si>
  <si>
    <t>https://www.vonhagen.net</t>
  </si>
  <si>
    <t xml:space="preserve"> 39106</t>
  </si>
  <si>
    <t>https://www.lddavis.com</t>
  </si>
  <si>
    <t xml:space="preserve"> 39044</t>
  </si>
  <si>
    <t xml:space="preserve"> 98 gb</t>
  </si>
  <si>
    <t>https://www.aareadymix.com</t>
  </si>
  <si>
    <t xml:space="preserve"> 41005</t>
  </si>
  <si>
    <t xml:space="preserve"> 272 gb</t>
  </si>
  <si>
    <t>https://www.gll.org</t>
  </si>
  <si>
    <t xml:space="preserve"> 40980</t>
  </si>
  <si>
    <t xml:space="preserve"> 75 gb</t>
  </si>
  <si>
    <t>https://www.modernkitchens.com</t>
  </si>
  <si>
    <t xml:space="preserve"> 40743</t>
  </si>
  <si>
    <t>https://www.leadersstaffing.com</t>
  </si>
  <si>
    <t xml:space="preserve"> 41220</t>
  </si>
  <si>
    <t xml:space="preserve"> 618 gb</t>
  </si>
  <si>
    <t>Education</t>
  </si>
  <si>
    <t>https://www.dcl.org</t>
  </si>
  <si>
    <t xml:space="preserve"> 41232</t>
  </si>
  <si>
    <t xml:space="preserve"> 20 gb</t>
  </si>
  <si>
    <t>https://www.pfmgreen.com</t>
  </si>
  <si>
    <t xml:space="preserve"> 41325</t>
  </si>
  <si>
    <t>https://www.winusvilottery.com</t>
  </si>
  <si>
    <t xml:space="preserve"> 41205</t>
  </si>
  <si>
    <t>https://www.perry-mccall.com</t>
  </si>
  <si>
    <t xml:space="preserve"> 41006</t>
  </si>
  <si>
    <t xml:space="preserve"> 270 gb</t>
  </si>
  <si>
    <t>https://www.albertbartlett.com</t>
  </si>
  <si>
    <t xml:space="preserve"> 41003</t>
  </si>
  <si>
    <t xml:space="preserve"> 92 gb</t>
  </si>
  <si>
    <t>https://www.masonconstruction.net</t>
  </si>
  <si>
    <t xml:space="preserve"> 41046</t>
  </si>
  <si>
    <t xml:space="preserve"> 171 gb</t>
  </si>
  <si>
    <t>https://www.mcmillanpazdansmith.com</t>
  </si>
  <si>
    <t xml:space="preserve"> 40996</t>
  </si>
  <si>
    <t xml:space="preserve"> 59 gb</t>
  </si>
  <si>
    <t>https://www.hannontransport.com</t>
  </si>
  <si>
    <t xml:space="preserve"> 41032</t>
  </si>
  <si>
    <t xml:space="preserve"> 22 gb</t>
  </si>
  <si>
    <t xml:space="preserve"> 40954</t>
  </si>
  <si>
    <t>https://www.innovex-inc.com</t>
  </si>
  <si>
    <t xml:space="preserve"> 41451</t>
  </si>
  <si>
    <t xml:space="preserve"> 457 gb</t>
  </si>
  <si>
    <t>https://www.tpgarchitecture.com</t>
  </si>
  <si>
    <t xml:space="preserve"> 44180</t>
  </si>
  <si>
    <t xml:space="preserve"> 395 gb</t>
  </si>
  <si>
    <t>https://www.televerde.com</t>
  </si>
  <si>
    <t xml:space="preserve"> 47350</t>
  </si>
  <si>
    <t>Ra</t>
  </si>
  <si>
    <t>80 GB</t>
  </si>
  <si>
    <t>https://www.theascent-group.com</t>
  </si>
  <si>
    <t>8 Temasek Boulevard #34-03
Suntec Tower Three
Singapore 038988</t>
  </si>
  <si>
    <t>Singapore</t>
  </si>
  <si>
    <t>15 GB</t>
  </si>
  <si>
    <t>https://melchers.com.sg</t>
  </si>
  <si>
    <t>11, Bishan Street 21
#03-03A
Singapore 573943</t>
  </si>
  <si>
    <t>30 GB</t>
  </si>
  <si>
    <t>Non-Profit Organisation</t>
  </si>
  <si>
    <t>https://thelutheranfoundation.org</t>
  </si>
  <si>
    <t>3024 Fairfield Avenue, Fort Wayne, IN, United States, Indiana</t>
  </si>
  <si>
    <t>257 GB</t>
  </si>
  <si>
    <t>https://kusum.ua</t>
  </si>
  <si>
    <t>58, Alma-Atynska Str., Kyiv, 02092</t>
  </si>
  <si>
    <t>424 GB</t>
  </si>
  <si>
    <t>https://www.juengerhans.de</t>
  </si>
  <si>
    <t>Boschstrasse 31 | 49733 Haren (Ems) | Germany</t>
  </si>
  <si>
    <t>18 GB</t>
  </si>
  <si>
    <t>https://www.gwf-frankenwein.de</t>
  </si>
  <si>
    <t>Alte Reichsstraße 70 Kitzingen 97318</t>
  </si>
  <si>
    <t>31 GB</t>
  </si>
  <si>
    <t/>
  </si>
  <si>
    <t>https://www.charlesparsons.com</t>
  </si>
  <si>
    <t>191-193 Cleveland Street
(corner George Street)
Redfern, NSW 2016
PO Box 444,
Strawberry Hills NSW 2012
Australia</t>
  </si>
  <si>
    <t>60 GB</t>
  </si>
  <si>
    <t>https://www.autoglass.co.United Kingdom</t>
  </si>
  <si>
    <t>1 Priory Business Park, Cardington, Bedford, Bedfordshire MK44 3US</t>
  </si>
  <si>
    <t>270 GB</t>
  </si>
  <si>
    <t>https://www.fauconnier.com</t>
  </si>
  <si>
    <t xml:space="preserve">Avenue Jean de Lattre de Tassigny
62 140 MARCONNE
FRANCE </t>
  </si>
  <si>
    <t>France</t>
  </si>
  <si>
    <t>50 GB</t>
  </si>
  <si>
    <t>https://www.gimex.es</t>
  </si>
  <si>
    <t>Avda. Pío XII, 1, 4ª y 5ª planta
Edificio Singular
31002 Pamplona · Navarra – Spain.</t>
  </si>
  <si>
    <t>Spain</t>
  </si>
  <si>
    <t>476 GB</t>
  </si>
  <si>
    <t>https://www.tubex-tube.com</t>
  </si>
  <si>
    <t>Am Industriepark 8
9431 St. Stefan
AUSTRIA</t>
  </si>
  <si>
    <t>Austria</t>
  </si>
  <si>
    <t>337 GB</t>
  </si>
  <si>
    <t>https://www.cec.com.br</t>
  </si>
  <si>
    <t>1828 Avenida Dos Autonomistas, Osasco, Sao Paulo 06000-000</t>
  </si>
  <si>
    <t>Brazil</t>
  </si>
  <si>
    <t>20 GB</t>
  </si>
  <si>
    <t>https://www.ish-automotive.de</t>
  </si>
  <si>
    <t>Frankenberger Straße 9A 09661 Hainichen, Germany</t>
  </si>
  <si>
    <t>120 GB</t>
  </si>
  <si>
    <t>https://www.kico.de</t>
  </si>
  <si>
    <t>Oststraße 1
D - 58553 Halver</t>
  </si>
  <si>
    <t>11 GB</t>
  </si>
  <si>
    <t>https://www.sterlingplumbinginc.com</t>
  </si>
  <si>
    <t>3111 W Central Ave. 
Santa Ana, CA 92704</t>
  </si>
  <si>
    <t>107 GB</t>
  </si>
  <si>
    <t>https://www.titlemanagement.org</t>
  </si>
  <si>
    <t>105 8th Ave SE Ste 201, Olympia, Washington, 98501</t>
  </si>
  <si>
    <t>https://www.pascoeinternational.com</t>
  </si>
  <si>
    <t>Eastlands Boatyard, Southampton, SO31 7GW, United Kingdom</t>
  </si>
  <si>
    <t>300 GB</t>
  </si>
  <si>
    <t>https://www.schwarz-grantz.de</t>
  </si>
  <si>
    <t>Horner Landstraße 302 – 304
22111 Hamburg</t>
  </si>
  <si>
    <t>2 GB</t>
  </si>
  <si>
    <t>https://www.shortermgroup.com</t>
  </si>
  <si>
    <t>The Barn
Philpots Close
Yiewsley, Middlesex UB7 7RY, GB</t>
  </si>
  <si>
    <t>130 GB</t>
  </si>
  <si>
    <t>https://www.ranzijn.nl</t>
  </si>
  <si>
    <t>Omval 55
Alkmaar, Noord Holland 1812NA, NL</t>
  </si>
  <si>
    <t>72 GB</t>
  </si>
  <si>
    <t>https://www.wurzbacher.de</t>
  </si>
  <si>
    <t xml:space="preserve">
Zum Plom 34
08529 Plauen</t>
  </si>
  <si>
    <t>246 GB</t>
  </si>
  <si>
    <t>https://www.nidec-gpm.com</t>
  </si>
  <si>
    <t>Schwarzbacher Straße 28
Auengrund, Thüringen 98673, DE</t>
  </si>
  <si>
    <t>Blackbasta</t>
  </si>
  <si>
    <t>500</t>
  </si>
  <si>
    <t>https://www.mgfsourcing.com</t>
  </si>
  <si>
    <t>4200 Regent Street; Suite 205Columbus, OH 43219United States</t>
  </si>
  <si>
    <t>750</t>
  </si>
  <si>
    <t>https://www.thompsoncreek.com</t>
  </si>
  <si>
    <t>4200 Parliament Place Suite 600 Lanham,MD 20706United States</t>
  </si>
  <si>
    <t>https://www.northernsafety.com</t>
  </si>
  <si>
    <t>761 S. Danny Thomas Blvd.Memphis, TN 38126United States</t>
  </si>
  <si>
    <t>https://www.usdermatologypartners.com</t>
  </si>
  <si>
    <t>3607 Oak Lawn Ave #200Dallas, TX 75219,United States</t>
  </si>
  <si>
    <t>https://www.memc.com</t>
  </si>
  <si>
    <t>501 Pearl Dr, St Peters, Missouri 63376, US</t>
  </si>
  <si>
    <t>850</t>
  </si>
  <si>
    <t>https://www.pkaufmann.com</t>
  </si>
  <si>
    <t>3 Park AvenueNew York, NY 10016United StatesTel.#877.292.8375</t>
  </si>
  <si>
    <t>https://www.hpecds.com</t>
  </si>
  <si>
    <t xml:space="preserve"> Berkshire, GB - Winnersh Triangle 210 Wharfedale Road Berkshire, RG41 5TP, United Kingdom</t>
  </si>
  <si>
    <t>350</t>
  </si>
  <si>
    <t>https://www.posiplus.com</t>
  </si>
  <si>
    <t>100-489 PIERRE-ROUX E, VICTORIAVILLEQUEBEC, CANADAG6T 1S9</t>
  </si>
  <si>
    <t>710</t>
  </si>
  <si>
    <t>https://www.atos.com</t>
  </si>
  <si>
    <t>Via alla Piana,5721018 Sesto Calende VA,Italy</t>
  </si>
  <si>
    <t>Italy</t>
  </si>
  <si>
    <t>https://www.dutyfreeamericas.com</t>
  </si>
  <si>
    <t>6100 Hollywood Blvd,Hollywood, Florida33024, US</t>
  </si>
  <si>
    <t>https://www.keybenefit.com</t>
  </si>
  <si>
    <t>8330 Allison Pointe Trail Indianapolis,IN 46250, United States</t>
  </si>
  <si>
    <t>650</t>
  </si>
  <si>
    <t>https://www.wielton.com.pl</t>
  </si>
  <si>
    <t>Wielton S.A. is ul.Rymarkiewicz 6,98-300 Wieluń, Poland</t>
  </si>
  <si>
    <t>600</t>
  </si>
  <si>
    <t>https://www.scrubsandbeyond.com</t>
  </si>
  <si>
    <t>12969 Manchester Rd Saint LouisMO, 63131-1805United States</t>
  </si>
  <si>
    <t>https://www.grupoamper.com</t>
  </si>
  <si>
    <t>C/ Virgilio,2 (Edif. 4). Ciudad de la Imagen,CP.28223, Pozuelo de Alarcón, Madrid, España</t>
  </si>
  <si>
    <t>420</t>
  </si>
  <si>
    <t>https://www.modplan.co.United Kingdom</t>
  </si>
  <si>
    <t>Modplan Ltd,Imperial Building,Bridge St,Abercarn,Newport NP11 4SB,United Kingdom</t>
  </si>
  <si>
    <t>https://www.akdenizchemson.com</t>
  </si>
  <si>
    <t>Unit 3, 2 Capicure DriveEastern Creek NSW 2766Australia</t>
  </si>
  <si>
    <t>300</t>
  </si>
  <si>
    <t>https://www.talalayglobal.com</t>
  </si>
  <si>
    <t>Phoenix, AZ. 44th Street 2910 N.,Suite 100 Phoenix, AZ 85018United States</t>
  </si>
  <si>
    <t>900</t>
  </si>
  <si>
    <t>https://www.olsonsteel.com</t>
  </si>
  <si>
    <t>1941 Davis Street,San Leandro, CA, 94577United States</t>
  </si>
  <si>
    <t>https://www.ssiworld.com</t>
  </si>
  <si>
    <t>9760 Southwest Freeman DriveWilsonville, OR 97070United States</t>
  </si>
  <si>
    <t>550</t>
  </si>
  <si>
    <t>https://www.elutia.com</t>
  </si>
  <si>
    <t>12510 Prosperity Drive, Suite 370Silver Spring, MD 20904United StatesTel#:240-247-1170</t>
  </si>
  <si>
    <t>https://www.robson.com</t>
  </si>
  <si>
    <t>9532 E Riggs Rd, Sun Lakes,Arizona, 85248,United States</t>
  </si>
  <si>
    <t>700</t>
  </si>
  <si>
    <t>https://www.dynasafe.com</t>
  </si>
  <si>
    <t>Gammelbackavägen 6,691 51 Karlskoga,Sweden</t>
  </si>
  <si>
    <t>530</t>
  </si>
  <si>
    <t>https://www.keytronic.com</t>
  </si>
  <si>
    <t>N. 4424 Sullivan RoadSpokane Valley, WA 99216United States</t>
  </si>
  <si>
    <t>https://www.provencherroy.ca</t>
  </si>
  <si>
    <t>276 Saint-Jacques Street, Suite 700Montréal (Québec)H2Y 1N3 Canada</t>
  </si>
  <si>
    <t>https://www.trugreen.com</t>
  </si>
  <si>
    <t>1790 Kirby ParkwayForum II Suite 300Memphis, TN 38138United States</t>
  </si>
  <si>
    <t>730</t>
  </si>
  <si>
    <t>https://www.atlasoil.com</t>
  </si>
  <si>
    <t>2050 W Sam Houston Pkwy SHouston, TX 77042United StatesTel.#(800) 878-2000</t>
  </si>
  <si>
    <t>570</t>
  </si>
  <si>
    <t>https://www.grupocadarso.com</t>
  </si>
  <si>
    <t>35 Avenida Marquês De Tomar 5ºLisbon, Lisbon, 1050 153Portugal</t>
  </si>
  <si>
    <t>Portugal</t>
  </si>
  <si>
    <t>200</t>
  </si>
  <si>
    <t>https://www.mfgroup.it</t>
  </si>
  <si>
    <t xml:space="preserve"> MF Group S.r.l. Località Braine, 54/A Frazione Rioveggio 40036 Monzuno (BO) Italia</t>
  </si>
  <si>
    <t>520</t>
  </si>
  <si>
    <t>https://www.lactanet.ca</t>
  </si>
  <si>
    <t>660 Speedvale Avenue West,Suite 101, Guelph,Ontario N1K 1E5CANADA</t>
  </si>
  <si>
    <t>https://www.gai-it.com</t>
  </si>
  <si>
    <t>33 &amp; B Fraz. Cappelli,Ceresole Alba, Piedmont,12040, Italy</t>
  </si>
  <si>
    <t>https://www.active-pcb.com</t>
  </si>
  <si>
    <t>Active-PCB Solutions Ltd, Unit 4, Acre Road,Reading,Berkshire,RG2 0SU</t>
  </si>
  <si>
    <t>https://www.synlab.com</t>
  </si>
  <si>
    <t>SYNLAB International GmbHMoosacher Straße 8880809 Munich | Germany</t>
  </si>
  <si>
    <t>https://www.ayesa.com</t>
  </si>
  <si>
    <t>21 Avda Francisco De La RocheSanta Cruz de TenerifeCanary Islands38001, Spain</t>
  </si>
  <si>
    <t>https://www.teaspa.it</t>
  </si>
  <si>
    <t>Via Taliercio 3 Mantova,46100 Italy</t>
  </si>
  <si>
    <t>https://www.swisspro.ch</t>
  </si>
  <si>
    <t>swisspro AGIn der Luberzen 18902 Urdorf</t>
  </si>
  <si>
    <t>https://www.ids-michigan.com</t>
  </si>
  <si>
    <t>1441 W Long Lake Rd, Suite 200,Troy, MI 48098United States</t>
  </si>
  <si>
    <t>https://www.cmactrans.com</t>
  </si>
  <si>
    <t>20450 Sibley Road.Brownstown, MI 48193United States</t>
  </si>
  <si>
    <t>1.5</t>
  </si>
  <si>
    <t>https://www.kmbdg.com</t>
  </si>
  <si>
    <t>1800 State Rte 34 Ste 209Belmar, NJ, 07719United States</t>
  </si>
  <si>
    <t>https://www.bdcm.com</t>
  </si>
  <si>
    <t>- UNITED STATES2187 Atlantic Street 9th Floor Stamford, CT 06902- UNITED KINGDOM16 Berkeley Street London, England W1J 8DZ- U.S. VIRGIN ISLANDS5330 Yacht Haven Grande Suite 100, Box 35 St. Thomas, USVI 00802</t>
  </si>
  <si>
    <t>https://www.thelawrencegroup.com</t>
  </si>
  <si>
    <t>319 N 4th St Ste 1000,St. Louis, Missouri,63102, United States</t>
  </si>
  <si>
    <t>https://www.true.co.United Kingdom</t>
  </si>
  <si>
    <t>Percy House, Percy StreetNewcastle Upon TyneNE1 4PW</t>
  </si>
  <si>
    <t>800</t>
  </si>
  <si>
    <t>https://www.siemensmfg.com</t>
  </si>
  <si>
    <t>Siemens Mfg. Co., Inc.Freeburg Plant410 W. Washington St.Freeburg, Illinois 62243</t>
  </si>
  <si>
    <t>450</t>
  </si>
  <si>
    <t>https://www.columbiapipe.com</t>
  </si>
  <si>
    <t>1120 West Pershing RoadChicago, IL 60609Phone:800-368-2709Fax:773-927-8415</t>
  </si>
  <si>
    <t>https://www.azdel.com</t>
  </si>
  <si>
    <t>Technology Center and Executive Offices2000 Enterprise DriveForest, VA 24551United States</t>
  </si>
  <si>
    <t>https://www.hymer-alu.de</t>
  </si>
  <si>
    <t>Hymer-LeichtmetallbauGmbH &amp; Co. KGKäferhofen 1088239 WangenGERMANY</t>
  </si>
  <si>
    <t>https://www.cavotec.com</t>
  </si>
  <si>
    <t>Cavotec SACorso Elvezia 16 - CH-6900 Lugano,Switzerland</t>
  </si>
  <si>
    <t>https://www.macphie.com</t>
  </si>
  <si>
    <t>Glenbervie, StonehavenAB39 3YGScotland</t>
  </si>
  <si>
    <t>https://www.fluenthome.com</t>
  </si>
  <si>
    <t>Canadian Headquarters Edmonton, AB American Headquarters American Fork, UT</t>
  </si>
  <si>
    <t>https://www.doyon.com</t>
  </si>
  <si>
    <t>1 Doyon Place, Suite 300Fairbanks, Alaska99701-2941</t>
  </si>
  <si>
    <t>https://www.arch-con.com</t>
  </si>
  <si>
    <t>190 T C Jester Blvd.Suite 200, Houston, Texas77030, US</t>
  </si>
  <si>
    <t>https://www.patersoncooke.com</t>
  </si>
  <si>
    <t>221 Corporate Circle,Suite D, Golden,CO 80401-5637, United States</t>
  </si>
  <si>
    <t>https://www.atlascontainer.com</t>
  </si>
  <si>
    <t>8140 Telegraph Rd.Severn MD 21144United States</t>
  </si>
  <si>
    <t>480</t>
  </si>
  <si>
    <t>https://www.robar.com</t>
  </si>
  <si>
    <t>Hesperia,17671 Bear Valley Rd,United States</t>
  </si>
  <si>
    <t>https://www.schlesingerlaw.com</t>
  </si>
  <si>
    <t>1212 Southeast Third AvenueFort Lauderdale, FL 33316United States</t>
  </si>
  <si>
    <t>https://www.sermo.com</t>
  </si>
  <si>
    <t>200 Park Ave S, New York City,New York, 10003United StatesTel# (212) 358-0800</t>
  </si>
  <si>
    <t>https://www.theparklanegroup.com</t>
  </si>
  <si>
    <t>Chester CityNorroy House, Nuns Rd Chester CH1 2LJ</t>
  </si>
  <si>
    <t>https://www.numotion.com</t>
  </si>
  <si>
    <t>155 Franklin Rd,Ste. 300. Brentwood,TN 37027, United States</t>
  </si>
  <si>
    <t>https://www.processsolutions.com</t>
  </si>
  <si>
    <t>17216 51st Ave NE, Suite 100Arlington, WA 98223</t>
  </si>
  <si>
    <t>N/A</t>
  </si>
  <si>
    <t>https://www.rentacrate.com</t>
  </si>
  <si>
    <t>1721 Cochran Road, Suite 100Pittsburgh, PA 15220United States</t>
  </si>
  <si>
    <t>https://www.gfgcapital.com</t>
  </si>
  <si>
    <t>701 Brickell Avenue Suite 1400 MiamiFL 33131United States</t>
  </si>
  <si>
    <t xml:space="preserve"> 550</t>
  </si>
  <si>
    <t>https://www.jaytexgroup.com</t>
  </si>
  <si>
    <t>29 Gurney Crescent,North York Ontario,M6B 1S9</t>
  </si>
  <si>
    <t>https://www.duvel.com</t>
  </si>
  <si>
    <t>Breendonk-Dorp 582870 Puurs-Sint-AmandsBelgium</t>
  </si>
  <si>
    <t>https://www.keystonetech.com</t>
  </si>
  <si>
    <t>Keystone Technologies2750 Morris RdLansdale, PA 19446United States</t>
  </si>
  <si>
    <t>https://www.pdq-airspares.co.United Kingdom</t>
  </si>
  <si>
    <t>The Office, Redbrook,Fordingbridge Hampshire,SP6 2ET, United Kingdom</t>
  </si>
  <si>
    <t>https://www.sierralobo.com</t>
  </si>
  <si>
    <t>102 Pinnacle Drive Fremont,OH 43420US</t>
  </si>
  <si>
    <t>https://www.theshootingwarehouse.com</t>
  </si>
  <si>
    <t>Sports South, LLC101 Robert G. Harris DrShreveport, LA 71115United States</t>
  </si>
  <si>
    <t>https://www.pctinternational.com</t>
  </si>
  <si>
    <t>PCT International, Inc. at Arizona State Research Park7855 S. River Parkway, Suite 222. Tempe,AZ 85284. United States.Tel#480.813.0925</t>
  </si>
  <si>
    <t>https://www.mjcelco.com</t>
  </si>
  <si>
    <t>3900 Wesley TerraceSchiller Park, IL 60176United StatesTel#847-671-1900</t>
  </si>
  <si>
    <t>620</t>
  </si>
  <si>
    <t>https://www.organizedliving.com</t>
  </si>
  <si>
    <t>Organized Living3100 East Kemper RoadCincinnati, OH 45241United States</t>
  </si>
  <si>
    <t>790</t>
  </si>
  <si>
    <t>https://www.amerlux.com</t>
  </si>
  <si>
    <t>178 Bauer DriveOakland, NJ 07436United States Germany</t>
  </si>
  <si>
    <t>400</t>
  </si>
  <si>
    <t>https://www.ero-etikett.com</t>
  </si>
  <si>
    <t>ERO-ETIKETT® GmbH Oberer Sand 10-14,Lenningen</t>
  </si>
  <si>
    <t>https://www.carolinafoodsinc.com</t>
  </si>
  <si>
    <t>1807 SOUTH TRYON STREETCHARLOTTE, NC 28203United States</t>
  </si>
  <si>
    <t>https://www.lagunitas.com</t>
  </si>
  <si>
    <t>1280 N. McDowell BoulevardPetaluma, Calif. 94954United States</t>
  </si>
  <si>
    <t>155</t>
  </si>
  <si>
    <t>https://www.bulwarkpestcontrol.com</t>
  </si>
  <si>
    <t>PO BOX 151Queen Creek AZ 85142</t>
  </si>
  <si>
    <t>https://www.dgse.com</t>
  </si>
  <si>
    <t>13022 Preston Rd.Dallas, TX 75240United States</t>
  </si>
  <si>
    <t>https://www.prodrive.com</t>
  </si>
  <si>
    <t>Prodrive Holdings LimitedBanbury, OxfordshireOX16 4XD, United Kingdom</t>
  </si>
  <si>
    <t>https://www.otrwheel.com</t>
  </si>
  <si>
    <t>195 Chatillon Rd NE Ste 4,Rome, Georgia,United States</t>
  </si>
  <si>
    <t>250</t>
  </si>
  <si>
    <t>https://www.northamericansigns.com</t>
  </si>
  <si>
    <t>3601 West LathropSouth Bend, IN 46628United States</t>
  </si>
  <si>
    <t>https://www.fpdcompany.com</t>
  </si>
  <si>
    <t>124 Hidden Valley RoadMcMurray, PA 15317United States</t>
  </si>
  <si>
    <t>https://www.vilis.com</t>
  </si>
  <si>
    <t>2-14 Manchester Street,Mile End South,South Australia, 5031</t>
  </si>
  <si>
    <t>https://www.flynncompanies.com</t>
  </si>
  <si>
    <t>6435 Northwest DrMississauga, ON L4V 1K2Canada</t>
  </si>
  <si>
    <t>https://www.willislease.com</t>
  </si>
  <si>
    <t>4700 Lyons Technology Parkway Coconut Creek, Florida 33073 United States</t>
  </si>
  <si>
    <t>455</t>
  </si>
  <si>
    <t>https://www.logistasolutions.com</t>
  </si>
  <si>
    <t>5911 Greenwood Pkwy,Bessemer, Alabama,35022, United States</t>
  </si>
  <si>
    <t>https://www.igf-inc.com</t>
  </si>
  <si>
    <t>7520 Fullerton Rd.Springfield, VA, 22153Unated States</t>
  </si>
  <si>
    <t>835</t>
  </si>
  <si>
    <t>https://www.nfllp.com</t>
  </si>
  <si>
    <t>1250 Broadway, 27th FloorNew York, NY 10001</t>
  </si>
  <si>
    <t>https://www.interluxury.com</t>
  </si>
  <si>
    <t>3c Bahnhofpl.,Aarau, Aargau,5000, Switzerland</t>
  </si>
  <si>
    <t>https://www.imperialtrading.com</t>
  </si>
  <si>
    <t>701 Edwards Ave Elmwood,LA 70123United States</t>
  </si>
  <si>
    <t>https://www.linksunlimited.com</t>
  </si>
  <si>
    <t>1101 Regina Graeter Way,Cincinnati, OH 45216,United States</t>
  </si>
  <si>
    <t>https://www.creativeenvironments.com</t>
  </si>
  <si>
    <t>8920 S Hardy Dr, Tempe,Arizona, 85284,United States</t>
  </si>
  <si>
    <t>https://www.elmatic.de</t>
  </si>
  <si>
    <t xml:space="preserve"> Arndtstraße 18-20, 22085 Hamburg Germany</t>
  </si>
  <si>
    <t>https://www.cpacsystems.se</t>
  </si>
  <si>
    <t>Bergskroken 3431 37 MölndalSweden</t>
  </si>
  <si>
    <t>https://www.xcelbrands.com</t>
  </si>
  <si>
    <t>XCEL Brands1333 Broadway,10th Floor New York,NY 10018 United States</t>
  </si>
  <si>
    <t>https://www.gfad.de</t>
  </si>
  <si>
    <t>Huttenstraße 34-35,10553 Berlin,Germany</t>
  </si>
  <si>
    <t>https://www.activeconceptsllc.com</t>
  </si>
  <si>
    <t>107 Technology Dr,Lincolnton, NC 28092,United States</t>
  </si>
  <si>
    <t>https://www.fairmontfcu.com</t>
  </si>
  <si>
    <t>PO Box 2139, Fairmont,West Virginia, 26555,United States</t>
  </si>
  <si>
    <t>255</t>
  </si>
  <si>
    <t>https://www.alanritchey.com</t>
  </si>
  <si>
    <t>740 S Frontage Rd Valley View,Texas 76272-9733Unated States940-726-3276800-877-0273</t>
  </si>
  <si>
    <t>498</t>
  </si>
  <si>
    <t>https://www.haas4.com</t>
  </si>
  <si>
    <t>203 E. Birch StThorp, WI 54771United States</t>
  </si>
  <si>
    <t>705</t>
  </si>
  <si>
    <t>https://www.fcw.ch</t>
  </si>
  <si>
    <t>4 Gallusstrasse, Zürich,Zurich, 8006,Switzerland</t>
  </si>
  <si>
    <t>https://www.scullionlaw.com</t>
  </si>
  <si>
    <t>105 Cadzow StreetHamilton ML3 6HGUnated Kingdom</t>
  </si>
  <si>
    <t>https://www.goodinabernathy.com</t>
  </si>
  <si>
    <t xml:space="preserve"> 301 E 38th St, Indianapolis, IN 46205</t>
  </si>
  <si>
    <t>https://www.zircodata.com</t>
  </si>
  <si>
    <t>AustraliaLevel 4974 Nepean HighwayBentleigh VIC 3204</t>
  </si>
  <si>
    <t>https://www.dilweg.com</t>
  </si>
  <si>
    <t>Corporate Office5310 South Alston Avenue, Suite 210Durham, NC 27713PHONE: (919) 402-9100United Kingdom</t>
  </si>
  <si>
    <t>https://www.birchallfoodservice.co.United Kingdom</t>
  </si>
  <si>
    <t>Birchall FoodserviceCobalt HouseMagnesium wayBurnley Bridge Business ParkHapton, BurnleyLancashire BB12 7BFTEL: 01282 429446</t>
  </si>
  <si>
    <t>245</t>
  </si>
  <si>
    <t>https://www.usmerchants.com</t>
  </si>
  <si>
    <t>Corporate Headquarters8737 Wilshire BlvdBeverly Hills, CA 90211</t>
  </si>
  <si>
    <t>https://www.climatech.com</t>
  </si>
  <si>
    <t>Climatech, Inc.200 Bilmar DrPittsburgh, PA 15205412-921-8000</t>
  </si>
  <si>
    <t>https://www.team.jobs</t>
  </si>
  <si>
    <t xml:space="preserve"> 2 Innere Margarethenstrasse, Basel, Basel-City, 4002, Switzerland</t>
  </si>
  <si>
    <t>https://www.pacificagroup.co.United Kingdom</t>
  </si>
  <si>
    <t>Venter Bldg, Rainton Bridge Business Park,Pacifica House, The, 3 Mandarin Rd,Houghton le Spring DH4 5RA, United Kingdom</t>
  </si>
  <si>
    <t>https://www.leonardssyrups.com</t>
  </si>
  <si>
    <t>4601 Nancy St.,Detroit, MI 48212Unated States(313) 891-4141</t>
  </si>
  <si>
    <t>https://www.globalrescue.com</t>
  </si>
  <si>
    <t>85 MECHANIC ST,LEBANON, NH 03766 United States</t>
  </si>
  <si>
    <t>585</t>
  </si>
  <si>
    <t>https://www.btl.info</t>
  </si>
  <si>
    <t>BTL Veranstaltungstechnik GmbHBochumer Straße 89D-40472 DüsseldorfT +49-211-90 449 – 0</t>
  </si>
  <si>
    <t>577</t>
  </si>
  <si>
    <t>https://www.patriziapepe.com</t>
  </si>
  <si>
    <t>ADDRESS":Registered office Via P. Gobetti 7/9 Campi Bisenzio (FI) 50013 - Italy</t>
  </si>
  <si>
    <t>https://www.ffppkg.co.United Kingdom</t>
  </si>
  <si>
    <t>Constantia FFP,Tenter Road, Moulton Park,Northampton, NN3 6PZ</t>
  </si>
  <si>
    <t>351</t>
  </si>
  <si>
    <t>https://www.barberemerson.com</t>
  </si>
  <si>
    <t>BARBER EMERSON, L.C.Downtown Lawrence1211 Massachusetts StreetLawrence, KS 66044785-843-6600</t>
  </si>
  <si>
    <t>https://www.asecos.com</t>
  </si>
  <si>
    <t>asecos GmbHSafety and environmental ProtectionWeiherfeldsiedlung 16-1863584 Gründau / GermanyPhone: +49 6051 9220-0</t>
  </si>
  <si>
    <t>https://www.sipicorp.com</t>
  </si>
  <si>
    <t>Sipi Metals Corp.1720 N. Elston AvenueChicago, Illinois 60642-1579</t>
  </si>
  <si>
    <t>https://www.leclairgroup.com</t>
  </si>
  <si>
    <t>6701 Upper Afton RoadSaint Paul, MN 55125UNITED STATES651.739.2010</t>
  </si>
  <si>
    <t>https://www.stemcor.com</t>
  </si>
  <si>
    <t>Stemcor GroupLongbow House4th Floor, 14-20 Chiswell StreetLondonEC1Y 4TWUnited Kingdom</t>
  </si>
  <si>
    <t>https://www.unitedindustries.co.nz</t>
  </si>
  <si>
    <t>30 Highbrook Drive,East Tāmaki, Auckland 2013,New Zealand</t>
  </si>
  <si>
    <t>New Zealand</t>
  </si>
  <si>
    <t>https://www.prudentpublishing.com</t>
  </si>
  <si>
    <t>65 Challenger Rd,Ridgefield Park,New Jersey, 07660,United States</t>
  </si>
  <si>
    <t>https://www.agc.com</t>
  </si>
  <si>
    <t xml:space="preserve"> 1-5-1 Marunouchi,Tokyo, Tokyo, 100-8405, Japan</t>
  </si>
  <si>
    <t>Japan</t>
  </si>
  <si>
    <t>https://www.haes.ca</t>
  </si>
  <si>
    <t>330 5th Ave SW Ste 2350,Calgary, Alberta,T2P 0L4, Canada</t>
  </si>
  <si>
    <t>https://www.kivibros.com</t>
  </si>
  <si>
    <t>5739 OLD HWY. 61,DULUTH, MN 55810</t>
  </si>
  <si>
    <t>https://www.dupont-restauration.fr</t>
  </si>
  <si>
    <t>13 Avenue Blaise Pascal Pa Les Portes Du Nord,Libercourt, Hauts-de-France</t>
  </si>
  <si>
    <t>https://www.envea.global</t>
  </si>
  <si>
    <t>ENVEA United KingdomENVEA House, Rose and Crown Road, SwaveseyCB24 4RB. Cambridge</t>
  </si>
  <si>
    <t>https://www.nals.com</t>
  </si>
  <si>
    <t>920 Garden St Ste A,Santa Barbara, California,93101, United States</t>
  </si>
  <si>
    <t>Ransomhub</t>
  </si>
  <si>
    <t>www.quenotedeporten.com</t>
  </si>
  <si>
    <t>topdoctors.com</t>
  </si>
  <si>
    <t>kryptonresources.com</t>
  </si>
  <si>
    <t>Phillipines</t>
  </si>
  <si>
    <t>lafuturasrl.it</t>
  </si>
  <si>
    <t>advantagecdc.org</t>
  </si>
  <si>
    <t>accuraterailroad.com</t>
  </si>
  <si>
    <t>www.atlcc.net</t>
  </si>
  <si>
    <t>allamericanpoly.com</t>
  </si>
  <si>
    <t>www.parknfly.ca</t>
  </si>
  <si>
    <t>Removal.AI</t>
  </si>
  <si>
    <t>Vietnam</t>
  </si>
  <si>
    <t>www.sanyo-av.com&lt;Taiwan&gt;</t>
  </si>
  <si>
    <t>Taiwan</t>
  </si>
  <si>
    <t>www.electriforce.com</t>
  </si>
  <si>
    <t>www.nissan-dubai.com</t>
  </si>
  <si>
    <t>UAE</t>
  </si>
  <si>
    <t>glasstile.com</t>
  </si>
  <si>
    <t>www.chwa.com.tw</t>
  </si>
  <si>
    <t>www.spie-tec.de</t>
  </si>
  <si>
    <t>www.smarterp.com&lt;Auction&gt;</t>
  </si>
  <si>
    <t>www.alabamaplate.com</t>
  </si>
  <si>
    <t>capitalfund1.com</t>
  </si>
  <si>
    <t>nrcollecties.nl</t>
  </si>
  <si>
    <t>www.patelco.org&lt;Disclose&gt;</t>
  </si>
  <si>
    <t>www.atwoodcherny.com</t>
  </si>
  <si>
    <t>bedford.k12.oh.us</t>
  </si>
  <si>
    <t>welevelup.com</t>
  </si>
  <si>
    <t>naturalcuriosities.com</t>
  </si>
  <si>
    <t>Jeffersoncountyclerk.org</t>
  </si>
  <si>
    <t>alliuminteriors.co.nz</t>
  </si>
  <si>
    <t>lmgroup.com&lt;Disclose&gt;</t>
  </si>
  <si>
    <t>golfoy.com</t>
  </si>
  <si>
    <t>India</t>
  </si>
  <si>
    <t>pierrediamonds.com.au</t>
  </si>
  <si>
    <t>modernceramics.com</t>
  </si>
  <si>
    <t>infotexim.pe&lt;Auction&gt;</t>
  </si>
  <si>
    <t>Peru</t>
  </si>
  <si>
    <t>www.bahia-principe.com</t>
  </si>
  <si>
    <t>Dominican Republic</t>
  </si>
  <si>
    <t>mcdowallaffleck.com.au</t>
  </si>
  <si>
    <t>www.neurologicalinstitute.com</t>
  </si>
  <si>
    <t>oficina.oficinadasfinancas.com.br</t>
  </si>
  <si>
    <t>bpjaguar.com</t>
  </si>
  <si>
    <t>ach.co.th</t>
  </si>
  <si>
    <t>Thailand</t>
  </si>
  <si>
    <t>Food &amp; Beverages</t>
  </si>
  <si>
    <t>baytoti.com</t>
  </si>
  <si>
    <t>Saudi Arabia</t>
  </si>
  <si>
    <t>www.kumagaigumi.co.jp</t>
  </si>
  <si>
    <t>www.glowfm.nl</t>
  </si>
  <si>
    <t>www.newcastlewa.gov</t>
  </si>
  <si>
    <t>metalfrio.com.br</t>
  </si>
  <si>
    <t>ceopag.com.br / ceofood.com.br</t>
  </si>
  <si>
    <t>www.cameronhodges.com</t>
  </si>
  <si>
    <t>www.riteaid.com</t>
  </si>
  <si>
    <t>www.netavent.dk</t>
  </si>
  <si>
    <t>aedifica.com</t>
  </si>
  <si>
    <t>www.swcs-inc.com</t>
  </si>
  <si>
    <t>eni.com&amp;mellitahog.ly</t>
  </si>
  <si>
    <t>Libya</t>
  </si>
  <si>
    <t>equinocioplay.com.br</t>
  </si>
  <si>
    <t>www.sicoob.com.br&lt;Updated&gt;</t>
  </si>
  <si>
    <t>www.cloudeurope.it</t>
  </si>
  <si>
    <t>www.mangimifusco.it</t>
  </si>
  <si>
    <t>bitzsoftwares.com.br</t>
  </si>
  <si>
    <t>multi-wing.com</t>
  </si>
  <si>
    <t>www.liderit.es</t>
  </si>
  <si>
    <t>Estonia</t>
  </si>
  <si>
    <t>parlorenzo.com</t>
  </si>
  <si>
    <t>www.clevo.com.tw&lt;Disclose&gt;</t>
  </si>
  <si>
    <t>Frontier.com</t>
  </si>
  <si>
    <t>www.psgbdvor.rs</t>
  </si>
  <si>
    <t>Serbia</t>
  </si>
  <si>
    <t>www.christies.com&lt;SOLD&gt;</t>
  </si>
  <si>
    <t>www.acslabtest.com</t>
  </si>
  <si>
    <t>www.houstonwastesolutions.com</t>
  </si>
  <si>
    <t>www.oriux.com</t>
  </si>
  <si>
    <t>www.eucatex.com.br</t>
  </si>
  <si>
    <t>OKUANT - okuant.com</t>
  </si>
  <si>
    <t>www.portosaofrancisco.com.br</t>
  </si>
  <si>
    <t>www.europeanprof.es</t>
  </si>
  <si>
    <t>www.harmanrealtors.com</t>
  </si>
  <si>
    <t>www.fabricainfo.com</t>
  </si>
  <si>
    <t>www.eebpsa.com.co</t>
  </si>
  <si>
    <t>Colombia</t>
  </si>
  <si>
    <t>www.cyncsolutions.com</t>
  </si>
  <si>
    <t>www.skywaycoach.ca</t>
  </si>
  <si>
    <t>www.nrshealthcare.com</t>
  </si>
  <si>
    <t>www.hcisystems.net</t>
  </si>
  <si>
    <t>www.agenciahost.com</t>
  </si>
  <si>
    <t>www.constelacion.com.sv</t>
  </si>
  <si>
    <t>El Salvador</t>
  </si>
  <si>
    <t>www.pgesco.com</t>
  </si>
  <si>
    <t>Egypt</t>
  </si>
  <si>
    <t>www.kovra.com.my</t>
  </si>
  <si>
    <t>Malaysia</t>
  </si>
  <si>
    <t>www.computan.com</t>
  </si>
  <si>
    <t>www.scadea.com</t>
  </si>
  <si>
    <t>www.go4kora.tv</t>
  </si>
  <si>
    <t>Turkey</t>
  </si>
  <si>
    <t>www.rekamy.com</t>
  </si>
  <si>
    <t>www.dvttechnologyltd.com</t>
  </si>
  <si>
    <t>www.spmundi.com.br</t>
  </si>
  <si>
    <t>www.al-shefafarm.ro(SOLD)</t>
  </si>
  <si>
    <t>Romania</t>
  </si>
  <si>
    <t>www.ykp.com.br</t>
  </si>
  <si>
    <t>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</si>
</sst>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yyyy\-mm\-dd"/>
  </numFmts>
  <fonts count="6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top" wrapText="1"/>
    </xf>
    <xf numFmtId="16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65" fontId="1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4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omas-lloy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505"/>
  <sheetViews>
    <sheetView tabSelected="1" zoomScaleNormal="100" workbookViewId="0">
      <pane ySplit="1" topLeftCell="A385" activePane="bottomLeft" state="frozen"/>
      <selection pane="bottomLeft" activeCell="E497" sqref="E497"/>
    </sheetView>
  </sheetViews>
  <sheetFormatPr baseColWidth="10" defaultColWidth="12.83203125" defaultRowHeight="18" customHeight="1" x14ac:dyDescent="0.15"/>
  <cols>
    <col min="1" max="2" width="15.83203125" style="8" customWidth="1"/>
    <col min="3" max="5" width="10.83203125" style="8" customWidth="1"/>
    <col min="6" max="7" width="12.83203125" style="8" customWidth="1"/>
    <col min="8" max="8" width="15.83203125" style="13" customWidth="1"/>
    <col min="9" max="13" width="15.83203125" style="8" customWidth="1"/>
    <col min="14" max="21" width="5.83203125" style="8" customWidth="1"/>
  </cols>
  <sheetData>
    <row r="1" spans="1:21" ht="18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8" customHeight="1" x14ac:dyDescent="0.15">
      <c r="A2" s="7" t="s">
        <v>894</v>
      </c>
      <c r="C2" s="1">
        <v>145</v>
      </c>
      <c r="D2" s="1"/>
      <c r="E2" s="1"/>
      <c r="F2" s="9">
        <v>45293</v>
      </c>
      <c r="G2" s="6"/>
      <c r="H2" s="12" t="s">
        <v>45</v>
      </c>
      <c r="I2" s="7" t="s">
        <v>1184</v>
      </c>
      <c r="K2" s="7" t="s">
        <v>1185</v>
      </c>
      <c r="L2" s="10" t="s">
        <v>27</v>
      </c>
      <c r="N2" s="10">
        <v>1</v>
      </c>
      <c r="O2" s="10">
        <v>1</v>
      </c>
      <c r="P2" s="10">
        <v>0</v>
      </c>
      <c r="Q2" s="10">
        <v>0</v>
      </c>
      <c r="R2" s="10">
        <v>1</v>
      </c>
      <c r="S2" s="10">
        <v>1</v>
      </c>
      <c r="T2" s="10">
        <v>1</v>
      </c>
      <c r="U2" s="10">
        <v>0</v>
      </c>
    </row>
    <row r="3" spans="1:21" ht="18" customHeight="1" x14ac:dyDescent="0.15">
      <c r="A3" s="3" t="s">
        <v>821</v>
      </c>
      <c r="B3" s="1" t="s">
        <v>891</v>
      </c>
      <c r="C3" s="1">
        <f>VALUE(LEFT(B3,LEN(B3)-2))</f>
        <v>246</v>
      </c>
      <c r="D3" s="1"/>
      <c r="E3" s="1"/>
      <c r="F3" s="6">
        <v>45294</v>
      </c>
      <c r="G3" s="6">
        <v>45294</v>
      </c>
      <c r="H3" s="11" t="s">
        <v>165</v>
      </c>
      <c r="I3" s="1" t="s">
        <v>892</v>
      </c>
      <c r="J3" s="3"/>
      <c r="K3" s="1" t="s">
        <v>893</v>
      </c>
      <c r="L3" s="3" t="s">
        <v>41</v>
      </c>
      <c r="M3" s="3"/>
      <c r="N3" s="1">
        <v>0</v>
      </c>
      <c r="O3" s="1">
        <v>1</v>
      </c>
      <c r="P3" s="1">
        <v>1</v>
      </c>
      <c r="Q3" s="1">
        <v>0</v>
      </c>
      <c r="R3" s="1">
        <v>0</v>
      </c>
      <c r="S3" s="1">
        <v>1</v>
      </c>
      <c r="T3" s="1">
        <v>1</v>
      </c>
      <c r="U3" s="1">
        <v>0</v>
      </c>
    </row>
    <row r="4" spans="1:21" ht="18" customHeight="1" x14ac:dyDescent="0.15">
      <c r="A4" s="3" t="s">
        <v>157</v>
      </c>
      <c r="B4" s="5" t="s">
        <v>818</v>
      </c>
      <c r="C4" s="1">
        <f>VALUE(LEFT(B4,LEN(B4)-2))</f>
        <v>395</v>
      </c>
      <c r="D4" s="5"/>
      <c r="E4" s="5"/>
      <c r="F4" s="2">
        <v>45297</v>
      </c>
      <c r="G4" s="2">
        <v>45301</v>
      </c>
      <c r="H4" s="11" t="s">
        <v>162</v>
      </c>
      <c r="I4" s="1" t="s">
        <v>819</v>
      </c>
      <c r="J4" s="1" t="s">
        <v>820</v>
      </c>
      <c r="K4" s="3"/>
      <c r="L4" s="3" t="s">
        <v>27</v>
      </c>
      <c r="M4" s="3"/>
      <c r="N4" s="3"/>
      <c r="O4" s="3"/>
      <c r="P4" s="3"/>
      <c r="Q4" s="3"/>
      <c r="R4" s="3"/>
      <c r="S4" s="3"/>
      <c r="T4" s="3"/>
      <c r="U4" s="3"/>
    </row>
    <row r="5" spans="1:21" ht="18" customHeight="1" x14ac:dyDescent="0.15">
      <c r="A5" s="3" t="s">
        <v>157</v>
      </c>
      <c r="B5" s="5" t="s">
        <v>815</v>
      </c>
      <c r="C5" s="1">
        <f>VALUE(LEFT(B5,LEN(B5)-2))</f>
        <v>457</v>
      </c>
      <c r="D5" s="5"/>
      <c r="E5" s="5"/>
      <c r="F5" s="2">
        <v>45310</v>
      </c>
      <c r="G5" s="2">
        <v>45314</v>
      </c>
      <c r="H5" s="11" t="s">
        <v>175</v>
      </c>
      <c r="I5" s="1" t="s">
        <v>816</v>
      </c>
      <c r="J5" s="1" t="s">
        <v>817</v>
      </c>
      <c r="K5" s="3"/>
      <c r="L5" s="3" t="s">
        <v>27</v>
      </c>
      <c r="M5" s="3"/>
      <c r="N5" s="3"/>
      <c r="O5" s="3"/>
      <c r="P5" s="3"/>
      <c r="Q5" s="3"/>
      <c r="R5" s="3"/>
      <c r="S5" s="3"/>
      <c r="T5" s="3"/>
      <c r="U5" s="3"/>
    </row>
    <row r="6" spans="1:21" ht="18" customHeight="1" x14ac:dyDescent="0.15">
      <c r="A6" s="7" t="s">
        <v>894</v>
      </c>
      <c r="C6" s="1">
        <v>1500</v>
      </c>
      <c r="D6" s="1"/>
      <c r="E6" s="1"/>
      <c r="F6" s="9">
        <v>45313</v>
      </c>
      <c r="G6" s="6"/>
      <c r="H6" s="12" t="s">
        <v>24</v>
      </c>
      <c r="I6" s="7" t="s">
        <v>1173</v>
      </c>
      <c r="K6" s="7" t="s">
        <v>1174</v>
      </c>
      <c r="L6" s="10" t="s">
        <v>1175</v>
      </c>
      <c r="N6" s="10">
        <v>1</v>
      </c>
      <c r="O6" s="10">
        <v>1</v>
      </c>
      <c r="P6" s="10">
        <v>1</v>
      </c>
      <c r="Q6" s="10">
        <v>0</v>
      </c>
      <c r="R6" s="10">
        <v>0</v>
      </c>
      <c r="S6" s="10">
        <v>1</v>
      </c>
      <c r="T6" s="10">
        <v>1</v>
      </c>
      <c r="U6" s="10">
        <v>0</v>
      </c>
    </row>
    <row r="7" spans="1:21" ht="18" customHeight="1" x14ac:dyDescent="0.15">
      <c r="A7" s="7" t="s">
        <v>894</v>
      </c>
      <c r="C7" s="1">
        <v>403</v>
      </c>
      <c r="D7" s="1"/>
      <c r="E7" s="1"/>
      <c r="F7" s="9">
        <v>45314</v>
      </c>
      <c r="G7" s="6"/>
      <c r="H7" s="12" t="s">
        <v>73</v>
      </c>
      <c r="I7" s="7" t="s">
        <v>1115</v>
      </c>
      <c r="K7" s="7" t="s">
        <v>1116</v>
      </c>
      <c r="L7" s="10" t="s">
        <v>27</v>
      </c>
      <c r="N7" s="10">
        <v>1</v>
      </c>
      <c r="O7" s="10">
        <v>1</v>
      </c>
      <c r="P7" s="10">
        <v>0</v>
      </c>
      <c r="Q7" s="10">
        <v>1</v>
      </c>
      <c r="R7" s="10">
        <v>1</v>
      </c>
      <c r="S7" s="10">
        <v>1</v>
      </c>
      <c r="T7" s="10">
        <v>0</v>
      </c>
      <c r="U7" s="10">
        <v>0</v>
      </c>
    </row>
    <row r="8" spans="1:21" ht="18" customHeight="1" x14ac:dyDescent="0.15">
      <c r="A8" s="7" t="s">
        <v>894</v>
      </c>
      <c r="C8" s="1">
        <v>1200</v>
      </c>
      <c r="D8" s="1"/>
      <c r="E8" s="1"/>
      <c r="F8" s="9">
        <v>45314</v>
      </c>
      <c r="G8" s="6"/>
      <c r="H8" s="12" t="s">
        <v>24</v>
      </c>
      <c r="I8" s="7" t="s">
        <v>1166</v>
      </c>
      <c r="K8" s="7" t="s">
        <v>1167</v>
      </c>
      <c r="L8" s="10" t="s">
        <v>34</v>
      </c>
      <c r="N8" s="10">
        <v>1</v>
      </c>
      <c r="O8" s="10">
        <v>1</v>
      </c>
      <c r="P8" s="10">
        <v>0</v>
      </c>
      <c r="Q8" s="10">
        <v>0</v>
      </c>
      <c r="R8" s="10">
        <v>1</v>
      </c>
      <c r="S8" s="10">
        <v>1</v>
      </c>
      <c r="T8" s="10">
        <v>0</v>
      </c>
      <c r="U8" s="10">
        <v>0</v>
      </c>
    </row>
    <row r="9" spans="1:21" ht="18" customHeight="1" x14ac:dyDescent="0.15">
      <c r="A9" s="7" t="s">
        <v>894</v>
      </c>
      <c r="C9" s="1">
        <v>155</v>
      </c>
      <c r="D9" s="1"/>
      <c r="E9" s="1"/>
      <c r="F9" s="9">
        <v>45314</v>
      </c>
      <c r="G9" s="6"/>
      <c r="H9" s="12" t="s">
        <v>24</v>
      </c>
      <c r="I9" s="7" t="s">
        <v>1168</v>
      </c>
      <c r="K9" s="7" t="s">
        <v>1169</v>
      </c>
      <c r="L9" s="10" t="s">
        <v>1170</v>
      </c>
      <c r="N9" s="10">
        <v>1</v>
      </c>
      <c r="O9" s="10">
        <v>1</v>
      </c>
      <c r="P9" s="10">
        <v>0</v>
      </c>
      <c r="Q9" s="10">
        <v>0</v>
      </c>
      <c r="R9" s="10">
        <v>1</v>
      </c>
      <c r="S9" s="10">
        <v>1</v>
      </c>
      <c r="T9" s="10">
        <v>0</v>
      </c>
      <c r="U9" s="10">
        <v>0</v>
      </c>
    </row>
    <row r="10" spans="1:21" ht="18" customHeight="1" x14ac:dyDescent="0.15">
      <c r="A10" s="7" t="s">
        <v>894</v>
      </c>
      <c r="C10" s="1">
        <v>352</v>
      </c>
      <c r="D10" s="1"/>
      <c r="E10" s="1"/>
      <c r="F10" s="9">
        <v>45314</v>
      </c>
      <c r="G10" s="6"/>
      <c r="H10" s="12" t="s">
        <v>181</v>
      </c>
      <c r="I10" s="7" t="s">
        <v>1171</v>
      </c>
      <c r="K10" s="7" t="s">
        <v>1172</v>
      </c>
      <c r="L10" s="10" t="s">
        <v>27</v>
      </c>
      <c r="N10" s="10">
        <v>1</v>
      </c>
      <c r="O10" s="10">
        <v>0</v>
      </c>
      <c r="P10" s="10">
        <v>0</v>
      </c>
      <c r="Q10" s="10">
        <v>0</v>
      </c>
      <c r="R10" s="10">
        <v>1</v>
      </c>
      <c r="S10" s="10">
        <v>1</v>
      </c>
      <c r="T10" s="10">
        <v>0</v>
      </c>
      <c r="U10" s="10">
        <v>0</v>
      </c>
    </row>
    <row r="11" spans="1:21" ht="18" customHeight="1" x14ac:dyDescent="0.15">
      <c r="A11" s="7" t="s">
        <v>894</v>
      </c>
      <c r="C11" s="1">
        <v>345</v>
      </c>
      <c r="D11" s="1"/>
      <c r="E11" s="1"/>
      <c r="F11" s="9">
        <v>45314</v>
      </c>
      <c r="G11" s="6"/>
      <c r="H11" s="12" t="s">
        <v>237</v>
      </c>
      <c r="I11" s="7" t="s">
        <v>1176</v>
      </c>
      <c r="K11" s="7" t="s">
        <v>1177</v>
      </c>
      <c r="L11" s="10" t="s">
        <v>91</v>
      </c>
      <c r="N11" s="10">
        <v>1</v>
      </c>
      <c r="O11" s="10">
        <v>1</v>
      </c>
      <c r="P11" s="10">
        <v>0</v>
      </c>
      <c r="Q11" s="10">
        <v>0</v>
      </c>
      <c r="R11" s="10">
        <v>1</v>
      </c>
      <c r="S11" s="10">
        <v>1</v>
      </c>
      <c r="T11" s="10">
        <v>1</v>
      </c>
      <c r="U11" s="10">
        <v>0</v>
      </c>
    </row>
    <row r="12" spans="1:21" ht="18" customHeight="1" x14ac:dyDescent="0.15">
      <c r="A12" s="7" t="s">
        <v>894</v>
      </c>
      <c r="C12" s="1">
        <v>111</v>
      </c>
      <c r="D12" s="1"/>
      <c r="E12" s="1"/>
      <c r="F12" s="9">
        <v>45314</v>
      </c>
      <c r="G12" s="6"/>
      <c r="H12" s="12" t="s">
        <v>129</v>
      </c>
      <c r="I12" s="7" t="s">
        <v>1178</v>
      </c>
      <c r="K12" s="7" t="s">
        <v>1179</v>
      </c>
      <c r="L12" s="10" t="s">
        <v>27</v>
      </c>
      <c r="N12" s="10">
        <v>1</v>
      </c>
      <c r="O12" s="10">
        <v>1</v>
      </c>
      <c r="P12" s="10">
        <v>0</v>
      </c>
      <c r="Q12" s="10">
        <v>0</v>
      </c>
      <c r="R12" s="10">
        <v>1</v>
      </c>
      <c r="S12" s="10">
        <v>1</v>
      </c>
      <c r="T12" s="10">
        <v>0</v>
      </c>
      <c r="U12" s="10">
        <v>0</v>
      </c>
    </row>
    <row r="13" spans="1:21" ht="18" customHeight="1" x14ac:dyDescent="0.15">
      <c r="A13" s="7" t="s">
        <v>894</v>
      </c>
      <c r="C13" s="1">
        <v>540</v>
      </c>
      <c r="D13" s="1"/>
      <c r="E13" s="1"/>
      <c r="F13" s="9">
        <v>45314</v>
      </c>
      <c r="G13" s="6"/>
      <c r="H13" s="12" t="s">
        <v>249</v>
      </c>
      <c r="I13" s="7" t="s">
        <v>1180</v>
      </c>
      <c r="K13" s="7" t="s">
        <v>1181</v>
      </c>
      <c r="L13" s="10" t="s">
        <v>852</v>
      </c>
      <c r="N13" s="10">
        <v>1</v>
      </c>
      <c r="O13" s="10">
        <v>1</v>
      </c>
      <c r="P13" s="10">
        <v>0</v>
      </c>
      <c r="Q13" s="10">
        <v>0</v>
      </c>
      <c r="R13" s="10">
        <v>1</v>
      </c>
      <c r="S13" s="10">
        <v>0</v>
      </c>
      <c r="T13" s="10">
        <v>0</v>
      </c>
      <c r="U13" s="10">
        <v>0</v>
      </c>
    </row>
    <row r="14" spans="1:21" ht="18" customHeight="1" x14ac:dyDescent="0.15">
      <c r="A14" s="7" t="s">
        <v>894</v>
      </c>
      <c r="C14" s="1">
        <v>70</v>
      </c>
      <c r="D14" s="1"/>
      <c r="E14" s="1"/>
      <c r="F14" s="9">
        <v>45314</v>
      </c>
      <c r="G14" s="6"/>
      <c r="H14" s="12" t="s">
        <v>107</v>
      </c>
      <c r="I14" s="7" t="s">
        <v>1182</v>
      </c>
      <c r="K14" s="7" t="s">
        <v>1183</v>
      </c>
      <c r="L14" s="10" t="s">
        <v>34</v>
      </c>
      <c r="N14" s="10">
        <v>1</v>
      </c>
      <c r="O14" s="10">
        <v>1</v>
      </c>
      <c r="P14" s="10">
        <v>0</v>
      </c>
      <c r="Q14" s="10">
        <v>0</v>
      </c>
      <c r="R14" s="10">
        <v>1</v>
      </c>
      <c r="S14" s="10">
        <v>1</v>
      </c>
      <c r="T14" s="10">
        <v>1</v>
      </c>
      <c r="U14" s="10">
        <v>0</v>
      </c>
    </row>
    <row r="15" spans="1:21" ht="18" customHeight="1" x14ac:dyDescent="0.15">
      <c r="A15" s="7" t="s">
        <v>894</v>
      </c>
      <c r="C15" s="1">
        <v>145</v>
      </c>
      <c r="D15" s="1"/>
      <c r="E15" s="1"/>
      <c r="F15" s="9">
        <v>45317</v>
      </c>
      <c r="G15" s="6"/>
      <c r="H15" s="12" t="s">
        <v>170</v>
      </c>
      <c r="I15" s="7" t="s">
        <v>1162</v>
      </c>
      <c r="K15" s="7" t="s">
        <v>1163</v>
      </c>
      <c r="L15" s="10" t="s">
        <v>27</v>
      </c>
      <c r="N15" s="10">
        <v>1</v>
      </c>
      <c r="O15" s="10">
        <v>1</v>
      </c>
      <c r="P15" s="10">
        <v>0</v>
      </c>
      <c r="Q15" s="10">
        <v>0</v>
      </c>
      <c r="R15" s="10">
        <v>1</v>
      </c>
      <c r="S15" s="10">
        <v>1</v>
      </c>
      <c r="T15" s="10">
        <v>0</v>
      </c>
      <c r="U15" s="10">
        <v>1</v>
      </c>
    </row>
    <row r="16" spans="1:21" ht="18" customHeight="1" x14ac:dyDescent="0.15">
      <c r="A16" s="7" t="s">
        <v>894</v>
      </c>
      <c r="C16" s="1">
        <v>1500</v>
      </c>
      <c r="D16" s="1"/>
      <c r="E16" s="1"/>
      <c r="F16" s="9">
        <v>45317</v>
      </c>
      <c r="G16" s="6"/>
      <c r="H16" s="12" t="s">
        <v>73</v>
      </c>
      <c r="I16" s="7" t="s">
        <v>1164</v>
      </c>
      <c r="K16" s="7" t="s">
        <v>1165</v>
      </c>
      <c r="L16" s="10" t="s">
        <v>27</v>
      </c>
      <c r="N16" s="10">
        <v>1</v>
      </c>
      <c r="O16" s="10">
        <v>1</v>
      </c>
      <c r="P16" s="10">
        <v>0</v>
      </c>
      <c r="Q16" s="10">
        <v>0</v>
      </c>
      <c r="R16" s="10">
        <v>1</v>
      </c>
      <c r="S16" s="10">
        <v>1</v>
      </c>
      <c r="T16" s="10">
        <v>0</v>
      </c>
      <c r="U16" s="10">
        <v>1</v>
      </c>
    </row>
    <row r="17" spans="1:21" ht="18" customHeight="1" x14ac:dyDescent="0.15">
      <c r="A17" s="3" t="s">
        <v>157</v>
      </c>
      <c r="B17" s="5" t="s">
        <v>158</v>
      </c>
      <c r="C17" s="1"/>
      <c r="D17" s="5"/>
      <c r="E17" s="5"/>
      <c r="F17" s="2">
        <v>45324</v>
      </c>
      <c r="G17" s="2">
        <v>45326</v>
      </c>
      <c r="H17" s="11" t="s">
        <v>210</v>
      </c>
      <c r="I17" s="1" t="s">
        <v>813</v>
      </c>
      <c r="J17" s="1" t="s">
        <v>814</v>
      </c>
      <c r="K17" s="3"/>
      <c r="L17" s="3" t="s">
        <v>27</v>
      </c>
      <c r="M17" s="3"/>
      <c r="N17" s="3"/>
      <c r="O17" s="3"/>
      <c r="P17" s="3"/>
      <c r="Q17" s="3"/>
      <c r="R17" s="3"/>
      <c r="S17" s="3"/>
      <c r="T17" s="3"/>
      <c r="U17" s="3"/>
    </row>
    <row r="18" spans="1:21" ht="18" customHeight="1" x14ac:dyDescent="0.15">
      <c r="A18" s="3" t="s">
        <v>157</v>
      </c>
      <c r="B18" s="5" t="s">
        <v>777</v>
      </c>
      <c r="C18" s="1">
        <f t="shared" ref="C18:C30" si="0">VALUE(LEFT(B18,LEN(B18)-2))</f>
        <v>98</v>
      </c>
      <c r="D18" s="5"/>
      <c r="E18" s="5"/>
      <c r="F18" s="2">
        <v>45327</v>
      </c>
      <c r="G18" s="2">
        <v>45333</v>
      </c>
      <c r="H18" s="11" t="s">
        <v>107</v>
      </c>
      <c r="I18" s="1" t="s">
        <v>778</v>
      </c>
      <c r="J18" s="1" t="s">
        <v>779</v>
      </c>
      <c r="K18" s="3"/>
      <c r="L18" s="3" t="s">
        <v>27</v>
      </c>
      <c r="M18" s="3"/>
      <c r="N18" s="3"/>
      <c r="O18" s="3"/>
      <c r="P18" s="3"/>
      <c r="Q18" s="3"/>
      <c r="R18" s="3"/>
      <c r="S18" s="3"/>
      <c r="T18" s="3"/>
      <c r="U18" s="3"/>
    </row>
    <row r="19" spans="1:21" ht="18" customHeight="1" x14ac:dyDescent="0.15">
      <c r="A19" s="3" t="s">
        <v>157</v>
      </c>
      <c r="B19" s="5" t="s">
        <v>780</v>
      </c>
      <c r="C19" s="1">
        <f t="shared" si="0"/>
        <v>272</v>
      </c>
      <c r="D19" s="5"/>
      <c r="E19" s="5"/>
      <c r="F19" s="2">
        <v>45327</v>
      </c>
      <c r="G19" s="2">
        <v>45333</v>
      </c>
      <c r="H19" s="11" t="s">
        <v>662</v>
      </c>
      <c r="I19" s="1" t="s">
        <v>781</v>
      </c>
      <c r="J19" s="1" t="s">
        <v>782</v>
      </c>
      <c r="K19" s="3"/>
      <c r="L19" s="3" t="s">
        <v>34</v>
      </c>
      <c r="M19" s="3"/>
      <c r="N19" s="3"/>
      <c r="O19" s="3"/>
      <c r="P19" s="3"/>
      <c r="Q19" s="3"/>
      <c r="R19" s="3"/>
      <c r="S19" s="3"/>
      <c r="T19" s="3"/>
      <c r="U19" s="3"/>
    </row>
    <row r="20" spans="1:21" ht="18" customHeight="1" x14ac:dyDescent="0.15">
      <c r="A20" s="3" t="s">
        <v>157</v>
      </c>
      <c r="B20" s="5" t="s">
        <v>783</v>
      </c>
      <c r="C20" s="1">
        <f t="shared" si="0"/>
        <v>75</v>
      </c>
      <c r="D20" s="5"/>
      <c r="E20" s="5"/>
      <c r="F20" s="2">
        <v>45327</v>
      </c>
      <c r="G20" s="2">
        <v>45333</v>
      </c>
      <c r="H20" s="11" t="s">
        <v>201</v>
      </c>
      <c r="I20" s="1" t="s">
        <v>784</v>
      </c>
      <c r="J20" s="1" t="s">
        <v>785</v>
      </c>
      <c r="K20" s="3"/>
      <c r="L20" s="3" t="s">
        <v>27</v>
      </c>
      <c r="M20" s="3"/>
      <c r="N20" s="3"/>
      <c r="O20" s="3"/>
      <c r="P20" s="3"/>
      <c r="Q20" s="3"/>
      <c r="R20" s="3"/>
      <c r="S20" s="3"/>
      <c r="T20" s="3"/>
      <c r="U20" s="3"/>
    </row>
    <row r="21" spans="1:21" ht="18" customHeight="1" x14ac:dyDescent="0.15">
      <c r="A21" s="3" t="s">
        <v>157</v>
      </c>
      <c r="B21" s="5" t="s">
        <v>421</v>
      </c>
      <c r="C21" s="1">
        <f t="shared" si="0"/>
        <v>40</v>
      </c>
      <c r="D21" s="5"/>
      <c r="E21" s="5"/>
      <c r="F21" s="2">
        <v>45327</v>
      </c>
      <c r="G21" s="2">
        <v>45333</v>
      </c>
      <c r="H21" s="11" t="s">
        <v>107</v>
      </c>
      <c r="I21" s="1" t="s">
        <v>786</v>
      </c>
      <c r="J21" s="1" t="s">
        <v>787</v>
      </c>
      <c r="K21" s="3"/>
      <c r="L21" s="3" t="s">
        <v>27</v>
      </c>
      <c r="M21" s="3"/>
      <c r="N21" s="3"/>
      <c r="O21" s="3"/>
      <c r="P21" s="3"/>
      <c r="Q21" s="3"/>
      <c r="R21" s="3"/>
      <c r="S21" s="3"/>
      <c r="T21" s="3"/>
      <c r="U21" s="3"/>
    </row>
    <row r="22" spans="1:21" ht="18" customHeight="1" x14ac:dyDescent="0.15">
      <c r="A22" s="3" t="s">
        <v>157</v>
      </c>
      <c r="B22" s="5" t="s">
        <v>788</v>
      </c>
      <c r="C22" s="1">
        <f t="shared" si="0"/>
        <v>618</v>
      </c>
      <c r="D22" s="5"/>
      <c r="E22" s="5"/>
      <c r="F22" s="2">
        <v>45327</v>
      </c>
      <c r="G22" s="2">
        <v>45333</v>
      </c>
      <c r="H22" s="11" t="s">
        <v>789</v>
      </c>
      <c r="I22" s="1" t="s">
        <v>790</v>
      </c>
      <c r="J22" s="1" t="s">
        <v>791</v>
      </c>
      <c r="K22" s="3"/>
      <c r="L22" s="3" t="s">
        <v>27</v>
      </c>
      <c r="M22" s="3"/>
      <c r="N22" s="3"/>
      <c r="O22" s="3"/>
      <c r="P22" s="3"/>
      <c r="Q22" s="3"/>
      <c r="R22" s="3"/>
      <c r="S22" s="3"/>
      <c r="T22" s="3"/>
      <c r="U22" s="3"/>
    </row>
    <row r="23" spans="1:21" ht="18" customHeight="1" x14ac:dyDescent="0.15">
      <c r="A23" s="3" t="s">
        <v>157</v>
      </c>
      <c r="B23" s="5" t="s">
        <v>792</v>
      </c>
      <c r="C23" s="1">
        <f t="shared" si="0"/>
        <v>20</v>
      </c>
      <c r="D23" s="5"/>
      <c r="E23" s="5"/>
      <c r="F23" s="2">
        <v>45327</v>
      </c>
      <c r="G23" s="2">
        <v>45333</v>
      </c>
      <c r="H23" s="11" t="s">
        <v>649</v>
      </c>
      <c r="I23" s="1" t="s">
        <v>793</v>
      </c>
      <c r="J23" s="1" t="s">
        <v>794</v>
      </c>
      <c r="K23" s="3"/>
      <c r="L23" s="3" t="s">
        <v>27</v>
      </c>
      <c r="M23" s="3"/>
      <c r="N23" s="3"/>
      <c r="O23" s="3"/>
      <c r="P23" s="3"/>
      <c r="Q23" s="3"/>
      <c r="R23" s="3"/>
      <c r="S23" s="3"/>
      <c r="T23" s="3"/>
      <c r="U23" s="3"/>
    </row>
    <row r="24" spans="1:21" ht="18" customHeight="1" x14ac:dyDescent="0.15">
      <c r="A24" s="3" t="s">
        <v>157</v>
      </c>
      <c r="B24" s="5" t="s">
        <v>462</v>
      </c>
      <c r="C24" s="1">
        <f t="shared" si="0"/>
        <v>65</v>
      </c>
      <c r="D24" s="5"/>
      <c r="E24" s="5"/>
      <c r="F24" s="2">
        <v>45327</v>
      </c>
      <c r="G24" s="2">
        <v>45333</v>
      </c>
      <c r="H24" s="11" t="s">
        <v>662</v>
      </c>
      <c r="I24" s="1" t="s">
        <v>795</v>
      </c>
      <c r="J24" s="1" t="s">
        <v>796</v>
      </c>
      <c r="K24" s="3"/>
      <c r="L24" s="3" t="s">
        <v>27</v>
      </c>
      <c r="M24" s="3"/>
      <c r="N24" s="3"/>
      <c r="O24" s="3"/>
      <c r="P24" s="3"/>
      <c r="Q24" s="3"/>
      <c r="R24" s="3"/>
      <c r="S24" s="3"/>
      <c r="T24" s="3"/>
      <c r="U24" s="3"/>
    </row>
    <row r="25" spans="1:21" ht="18" customHeight="1" x14ac:dyDescent="0.15">
      <c r="A25" s="3" t="s">
        <v>157</v>
      </c>
      <c r="B25" s="5" t="s">
        <v>606</v>
      </c>
      <c r="C25" s="1">
        <f t="shared" si="0"/>
        <v>211</v>
      </c>
      <c r="D25" s="5"/>
      <c r="E25" s="5"/>
      <c r="F25" s="2">
        <v>45327</v>
      </c>
      <c r="G25" s="2">
        <v>45333</v>
      </c>
      <c r="H25" s="11" t="s">
        <v>210</v>
      </c>
      <c r="I25" s="1" t="s">
        <v>797</v>
      </c>
      <c r="J25" s="1" t="s">
        <v>798</v>
      </c>
      <c r="K25" s="3"/>
      <c r="L25" s="3" t="s">
        <v>27</v>
      </c>
      <c r="M25" s="3"/>
      <c r="N25" s="3"/>
      <c r="O25" s="3"/>
      <c r="P25" s="3"/>
      <c r="Q25" s="3"/>
      <c r="R25" s="3"/>
      <c r="S25" s="3"/>
      <c r="T25" s="3"/>
      <c r="U25" s="3"/>
    </row>
    <row r="26" spans="1:21" ht="18" customHeight="1" x14ac:dyDescent="0.15">
      <c r="A26" s="3" t="s">
        <v>157</v>
      </c>
      <c r="B26" s="5" t="s">
        <v>799</v>
      </c>
      <c r="C26" s="1">
        <f t="shared" si="0"/>
        <v>270</v>
      </c>
      <c r="D26" s="5"/>
      <c r="E26" s="5"/>
      <c r="F26" s="2">
        <v>45327</v>
      </c>
      <c r="G26" s="2">
        <v>45333</v>
      </c>
      <c r="H26" s="11" t="s">
        <v>207</v>
      </c>
      <c r="I26" s="1" t="s">
        <v>800</v>
      </c>
      <c r="J26" s="1" t="s">
        <v>801</v>
      </c>
      <c r="K26" s="3"/>
      <c r="L26" s="3" t="s">
        <v>27</v>
      </c>
      <c r="M26" s="3"/>
      <c r="N26" s="3"/>
      <c r="O26" s="3"/>
      <c r="P26" s="3"/>
      <c r="Q26" s="3"/>
      <c r="R26" s="3"/>
      <c r="S26" s="3"/>
      <c r="T26" s="3"/>
      <c r="U26" s="3"/>
    </row>
    <row r="27" spans="1:21" ht="18" customHeight="1" x14ac:dyDescent="0.15">
      <c r="A27" s="3" t="s">
        <v>157</v>
      </c>
      <c r="B27" s="5" t="s">
        <v>802</v>
      </c>
      <c r="C27" s="1">
        <f t="shared" si="0"/>
        <v>92</v>
      </c>
      <c r="D27" s="5"/>
      <c r="E27" s="5"/>
      <c r="F27" s="2">
        <v>45327</v>
      </c>
      <c r="G27" s="2">
        <v>45333</v>
      </c>
      <c r="H27" s="11" t="s">
        <v>210</v>
      </c>
      <c r="I27" s="1" t="s">
        <v>803</v>
      </c>
      <c r="J27" s="1" t="s">
        <v>804</v>
      </c>
      <c r="K27" s="3"/>
      <c r="L27" s="3" t="s">
        <v>27</v>
      </c>
      <c r="M27" s="3"/>
      <c r="N27" s="3"/>
      <c r="O27" s="3"/>
      <c r="P27" s="3"/>
      <c r="Q27" s="3"/>
      <c r="R27" s="3"/>
      <c r="S27" s="3"/>
      <c r="T27" s="3"/>
      <c r="U27" s="3"/>
    </row>
    <row r="28" spans="1:21" ht="18" customHeight="1" x14ac:dyDescent="0.15">
      <c r="A28" s="3" t="s">
        <v>157</v>
      </c>
      <c r="B28" s="5" t="s">
        <v>805</v>
      </c>
      <c r="C28" s="1">
        <f t="shared" si="0"/>
        <v>171</v>
      </c>
      <c r="D28" s="5"/>
      <c r="E28" s="5"/>
      <c r="F28" s="2">
        <v>45327</v>
      </c>
      <c r="G28" s="2">
        <v>45333</v>
      </c>
      <c r="H28" s="11" t="s">
        <v>175</v>
      </c>
      <c r="I28" s="1" t="s">
        <v>806</v>
      </c>
      <c r="J28" s="1" t="s">
        <v>807</v>
      </c>
      <c r="K28" s="3"/>
      <c r="L28" s="3" t="s">
        <v>27</v>
      </c>
      <c r="M28" s="3"/>
      <c r="N28" s="3"/>
      <c r="O28" s="3"/>
      <c r="P28" s="3"/>
      <c r="Q28" s="3"/>
      <c r="R28" s="3"/>
      <c r="S28" s="3"/>
      <c r="T28" s="3"/>
      <c r="U28" s="3"/>
    </row>
    <row r="29" spans="1:21" ht="18" customHeight="1" x14ac:dyDescent="0.15">
      <c r="A29" s="3" t="s">
        <v>157</v>
      </c>
      <c r="B29" s="5" t="s">
        <v>808</v>
      </c>
      <c r="C29" s="1">
        <f t="shared" si="0"/>
        <v>59</v>
      </c>
      <c r="D29" s="5"/>
      <c r="E29" s="5"/>
      <c r="F29" s="2">
        <v>45327</v>
      </c>
      <c r="G29" s="2">
        <v>45333</v>
      </c>
      <c r="H29" s="11" t="s">
        <v>129</v>
      </c>
      <c r="I29" s="1" t="s">
        <v>809</v>
      </c>
      <c r="J29" s="1" t="s">
        <v>810</v>
      </c>
      <c r="K29" s="3"/>
      <c r="L29" s="3" t="s">
        <v>27</v>
      </c>
      <c r="M29" s="3"/>
      <c r="N29" s="3"/>
      <c r="O29" s="3"/>
      <c r="P29" s="3"/>
      <c r="Q29" s="3"/>
      <c r="R29" s="3"/>
      <c r="S29" s="3"/>
      <c r="T29" s="3"/>
      <c r="U29" s="3"/>
    </row>
    <row r="30" spans="1:21" ht="18" customHeight="1" x14ac:dyDescent="0.15">
      <c r="A30" s="3" t="s">
        <v>157</v>
      </c>
      <c r="B30" s="5" t="s">
        <v>811</v>
      </c>
      <c r="C30" s="1">
        <f t="shared" si="0"/>
        <v>22</v>
      </c>
      <c r="D30" s="5"/>
      <c r="E30" s="5"/>
      <c r="F30" s="2">
        <v>45327</v>
      </c>
      <c r="G30" s="2">
        <v>45333</v>
      </c>
      <c r="H30" s="11" t="s">
        <v>107</v>
      </c>
      <c r="I30" s="1" t="s">
        <v>733</v>
      </c>
      <c r="J30" s="1" t="s">
        <v>812</v>
      </c>
      <c r="K30" s="3"/>
      <c r="L30" s="3" t="s">
        <v>27</v>
      </c>
      <c r="M30" s="3"/>
      <c r="N30" s="3"/>
      <c r="O30" s="3"/>
      <c r="P30" s="3"/>
      <c r="Q30" s="3"/>
      <c r="R30" s="3"/>
      <c r="S30" s="3"/>
      <c r="T30" s="3"/>
      <c r="U30" s="3"/>
    </row>
    <row r="31" spans="1:21" ht="18" customHeight="1" x14ac:dyDescent="0.15">
      <c r="A31" s="7" t="s">
        <v>894</v>
      </c>
      <c r="C31" s="1">
        <v>810</v>
      </c>
      <c r="D31" s="1"/>
      <c r="E31" s="1"/>
      <c r="F31" s="9">
        <v>45327</v>
      </c>
      <c r="G31" s="6"/>
      <c r="H31" s="12" t="s">
        <v>207</v>
      </c>
      <c r="I31" s="7" t="s">
        <v>1160</v>
      </c>
      <c r="K31" s="7" t="s">
        <v>1161</v>
      </c>
      <c r="L31" s="10" t="s">
        <v>41</v>
      </c>
      <c r="N31" s="10">
        <v>1</v>
      </c>
      <c r="O31" s="10">
        <v>1</v>
      </c>
      <c r="P31" s="10">
        <v>0</v>
      </c>
      <c r="Q31" s="10">
        <v>0</v>
      </c>
      <c r="R31" s="10">
        <v>1</v>
      </c>
      <c r="S31" s="10">
        <v>1</v>
      </c>
      <c r="T31" s="10">
        <v>0</v>
      </c>
      <c r="U31" s="10">
        <v>1</v>
      </c>
    </row>
    <row r="32" spans="1:21" ht="18" customHeight="1" x14ac:dyDescent="0.15">
      <c r="A32" s="7" t="s">
        <v>1186</v>
      </c>
      <c r="F32" s="2">
        <v>45329.935752314814</v>
      </c>
      <c r="H32" s="11" t="s">
        <v>73</v>
      </c>
      <c r="I32" s="1" t="s">
        <v>1293</v>
      </c>
      <c r="L32" s="1" t="s">
        <v>864</v>
      </c>
      <c r="N32" s="1">
        <v>0</v>
      </c>
      <c r="O32" s="1">
        <v>0</v>
      </c>
      <c r="P32" s="1">
        <v>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 ht="18" customHeight="1" x14ac:dyDescent="0.15">
      <c r="A33" s="7" t="s">
        <v>894</v>
      </c>
      <c r="C33" s="1">
        <v>910</v>
      </c>
      <c r="D33" s="1"/>
      <c r="E33" s="1"/>
      <c r="F33" s="9">
        <v>45331</v>
      </c>
      <c r="G33" s="6"/>
      <c r="H33" s="12" t="s">
        <v>24</v>
      </c>
      <c r="I33" s="7" t="s">
        <v>1087</v>
      </c>
      <c r="K33" s="7" t="s">
        <v>1088</v>
      </c>
      <c r="L33" s="10" t="s">
        <v>27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0</v>
      </c>
    </row>
    <row r="34" spans="1:21" ht="18" customHeight="1" x14ac:dyDescent="0.15">
      <c r="A34" s="7" t="s">
        <v>894</v>
      </c>
      <c r="C34" s="1">
        <v>453</v>
      </c>
      <c r="D34" s="1"/>
      <c r="E34" s="1"/>
      <c r="F34" s="9">
        <v>45335</v>
      </c>
      <c r="G34" s="6"/>
      <c r="H34" s="12" t="s">
        <v>249</v>
      </c>
      <c r="I34" s="7" t="s">
        <v>1145</v>
      </c>
      <c r="K34" s="7" t="s">
        <v>1146</v>
      </c>
      <c r="L34" s="10" t="s">
        <v>27</v>
      </c>
      <c r="N34" s="10">
        <v>1</v>
      </c>
      <c r="O34" s="10">
        <v>1</v>
      </c>
      <c r="P34" s="10">
        <v>0</v>
      </c>
      <c r="Q34" s="10">
        <v>0</v>
      </c>
      <c r="R34" s="10">
        <v>1</v>
      </c>
      <c r="S34" s="10">
        <v>1</v>
      </c>
      <c r="T34" s="10">
        <v>0</v>
      </c>
      <c r="U34" s="10">
        <v>0</v>
      </c>
    </row>
    <row r="35" spans="1:21" ht="18" customHeight="1" x14ac:dyDescent="0.15">
      <c r="A35" s="7" t="s">
        <v>894</v>
      </c>
      <c r="C35" s="1" t="s">
        <v>1069</v>
      </c>
      <c r="D35" s="1"/>
      <c r="E35" s="1"/>
      <c r="F35" s="9">
        <v>45335</v>
      </c>
      <c r="G35" s="6"/>
      <c r="H35" s="12" t="s">
        <v>73</v>
      </c>
      <c r="I35" s="7" t="s">
        <v>1147</v>
      </c>
      <c r="K35" s="7" t="s">
        <v>1148</v>
      </c>
      <c r="L35" s="10" t="s">
        <v>27</v>
      </c>
      <c r="N35" s="10">
        <v>1</v>
      </c>
      <c r="O35" s="10">
        <v>0</v>
      </c>
      <c r="P35" s="10">
        <v>0</v>
      </c>
      <c r="Q35" s="10">
        <v>0</v>
      </c>
      <c r="R35" s="10">
        <v>1</v>
      </c>
      <c r="S35" s="10">
        <v>0</v>
      </c>
      <c r="T35" s="10">
        <v>0</v>
      </c>
      <c r="U35" s="10">
        <v>1</v>
      </c>
    </row>
    <row r="36" spans="1:21" ht="18" customHeight="1" x14ac:dyDescent="0.15">
      <c r="A36" s="7" t="s">
        <v>894</v>
      </c>
      <c r="C36" s="1" t="s">
        <v>1149</v>
      </c>
      <c r="D36" s="1"/>
      <c r="E36" s="1"/>
      <c r="F36" s="9">
        <v>45335</v>
      </c>
      <c r="G36" s="6"/>
      <c r="H36" s="12" t="s">
        <v>31</v>
      </c>
      <c r="I36" s="7" t="s">
        <v>1150</v>
      </c>
      <c r="K36" s="7" t="s">
        <v>1151</v>
      </c>
      <c r="L36" s="10" t="s">
        <v>41</v>
      </c>
      <c r="N36" s="10">
        <v>1</v>
      </c>
      <c r="O36" s="10">
        <v>1</v>
      </c>
      <c r="P36" s="10">
        <v>0</v>
      </c>
      <c r="Q36" s="10">
        <v>1</v>
      </c>
      <c r="R36" s="10">
        <v>1</v>
      </c>
      <c r="S36" s="10">
        <v>1</v>
      </c>
      <c r="T36" s="10">
        <v>1</v>
      </c>
      <c r="U36" s="10">
        <v>0</v>
      </c>
    </row>
    <row r="37" spans="1:21" ht="18" customHeight="1" x14ac:dyDescent="0.15">
      <c r="A37" s="7" t="s">
        <v>894</v>
      </c>
      <c r="C37" s="1" t="s">
        <v>1152</v>
      </c>
      <c r="D37" s="1"/>
      <c r="E37" s="1"/>
      <c r="F37" s="9">
        <v>45335</v>
      </c>
      <c r="G37" s="6"/>
      <c r="H37" s="12" t="s">
        <v>178</v>
      </c>
      <c r="I37" s="7" t="s">
        <v>1153</v>
      </c>
      <c r="K37" s="7" t="s">
        <v>1154</v>
      </c>
      <c r="L37" s="10" t="s">
        <v>918</v>
      </c>
      <c r="N37" s="10">
        <v>1</v>
      </c>
      <c r="O37" s="10">
        <v>1</v>
      </c>
      <c r="P37" s="10">
        <v>0</v>
      </c>
      <c r="Q37" s="10">
        <v>0</v>
      </c>
      <c r="R37" s="10">
        <v>1</v>
      </c>
      <c r="S37" s="10">
        <v>1</v>
      </c>
      <c r="T37" s="10">
        <v>1</v>
      </c>
      <c r="U37" s="10">
        <v>0</v>
      </c>
    </row>
    <row r="38" spans="1:21" ht="18" customHeight="1" x14ac:dyDescent="0.15">
      <c r="A38" s="7" t="s">
        <v>894</v>
      </c>
      <c r="C38" s="1">
        <v>756</v>
      </c>
      <c r="D38" s="1"/>
      <c r="E38" s="1"/>
      <c r="F38" s="9">
        <v>45335</v>
      </c>
      <c r="G38" s="6"/>
      <c r="H38" s="12" t="s">
        <v>201</v>
      </c>
      <c r="I38" s="7" t="s">
        <v>1155</v>
      </c>
      <c r="K38" s="7" t="s">
        <v>1156</v>
      </c>
      <c r="L38" s="10" t="s">
        <v>27</v>
      </c>
      <c r="N38" s="10">
        <v>1</v>
      </c>
      <c r="O38" s="10">
        <v>1</v>
      </c>
      <c r="P38" s="10">
        <v>0</v>
      </c>
      <c r="Q38" s="10">
        <v>0</v>
      </c>
      <c r="R38" s="10">
        <v>1</v>
      </c>
      <c r="S38" s="10">
        <v>1</v>
      </c>
      <c r="T38" s="10">
        <v>1</v>
      </c>
      <c r="U38" s="10">
        <v>0</v>
      </c>
    </row>
    <row r="39" spans="1:21" ht="18" customHeight="1" x14ac:dyDescent="0.15">
      <c r="A39" s="7" t="s">
        <v>894</v>
      </c>
      <c r="C39" s="1" t="s">
        <v>1157</v>
      </c>
      <c r="D39" s="1"/>
      <c r="E39" s="1"/>
      <c r="F39" s="9">
        <v>45335</v>
      </c>
      <c r="G39" s="6"/>
      <c r="H39" s="12" t="s">
        <v>440</v>
      </c>
      <c r="I39" s="7" t="s">
        <v>1158</v>
      </c>
      <c r="K39" s="7" t="s">
        <v>1159</v>
      </c>
      <c r="L39" s="10" t="s">
        <v>27</v>
      </c>
      <c r="N39" s="10">
        <v>1</v>
      </c>
      <c r="O39" s="10">
        <v>0</v>
      </c>
      <c r="P39" s="10">
        <v>0</v>
      </c>
      <c r="Q39" s="10">
        <v>0</v>
      </c>
      <c r="R39" s="10">
        <v>1</v>
      </c>
      <c r="S39" s="10">
        <v>0</v>
      </c>
      <c r="T39" s="10">
        <v>0</v>
      </c>
      <c r="U39" s="10">
        <v>0</v>
      </c>
    </row>
    <row r="40" spans="1:21" ht="18" customHeight="1" x14ac:dyDescent="0.15">
      <c r="A40" s="3" t="s">
        <v>157</v>
      </c>
      <c r="B40" s="5" t="s">
        <v>759</v>
      </c>
      <c r="C40" s="1">
        <f t="shared" ref="C40:C46" si="1">VALUE(LEFT(B40,LEN(B40)-2))</f>
        <v>124</v>
      </c>
      <c r="D40" s="5"/>
      <c r="E40" s="5"/>
      <c r="F40" s="2">
        <v>45337</v>
      </c>
      <c r="G40" s="2">
        <v>45343</v>
      </c>
      <c r="H40" s="11" t="s">
        <v>95</v>
      </c>
      <c r="I40" s="1" t="s">
        <v>760</v>
      </c>
      <c r="J40" s="1" t="s">
        <v>761</v>
      </c>
      <c r="K40" s="3"/>
      <c r="L40" s="3" t="s">
        <v>484</v>
      </c>
      <c r="M40" s="3"/>
      <c r="N40" s="3"/>
      <c r="O40" s="3"/>
      <c r="P40" s="3"/>
      <c r="Q40" s="3"/>
      <c r="R40" s="3"/>
      <c r="S40" s="3"/>
      <c r="T40" s="3"/>
      <c r="U40" s="3"/>
    </row>
    <row r="41" spans="1:21" ht="18" customHeight="1" x14ac:dyDescent="0.15">
      <c r="A41" s="3" t="s">
        <v>157</v>
      </c>
      <c r="B41" s="5" t="s">
        <v>762</v>
      </c>
      <c r="C41" s="1">
        <f t="shared" si="1"/>
        <v>650</v>
      </c>
      <c r="D41" s="5"/>
      <c r="E41" s="5"/>
      <c r="F41" s="2">
        <v>45337</v>
      </c>
      <c r="G41" s="2">
        <v>45346</v>
      </c>
      <c r="H41" s="11" t="s">
        <v>95</v>
      </c>
      <c r="I41" s="1" t="s">
        <v>763</v>
      </c>
      <c r="J41" s="1" t="s">
        <v>764</v>
      </c>
      <c r="K41" s="3"/>
      <c r="L41" s="3" t="s">
        <v>27</v>
      </c>
      <c r="M41" s="3"/>
      <c r="N41" s="3"/>
      <c r="O41" s="3"/>
      <c r="P41" s="3"/>
      <c r="Q41" s="3"/>
      <c r="R41" s="3"/>
      <c r="S41" s="3"/>
      <c r="T41" s="3"/>
      <c r="U41" s="3"/>
    </row>
    <row r="42" spans="1:21" ht="18" customHeight="1" x14ac:dyDescent="0.15">
      <c r="A42" s="3" t="s">
        <v>157</v>
      </c>
      <c r="B42" s="5" t="s">
        <v>407</v>
      </c>
      <c r="C42" s="1">
        <f t="shared" si="1"/>
        <v>87</v>
      </c>
      <c r="D42" s="5"/>
      <c r="E42" s="5"/>
      <c r="F42" s="2">
        <v>45337</v>
      </c>
      <c r="G42" s="2">
        <v>45343</v>
      </c>
      <c r="H42" s="11" t="s">
        <v>170</v>
      </c>
      <c r="I42" s="1" t="s">
        <v>765</v>
      </c>
      <c r="J42" s="1" t="s">
        <v>766</v>
      </c>
      <c r="K42" s="3"/>
      <c r="L42" s="3" t="s">
        <v>27</v>
      </c>
      <c r="M42" s="3"/>
      <c r="N42" s="3"/>
      <c r="O42" s="3"/>
      <c r="P42" s="3"/>
      <c r="Q42" s="3"/>
      <c r="R42" s="3"/>
      <c r="S42" s="3"/>
      <c r="T42" s="3"/>
      <c r="U42" s="3"/>
    </row>
    <row r="43" spans="1:21" ht="18" customHeight="1" x14ac:dyDescent="0.15">
      <c r="A43" s="3" t="s">
        <v>157</v>
      </c>
      <c r="B43" s="5" t="s">
        <v>690</v>
      </c>
      <c r="C43" s="1">
        <f t="shared" si="1"/>
        <v>41</v>
      </c>
      <c r="D43" s="5"/>
      <c r="E43" s="5"/>
      <c r="F43" s="2">
        <v>45337</v>
      </c>
      <c r="G43" s="2">
        <v>45343</v>
      </c>
      <c r="H43" s="11" t="s">
        <v>129</v>
      </c>
      <c r="I43" s="1" t="s">
        <v>767</v>
      </c>
      <c r="J43" s="1" t="s">
        <v>768</v>
      </c>
      <c r="K43" s="3"/>
      <c r="L43" s="3" t="s">
        <v>27</v>
      </c>
      <c r="M43" s="3"/>
      <c r="N43" s="3"/>
      <c r="O43" s="3"/>
      <c r="P43" s="3"/>
      <c r="Q43" s="3"/>
      <c r="R43" s="3"/>
      <c r="S43" s="3"/>
      <c r="T43" s="3"/>
      <c r="U43" s="3"/>
    </row>
    <row r="44" spans="1:21" ht="18" customHeight="1" x14ac:dyDescent="0.15">
      <c r="A44" s="3" t="s">
        <v>157</v>
      </c>
      <c r="B44" s="5" t="s">
        <v>769</v>
      </c>
      <c r="C44" s="1">
        <f t="shared" si="1"/>
        <v>14</v>
      </c>
      <c r="D44" s="5"/>
      <c r="E44" s="5"/>
      <c r="F44" s="2">
        <v>45337</v>
      </c>
      <c r="G44" s="2">
        <v>45343</v>
      </c>
      <c r="H44" s="11" t="s">
        <v>24</v>
      </c>
      <c r="I44" s="1" t="s">
        <v>770</v>
      </c>
      <c r="J44" s="1" t="s">
        <v>771</v>
      </c>
      <c r="K44" s="3"/>
      <c r="L44" s="3" t="s">
        <v>27</v>
      </c>
      <c r="M44" s="3"/>
      <c r="N44" s="3"/>
      <c r="O44" s="3"/>
      <c r="P44" s="3"/>
      <c r="Q44" s="3"/>
      <c r="R44" s="3"/>
      <c r="S44" s="3"/>
      <c r="T44" s="3"/>
      <c r="U44" s="3"/>
    </row>
    <row r="45" spans="1:21" ht="18" customHeight="1" x14ac:dyDescent="0.15">
      <c r="A45" s="3" t="s">
        <v>157</v>
      </c>
      <c r="B45" s="5" t="s">
        <v>772</v>
      </c>
      <c r="C45" s="1">
        <f t="shared" si="1"/>
        <v>260</v>
      </c>
      <c r="D45" s="5"/>
      <c r="E45" s="5"/>
      <c r="F45" s="2">
        <v>45337</v>
      </c>
      <c r="G45" s="2">
        <v>45343</v>
      </c>
      <c r="H45" s="11" t="s">
        <v>107</v>
      </c>
      <c r="I45" s="1" t="s">
        <v>773</v>
      </c>
      <c r="J45" s="1" t="s">
        <v>774</v>
      </c>
      <c r="K45" s="3"/>
      <c r="L45" s="3" t="s">
        <v>41</v>
      </c>
      <c r="M45" s="3"/>
      <c r="N45" s="3"/>
      <c r="O45" s="3"/>
      <c r="P45" s="3"/>
      <c r="Q45" s="3"/>
      <c r="R45" s="3"/>
      <c r="S45" s="3"/>
      <c r="T45" s="3"/>
      <c r="U45" s="3"/>
    </row>
    <row r="46" spans="1:21" ht="18" customHeight="1" x14ac:dyDescent="0.15">
      <c r="A46" s="3" t="s">
        <v>157</v>
      </c>
      <c r="B46" s="5" t="s">
        <v>514</v>
      </c>
      <c r="C46" s="1">
        <f t="shared" si="1"/>
        <v>21</v>
      </c>
      <c r="D46" s="5"/>
      <c r="E46" s="5"/>
      <c r="F46" s="2">
        <v>45337</v>
      </c>
      <c r="G46" s="2">
        <v>45343</v>
      </c>
      <c r="H46" s="11" t="s">
        <v>24</v>
      </c>
      <c r="I46" s="1" t="s">
        <v>775</v>
      </c>
      <c r="J46" s="1" t="s">
        <v>776</v>
      </c>
      <c r="K46" s="3"/>
      <c r="L46" s="3" t="s">
        <v>27</v>
      </c>
      <c r="M46" s="3"/>
      <c r="N46" s="3"/>
      <c r="O46" s="3"/>
      <c r="P46" s="3"/>
      <c r="Q46" s="3"/>
      <c r="R46" s="3"/>
      <c r="S46" s="3"/>
      <c r="T46" s="3"/>
      <c r="U46" s="3"/>
    </row>
    <row r="47" spans="1:21" ht="18" customHeight="1" x14ac:dyDescent="0.15">
      <c r="A47" s="7" t="s">
        <v>894</v>
      </c>
      <c r="C47" s="1" t="s">
        <v>907</v>
      </c>
      <c r="D47" s="1"/>
      <c r="E47" s="1"/>
      <c r="F47" s="9">
        <v>45338</v>
      </c>
      <c r="G47" s="6"/>
      <c r="H47" s="12" t="s">
        <v>237</v>
      </c>
      <c r="I47" s="7" t="s">
        <v>1143</v>
      </c>
      <c r="K47" s="7" t="s">
        <v>1144</v>
      </c>
      <c r="L47" s="10" t="s">
        <v>34</v>
      </c>
      <c r="N47" s="10">
        <v>1</v>
      </c>
      <c r="O47" s="10">
        <v>0</v>
      </c>
      <c r="P47" s="10">
        <v>0</v>
      </c>
      <c r="Q47" s="10">
        <v>1</v>
      </c>
      <c r="R47" s="10">
        <v>1</v>
      </c>
      <c r="S47" s="10">
        <v>1</v>
      </c>
      <c r="T47" s="10">
        <v>0</v>
      </c>
      <c r="U47" s="10">
        <v>0</v>
      </c>
    </row>
    <row r="48" spans="1:21" ht="18" customHeight="1" x14ac:dyDescent="0.15">
      <c r="A48" s="3" t="s">
        <v>157</v>
      </c>
      <c r="B48" s="5" t="s">
        <v>289</v>
      </c>
      <c r="C48" s="1">
        <f>VALUE(LEFT(B48,LEN(B48)-2))</f>
        <v>428</v>
      </c>
      <c r="D48" s="5"/>
      <c r="E48" s="5"/>
      <c r="F48" s="2">
        <v>45344</v>
      </c>
      <c r="G48" s="2">
        <v>45348</v>
      </c>
      <c r="H48" s="11" t="s">
        <v>178</v>
      </c>
      <c r="I48" s="1" t="s">
        <v>757</v>
      </c>
      <c r="J48" s="1" t="s">
        <v>758</v>
      </c>
      <c r="K48" s="3"/>
      <c r="L48" s="3" t="s">
        <v>27</v>
      </c>
      <c r="M48" s="3"/>
      <c r="N48" s="3"/>
      <c r="O48" s="3"/>
      <c r="P48" s="3"/>
      <c r="Q48" s="3"/>
      <c r="R48" s="3"/>
      <c r="S48" s="3"/>
      <c r="T48" s="3"/>
      <c r="U48" s="3"/>
    </row>
    <row r="49" spans="1:21" ht="18" customHeight="1" x14ac:dyDescent="0.15">
      <c r="A49" s="7" t="s">
        <v>894</v>
      </c>
      <c r="C49" s="1" t="s">
        <v>1094</v>
      </c>
      <c r="D49" s="1"/>
      <c r="E49" s="1"/>
      <c r="F49" s="9">
        <v>45344</v>
      </c>
      <c r="G49" s="6"/>
      <c r="H49" s="12" t="s">
        <v>440</v>
      </c>
      <c r="I49" s="7" t="s">
        <v>1095</v>
      </c>
      <c r="K49" s="7" t="s">
        <v>1096</v>
      </c>
      <c r="L49" s="10" t="s">
        <v>27</v>
      </c>
      <c r="N49" s="10">
        <v>1</v>
      </c>
      <c r="O49" s="10">
        <v>1</v>
      </c>
      <c r="P49" s="10">
        <v>0</v>
      </c>
      <c r="Q49" s="10">
        <v>0</v>
      </c>
      <c r="R49" s="10">
        <v>1</v>
      </c>
      <c r="S49" s="10">
        <v>0</v>
      </c>
      <c r="T49" s="10">
        <v>0</v>
      </c>
      <c r="U49" s="10">
        <v>0</v>
      </c>
    </row>
    <row r="50" spans="1:21" ht="18" customHeight="1" x14ac:dyDescent="0.15">
      <c r="A50" s="7" t="s">
        <v>894</v>
      </c>
      <c r="C50" s="1">
        <v>395</v>
      </c>
      <c r="D50" s="1"/>
      <c r="E50" s="1"/>
      <c r="F50" s="9">
        <v>45344</v>
      </c>
      <c r="G50" s="6"/>
      <c r="H50" s="12" t="s">
        <v>107</v>
      </c>
      <c r="I50" s="7" t="s">
        <v>1130</v>
      </c>
      <c r="K50" s="7" t="s">
        <v>1131</v>
      </c>
      <c r="L50" s="10" t="s">
        <v>614</v>
      </c>
      <c r="N50" s="10">
        <v>1</v>
      </c>
      <c r="O50" s="10">
        <v>1</v>
      </c>
      <c r="P50" s="10">
        <v>0</v>
      </c>
      <c r="Q50" s="10">
        <v>0</v>
      </c>
      <c r="R50" s="10">
        <v>1</v>
      </c>
      <c r="S50" s="10">
        <v>1</v>
      </c>
      <c r="T50" s="10">
        <v>1</v>
      </c>
      <c r="U50" s="10">
        <v>0</v>
      </c>
    </row>
    <row r="51" spans="1:21" ht="18" customHeight="1" x14ac:dyDescent="0.15">
      <c r="A51" s="7" t="s">
        <v>894</v>
      </c>
      <c r="C51" s="1">
        <v>453</v>
      </c>
      <c r="D51" s="1"/>
      <c r="E51" s="1"/>
      <c r="F51" s="9">
        <v>45344</v>
      </c>
      <c r="G51" s="6"/>
      <c r="H51" s="12" t="s">
        <v>45</v>
      </c>
      <c r="I51" s="7" t="s">
        <v>1132</v>
      </c>
      <c r="K51" s="7" t="s">
        <v>1133</v>
      </c>
      <c r="L51" s="10" t="s">
        <v>34</v>
      </c>
      <c r="N51" s="10">
        <v>1</v>
      </c>
      <c r="O51" s="10">
        <v>1</v>
      </c>
      <c r="P51" s="10">
        <v>0</v>
      </c>
      <c r="Q51" s="10">
        <v>0</v>
      </c>
      <c r="R51" s="10">
        <v>1</v>
      </c>
      <c r="S51" s="10">
        <v>1</v>
      </c>
      <c r="T51" s="10">
        <v>0</v>
      </c>
      <c r="U51" s="10">
        <v>0</v>
      </c>
    </row>
    <row r="52" spans="1:21" ht="18" customHeight="1" x14ac:dyDescent="0.15">
      <c r="A52" s="7" t="s">
        <v>894</v>
      </c>
      <c r="C52" s="1">
        <v>405</v>
      </c>
      <c r="D52" s="1"/>
      <c r="E52" s="1"/>
      <c r="F52" s="9">
        <v>45344</v>
      </c>
      <c r="G52" s="6"/>
      <c r="H52" s="12" t="s">
        <v>249</v>
      </c>
      <c r="I52" s="7" t="s">
        <v>1134</v>
      </c>
      <c r="K52" s="7" t="s">
        <v>1135</v>
      </c>
      <c r="L52" s="10" t="s">
        <v>34</v>
      </c>
      <c r="N52" s="10">
        <v>1</v>
      </c>
      <c r="O52" s="10">
        <v>1</v>
      </c>
      <c r="P52" s="10">
        <v>0</v>
      </c>
      <c r="Q52" s="10">
        <v>0</v>
      </c>
      <c r="R52" s="10">
        <v>1</v>
      </c>
      <c r="S52" s="10">
        <v>1</v>
      </c>
      <c r="T52" s="10">
        <v>1</v>
      </c>
      <c r="U52" s="10">
        <v>0</v>
      </c>
    </row>
    <row r="53" spans="1:21" ht="18" customHeight="1" x14ac:dyDescent="0.15">
      <c r="A53" s="7" t="s">
        <v>894</v>
      </c>
      <c r="C53" s="1" t="s">
        <v>1136</v>
      </c>
      <c r="D53" s="1"/>
      <c r="E53" s="1"/>
      <c r="F53" s="9">
        <v>45344</v>
      </c>
      <c r="G53" s="6"/>
      <c r="H53" s="12" t="s">
        <v>201</v>
      </c>
      <c r="I53" s="7" t="s">
        <v>1137</v>
      </c>
      <c r="K53" s="7" t="s">
        <v>1138</v>
      </c>
      <c r="L53" s="10" t="s">
        <v>27</v>
      </c>
      <c r="N53" s="10">
        <v>1</v>
      </c>
      <c r="O53" s="10">
        <v>1</v>
      </c>
      <c r="P53" s="10">
        <v>0</v>
      </c>
      <c r="Q53" s="10">
        <v>0</v>
      </c>
      <c r="R53" s="10">
        <v>1</v>
      </c>
      <c r="S53" s="10">
        <v>1</v>
      </c>
      <c r="T53" s="10">
        <v>0</v>
      </c>
      <c r="U53" s="10">
        <v>0</v>
      </c>
    </row>
    <row r="54" spans="1:21" ht="18" customHeight="1" x14ac:dyDescent="0.15">
      <c r="A54" s="7" t="s">
        <v>894</v>
      </c>
      <c r="C54" s="1" t="s">
        <v>944</v>
      </c>
      <c r="D54" s="1"/>
      <c r="E54" s="1"/>
      <c r="F54" s="9">
        <v>45344</v>
      </c>
      <c r="G54" s="6"/>
      <c r="H54" s="12" t="s">
        <v>210</v>
      </c>
      <c r="I54" s="7" t="s">
        <v>1139</v>
      </c>
      <c r="K54" s="7" t="s">
        <v>1140</v>
      </c>
      <c r="L54" s="10" t="s">
        <v>27</v>
      </c>
      <c r="N54" s="10">
        <v>1</v>
      </c>
      <c r="O54" s="10">
        <v>0</v>
      </c>
      <c r="P54" s="10">
        <v>0</v>
      </c>
      <c r="Q54" s="10">
        <v>0</v>
      </c>
      <c r="R54" s="10">
        <v>1</v>
      </c>
      <c r="S54" s="10">
        <v>1</v>
      </c>
      <c r="T54" s="10">
        <v>0</v>
      </c>
      <c r="U54" s="10">
        <v>0</v>
      </c>
    </row>
    <row r="55" spans="1:21" ht="18" customHeight="1" x14ac:dyDescent="0.15">
      <c r="A55" s="7" t="s">
        <v>894</v>
      </c>
      <c r="C55" s="1">
        <v>202</v>
      </c>
      <c r="D55" s="1"/>
      <c r="E55" s="1"/>
      <c r="F55" s="9">
        <v>45344</v>
      </c>
      <c r="G55" s="6"/>
      <c r="H55" s="12" t="s">
        <v>237</v>
      </c>
      <c r="I55" s="7" t="s">
        <v>1141</v>
      </c>
      <c r="K55" s="7" t="s">
        <v>1142</v>
      </c>
      <c r="L55" s="10" t="s">
        <v>499</v>
      </c>
      <c r="N55" s="10">
        <v>1</v>
      </c>
      <c r="O55" s="10">
        <v>1</v>
      </c>
      <c r="P55" s="10">
        <v>0</v>
      </c>
      <c r="Q55" s="10">
        <v>0</v>
      </c>
      <c r="R55" s="10">
        <v>1</v>
      </c>
      <c r="S55" s="10">
        <v>1</v>
      </c>
      <c r="T55" s="10">
        <v>0</v>
      </c>
      <c r="U55" s="10">
        <v>0</v>
      </c>
    </row>
    <row r="56" spans="1:21" ht="18" customHeight="1" x14ac:dyDescent="0.15">
      <c r="A56" s="7" t="s">
        <v>1186</v>
      </c>
      <c r="F56" s="2">
        <v>45345.385162037041</v>
      </c>
      <c r="H56" s="11" t="s">
        <v>38</v>
      </c>
      <c r="I56" s="1" t="s">
        <v>1291</v>
      </c>
      <c r="L56" s="1" t="s">
        <v>1292</v>
      </c>
      <c r="N56" s="1">
        <v>1</v>
      </c>
      <c r="O56" s="1">
        <v>1</v>
      </c>
      <c r="P56" s="1">
        <v>0</v>
      </c>
      <c r="Q56" s="1">
        <v>1</v>
      </c>
      <c r="R56" s="1">
        <v>0</v>
      </c>
      <c r="S56" s="1">
        <v>0</v>
      </c>
      <c r="T56" s="1">
        <v>0</v>
      </c>
      <c r="U56" s="1">
        <v>1</v>
      </c>
    </row>
    <row r="57" spans="1:21" ht="18" customHeight="1" x14ac:dyDescent="0.15">
      <c r="A57" s="3" t="s">
        <v>157</v>
      </c>
      <c r="B57" s="5" t="s">
        <v>754</v>
      </c>
      <c r="C57" s="1">
        <f>VALUE(LEFT(B57,LEN(B57)-2))</f>
        <v>340</v>
      </c>
      <c r="D57" s="5"/>
      <c r="E57" s="5"/>
      <c r="F57" s="2">
        <v>45351</v>
      </c>
      <c r="G57" s="2">
        <v>45354</v>
      </c>
      <c r="H57" s="11" t="s">
        <v>249</v>
      </c>
      <c r="I57" s="1" t="s">
        <v>755</v>
      </c>
      <c r="J57" s="1" t="s">
        <v>756</v>
      </c>
      <c r="K57" s="3"/>
      <c r="L57" s="3" t="s">
        <v>27</v>
      </c>
      <c r="M57" s="3"/>
      <c r="N57" s="3"/>
      <c r="O57" s="3"/>
      <c r="P57" s="3"/>
      <c r="Q57" s="3"/>
      <c r="R57" s="3"/>
      <c r="S57" s="3"/>
      <c r="T57" s="3"/>
      <c r="U57" s="3"/>
    </row>
    <row r="58" spans="1:21" ht="18" customHeight="1" x14ac:dyDescent="0.15">
      <c r="A58" s="7" t="s">
        <v>894</v>
      </c>
      <c r="C58" s="1" t="s">
        <v>1117</v>
      </c>
      <c r="D58" s="1"/>
      <c r="E58" s="1"/>
      <c r="F58" s="9">
        <v>45351</v>
      </c>
      <c r="G58" s="6"/>
      <c r="H58" s="12" t="s">
        <v>237</v>
      </c>
      <c r="I58" s="7" t="s">
        <v>1118</v>
      </c>
      <c r="K58" s="7" t="s">
        <v>1119</v>
      </c>
      <c r="L58" s="10" t="s">
        <v>27</v>
      </c>
      <c r="N58" s="10">
        <v>1</v>
      </c>
      <c r="O58" s="10">
        <v>0</v>
      </c>
      <c r="P58" s="10">
        <v>0</v>
      </c>
      <c r="Q58" s="10">
        <v>0</v>
      </c>
      <c r="R58" s="10">
        <v>1</v>
      </c>
      <c r="S58" s="10">
        <v>1</v>
      </c>
      <c r="T58" s="10">
        <v>0</v>
      </c>
      <c r="U58" s="10">
        <v>0</v>
      </c>
    </row>
    <row r="59" spans="1:21" ht="18" customHeight="1" x14ac:dyDescent="0.15">
      <c r="A59" s="7" t="s">
        <v>894</v>
      </c>
      <c r="C59" s="1" t="s">
        <v>1120</v>
      </c>
      <c r="D59" s="1"/>
      <c r="E59" s="1"/>
      <c r="F59" s="9">
        <v>45351</v>
      </c>
      <c r="G59" s="6"/>
      <c r="H59" s="12" t="s">
        <v>129</v>
      </c>
      <c r="I59" s="7" t="s">
        <v>1121</v>
      </c>
      <c r="K59" s="7" t="s">
        <v>1122</v>
      </c>
      <c r="L59" s="10" t="s">
        <v>27</v>
      </c>
      <c r="N59" s="10">
        <v>0</v>
      </c>
      <c r="O59" s="10">
        <v>0</v>
      </c>
      <c r="P59" s="10">
        <v>0</v>
      </c>
      <c r="Q59" s="10">
        <v>0</v>
      </c>
      <c r="R59" s="10">
        <v>1</v>
      </c>
      <c r="S59" s="10">
        <v>1</v>
      </c>
      <c r="T59" s="10">
        <v>1</v>
      </c>
      <c r="U59" s="10">
        <v>0</v>
      </c>
    </row>
    <row r="60" spans="1:21" ht="18" customHeight="1" x14ac:dyDescent="0.15">
      <c r="A60" s="7" t="s">
        <v>894</v>
      </c>
      <c r="C60" s="1" t="s">
        <v>1123</v>
      </c>
      <c r="D60" s="1"/>
      <c r="E60" s="1"/>
      <c r="F60" s="9">
        <v>45351</v>
      </c>
      <c r="G60" s="6"/>
      <c r="H60" s="12" t="s">
        <v>178</v>
      </c>
      <c r="I60" s="7" t="s">
        <v>1124</v>
      </c>
      <c r="K60" s="7" t="s">
        <v>1125</v>
      </c>
      <c r="L60" s="10" t="s">
        <v>499</v>
      </c>
      <c r="N60" s="10">
        <v>1</v>
      </c>
      <c r="O60" s="10">
        <v>1</v>
      </c>
      <c r="P60" s="10">
        <v>0</v>
      </c>
      <c r="Q60" s="10">
        <v>0</v>
      </c>
      <c r="R60" s="10">
        <v>1</v>
      </c>
      <c r="S60" s="10">
        <v>1</v>
      </c>
      <c r="T60" s="10">
        <v>1</v>
      </c>
      <c r="U60" s="10">
        <v>0</v>
      </c>
    </row>
    <row r="61" spans="1:21" ht="18" customHeight="1" x14ac:dyDescent="0.15">
      <c r="A61" s="7" t="s">
        <v>894</v>
      </c>
      <c r="C61" s="1" t="s">
        <v>1069</v>
      </c>
      <c r="D61" s="1"/>
      <c r="E61" s="1"/>
      <c r="F61" s="9">
        <v>45351</v>
      </c>
      <c r="G61" s="6"/>
      <c r="H61" s="12" t="s">
        <v>440</v>
      </c>
      <c r="I61" s="7" t="s">
        <v>1126</v>
      </c>
      <c r="K61" s="7" t="s">
        <v>1127</v>
      </c>
      <c r="L61" s="10" t="s">
        <v>34</v>
      </c>
      <c r="N61" s="10">
        <v>1</v>
      </c>
      <c r="O61" s="10">
        <v>0</v>
      </c>
      <c r="P61" s="10">
        <v>0</v>
      </c>
      <c r="Q61" s="10">
        <v>1</v>
      </c>
      <c r="R61" s="10">
        <v>1</v>
      </c>
      <c r="S61" s="10">
        <v>1</v>
      </c>
      <c r="T61" s="10">
        <v>1</v>
      </c>
      <c r="U61" s="10">
        <v>0</v>
      </c>
    </row>
    <row r="62" spans="1:21" ht="18" customHeight="1" x14ac:dyDescent="0.15">
      <c r="A62" s="7" t="s">
        <v>894</v>
      </c>
      <c r="C62" s="1" t="s">
        <v>1089</v>
      </c>
      <c r="D62" s="1"/>
      <c r="E62" s="1"/>
      <c r="F62" s="9">
        <v>45351</v>
      </c>
      <c r="G62" s="6"/>
      <c r="H62" s="12" t="s">
        <v>440</v>
      </c>
      <c r="I62" s="7" t="s">
        <v>1128</v>
      </c>
      <c r="K62" s="7" t="s">
        <v>1129</v>
      </c>
      <c r="L62" s="10" t="s">
        <v>27</v>
      </c>
      <c r="N62" s="10">
        <v>1</v>
      </c>
      <c r="O62" s="10">
        <v>0</v>
      </c>
      <c r="P62" s="10">
        <v>0</v>
      </c>
      <c r="Q62" s="10">
        <v>1</v>
      </c>
      <c r="R62" s="10">
        <v>1</v>
      </c>
      <c r="S62" s="10">
        <v>1</v>
      </c>
      <c r="T62" s="10">
        <v>0</v>
      </c>
      <c r="U62" s="10">
        <v>0</v>
      </c>
    </row>
    <row r="63" spans="1:21" ht="18" customHeight="1" x14ac:dyDescent="0.15">
      <c r="A63" s="3" t="s">
        <v>157</v>
      </c>
      <c r="B63" s="5" t="s">
        <v>717</v>
      </c>
      <c r="C63" s="1">
        <f t="shared" ref="C63:C73" si="2">VALUE(LEFT(B63,LEN(B63)-2))</f>
        <v>112</v>
      </c>
      <c r="D63" s="5"/>
      <c r="E63" s="5"/>
      <c r="F63" s="2">
        <v>45352</v>
      </c>
      <c r="G63" s="2">
        <v>45358</v>
      </c>
      <c r="H63" s="11" t="s">
        <v>210</v>
      </c>
      <c r="I63" s="1" t="s">
        <v>718</v>
      </c>
      <c r="J63" s="1" t="s">
        <v>719</v>
      </c>
      <c r="K63" s="3"/>
      <c r="L63" s="3" t="s">
        <v>27</v>
      </c>
      <c r="M63" s="3"/>
      <c r="N63" s="3"/>
      <c r="O63" s="3"/>
      <c r="P63" s="3"/>
      <c r="Q63" s="3"/>
      <c r="R63" s="3"/>
      <c r="S63" s="3"/>
      <c r="T63" s="3"/>
      <c r="U63" s="3"/>
    </row>
    <row r="64" spans="1:21" ht="18" customHeight="1" x14ac:dyDescent="0.15">
      <c r="A64" s="3" t="s">
        <v>157</v>
      </c>
      <c r="B64" s="5" t="s">
        <v>720</v>
      </c>
      <c r="C64" s="1">
        <f t="shared" si="2"/>
        <v>109</v>
      </c>
      <c r="D64" s="5"/>
      <c r="E64" s="5"/>
      <c r="F64" s="2">
        <v>45352</v>
      </c>
      <c r="G64" s="2">
        <v>45358</v>
      </c>
      <c r="H64" s="11" t="s">
        <v>107</v>
      </c>
      <c r="I64" s="1" t="s">
        <v>721</v>
      </c>
      <c r="J64" s="1" t="s">
        <v>722</v>
      </c>
      <c r="K64" s="3"/>
      <c r="L64" s="3" t="s">
        <v>91</v>
      </c>
      <c r="M64" s="3"/>
      <c r="N64" s="3"/>
      <c r="O64" s="3"/>
      <c r="P64" s="3"/>
      <c r="Q64" s="3"/>
      <c r="R64" s="3"/>
      <c r="S64" s="3"/>
      <c r="T64" s="3"/>
      <c r="U64" s="3"/>
    </row>
    <row r="65" spans="1:21" ht="18" customHeight="1" x14ac:dyDescent="0.15">
      <c r="A65" s="3" t="s">
        <v>157</v>
      </c>
      <c r="B65" s="5" t="s">
        <v>471</v>
      </c>
      <c r="C65" s="1">
        <f t="shared" si="2"/>
        <v>249</v>
      </c>
      <c r="D65" s="5"/>
      <c r="E65" s="5"/>
      <c r="F65" s="2">
        <v>45352</v>
      </c>
      <c r="G65" s="2">
        <v>45358</v>
      </c>
      <c r="H65" s="11" t="s">
        <v>662</v>
      </c>
      <c r="I65" s="1" t="s">
        <v>723</v>
      </c>
      <c r="J65" s="1" t="s">
        <v>724</v>
      </c>
      <c r="K65" s="3"/>
      <c r="L65" s="3" t="s">
        <v>91</v>
      </c>
      <c r="M65" s="3"/>
      <c r="N65" s="3"/>
      <c r="O65" s="3"/>
      <c r="P65" s="3"/>
      <c r="Q65" s="3"/>
      <c r="R65" s="3"/>
      <c r="S65" s="3"/>
      <c r="T65" s="3"/>
      <c r="U65" s="3"/>
    </row>
    <row r="66" spans="1:21" ht="18" customHeight="1" x14ac:dyDescent="0.15">
      <c r="A66" s="3" t="s">
        <v>157</v>
      </c>
      <c r="B66" s="5" t="s">
        <v>725</v>
      </c>
      <c r="C66" s="1">
        <f t="shared" si="2"/>
        <v>30</v>
      </c>
      <c r="D66" s="5"/>
      <c r="E66" s="5"/>
      <c r="F66" s="2">
        <v>45352</v>
      </c>
      <c r="G66" s="2">
        <v>45358</v>
      </c>
      <c r="H66" s="11" t="s">
        <v>714</v>
      </c>
      <c r="I66" s="1" t="s">
        <v>726</v>
      </c>
      <c r="J66" s="1" t="s">
        <v>727</v>
      </c>
      <c r="K66" s="3"/>
      <c r="L66" s="3" t="s">
        <v>27</v>
      </c>
      <c r="M66" s="3"/>
      <c r="N66" s="3"/>
      <c r="O66" s="3"/>
      <c r="P66" s="3"/>
      <c r="Q66" s="3"/>
      <c r="R66" s="3"/>
      <c r="S66" s="3"/>
      <c r="T66" s="3"/>
      <c r="U66" s="3"/>
    </row>
    <row r="67" spans="1:21" ht="18" customHeight="1" x14ac:dyDescent="0.15">
      <c r="A67" s="3" t="s">
        <v>157</v>
      </c>
      <c r="B67" s="5" t="s">
        <v>728</v>
      </c>
      <c r="C67" s="1">
        <f t="shared" si="2"/>
        <v>44</v>
      </c>
      <c r="D67" s="5"/>
      <c r="E67" s="5"/>
      <c r="F67" s="2">
        <v>45352</v>
      </c>
      <c r="G67" s="2">
        <v>45358</v>
      </c>
      <c r="H67" s="11" t="s">
        <v>178</v>
      </c>
      <c r="I67" s="1" t="s">
        <v>729</v>
      </c>
      <c r="J67" s="1" t="s">
        <v>730</v>
      </c>
      <c r="K67" s="3"/>
      <c r="L67" s="3" t="s">
        <v>27</v>
      </c>
      <c r="M67" s="3"/>
      <c r="N67" s="3"/>
      <c r="O67" s="3"/>
      <c r="P67" s="3"/>
      <c r="Q67" s="3"/>
      <c r="R67" s="3"/>
      <c r="S67" s="3"/>
      <c r="T67" s="3"/>
      <c r="U67" s="3"/>
    </row>
    <row r="68" spans="1:21" ht="18" customHeight="1" x14ac:dyDescent="0.15">
      <c r="A68" s="3" t="s">
        <v>157</v>
      </c>
      <c r="B68" s="5" t="s">
        <v>731</v>
      </c>
      <c r="C68" s="1">
        <f t="shared" si="2"/>
        <v>375</v>
      </c>
      <c r="D68" s="5"/>
      <c r="E68" s="5"/>
      <c r="F68" s="2">
        <v>45352</v>
      </c>
      <c r="G68" s="2">
        <v>45358</v>
      </c>
      <c r="H68" s="11" t="s">
        <v>24</v>
      </c>
      <c r="I68" s="1" t="s">
        <v>373</v>
      </c>
      <c r="J68" s="1" t="s">
        <v>732</v>
      </c>
      <c r="K68" s="3"/>
      <c r="L68" s="3" t="s">
        <v>91</v>
      </c>
      <c r="M68" s="3"/>
      <c r="N68" s="3"/>
      <c r="O68" s="3"/>
      <c r="P68" s="3"/>
      <c r="Q68" s="3"/>
      <c r="R68" s="3"/>
      <c r="S68" s="3"/>
      <c r="T68" s="3"/>
      <c r="U68" s="3"/>
    </row>
    <row r="69" spans="1:21" ht="18" customHeight="1" x14ac:dyDescent="0.15">
      <c r="A69" s="3" t="s">
        <v>157</v>
      </c>
      <c r="B69" s="5" t="s">
        <v>252</v>
      </c>
      <c r="C69" s="1">
        <f t="shared" si="2"/>
        <v>29</v>
      </c>
      <c r="D69" s="5"/>
      <c r="E69" s="5"/>
      <c r="F69" s="2">
        <v>45352</v>
      </c>
      <c r="G69" s="2">
        <v>45358</v>
      </c>
      <c r="H69" s="11" t="s">
        <v>24</v>
      </c>
      <c r="I69" s="1" t="s">
        <v>733</v>
      </c>
      <c r="J69" s="1" t="s">
        <v>734</v>
      </c>
      <c r="K69" s="3"/>
      <c r="L69" s="3" t="s">
        <v>27</v>
      </c>
      <c r="M69" s="3"/>
      <c r="N69" s="3"/>
      <c r="O69" s="3"/>
      <c r="P69" s="3"/>
      <c r="Q69" s="3"/>
      <c r="R69" s="3"/>
      <c r="S69" s="3"/>
      <c r="T69" s="3"/>
      <c r="U69" s="3"/>
    </row>
    <row r="70" spans="1:21" ht="18" customHeight="1" x14ac:dyDescent="0.15">
      <c r="A70" s="3" t="s">
        <v>157</v>
      </c>
      <c r="B70" s="5" t="s">
        <v>690</v>
      </c>
      <c r="C70" s="1">
        <f t="shared" si="2"/>
        <v>41</v>
      </c>
      <c r="D70" s="5"/>
      <c r="E70" s="5"/>
      <c r="F70" s="2">
        <v>45352</v>
      </c>
      <c r="G70" s="2">
        <v>45358</v>
      </c>
      <c r="H70" s="11" t="s">
        <v>45</v>
      </c>
      <c r="I70" s="1" t="s">
        <v>735</v>
      </c>
      <c r="J70" s="1" t="s">
        <v>736</v>
      </c>
      <c r="K70" s="3"/>
      <c r="L70" s="3" t="s">
        <v>27</v>
      </c>
      <c r="M70" s="3"/>
      <c r="N70" s="3"/>
      <c r="O70" s="3"/>
      <c r="P70" s="3"/>
      <c r="Q70" s="3"/>
      <c r="R70" s="3"/>
      <c r="S70" s="3"/>
      <c r="T70" s="3"/>
      <c r="U70" s="3"/>
    </row>
    <row r="71" spans="1:21" ht="18" customHeight="1" x14ac:dyDescent="0.15">
      <c r="A71" s="3" t="s">
        <v>157</v>
      </c>
      <c r="B71" s="5" t="s">
        <v>525</v>
      </c>
      <c r="C71" s="1">
        <f t="shared" si="2"/>
        <v>16</v>
      </c>
      <c r="D71" s="5"/>
      <c r="E71" s="5"/>
      <c r="F71" s="2">
        <v>45352</v>
      </c>
      <c r="G71" s="2">
        <v>45358</v>
      </c>
      <c r="H71" s="11" t="s">
        <v>210</v>
      </c>
      <c r="I71" s="1" t="s">
        <v>737</v>
      </c>
      <c r="J71" s="1" t="s">
        <v>738</v>
      </c>
      <c r="K71" s="3"/>
      <c r="L71" s="3" t="s">
        <v>188</v>
      </c>
      <c r="M71" s="3"/>
      <c r="N71" s="3"/>
      <c r="O71" s="3"/>
      <c r="P71" s="3"/>
      <c r="Q71" s="3"/>
      <c r="R71" s="3"/>
      <c r="S71" s="3"/>
      <c r="T71" s="3"/>
      <c r="U71" s="3"/>
    </row>
    <row r="72" spans="1:21" ht="18" customHeight="1" x14ac:dyDescent="0.15">
      <c r="A72" s="3" t="s">
        <v>157</v>
      </c>
      <c r="B72" s="5" t="s">
        <v>739</v>
      </c>
      <c r="C72" s="1">
        <f t="shared" si="2"/>
        <v>305</v>
      </c>
      <c r="D72" s="5"/>
      <c r="E72" s="5"/>
      <c r="F72" s="2">
        <v>45352</v>
      </c>
      <c r="G72" s="2">
        <v>45358</v>
      </c>
      <c r="H72" s="11" t="s">
        <v>170</v>
      </c>
      <c r="I72" s="1" t="s">
        <v>740</v>
      </c>
      <c r="J72" s="1" t="s">
        <v>741</v>
      </c>
      <c r="K72" s="3"/>
      <c r="L72" s="3" t="s">
        <v>27</v>
      </c>
      <c r="M72" s="3"/>
      <c r="N72" s="3"/>
      <c r="O72" s="3"/>
      <c r="P72" s="3"/>
      <c r="Q72" s="3"/>
      <c r="R72" s="3"/>
      <c r="S72" s="3"/>
      <c r="T72" s="3"/>
      <c r="U72" s="3"/>
    </row>
    <row r="73" spans="1:21" ht="18" customHeight="1" x14ac:dyDescent="0.15">
      <c r="A73" s="3" t="s">
        <v>157</v>
      </c>
      <c r="B73" s="5" t="s">
        <v>552</v>
      </c>
      <c r="C73" s="1">
        <f t="shared" si="2"/>
        <v>52</v>
      </c>
      <c r="D73" s="5"/>
      <c r="E73" s="5"/>
      <c r="F73" s="2">
        <v>45352</v>
      </c>
      <c r="G73" s="2">
        <v>45358</v>
      </c>
      <c r="H73" s="11" t="s">
        <v>31</v>
      </c>
      <c r="I73" s="1" t="s">
        <v>742</v>
      </c>
      <c r="J73" s="1" t="s">
        <v>743</v>
      </c>
      <c r="K73" s="3"/>
      <c r="L73" s="3" t="s">
        <v>91</v>
      </c>
      <c r="M73" s="3"/>
      <c r="N73" s="3"/>
      <c r="O73" s="3"/>
      <c r="P73" s="3"/>
      <c r="Q73" s="3"/>
      <c r="R73" s="3"/>
      <c r="S73" s="3"/>
      <c r="T73" s="3"/>
      <c r="U73" s="3"/>
    </row>
    <row r="74" spans="1:21" ht="18" customHeight="1" x14ac:dyDescent="0.15">
      <c r="A74" s="3" t="s">
        <v>157</v>
      </c>
      <c r="B74" s="5" t="s">
        <v>158</v>
      </c>
      <c r="C74" s="1"/>
      <c r="D74" s="5"/>
      <c r="E74" s="5"/>
      <c r="F74" s="2">
        <v>45352</v>
      </c>
      <c r="G74" s="2">
        <v>45358</v>
      </c>
      <c r="H74" s="11" t="s">
        <v>24</v>
      </c>
      <c r="I74" s="1" t="s">
        <v>744</v>
      </c>
      <c r="J74" s="1" t="s">
        <v>745</v>
      </c>
      <c r="K74" s="3"/>
      <c r="L74" s="3" t="s">
        <v>27</v>
      </c>
      <c r="M74" s="3"/>
      <c r="N74" s="3"/>
      <c r="O74" s="3"/>
      <c r="P74" s="3"/>
      <c r="Q74" s="3"/>
      <c r="R74" s="3"/>
      <c r="S74" s="3"/>
      <c r="T74" s="3"/>
      <c r="U74" s="3"/>
    </row>
    <row r="75" spans="1:21" ht="18" customHeight="1" x14ac:dyDescent="0.15">
      <c r="A75" s="3" t="s">
        <v>157</v>
      </c>
      <c r="B75" s="5" t="s">
        <v>746</v>
      </c>
      <c r="C75" s="1">
        <f>VALUE(LEFT(B75,LEN(B75)-2))</f>
        <v>293</v>
      </c>
      <c r="D75" s="5"/>
      <c r="E75" s="5"/>
      <c r="F75" s="2">
        <v>45352</v>
      </c>
      <c r="G75" s="2">
        <v>45358</v>
      </c>
      <c r="H75" s="11" t="s">
        <v>95</v>
      </c>
      <c r="I75" s="1" t="s">
        <v>747</v>
      </c>
      <c r="J75" s="1" t="s">
        <v>748</v>
      </c>
      <c r="K75" s="3"/>
      <c r="L75" s="3" t="s">
        <v>27</v>
      </c>
      <c r="M75" s="3"/>
      <c r="N75" s="3"/>
      <c r="O75" s="3"/>
      <c r="P75" s="3"/>
      <c r="Q75" s="3"/>
      <c r="R75" s="3"/>
      <c r="S75" s="3"/>
      <c r="T75" s="3"/>
      <c r="U75" s="3"/>
    </row>
    <row r="76" spans="1:21" ht="18" customHeight="1" x14ac:dyDescent="0.15">
      <c r="A76" s="3" t="s">
        <v>157</v>
      </c>
      <c r="B76" s="5" t="s">
        <v>243</v>
      </c>
      <c r="C76" s="1">
        <f>VALUE(LEFT(B76,LEN(B76)-2))</f>
        <v>322</v>
      </c>
      <c r="D76" s="5"/>
      <c r="E76" s="5"/>
      <c r="F76" s="2">
        <v>45352</v>
      </c>
      <c r="G76" s="2">
        <v>45358</v>
      </c>
      <c r="H76" s="11" t="s">
        <v>24</v>
      </c>
      <c r="I76" s="1" t="s">
        <v>749</v>
      </c>
      <c r="J76" s="1" t="s">
        <v>750</v>
      </c>
      <c r="K76" s="3"/>
      <c r="L76" s="3" t="s">
        <v>27</v>
      </c>
      <c r="M76" s="3"/>
      <c r="N76" s="3"/>
      <c r="O76" s="3"/>
      <c r="P76" s="3"/>
      <c r="Q76" s="3"/>
      <c r="R76" s="3"/>
      <c r="S76" s="3"/>
      <c r="T76" s="3"/>
      <c r="U76" s="3"/>
    </row>
    <row r="77" spans="1:21" ht="18" customHeight="1" x14ac:dyDescent="0.15">
      <c r="A77" s="3" t="s">
        <v>157</v>
      </c>
      <c r="B77" s="5" t="s">
        <v>751</v>
      </c>
      <c r="C77" s="1">
        <f>VALUE(LEFT(B77,LEN(B77)-2))</f>
        <v>62</v>
      </c>
      <c r="D77" s="5"/>
      <c r="E77" s="5"/>
      <c r="F77" s="2">
        <v>45352</v>
      </c>
      <c r="G77" s="2">
        <v>45358</v>
      </c>
      <c r="H77" s="11" t="s">
        <v>73</v>
      </c>
      <c r="I77" s="1" t="s">
        <v>752</v>
      </c>
      <c r="J77" s="1" t="s">
        <v>753</v>
      </c>
      <c r="K77" s="3"/>
      <c r="L77" s="3" t="s">
        <v>27</v>
      </c>
      <c r="M77" s="3"/>
      <c r="N77" s="3"/>
      <c r="O77" s="3"/>
      <c r="P77" s="3"/>
      <c r="Q77" s="3"/>
      <c r="R77" s="3"/>
      <c r="S77" s="3"/>
      <c r="T77" s="3"/>
      <c r="U77" s="3"/>
    </row>
    <row r="78" spans="1:21" ht="18" customHeight="1" x14ac:dyDescent="0.15">
      <c r="A78" s="3" t="s">
        <v>157</v>
      </c>
      <c r="B78" s="5" t="s">
        <v>710</v>
      </c>
      <c r="C78" s="1">
        <f>VALUE(LEFT(B78,LEN(B78)-2))</f>
        <v>162</v>
      </c>
      <c r="D78" s="5"/>
      <c r="E78" s="5"/>
      <c r="F78" s="2">
        <v>45357</v>
      </c>
      <c r="G78" s="2">
        <v>45361</v>
      </c>
      <c r="H78" s="11" t="s">
        <v>73</v>
      </c>
      <c r="I78" s="1" t="s">
        <v>711</v>
      </c>
      <c r="J78" s="1" t="s">
        <v>712</v>
      </c>
      <c r="K78" s="3"/>
      <c r="L78" s="3" t="s">
        <v>27</v>
      </c>
      <c r="M78" s="3"/>
      <c r="N78" s="3"/>
      <c r="O78" s="3"/>
      <c r="P78" s="3"/>
      <c r="Q78" s="3"/>
      <c r="R78" s="3"/>
      <c r="S78" s="3"/>
      <c r="T78" s="3"/>
      <c r="U78" s="3"/>
    </row>
    <row r="79" spans="1:21" ht="18" customHeight="1" x14ac:dyDescent="0.15">
      <c r="A79" s="3" t="s">
        <v>157</v>
      </c>
      <c r="B79" s="5" t="s">
        <v>713</v>
      </c>
      <c r="C79" s="1">
        <f>VALUE(LEFT(B79,LEN(B79)-2))</f>
        <v>475</v>
      </c>
      <c r="D79" s="5"/>
      <c r="E79" s="5"/>
      <c r="F79" s="2">
        <v>45357</v>
      </c>
      <c r="G79" s="2">
        <v>45360</v>
      </c>
      <c r="H79" s="11" t="s">
        <v>714</v>
      </c>
      <c r="I79" s="1" t="s">
        <v>715</v>
      </c>
      <c r="J79" s="1" t="s">
        <v>716</v>
      </c>
      <c r="K79" s="3"/>
      <c r="L79" s="3" t="s">
        <v>27</v>
      </c>
      <c r="M79" s="3"/>
      <c r="N79" s="3"/>
      <c r="O79" s="3"/>
      <c r="P79" s="3"/>
      <c r="Q79" s="3"/>
      <c r="R79" s="3"/>
      <c r="S79" s="3"/>
      <c r="T79" s="3"/>
      <c r="U79" s="3"/>
    </row>
    <row r="80" spans="1:21" ht="18" customHeight="1" x14ac:dyDescent="0.15">
      <c r="A80" s="7" t="s">
        <v>1186</v>
      </c>
      <c r="F80" s="2">
        <v>45358.124374999999</v>
      </c>
      <c r="H80" s="11" t="s">
        <v>73</v>
      </c>
      <c r="I80" s="1" t="s">
        <v>1290</v>
      </c>
      <c r="L80" s="1" t="s">
        <v>864</v>
      </c>
      <c r="N80" s="1">
        <v>1</v>
      </c>
      <c r="O80" s="1">
        <v>0</v>
      </c>
      <c r="P80" s="1">
        <v>0</v>
      </c>
      <c r="Q80" s="1">
        <v>1</v>
      </c>
      <c r="R80" s="1">
        <v>0</v>
      </c>
      <c r="S80" s="1">
        <v>0</v>
      </c>
      <c r="T80" s="1">
        <v>1</v>
      </c>
      <c r="U80" s="1">
        <v>0</v>
      </c>
    </row>
    <row r="81" spans="1:21" ht="18" customHeight="1" x14ac:dyDescent="0.15">
      <c r="A81" s="7" t="s">
        <v>1186</v>
      </c>
      <c r="F81" s="2">
        <v>45359.724444444444</v>
      </c>
      <c r="H81" s="11" t="s">
        <v>178</v>
      </c>
      <c r="I81" s="1" t="s">
        <v>1289</v>
      </c>
      <c r="L81" s="1" t="s">
        <v>34</v>
      </c>
      <c r="N81" s="1">
        <v>1</v>
      </c>
      <c r="O81" s="1">
        <v>1</v>
      </c>
      <c r="P81" s="1">
        <v>0</v>
      </c>
      <c r="Q81" s="1">
        <v>1</v>
      </c>
      <c r="R81" s="1">
        <v>0</v>
      </c>
      <c r="S81" s="1">
        <v>0</v>
      </c>
      <c r="T81" s="1">
        <v>0</v>
      </c>
      <c r="U81" s="1">
        <v>0</v>
      </c>
    </row>
    <row r="82" spans="1:21" ht="18" customHeight="1" x14ac:dyDescent="0.15">
      <c r="A82" s="7" t="s">
        <v>1186</v>
      </c>
      <c r="F82" s="2">
        <v>45359.802210648151</v>
      </c>
      <c r="H82" s="11" t="s">
        <v>31</v>
      </c>
      <c r="I82" s="1" t="s">
        <v>1288</v>
      </c>
      <c r="L82" s="1" t="s">
        <v>1283</v>
      </c>
      <c r="N82" s="1">
        <v>1</v>
      </c>
      <c r="O82" s="1">
        <v>1</v>
      </c>
      <c r="P82" s="1">
        <v>0</v>
      </c>
      <c r="Q82" s="1">
        <v>1</v>
      </c>
      <c r="R82" s="1">
        <v>0</v>
      </c>
      <c r="S82" s="1">
        <v>0</v>
      </c>
      <c r="T82" s="1">
        <v>0</v>
      </c>
      <c r="U82" s="1">
        <v>0</v>
      </c>
    </row>
    <row r="83" spans="1:21" ht="18" customHeight="1" x14ac:dyDescent="0.15">
      <c r="A83" s="7" t="s">
        <v>1186</v>
      </c>
      <c r="F83" s="2">
        <v>45360.581250000003</v>
      </c>
      <c r="H83" s="11" t="s">
        <v>237</v>
      </c>
      <c r="I83" s="1" t="s">
        <v>1286</v>
      </c>
      <c r="L83" s="1" t="s">
        <v>1287</v>
      </c>
      <c r="N83" s="1">
        <v>0</v>
      </c>
      <c r="O83" s="1">
        <v>0</v>
      </c>
      <c r="P83" s="1">
        <v>0</v>
      </c>
      <c r="Q83" s="1">
        <v>1</v>
      </c>
      <c r="R83" s="1">
        <v>0</v>
      </c>
      <c r="S83" s="1">
        <v>0</v>
      </c>
      <c r="T83" s="1">
        <v>0</v>
      </c>
      <c r="U83" s="1">
        <v>0</v>
      </c>
    </row>
    <row r="84" spans="1:21" ht="18" customHeight="1" x14ac:dyDescent="0.15">
      <c r="A84" s="7" t="s">
        <v>1186</v>
      </c>
      <c r="F84" s="2">
        <v>45361.487881944442</v>
      </c>
      <c r="H84" s="11" t="s">
        <v>107</v>
      </c>
      <c r="I84" s="1" t="s">
        <v>1285</v>
      </c>
      <c r="L84" s="1" t="s">
        <v>27</v>
      </c>
      <c r="N84" s="1">
        <v>1</v>
      </c>
      <c r="O84" s="1">
        <v>0</v>
      </c>
      <c r="P84" s="1">
        <v>0</v>
      </c>
      <c r="Q84" s="1">
        <v>1</v>
      </c>
      <c r="R84" s="1">
        <v>0</v>
      </c>
      <c r="S84" s="1">
        <v>0</v>
      </c>
      <c r="T84" s="1">
        <v>0</v>
      </c>
      <c r="U84" s="1">
        <v>0</v>
      </c>
    </row>
    <row r="85" spans="1:21" ht="18" customHeight="1" x14ac:dyDescent="0.15">
      <c r="A85" s="3" t="s">
        <v>157</v>
      </c>
      <c r="B85" s="5" t="s">
        <v>676</v>
      </c>
      <c r="C85" s="1">
        <f>VALUE(LEFT(B85,LEN(B85)-2))</f>
        <v>66</v>
      </c>
      <c r="D85" s="5"/>
      <c r="E85" s="5"/>
      <c r="F85" s="2">
        <v>45362</v>
      </c>
      <c r="G85" s="2">
        <v>45366</v>
      </c>
      <c r="H85" s="11" t="s">
        <v>237</v>
      </c>
      <c r="I85" s="1" t="s">
        <v>677</v>
      </c>
      <c r="J85" s="1" t="s">
        <v>678</v>
      </c>
      <c r="K85" s="3"/>
      <c r="L85" s="3" t="s">
        <v>27</v>
      </c>
      <c r="M85" s="3"/>
      <c r="N85" s="3"/>
      <c r="O85" s="3"/>
      <c r="P85" s="3"/>
      <c r="Q85" s="3"/>
      <c r="R85" s="3"/>
      <c r="S85" s="3"/>
      <c r="T85" s="3"/>
      <c r="U85" s="3"/>
    </row>
    <row r="86" spans="1:21" ht="18" customHeight="1" x14ac:dyDescent="0.15">
      <c r="A86" s="3" t="s">
        <v>157</v>
      </c>
      <c r="B86" s="5" t="s">
        <v>679</v>
      </c>
      <c r="C86" s="1">
        <f>VALUE(LEFT(B86,LEN(B86)-2))</f>
        <v>64</v>
      </c>
      <c r="D86" s="5"/>
      <c r="E86" s="5"/>
      <c r="F86" s="2">
        <v>45362</v>
      </c>
      <c r="G86" s="2">
        <v>45365</v>
      </c>
      <c r="H86" s="11" t="s">
        <v>101</v>
      </c>
      <c r="I86" s="1" t="s">
        <v>680</v>
      </c>
      <c r="J86" s="1" t="s">
        <v>681</v>
      </c>
      <c r="K86" s="3"/>
      <c r="L86" s="3" t="s">
        <v>27</v>
      </c>
      <c r="M86" s="3"/>
      <c r="N86" s="3"/>
      <c r="O86" s="3"/>
      <c r="P86" s="3"/>
      <c r="Q86" s="3"/>
      <c r="R86" s="3"/>
      <c r="S86" s="3"/>
      <c r="T86" s="3"/>
      <c r="U86" s="3"/>
    </row>
    <row r="87" spans="1:21" ht="18" customHeight="1" x14ac:dyDescent="0.15">
      <c r="A87" s="3" t="s">
        <v>157</v>
      </c>
      <c r="B87" s="5" t="s">
        <v>682</v>
      </c>
      <c r="C87" s="1">
        <f>VALUE(LEFT(B87,LEN(B87)-2))</f>
        <v>67</v>
      </c>
      <c r="D87" s="5"/>
      <c r="E87" s="5"/>
      <c r="F87" s="2">
        <v>45362</v>
      </c>
      <c r="G87" s="2">
        <v>45366</v>
      </c>
      <c r="H87" s="11" t="s">
        <v>67</v>
      </c>
      <c r="I87" s="1" t="s">
        <v>683</v>
      </c>
      <c r="J87" s="1" t="s">
        <v>684</v>
      </c>
      <c r="K87" s="3"/>
      <c r="L87" s="3" t="s">
        <v>27</v>
      </c>
      <c r="M87" s="3"/>
      <c r="N87" s="3"/>
      <c r="O87" s="3"/>
      <c r="P87" s="3"/>
      <c r="Q87" s="3"/>
      <c r="R87" s="3"/>
      <c r="S87" s="3"/>
      <c r="T87" s="3"/>
      <c r="U87" s="3"/>
    </row>
    <row r="88" spans="1:21" ht="18" customHeight="1" x14ac:dyDescent="0.15">
      <c r="A88" s="3" t="s">
        <v>157</v>
      </c>
      <c r="B88" s="5" t="s">
        <v>158</v>
      </c>
      <c r="C88" s="1"/>
      <c r="D88" s="5"/>
      <c r="E88" s="5"/>
      <c r="F88" s="2">
        <v>45362</v>
      </c>
      <c r="G88" s="2">
        <v>45366</v>
      </c>
      <c r="H88" s="11" t="s">
        <v>170</v>
      </c>
      <c r="I88" s="1" t="s">
        <v>685</v>
      </c>
      <c r="J88" s="1" t="s">
        <v>686</v>
      </c>
      <c r="K88" s="3"/>
      <c r="L88" s="3" t="s">
        <v>27</v>
      </c>
      <c r="M88" s="3"/>
      <c r="N88" s="3"/>
      <c r="O88" s="3"/>
      <c r="P88" s="3"/>
      <c r="Q88" s="3"/>
      <c r="R88" s="3"/>
      <c r="S88" s="3"/>
      <c r="T88" s="3"/>
      <c r="U88" s="3"/>
    </row>
    <row r="89" spans="1:21" ht="18" customHeight="1" x14ac:dyDescent="0.15">
      <c r="A89" s="3" t="s">
        <v>157</v>
      </c>
      <c r="B89" s="5" t="s">
        <v>687</v>
      </c>
      <c r="C89" s="1">
        <f>VALUE(LEFT(B89,LEN(B89)-2))</f>
        <v>120</v>
      </c>
      <c r="D89" s="5"/>
      <c r="E89" s="5"/>
      <c r="F89" s="2">
        <v>45362</v>
      </c>
      <c r="G89" s="2">
        <v>45366</v>
      </c>
      <c r="H89" s="11" t="s">
        <v>178</v>
      </c>
      <c r="I89" s="1" t="s">
        <v>688</v>
      </c>
      <c r="J89" s="1" t="s">
        <v>689</v>
      </c>
      <c r="K89" s="3"/>
      <c r="L89" s="3" t="s">
        <v>91</v>
      </c>
      <c r="M89" s="3"/>
      <c r="N89" s="3"/>
      <c r="O89" s="3"/>
      <c r="P89" s="3"/>
      <c r="Q89" s="3"/>
      <c r="R89" s="3"/>
      <c r="S89" s="3"/>
      <c r="T89" s="3"/>
      <c r="U89" s="3"/>
    </row>
    <row r="90" spans="1:21" ht="18" customHeight="1" x14ac:dyDescent="0.15">
      <c r="A90" s="3" t="s">
        <v>157</v>
      </c>
      <c r="B90" s="5" t="s">
        <v>690</v>
      </c>
      <c r="C90" s="1">
        <f>VALUE(LEFT(B90,LEN(B90)-2))</f>
        <v>41</v>
      </c>
      <c r="D90" s="5"/>
      <c r="E90" s="5"/>
      <c r="F90" s="2">
        <v>45362</v>
      </c>
      <c r="G90" s="2">
        <v>45366</v>
      </c>
      <c r="H90" s="11" t="s">
        <v>237</v>
      </c>
      <c r="I90" s="1" t="s">
        <v>691</v>
      </c>
      <c r="J90" s="1" t="s">
        <v>692</v>
      </c>
      <c r="K90" s="3"/>
      <c r="L90" s="3" t="s">
        <v>34</v>
      </c>
      <c r="M90" s="3"/>
      <c r="N90" s="3"/>
      <c r="O90" s="3"/>
      <c r="P90" s="3"/>
      <c r="Q90" s="3"/>
      <c r="R90" s="3"/>
      <c r="S90" s="3"/>
      <c r="T90" s="3"/>
      <c r="U90" s="3"/>
    </row>
    <row r="91" spans="1:21" ht="18" customHeight="1" x14ac:dyDescent="0.15">
      <c r="A91" s="3" t="s">
        <v>157</v>
      </c>
      <c r="B91" s="5" t="s">
        <v>233</v>
      </c>
      <c r="C91" s="1">
        <f>VALUE(LEFT(B91,LEN(B91)-2))</f>
        <v>28</v>
      </c>
      <c r="D91" s="5"/>
      <c r="E91" s="5"/>
      <c r="F91" s="2">
        <v>45362</v>
      </c>
      <c r="G91" s="2">
        <v>45366</v>
      </c>
      <c r="H91" s="11" t="s">
        <v>249</v>
      </c>
      <c r="I91" s="1" t="s">
        <v>693</v>
      </c>
      <c r="J91" s="1" t="s">
        <v>694</v>
      </c>
      <c r="K91" s="3"/>
      <c r="L91" s="3" t="s">
        <v>27</v>
      </c>
      <c r="M91" s="3"/>
      <c r="N91" s="3"/>
      <c r="O91" s="3"/>
      <c r="P91" s="3"/>
      <c r="Q91" s="3"/>
      <c r="R91" s="3"/>
      <c r="S91" s="3"/>
      <c r="T91" s="3"/>
      <c r="U91" s="3"/>
    </row>
    <row r="92" spans="1:21" ht="18" customHeight="1" x14ac:dyDescent="0.15">
      <c r="A92" s="3" t="s">
        <v>157</v>
      </c>
      <c r="B92" s="5" t="s">
        <v>578</v>
      </c>
      <c r="C92" s="1">
        <f>VALUE(LEFT(B92,LEN(B92)-2))</f>
        <v>95</v>
      </c>
      <c r="D92" s="5"/>
      <c r="E92" s="5"/>
      <c r="F92" s="2">
        <v>45362</v>
      </c>
      <c r="G92" s="2">
        <v>45366</v>
      </c>
      <c r="H92" s="11" t="s">
        <v>237</v>
      </c>
      <c r="I92" s="1" t="s">
        <v>695</v>
      </c>
      <c r="J92" s="1" t="s">
        <v>696</v>
      </c>
      <c r="K92" s="3"/>
      <c r="L92" s="3" t="s">
        <v>27</v>
      </c>
      <c r="M92" s="3"/>
      <c r="N92" s="3"/>
      <c r="O92" s="3"/>
      <c r="P92" s="3"/>
      <c r="Q92" s="3"/>
      <c r="R92" s="3"/>
      <c r="S92" s="3"/>
      <c r="T92" s="3"/>
      <c r="U92" s="3"/>
    </row>
    <row r="93" spans="1:21" ht="18" customHeight="1" x14ac:dyDescent="0.15">
      <c r="A93" s="3" t="s">
        <v>157</v>
      </c>
      <c r="B93" s="5" t="s">
        <v>158</v>
      </c>
      <c r="C93" s="1"/>
      <c r="D93" s="5"/>
      <c r="E93" s="5"/>
      <c r="F93" s="2">
        <v>45362</v>
      </c>
      <c r="G93" s="2">
        <v>45366</v>
      </c>
      <c r="H93" s="11" t="s">
        <v>165</v>
      </c>
      <c r="I93" s="1" t="s">
        <v>697</v>
      </c>
      <c r="J93" s="1" t="s">
        <v>698</v>
      </c>
      <c r="K93" s="3"/>
      <c r="L93" s="3" t="s">
        <v>27</v>
      </c>
      <c r="M93" s="3"/>
      <c r="N93" s="3"/>
      <c r="O93" s="3"/>
      <c r="P93" s="3"/>
      <c r="Q93" s="3"/>
      <c r="R93" s="3"/>
      <c r="S93" s="3"/>
      <c r="T93" s="3"/>
      <c r="U93" s="3"/>
    </row>
    <row r="94" spans="1:21" ht="18" customHeight="1" x14ac:dyDescent="0.15">
      <c r="A94" s="3" t="s">
        <v>157</v>
      </c>
      <c r="B94" s="5" t="s">
        <v>236</v>
      </c>
      <c r="C94" s="1">
        <f>VALUE(LEFT(B94,LEN(B94)-2))</f>
        <v>43</v>
      </c>
      <c r="D94" s="5"/>
      <c r="E94" s="5"/>
      <c r="F94" s="2">
        <v>45362</v>
      </c>
      <c r="G94" s="2">
        <v>45366</v>
      </c>
      <c r="H94" s="11" t="s">
        <v>73</v>
      </c>
      <c r="I94" s="1" t="s">
        <v>699</v>
      </c>
      <c r="J94" s="1" t="s">
        <v>700</v>
      </c>
      <c r="K94" s="3"/>
      <c r="L94" s="3" t="s">
        <v>91</v>
      </c>
      <c r="M94" s="3"/>
      <c r="N94" s="3"/>
      <c r="O94" s="3"/>
      <c r="P94" s="3"/>
      <c r="Q94" s="3"/>
      <c r="R94" s="3"/>
      <c r="S94" s="3"/>
      <c r="T94" s="3"/>
      <c r="U94" s="3"/>
    </row>
    <row r="95" spans="1:21" ht="18" customHeight="1" x14ac:dyDescent="0.15">
      <c r="A95" s="3" t="s">
        <v>157</v>
      </c>
      <c r="B95" s="5" t="s">
        <v>701</v>
      </c>
      <c r="C95" s="1">
        <f>VALUE(LEFT(B95,LEN(B95)-2))</f>
        <v>53</v>
      </c>
      <c r="D95" s="5"/>
      <c r="E95" s="5"/>
      <c r="F95" s="2">
        <v>45362</v>
      </c>
      <c r="G95" s="2">
        <v>45366</v>
      </c>
      <c r="H95" s="11" t="s">
        <v>178</v>
      </c>
      <c r="I95" s="1" t="s">
        <v>702</v>
      </c>
      <c r="J95" s="1" t="s">
        <v>703</v>
      </c>
      <c r="K95" s="3"/>
      <c r="L95" s="3" t="s">
        <v>41</v>
      </c>
      <c r="M95" s="3"/>
      <c r="N95" s="3"/>
      <c r="O95" s="3"/>
      <c r="P95" s="3"/>
      <c r="Q95" s="3"/>
      <c r="R95" s="3"/>
      <c r="S95" s="3"/>
      <c r="T95" s="3"/>
      <c r="U95" s="3"/>
    </row>
    <row r="96" spans="1:21" ht="18" customHeight="1" x14ac:dyDescent="0.15">
      <c r="A96" s="3" t="s">
        <v>157</v>
      </c>
      <c r="B96" s="5" t="s">
        <v>704</v>
      </c>
      <c r="C96" s="1">
        <f>VALUE(LEFT(B96,LEN(B96)-2))</f>
        <v>196</v>
      </c>
      <c r="D96" s="5"/>
      <c r="E96" s="5"/>
      <c r="F96" s="2">
        <v>45362</v>
      </c>
      <c r="G96" s="2">
        <v>45366</v>
      </c>
      <c r="H96" s="11" t="s">
        <v>249</v>
      </c>
      <c r="I96" s="1" t="s">
        <v>705</v>
      </c>
      <c r="J96" s="1" t="s">
        <v>706</v>
      </c>
      <c r="K96" s="3"/>
      <c r="L96" s="3" t="s">
        <v>41</v>
      </c>
      <c r="M96" s="3"/>
      <c r="N96" s="3"/>
      <c r="O96" s="3"/>
      <c r="P96" s="3"/>
      <c r="Q96" s="3"/>
      <c r="R96" s="3"/>
      <c r="S96" s="3"/>
      <c r="T96" s="3"/>
      <c r="U96" s="3"/>
    </row>
    <row r="97" spans="1:21" ht="18" customHeight="1" x14ac:dyDescent="0.15">
      <c r="A97" s="3" t="s">
        <v>157</v>
      </c>
      <c r="B97" s="5" t="s">
        <v>707</v>
      </c>
      <c r="C97" s="1">
        <f>VALUE(LEFT(B97,LEN(B97)-2))</f>
        <v>82</v>
      </c>
      <c r="D97" s="5"/>
      <c r="E97" s="5"/>
      <c r="F97" s="2">
        <v>45362</v>
      </c>
      <c r="G97" s="2">
        <v>45364</v>
      </c>
      <c r="H97" s="11" t="s">
        <v>210</v>
      </c>
      <c r="I97" s="1" t="s">
        <v>708</v>
      </c>
      <c r="J97" s="1" t="s">
        <v>709</v>
      </c>
      <c r="K97" s="3"/>
      <c r="L97" s="3" t="s">
        <v>27</v>
      </c>
      <c r="M97" s="3"/>
      <c r="N97" s="3"/>
      <c r="O97" s="3"/>
      <c r="P97" s="3"/>
      <c r="Q97" s="3"/>
      <c r="R97" s="3"/>
      <c r="S97" s="3"/>
      <c r="T97" s="3"/>
      <c r="U97" s="3"/>
    </row>
    <row r="98" spans="1:21" ht="18" customHeight="1" x14ac:dyDescent="0.15">
      <c r="A98" s="7" t="s">
        <v>1186</v>
      </c>
      <c r="F98" s="2">
        <v>45362.180833333332</v>
      </c>
      <c r="H98" s="11" t="s">
        <v>31</v>
      </c>
      <c r="I98" s="1" t="s">
        <v>1284</v>
      </c>
      <c r="L98" s="1" t="s">
        <v>91</v>
      </c>
      <c r="N98" s="1">
        <v>1</v>
      </c>
      <c r="O98" s="1">
        <v>1</v>
      </c>
      <c r="P98" s="1">
        <v>0</v>
      </c>
      <c r="Q98" s="1">
        <v>1</v>
      </c>
      <c r="R98" s="1">
        <v>0</v>
      </c>
      <c r="S98" s="1">
        <v>0</v>
      </c>
      <c r="T98" s="1">
        <v>0</v>
      </c>
      <c r="U98" s="1">
        <v>0</v>
      </c>
    </row>
    <row r="99" spans="1:21" ht="18" customHeight="1" x14ac:dyDescent="0.15">
      <c r="A99" s="7" t="s">
        <v>894</v>
      </c>
      <c r="C99" s="1">
        <v>1500</v>
      </c>
      <c r="D99" s="1"/>
      <c r="E99" s="1"/>
      <c r="F99" s="9">
        <v>45363</v>
      </c>
      <c r="G99" s="6"/>
      <c r="H99" s="12" t="s">
        <v>237</v>
      </c>
      <c r="I99" s="7" t="s">
        <v>919</v>
      </c>
      <c r="K99" s="7" t="s">
        <v>920</v>
      </c>
      <c r="L99" s="10" t="s">
        <v>27</v>
      </c>
      <c r="N99" s="10">
        <v>1</v>
      </c>
      <c r="O99" s="10">
        <v>1</v>
      </c>
      <c r="P99" s="10">
        <v>0</v>
      </c>
      <c r="Q99" s="10">
        <v>0</v>
      </c>
      <c r="R99" s="10">
        <v>1</v>
      </c>
      <c r="S99" s="10">
        <v>1</v>
      </c>
      <c r="T99" s="10">
        <v>0</v>
      </c>
      <c r="U99" s="10">
        <v>0</v>
      </c>
    </row>
    <row r="100" spans="1:21" ht="18" customHeight="1" x14ac:dyDescent="0.15">
      <c r="A100" s="7" t="s">
        <v>894</v>
      </c>
      <c r="C100" s="1">
        <v>1000</v>
      </c>
      <c r="D100" s="1"/>
      <c r="E100" s="1"/>
      <c r="F100" s="9">
        <v>45363</v>
      </c>
      <c r="G100" s="6"/>
      <c r="H100" s="12" t="s">
        <v>249</v>
      </c>
      <c r="I100" s="7" t="s">
        <v>1042</v>
      </c>
      <c r="K100" s="7" t="s">
        <v>1043</v>
      </c>
      <c r="L100" s="10" t="s">
        <v>285</v>
      </c>
      <c r="N100" s="10">
        <v>0</v>
      </c>
      <c r="O100" s="10">
        <v>1</v>
      </c>
      <c r="P100" s="10">
        <v>0</v>
      </c>
      <c r="Q100" s="10">
        <v>0</v>
      </c>
      <c r="R100" s="10">
        <v>0</v>
      </c>
      <c r="S100" s="10">
        <v>1</v>
      </c>
      <c r="T100" s="10">
        <v>1</v>
      </c>
      <c r="U100" s="10">
        <v>0</v>
      </c>
    </row>
    <row r="101" spans="1:21" ht="18" customHeight="1" x14ac:dyDescent="0.15">
      <c r="A101" s="7" t="s">
        <v>894</v>
      </c>
      <c r="C101" s="1" t="s">
        <v>944</v>
      </c>
      <c r="D101" s="1"/>
      <c r="E101" s="1"/>
      <c r="F101" s="9">
        <v>45363</v>
      </c>
      <c r="G101" s="6"/>
      <c r="H101" s="12" t="s">
        <v>24</v>
      </c>
      <c r="I101" s="7" t="s">
        <v>1044</v>
      </c>
      <c r="K101" s="7" t="s">
        <v>1045</v>
      </c>
      <c r="L101" s="10" t="s">
        <v>27</v>
      </c>
      <c r="N101" s="10">
        <v>1</v>
      </c>
      <c r="O101" s="10">
        <v>1</v>
      </c>
      <c r="P101" s="10">
        <v>0</v>
      </c>
      <c r="Q101" s="10">
        <v>0</v>
      </c>
      <c r="R101" s="10">
        <v>1</v>
      </c>
      <c r="S101" s="10">
        <v>0</v>
      </c>
      <c r="T101" s="10">
        <v>0</v>
      </c>
      <c r="U101" s="10">
        <v>0</v>
      </c>
    </row>
    <row r="102" spans="1:21" ht="18" customHeight="1" x14ac:dyDescent="0.15">
      <c r="A102" s="7" t="s">
        <v>894</v>
      </c>
      <c r="C102" s="1">
        <v>1500</v>
      </c>
      <c r="D102" s="1"/>
      <c r="E102" s="1"/>
      <c r="F102" s="9">
        <v>45363</v>
      </c>
      <c r="G102" s="6"/>
      <c r="H102" s="12" t="s">
        <v>170</v>
      </c>
      <c r="I102" s="7" t="s">
        <v>1048</v>
      </c>
      <c r="K102" s="7" t="s">
        <v>1049</v>
      </c>
      <c r="L102" s="10" t="s">
        <v>27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</row>
    <row r="103" spans="1:21" ht="18" customHeight="1" x14ac:dyDescent="0.15">
      <c r="A103" s="7" t="s">
        <v>894</v>
      </c>
      <c r="C103" s="1" t="s">
        <v>895</v>
      </c>
      <c r="D103" s="1"/>
      <c r="E103" s="1"/>
      <c r="F103" s="9">
        <v>45363</v>
      </c>
      <c r="G103" s="6"/>
      <c r="H103" s="12" t="s">
        <v>178</v>
      </c>
      <c r="I103" s="7" t="s">
        <v>1099</v>
      </c>
      <c r="K103" s="7" t="s">
        <v>1100</v>
      </c>
      <c r="L103" s="10" t="s">
        <v>27</v>
      </c>
      <c r="N103" s="10">
        <v>1</v>
      </c>
      <c r="O103" s="10">
        <v>1</v>
      </c>
      <c r="P103" s="10">
        <v>0</v>
      </c>
      <c r="Q103" s="10">
        <v>0</v>
      </c>
      <c r="R103" s="10">
        <v>1</v>
      </c>
      <c r="S103" s="10">
        <v>0</v>
      </c>
      <c r="T103" s="10">
        <v>1</v>
      </c>
      <c r="U103" s="10">
        <v>0</v>
      </c>
    </row>
    <row r="104" spans="1:21" ht="18" customHeight="1" x14ac:dyDescent="0.15">
      <c r="A104" s="7" t="s">
        <v>894</v>
      </c>
      <c r="C104" s="1" t="s">
        <v>895</v>
      </c>
      <c r="D104" s="1"/>
      <c r="E104" s="1"/>
      <c r="F104" s="9">
        <v>45363</v>
      </c>
      <c r="G104" s="6"/>
      <c r="H104" s="12" t="s">
        <v>237</v>
      </c>
      <c r="I104" s="7" t="s">
        <v>1101</v>
      </c>
      <c r="K104" s="7" t="s">
        <v>1102</v>
      </c>
      <c r="L104" s="10" t="s">
        <v>27</v>
      </c>
      <c r="N104" s="10">
        <v>1</v>
      </c>
      <c r="O104" s="10">
        <v>1</v>
      </c>
      <c r="P104" s="10">
        <v>0</v>
      </c>
      <c r="Q104" s="10">
        <v>0</v>
      </c>
      <c r="R104" s="10">
        <v>1</v>
      </c>
      <c r="S104" s="10">
        <v>1</v>
      </c>
      <c r="T104" s="10">
        <v>1</v>
      </c>
      <c r="U104" s="10">
        <v>0</v>
      </c>
    </row>
    <row r="105" spans="1:21" ht="18" customHeight="1" x14ac:dyDescent="0.15">
      <c r="A105" s="7" t="s">
        <v>894</v>
      </c>
      <c r="C105" s="1">
        <v>2500</v>
      </c>
      <c r="D105" s="1"/>
      <c r="E105" s="1"/>
      <c r="F105" s="9">
        <v>45363</v>
      </c>
      <c r="G105" s="6"/>
      <c r="H105" s="12" t="s">
        <v>210</v>
      </c>
      <c r="I105" s="7" t="s">
        <v>1103</v>
      </c>
      <c r="K105" s="7" t="s">
        <v>1104</v>
      </c>
      <c r="L105" s="10" t="s">
        <v>27</v>
      </c>
      <c r="N105" s="10">
        <v>1</v>
      </c>
      <c r="O105" s="10">
        <v>1</v>
      </c>
      <c r="P105" s="10">
        <v>0</v>
      </c>
      <c r="Q105" s="10">
        <v>0</v>
      </c>
      <c r="R105" s="10">
        <v>1</v>
      </c>
      <c r="S105" s="10">
        <v>1</v>
      </c>
      <c r="T105" s="10">
        <v>1</v>
      </c>
      <c r="U105" s="10">
        <v>1</v>
      </c>
    </row>
    <row r="106" spans="1:21" ht="18" customHeight="1" x14ac:dyDescent="0.15">
      <c r="A106" s="7" t="s">
        <v>894</v>
      </c>
      <c r="C106" s="1">
        <v>2000</v>
      </c>
      <c r="D106" s="1"/>
      <c r="E106" s="1"/>
      <c r="F106" s="9">
        <v>45363</v>
      </c>
      <c r="G106" s="6"/>
      <c r="H106" s="12" t="s">
        <v>210</v>
      </c>
      <c r="I106" s="7" t="s">
        <v>1105</v>
      </c>
      <c r="K106" s="7" t="s">
        <v>1106</v>
      </c>
      <c r="L106" s="10" t="s">
        <v>41</v>
      </c>
      <c r="N106" s="10">
        <v>1</v>
      </c>
      <c r="O106" s="10">
        <v>0</v>
      </c>
      <c r="P106" s="10">
        <v>0</v>
      </c>
      <c r="Q106" s="10">
        <v>0</v>
      </c>
      <c r="R106" s="10">
        <v>1</v>
      </c>
      <c r="S106" s="10">
        <v>1</v>
      </c>
      <c r="T106" s="10">
        <v>1</v>
      </c>
      <c r="U106" s="10">
        <v>1</v>
      </c>
    </row>
    <row r="107" spans="1:21" ht="18" customHeight="1" x14ac:dyDescent="0.15">
      <c r="A107" s="7" t="s">
        <v>894</v>
      </c>
      <c r="C107" s="7">
        <v>1000</v>
      </c>
      <c r="D107" s="1"/>
      <c r="E107" s="1"/>
      <c r="F107" s="9">
        <v>45363</v>
      </c>
      <c r="G107" s="6"/>
      <c r="H107" s="12" t="s">
        <v>165</v>
      </c>
      <c r="I107" s="7" t="s">
        <v>1107</v>
      </c>
      <c r="K107" s="7" t="s">
        <v>1108</v>
      </c>
      <c r="L107" s="10" t="s">
        <v>188</v>
      </c>
      <c r="N107" s="10">
        <v>1</v>
      </c>
      <c r="O107" s="10">
        <v>0</v>
      </c>
      <c r="P107" s="10">
        <v>1</v>
      </c>
      <c r="Q107" s="10">
        <v>0</v>
      </c>
      <c r="R107" s="10">
        <v>1</v>
      </c>
      <c r="S107" s="10">
        <v>0</v>
      </c>
      <c r="T107" s="10">
        <v>0</v>
      </c>
      <c r="U107" s="10">
        <v>0</v>
      </c>
    </row>
    <row r="108" spans="1:21" ht="18" customHeight="1" x14ac:dyDescent="0.15">
      <c r="A108" s="7" t="s">
        <v>894</v>
      </c>
      <c r="C108" s="1">
        <v>2500</v>
      </c>
      <c r="D108" s="1"/>
      <c r="E108" s="1"/>
      <c r="F108" s="9">
        <v>45363</v>
      </c>
      <c r="G108" s="6"/>
      <c r="H108" s="12" t="s">
        <v>237</v>
      </c>
      <c r="I108" s="7" t="s">
        <v>1109</v>
      </c>
      <c r="K108" s="7" t="s">
        <v>1110</v>
      </c>
      <c r="L108" s="10" t="s">
        <v>27</v>
      </c>
      <c r="N108" s="10">
        <v>1</v>
      </c>
      <c r="O108" s="10">
        <v>0</v>
      </c>
      <c r="P108" s="10">
        <v>0</v>
      </c>
      <c r="Q108" s="10">
        <v>0</v>
      </c>
      <c r="R108" s="10">
        <v>1</v>
      </c>
      <c r="S108" s="10">
        <v>1</v>
      </c>
      <c r="T108" s="10">
        <v>1</v>
      </c>
      <c r="U108" s="10">
        <v>0</v>
      </c>
    </row>
    <row r="109" spans="1:21" ht="18" customHeight="1" x14ac:dyDescent="0.15">
      <c r="A109" s="7" t="s">
        <v>1186</v>
      </c>
      <c r="F109" s="2">
        <v>45363.786400462966</v>
      </c>
      <c r="H109" s="11" t="s">
        <v>24</v>
      </c>
      <c r="I109" s="1" t="s">
        <v>1282</v>
      </c>
      <c r="L109" s="1" t="s">
        <v>1283</v>
      </c>
      <c r="N109" s="1">
        <v>1</v>
      </c>
      <c r="O109" s="1">
        <v>1</v>
      </c>
      <c r="P109" s="1">
        <v>0</v>
      </c>
      <c r="Q109" s="1">
        <v>1</v>
      </c>
      <c r="R109" s="1">
        <v>0</v>
      </c>
      <c r="S109" s="1">
        <v>0</v>
      </c>
      <c r="T109" s="1">
        <v>0</v>
      </c>
      <c r="U109" s="1">
        <v>0</v>
      </c>
    </row>
    <row r="110" spans="1:21" ht="18" customHeight="1" x14ac:dyDescent="0.15">
      <c r="A110" s="7" t="s">
        <v>894</v>
      </c>
      <c r="C110" s="1" t="s">
        <v>1089</v>
      </c>
      <c r="D110" s="1"/>
      <c r="E110" s="1"/>
      <c r="F110" s="9">
        <v>45365</v>
      </c>
      <c r="G110" s="6"/>
      <c r="H110" s="12" t="s">
        <v>31</v>
      </c>
      <c r="I110" s="7" t="s">
        <v>1111</v>
      </c>
      <c r="K110" s="7" t="s">
        <v>1112</v>
      </c>
      <c r="L110" s="10" t="s">
        <v>41</v>
      </c>
      <c r="N110" s="10">
        <v>1</v>
      </c>
      <c r="O110" s="10">
        <v>1</v>
      </c>
      <c r="P110" s="10">
        <v>1</v>
      </c>
      <c r="Q110" s="10">
        <v>0</v>
      </c>
      <c r="R110" s="10">
        <v>1</v>
      </c>
      <c r="S110" s="10">
        <v>0</v>
      </c>
      <c r="T110" s="10">
        <v>1</v>
      </c>
      <c r="U110" s="10">
        <v>0</v>
      </c>
    </row>
    <row r="111" spans="1:21" ht="18" customHeight="1" x14ac:dyDescent="0.15">
      <c r="A111" s="3" t="s">
        <v>821</v>
      </c>
      <c r="B111" s="1" t="s">
        <v>882</v>
      </c>
      <c r="C111" s="1">
        <f>VALUE(LEFT(B111,LEN(B111)-2))</f>
        <v>2</v>
      </c>
      <c r="D111" s="1"/>
      <c r="E111" s="1"/>
      <c r="F111" s="6">
        <v>45369</v>
      </c>
      <c r="G111" s="6">
        <v>45369</v>
      </c>
      <c r="H111" s="11" t="s">
        <v>101</v>
      </c>
      <c r="I111" s="1" t="s">
        <v>883</v>
      </c>
      <c r="J111" s="3"/>
      <c r="K111" s="1" t="s">
        <v>884</v>
      </c>
      <c r="L111" s="3" t="s">
        <v>34</v>
      </c>
      <c r="M111" s="3"/>
      <c r="N111" s="1">
        <v>0</v>
      </c>
      <c r="O111" s="1">
        <v>0</v>
      </c>
      <c r="P111" s="1">
        <v>1</v>
      </c>
      <c r="Q111" s="1">
        <v>0</v>
      </c>
      <c r="R111" s="1">
        <v>0</v>
      </c>
      <c r="S111" s="1">
        <v>1</v>
      </c>
      <c r="T111" s="1">
        <v>1</v>
      </c>
      <c r="U111" s="1">
        <v>0</v>
      </c>
    </row>
    <row r="112" spans="1:21" ht="18" customHeight="1" x14ac:dyDescent="0.15">
      <c r="A112" s="3" t="s">
        <v>821</v>
      </c>
      <c r="B112" s="1" t="s">
        <v>885</v>
      </c>
      <c r="C112" s="1">
        <f>VALUE(LEFT(B112,LEN(B112)-2))</f>
        <v>130</v>
      </c>
      <c r="D112" s="1"/>
      <c r="E112" s="1"/>
      <c r="F112" s="6">
        <v>45369</v>
      </c>
      <c r="G112" s="6">
        <v>45369</v>
      </c>
      <c r="H112" s="11" t="s">
        <v>178</v>
      </c>
      <c r="I112" s="1" t="s">
        <v>886</v>
      </c>
      <c r="J112" s="3"/>
      <c r="K112" s="1" t="s">
        <v>887</v>
      </c>
      <c r="L112" s="3" t="s">
        <v>484</v>
      </c>
      <c r="M112" s="3"/>
      <c r="N112" s="1">
        <v>0</v>
      </c>
      <c r="O112" s="1">
        <v>1</v>
      </c>
      <c r="P112" s="1">
        <v>1</v>
      </c>
      <c r="Q112" s="1">
        <v>0</v>
      </c>
      <c r="R112" s="1">
        <v>1</v>
      </c>
      <c r="S112" s="1">
        <v>0</v>
      </c>
      <c r="T112" s="1">
        <v>1</v>
      </c>
      <c r="U112" s="1">
        <v>0</v>
      </c>
    </row>
    <row r="113" spans="1:21" ht="18" customHeight="1" x14ac:dyDescent="0.15">
      <c r="A113" s="3" t="s">
        <v>821</v>
      </c>
      <c r="B113" s="1" t="s">
        <v>888</v>
      </c>
      <c r="C113" s="1">
        <f>VALUE(LEFT(B113,LEN(B113)-2))</f>
        <v>72</v>
      </c>
      <c r="D113" s="1"/>
      <c r="E113" s="1"/>
      <c r="F113" s="6">
        <v>45369</v>
      </c>
      <c r="G113" s="6">
        <v>45369</v>
      </c>
      <c r="H113" s="11" t="s">
        <v>178</v>
      </c>
      <c r="I113" s="1" t="s">
        <v>889</v>
      </c>
      <c r="J113" s="3"/>
      <c r="K113" s="1" t="s">
        <v>890</v>
      </c>
      <c r="L113" s="3" t="s">
        <v>41</v>
      </c>
      <c r="M113" s="3"/>
      <c r="N113" s="1">
        <v>0</v>
      </c>
      <c r="O113" s="1">
        <v>1</v>
      </c>
      <c r="P113" s="1">
        <v>0</v>
      </c>
      <c r="Q113" s="1">
        <v>1</v>
      </c>
      <c r="R113" s="1">
        <v>0</v>
      </c>
      <c r="S113" s="1">
        <v>0</v>
      </c>
      <c r="T113" s="1">
        <v>1</v>
      </c>
      <c r="U113" s="1">
        <v>0</v>
      </c>
    </row>
    <row r="114" spans="1:21" ht="18" customHeight="1" x14ac:dyDescent="0.15">
      <c r="A114" s="7" t="s">
        <v>894</v>
      </c>
      <c r="C114" s="1">
        <v>1010</v>
      </c>
      <c r="D114" s="1"/>
      <c r="E114" s="1"/>
      <c r="F114" s="9">
        <v>45369</v>
      </c>
      <c r="G114" s="6"/>
      <c r="H114" s="12" t="s">
        <v>38</v>
      </c>
      <c r="I114" s="7" t="s">
        <v>1113</v>
      </c>
      <c r="K114" s="7" t="s">
        <v>1114</v>
      </c>
      <c r="L114" s="10" t="s">
        <v>27</v>
      </c>
      <c r="N114" s="10">
        <v>1</v>
      </c>
      <c r="O114" s="10">
        <v>1</v>
      </c>
      <c r="P114" s="10">
        <v>1</v>
      </c>
      <c r="Q114" s="10">
        <v>0</v>
      </c>
      <c r="R114" s="10">
        <v>1</v>
      </c>
      <c r="S114" s="10">
        <v>1</v>
      </c>
      <c r="T114" s="10">
        <v>0</v>
      </c>
      <c r="U114" s="10">
        <v>0</v>
      </c>
    </row>
    <row r="115" spans="1:21" ht="18" customHeight="1" x14ac:dyDescent="0.15">
      <c r="A115" s="7" t="s">
        <v>894</v>
      </c>
      <c r="C115" s="1" t="s">
        <v>1089</v>
      </c>
      <c r="D115" s="1"/>
      <c r="E115" s="1"/>
      <c r="F115" s="9">
        <v>45371</v>
      </c>
      <c r="G115" s="6"/>
      <c r="H115" s="12" t="s">
        <v>31</v>
      </c>
      <c r="I115" s="7" t="s">
        <v>1090</v>
      </c>
      <c r="K115" s="7" t="s">
        <v>1091</v>
      </c>
      <c r="L115" s="10" t="s">
        <v>27</v>
      </c>
      <c r="N115" s="10">
        <v>1</v>
      </c>
      <c r="O115" s="10">
        <v>0</v>
      </c>
      <c r="P115" s="10">
        <v>0</v>
      </c>
      <c r="Q115" s="10">
        <v>0</v>
      </c>
      <c r="R115" s="10">
        <v>1</v>
      </c>
      <c r="S115" s="10">
        <v>0</v>
      </c>
      <c r="T115" s="10">
        <v>0</v>
      </c>
      <c r="U115" s="10">
        <v>1</v>
      </c>
    </row>
    <row r="116" spans="1:21" ht="18" customHeight="1" x14ac:dyDescent="0.15">
      <c r="A116" s="7" t="s">
        <v>894</v>
      </c>
      <c r="C116" s="1" t="s">
        <v>1069</v>
      </c>
      <c r="D116" s="1"/>
      <c r="E116" s="1"/>
      <c r="F116" s="9">
        <v>45371</v>
      </c>
      <c r="G116" s="6"/>
      <c r="H116" s="12" t="s">
        <v>249</v>
      </c>
      <c r="I116" s="7" t="s">
        <v>1092</v>
      </c>
      <c r="K116" s="7" t="s">
        <v>1093</v>
      </c>
      <c r="L116" s="10" t="s">
        <v>27</v>
      </c>
      <c r="N116" s="10">
        <v>1</v>
      </c>
      <c r="O116" s="10">
        <v>0</v>
      </c>
      <c r="P116" s="10">
        <v>0</v>
      </c>
      <c r="Q116" s="10">
        <v>0</v>
      </c>
      <c r="R116" s="10">
        <v>1</v>
      </c>
      <c r="S116" s="10">
        <v>0</v>
      </c>
      <c r="T116" s="10">
        <v>1</v>
      </c>
      <c r="U116" s="10">
        <v>0</v>
      </c>
    </row>
    <row r="117" spans="1:21" ht="18" customHeight="1" x14ac:dyDescent="0.15">
      <c r="A117" s="7" t="s">
        <v>894</v>
      </c>
      <c r="C117" s="1">
        <v>1000</v>
      </c>
      <c r="D117" s="1"/>
      <c r="E117" s="1"/>
      <c r="F117" s="9">
        <v>45371</v>
      </c>
      <c r="G117" s="6"/>
      <c r="H117" s="12" t="s">
        <v>178</v>
      </c>
      <c r="I117" s="7" t="s">
        <v>1097</v>
      </c>
      <c r="K117" s="7" t="s">
        <v>1098</v>
      </c>
      <c r="L117" s="10" t="s">
        <v>499</v>
      </c>
      <c r="N117" s="10">
        <v>1</v>
      </c>
      <c r="O117" s="10">
        <v>1</v>
      </c>
      <c r="P117" s="10">
        <v>0</v>
      </c>
      <c r="Q117" s="10">
        <v>0</v>
      </c>
      <c r="R117" s="10">
        <v>1</v>
      </c>
      <c r="S117" s="10">
        <v>0</v>
      </c>
      <c r="T117" s="10">
        <v>1</v>
      </c>
      <c r="U117" s="10">
        <v>0</v>
      </c>
    </row>
    <row r="118" spans="1:21" ht="18" customHeight="1" x14ac:dyDescent="0.15">
      <c r="A118" s="7" t="s">
        <v>894</v>
      </c>
      <c r="C118" s="1">
        <v>4000</v>
      </c>
      <c r="D118" s="1"/>
      <c r="E118" s="1"/>
      <c r="F118" s="9">
        <v>45373</v>
      </c>
      <c r="G118" s="6"/>
      <c r="H118" s="12" t="s">
        <v>210</v>
      </c>
      <c r="I118" s="7" t="s">
        <v>1085</v>
      </c>
      <c r="K118" s="7" t="s">
        <v>1086</v>
      </c>
      <c r="L118" s="10" t="s">
        <v>91</v>
      </c>
      <c r="N118" s="10">
        <v>1</v>
      </c>
      <c r="O118" s="10">
        <v>1</v>
      </c>
      <c r="P118" s="10">
        <v>0</v>
      </c>
      <c r="Q118" s="10">
        <v>0</v>
      </c>
      <c r="R118" s="10">
        <v>1</v>
      </c>
      <c r="S118" s="10">
        <v>1</v>
      </c>
      <c r="T118" s="10">
        <v>0</v>
      </c>
      <c r="U118" s="10">
        <v>0</v>
      </c>
    </row>
    <row r="119" spans="1:21" ht="18" customHeight="1" x14ac:dyDescent="0.15">
      <c r="A119" s="7" t="s">
        <v>1186</v>
      </c>
      <c r="F119" s="2">
        <v>45373.410069444442</v>
      </c>
      <c r="H119" s="11" t="s">
        <v>170</v>
      </c>
      <c r="I119" s="1" t="s">
        <v>1280</v>
      </c>
      <c r="L119" s="1" t="s">
        <v>1281</v>
      </c>
      <c r="N119" s="1">
        <v>1</v>
      </c>
      <c r="O119" s="1">
        <v>1</v>
      </c>
      <c r="P119" s="1">
        <v>0</v>
      </c>
      <c r="Q119" s="1">
        <v>1</v>
      </c>
      <c r="R119" s="1">
        <v>1</v>
      </c>
      <c r="S119" s="1">
        <v>0</v>
      </c>
      <c r="T119" s="1">
        <v>1</v>
      </c>
      <c r="U119" s="1">
        <v>0</v>
      </c>
    </row>
    <row r="120" spans="1:21" ht="18" customHeight="1" x14ac:dyDescent="0.15">
      <c r="A120" s="3" t="s">
        <v>821</v>
      </c>
      <c r="B120" s="1" t="s">
        <v>849</v>
      </c>
      <c r="C120" s="1">
        <f t="shared" ref="C120:C127" si="3">VALUE(LEFT(B120,LEN(B120)-2))</f>
        <v>270</v>
      </c>
      <c r="D120" s="1"/>
      <c r="E120" s="1"/>
      <c r="F120" s="6">
        <v>45377</v>
      </c>
      <c r="G120" s="6"/>
      <c r="H120" s="11" t="s">
        <v>129</v>
      </c>
      <c r="I120" s="1" t="s">
        <v>877</v>
      </c>
      <c r="J120" s="3"/>
      <c r="K120" s="1" t="s">
        <v>878</v>
      </c>
      <c r="L120" s="3" t="s">
        <v>34</v>
      </c>
      <c r="M120" s="3"/>
      <c r="N120" s="1">
        <v>0</v>
      </c>
      <c r="O120" s="1">
        <v>1</v>
      </c>
      <c r="P120" s="1">
        <v>1</v>
      </c>
      <c r="Q120" s="1">
        <v>1</v>
      </c>
      <c r="R120" s="1">
        <v>0</v>
      </c>
      <c r="S120" s="1">
        <v>0</v>
      </c>
      <c r="T120" s="1">
        <v>1</v>
      </c>
      <c r="U120" s="1">
        <v>0</v>
      </c>
    </row>
    <row r="121" spans="1:21" ht="18" customHeight="1" x14ac:dyDescent="0.15">
      <c r="A121" s="3" t="s">
        <v>821</v>
      </c>
      <c r="B121" s="1" t="s">
        <v>879</v>
      </c>
      <c r="C121" s="1">
        <f t="shared" si="3"/>
        <v>300</v>
      </c>
      <c r="D121" s="1"/>
      <c r="E121" s="1"/>
      <c r="F121" s="6">
        <v>45377</v>
      </c>
      <c r="G121" s="6"/>
      <c r="H121" s="11" t="s">
        <v>175</v>
      </c>
      <c r="I121" s="1" t="s">
        <v>880</v>
      </c>
      <c r="J121" s="3"/>
      <c r="K121" s="1" t="s">
        <v>881</v>
      </c>
      <c r="L121" s="3" t="s">
        <v>41</v>
      </c>
      <c r="M121" s="3"/>
      <c r="N121" s="1">
        <v>0</v>
      </c>
      <c r="O121" s="1">
        <v>1</v>
      </c>
      <c r="P121" s="1">
        <v>1</v>
      </c>
      <c r="Q121" s="1">
        <v>0</v>
      </c>
      <c r="R121" s="1">
        <v>0</v>
      </c>
      <c r="S121" s="1">
        <v>1</v>
      </c>
      <c r="T121" s="1">
        <v>1</v>
      </c>
      <c r="U121" s="1">
        <v>0</v>
      </c>
    </row>
    <row r="122" spans="1:21" ht="18" customHeight="1" x14ac:dyDescent="0.15">
      <c r="A122" s="3" t="s">
        <v>157</v>
      </c>
      <c r="B122" s="5" t="s">
        <v>645</v>
      </c>
      <c r="C122" s="1">
        <f t="shared" si="3"/>
        <v>550</v>
      </c>
      <c r="D122" s="5"/>
      <c r="E122" s="5"/>
      <c r="F122" s="2">
        <v>45378</v>
      </c>
      <c r="G122" s="2">
        <v>45384</v>
      </c>
      <c r="H122" s="11" t="s">
        <v>159</v>
      </c>
      <c r="I122" s="1" t="s">
        <v>646</v>
      </c>
      <c r="J122" s="1" t="s">
        <v>647</v>
      </c>
      <c r="K122" s="3"/>
      <c r="L122" s="3" t="s">
        <v>27</v>
      </c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8" customHeight="1" x14ac:dyDescent="0.15">
      <c r="A123" s="3" t="s">
        <v>157</v>
      </c>
      <c r="B123" s="5" t="s">
        <v>648</v>
      </c>
      <c r="C123" s="1">
        <f t="shared" si="3"/>
        <v>496</v>
      </c>
      <c r="D123" s="5"/>
      <c r="E123" s="5"/>
      <c r="F123" s="2">
        <v>45378</v>
      </c>
      <c r="G123" s="2">
        <v>45386</v>
      </c>
      <c r="H123" s="11" t="s">
        <v>649</v>
      </c>
      <c r="I123" s="1" t="s">
        <v>650</v>
      </c>
      <c r="J123" s="1" t="s">
        <v>651</v>
      </c>
      <c r="K123" s="3"/>
      <c r="L123" s="3" t="s">
        <v>27</v>
      </c>
      <c r="M123" s="3"/>
      <c r="N123" s="3"/>
      <c r="O123" s="3"/>
      <c r="P123" s="3"/>
      <c r="Q123" s="3"/>
      <c r="R123" s="3"/>
      <c r="S123" s="3"/>
      <c r="T123" s="3"/>
      <c r="U123" s="3"/>
    </row>
    <row r="124" spans="1:21" ht="18" customHeight="1" x14ac:dyDescent="0.15">
      <c r="A124" s="3" t="s">
        <v>157</v>
      </c>
      <c r="B124" s="5" t="s">
        <v>652</v>
      </c>
      <c r="C124" s="1">
        <f t="shared" si="3"/>
        <v>23</v>
      </c>
      <c r="D124" s="5"/>
      <c r="E124" s="5"/>
      <c r="F124" s="2">
        <v>45378</v>
      </c>
      <c r="G124" s="2">
        <v>45384</v>
      </c>
      <c r="H124" s="11" t="s">
        <v>237</v>
      </c>
      <c r="I124" s="1" t="s">
        <v>653</v>
      </c>
      <c r="J124" s="1" t="s">
        <v>654</v>
      </c>
      <c r="K124" s="3"/>
      <c r="L124" s="3" t="s">
        <v>27</v>
      </c>
      <c r="M124" s="3"/>
      <c r="N124" s="3"/>
      <c r="O124" s="3"/>
      <c r="P124" s="3"/>
      <c r="Q124" s="3"/>
      <c r="R124" s="3"/>
      <c r="S124" s="3"/>
      <c r="T124" s="3"/>
      <c r="U124" s="3"/>
    </row>
    <row r="125" spans="1:21" ht="18" customHeight="1" x14ac:dyDescent="0.15">
      <c r="A125" s="3" t="s">
        <v>157</v>
      </c>
      <c r="B125" s="5" t="s">
        <v>655</v>
      </c>
      <c r="C125" s="1">
        <f t="shared" si="3"/>
        <v>655</v>
      </c>
      <c r="D125" s="5"/>
      <c r="E125" s="5"/>
      <c r="F125" s="2">
        <v>45378</v>
      </c>
      <c r="G125" s="2">
        <v>45384</v>
      </c>
      <c r="H125" s="11" t="s">
        <v>24</v>
      </c>
      <c r="I125" s="1" t="s">
        <v>656</v>
      </c>
      <c r="J125" s="1" t="s">
        <v>657</v>
      </c>
      <c r="K125" s="3"/>
      <c r="L125" s="3" t="s">
        <v>27</v>
      </c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8" customHeight="1" x14ac:dyDescent="0.15">
      <c r="A126" s="3" t="s">
        <v>157</v>
      </c>
      <c r="B126" s="5" t="s">
        <v>658</v>
      </c>
      <c r="C126" s="1">
        <f t="shared" si="3"/>
        <v>195</v>
      </c>
      <c r="D126" s="5"/>
      <c r="E126" s="5"/>
      <c r="F126" s="2">
        <v>45378</v>
      </c>
      <c r="G126" s="2">
        <v>45384</v>
      </c>
      <c r="H126" s="11" t="s">
        <v>440</v>
      </c>
      <c r="I126" s="1" t="s">
        <v>659</v>
      </c>
      <c r="J126" s="1" t="s">
        <v>660</v>
      </c>
      <c r="K126" s="3"/>
      <c r="L126" s="3" t="s">
        <v>27</v>
      </c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8" customHeight="1" x14ac:dyDescent="0.15">
      <c r="A127" s="3" t="s">
        <v>157</v>
      </c>
      <c r="B127" s="5" t="s">
        <v>661</v>
      </c>
      <c r="C127" s="1">
        <f t="shared" si="3"/>
        <v>580</v>
      </c>
      <c r="D127" s="5"/>
      <c r="E127" s="5"/>
      <c r="F127" s="2">
        <v>45378</v>
      </c>
      <c r="G127" s="2">
        <v>45384</v>
      </c>
      <c r="H127" s="11" t="s">
        <v>662</v>
      </c>
      <c r="I127" s="1" t="s">
        <v>663</v>
      </c>
      <c r="J127" s="1" t="s">
        <v>664</v>
      </c>
      <c r="K127" s="3"/>
      <c r="L127" s="3" t="s">
        <v>41</v>
      </c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8" customHeight="1" x14ac:dyDescent="0.15">
      <c r="A128" s="3" t="s">
        <v>157</v>
      </c>
      <c r="B128" s="5" t="s">
        <v>158</v>
      </c>
      <c r="C128" s="1"/>
      <c r="D128" s="5"/>
      <c r="E128" s="5"/>
      <c r="F128" s="2">
        <v>45378</v>
      </c>
      <c r="G128" s="2">
        <v>45384</v>
      </c>
      <c r="H128" s="11" t="s">
        <v>170</v>
      </c>
      <c r="I128" s="1" t="s">
        <v>665</v>
      </c>
      <c r="J128" s="1" t="s">
        <v>666</v>
      </c>
      <c r="K128" s="3"/>
      <c r="L128" s="3" t="s">
        <v>27</v>
      </c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8" customHeight="1" x14ac:dyDescent="0.15">
      <c r="A129" s="3" t="s">
        <v>157</v>
      </c>
      <c r="B129" s="5" t="s">
        <v>667</v>
      </c>
      <c r="C129" s="1">
        <f>VALUE(LEFT(B129,LEN(B129)-2))</f>
        <v>200</v>
      </c>
      <c r="D129" s="5"/>
      <c r="E129" s="5"/>
      <c r="F129" s="2">
        <v>45378</v>
      </c>
      <c r="G129" s="2">
        <v>45384</v>
      </c>
      <c r="H129" s="11" t="s">
        <v>210</v>
      </c>
      <c r="I129" s="1" t="s">
        <v>668</v>
      </c>
      <c r="J129" s="1" t="s">
        <v>669</v>
      </c>
      <c r="K129" s="3"/>
      <c r="L129" s="3" t="s">
        <v>27</v>
      </c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8" customHeight="1" x14ac:dyDescent="0.15">
      <c r="A130" s="3" t="s">
        <v>157</v>
      </c>
      <c r="B130" s="5" t="s">
        <v>451</v>
      </c>
      <c r="C130" s="1">
        <f>VALUE(LEFT(B130,LEN(B130)-2))</f>
        <v>48</v>
      </c>
      <c r="D130" s="5"/>
      <c r="E130" s="5"/>
      <c r="F130" s="2">
        <v>45378</v>
      </c>
      <c r="G130" s="2">
        <v>45384</v>
      </c>
      <c r="H130" s="11" t="s">
        <v>73</v>
      </c>
      <c r="I130" s="1"/>
      <c r="J130" s="1" t="s">
        <v>670</v>
      </c>
      <c r="K130" s="3"/>
      <c r="L130" s="3" t="s">
        <v>538</v>
      </c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8" customHeight="1" x14ac:dyDescent="0.15">
      <c r="A131" s="3" t="s">
        <v>157</v>
      </c>
      <c r="B131" s="5" t="s">
        <v>671</v>
      </c>
      <c r="C131" s="1">
        <f>VALUE(LEFT(B131,LEN(B131)-2))</f>
        <v>900</v>
      </c>
      <c r="D131" s="5"/>
      <c r="E131" s="5"/>
      <c r="F131" s="2">
        <v>45378</v>
      </c>
      <c r="G131" s="2">
        <v>45381</v>
      </c>
      <c r="H131" s="11" t="s">
        <v>107</v>
      </c>
      <c r="I131" s="1" t="s">
        <v>672</v>
      </c>
      <c r="J131" s="1" t="s">
        <v>673</v>
      </c>
      <c r="K131" s="3"/>
      <c r="L131" s="3" t="s">
        <v>27</v>
      </c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18" customHeight="1" x14ac:dyDescent="0.15">
      <c r="A132" s="3" t="s">
        <v>157</v>
      </c>
      <c r="B132" s="5" t="s">
        <v>572</v>
      </c>
      <c r="C132" s="1">
        <f>VALUE(LEFT(B132,LEN(B132)-2))</f>
        <v>155</v>
      </c>
      <c r="D132" s="5"/>
      <c r="E132" s="5"/>
      <c r="F132" s="2">
        <v>45378</v>
      </c>
      <c r="G132" s="2">
        <v>45381</v>
      </c>
      <c r="H132" s="11" t="s">
        <v>237</v>
      </c>
      <c r="I132" s="1" t="s">
        <v>674</v>
      </c>
      <c r="J132" s="1" t="s">
        <v>675</v>
      </c>
      <c r="K132" s="3"/>
      <c r="L132" s="3" t="s">
        <v>27</v>
      </c>
      <c r="M132" s="3"/>
      <c r="N132" s="3"/>
      <c r="O132" s="3"/>
      <c r="P132" s="3"/>
      <c r="Q132" s="3"/>
      <c r="R132" s="3"/>
      <c r="S132" s="3"/>
      <c r="T132" s="3"/>
      <c r="U132" s="3"/>
    </row>
    <row r="133" spans="1:21" ht="18" customHeight="1" x14ac:dyDescent="0.15">
      <c r="A133" s="7" t="s">
        <v>894</v>
      </c>
      <c r="C133" s="1" t="s">
        <v>988</v>
      </c>
      <c r="D133" s="1"/>
      <c r="E133" s="1"/>
      <c r="F133" s="9">
        <v>45378</v>
      </c>
      <c r="G133" s="6"/>
      <c r="H133" s="12" t="s">
        <v>170</v>
      </c>
      <c r="I133" s="7" t="s">
        <v>989</v>
      </c>
      <c r="K133" s="7" t="s">
        <v>990</v>
      </c>
      <c r="L133" s="10" t="s">
        <v>27</v>
      </c>
      <c r="N133" s="10">
        <v>1</v>
      </c>
      <c r="O133" s="10">
        <v>1</v>
      </c>
      <c r="P133" s="10">
        <v>0</v>
      </c>
      <c r="Q133" s="10">
        <v>0</v>
      </c>
      <c r="R133" s="10">
        <v>1</v>
      </c>
      <c r="S133" s="10">
        <v>0</v>
      </c>
      <c r="T133" s="10">
        <v>1</v>
      </c>
      <c r="U133" s="10">
        <v>0</v>
      </c>
    </row>
    <row r="134" spans="1:21" ht="18" customHeight="1" x14ac:dyDescent="0.15">
      <c r="A134" s="7" t="s">
        <v>894</v>
      </c>
      <c r="C134" s="1" t="s">
        <v>997</v>
      </c>
      <c r="D134" s="1"/>
      <c r="E134" s="1"/>
      <c r="F134" s="9">
        <v>45378</v>
      </c>
      <c r="G134" s="6"/>
      <c r="H134" s="12" t="s">
        <v>201</v>
      </c>
      <c r="I134" s="7" t="s">
        <v>1050</v>
      </c>
      <c r="K134" s="7" t="s">
        <v>1051</v>
      </c>
      <c r="L134" s="10" t="s">
        <v>27</v>
      </c>
      <c r="N134" s="10">
        <v>1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1</v>
      </c>
      <c r="U134" s="10">
        <v>0</v>
      </c>
    </row>
    <row r="135" spans="1:21" ht="18" customHeight="1" x14ac:dyDescent="0.15">
      <c r="A135" s="7" t="s">
        <v>894</v>
      </c>
      <c r="C135" s="1" t="s">
        <v>949</v>
      </c>
      <c r="D135" s="1"/>
      <c r="E135" s="1"/>
      <c r="F135" s="9">
        <v>45378</v>
      </c>
      <c r="G135" s="6"/>
      <c r="H135" s="12" t="s">
        <v>24</v>
      </c>
      <c r="I135" s="7" t="s">
        <v>1052</v>
      </c>
      <c r="K135" s="7" t="s">
        <v>1053</v>
      </c>
      <c r="L135" s="10" t="s">
        <v>27</v>
      </c>
      <c r="N135" s="10">
        <v>1</v>
      </c>
      <c r="O135" s="10">
        <v>1</v>
      </c>
      <c r="P135" s="10">
        <v>0</v>
      </c>
      <c r="Q135" s="10">
        <v>0</v>
      </c>
      <c r="R135" s="10">
        <v>1</v>
      </c>
      <c r="S135" s="10">
        <v>0</v>
      </c>
      <c r="T135" s="10">
        <v>1</v>
      </c>
      <c r="U135" s="10">
        <v>0</v>
      </c>
    </row>
    <row r="136" spans="1:21" ht="18" customHeight="1" x14ac:dyDescent="0.15">
      <c r="A136" s="7" t="s">
        <v>894</v>
      </c>
      <c r="C136" s="1">
        <v>1200</v>
      </c>
      <c r="D136" s="1"/>
      <c r="E136" s="1"/>
      <c r="F136" s="9">
        <v>45378</v>
      </c>
      <c r="G136" s="6"/>
      <c r="H136" s="12" t="s">
        <v>24</v>
      </c>
      <c r="I136" s="7" t="s">
        <v>1054</v>
      </c>
      <c r="K136" s="7" t="s">
        <v>1055</v>
      </c>
      <c r="L136" s="10" t="s">
        <v>27</v>
      </c>
      <c r="N136" s="10">
        <v>0</v>
      </c>
      <c r="O136" s="10">
        <v>0</v>
      </c>
      <c r="P136" s="10">
        <v>1</v>
      </c>
      <c r="Q136" s="10">
        <v>0</v>
      </c>
      <c r="R136" s="10">
        <v>1</v>
      </c>
      <c r="S136" s="10">
        <v>0</v>
      </c>
      <c r="T136" s="10">
        <v>1</v>
      </c>
      <c r="U136" s="10">
        <v>0</v>
      </c>
    </row>
    <row r="137" spans="1:21" ht="18" customHeight="1" x14ac:dyDescent="0.15">
      <c r="A137" s="7" t="s">
        <v>894</v>
      </c>
      <c r="C137" s="1" t="s">
        <v>1056</v>
      </c>
      <c r="D137" s="1"/>
      <c r="E137" s="1"/>
      <c r="F137" s="9">
        <v>45378</v>
      </c>
      <c r="G137" s="6"/>
      <c r="H137" s="12" t="s">
        <v>237</v>
      </c>
      <c r="I137" s="7" t="s">
        <v>1057</v>
      </c>
      <c r="K137" s="7" t="s">
        <v>1058</v>
      </c>
      <c r="L137" s="10" t="s">
        <v>27</v>
      </c>
      <c r="N137" s="10">
        <v>1</v>
      </c>
      <c r="O137" s="10">
        <v>1</v>
      </c>
      <c r="P137" s="10">
        <v>0</v>
      </c>
      <c r="Q137" s="10">
        <v>0</v>
      </c>
      <c r="R137" s="10">
        <v>1</v>
      </c>
      <c r="S137" s="10">
        <v>0</v>
      </c>
      <c r="T137" s="10">
        <v>1</v>
      </c>
      <c r="U137" s="10">
        <v>0</v>
      </c>
    </row>
    <row r="138" spans="1:21" ht="18" customHeight="1" x14ac:dyDescent="0.15">
      <c r="A138" s="7" t="s">
        <v>894</v>
      </c>
      <c r="C138" s="1" t="s">
        <v>1059</v>
      </c>
      <c r="D138" s="1"/>
      <c r="E138" s="1"/>
      <c r="F138" s="9">
        <v>45378</v>
      </c>
      <c r="G138" s="6"/>
      <c r="H138" s="12" t="s">
        <v>24</v>
      </c>
      <c r="I138" s="7" t="s">
        <v>1060</v>
      </c>
      <c r="K138" s="7" t="s">
        <v>1061</v>
      </c>
      <c r="L138" s="10" t="s">
        <v>41</v>
      </c>
      <c r="N138" s="10">
        <v>1</v>
      </c>
      <c r="O138" s="10">
        <v>0</v>
      </c>
      <c r="P138" s="10">
        <v>1</v>
      </c>
      <c r="Q138" s="10">
        <v>0</v>
      </c>
      <c r="R138" s="10">
        <v>1</v>
      </c>
      <c r="S138" s="10">
        <v>1</v>
      </c>
      <c r="T138" s="10">
        <v>1</v>
      </c>
      <c r="U138" s="10">
        <v>0</v>
      </c>
    </row>
    <row r="139" spans="1:21" ht="18" customHeight="1" x14ac:dyDescent="0.15">
      <c r="A139" s="7" t="s">
        <v>894</v>
      </c>
      <c r="C139" s="1" t="s">
        <v>1062</v>
      </c>
      <c r="D139" s="1"/>
      <c r="E139" s="1"/>
      <c r="F139" s="9">
        <v>45378</v>
      </c>
      <c r="G139" s="6"/>
      <c r="H139" s="12" t="s">
        <v>201</v>
      </c>
      <c r="I139" s="7" t="s">
        <v>1063</v>
      </c>
      <c r="K139" s="7" t="s">
        <v>1064</v>
      </c>
      <c r="L139" s="10" t="s">
        <v>41</v>
      </c>
      <c r="N139" s="10">
        <v>1</v>
      </c>
      <c r="O139" s="10">
        <v>0</v>
      </c>
      <c r="P139" s="10">
        <v>0</v>
      </c>
      <c r="Q139" s="10">
        <v>0</v>
      </c>
      <c r="R139" s="10">
        <v>1</v>
      </c>
      <c r="S139" s="10">
        <v>1</v>
      </c>
      <c r="T139" s="10">
        <v>1</v>
      </c>
      <c r="U139" s="10">
        <v>0</v>
      </c>
    </row>
    <row r="140" spans="1:21" ht="18" customHeight="1" x14ac:dyDescent="0.15">
      <c r="A140" s="7" t="s">
        <v>894</v>
      </c>
      <c r="C140" s="1" t="s">
        <v>1000</v>
      </c>
      <c r="D140" s="1"/>
      <c r="E140" s="1"/>
      <c r="F140" s="9">
        <v>45378</v>
      </c>
      <c r="G140" s="6"/>
      <c r="H140" s="12" t="s">
        <v>249</v>
      </c>
      <c r="I140" s="7" t="s">
        <v>1065</v>
      </c>
      <c r="K140" s="7" t="s">
        <v>1066</v>
      </c>
      <c r="L140" s="10" t="s">
        <v>27</v>
      </c>
      <c r="N140" s="10">
        <v>1</v>
      </c>
      <c r="O140" s="10">
        <v>1</v>
      </c>
      <c r="P140" s="10">
        <v>0</v>
      </c>
      <c r="Q140" s="10">
        <v>0</v>
      </c>
      <c r="R140" s="10">
        <v>1</v>
      </c>
      <c r="S140" s="10">
        <v>0</v>
      </c>
      <c r="T140" s="10">
        <v>1</v>
      </c>
      <c r="U140" s="10">
        <v>0</v>
      </c>
    </row>
    <row r="141" spans="1:21" ht="18" customHeight="1" x14ac:dyDescent="0.15">
      <c r="A141" s="7" t="s">
        <v>894</v>
      </c>
      <c r="C141" s="1" t="s">
        <v>949</v>
      </c>
      <c r="D141" s="1"/>
      <c r="E141" s="1"/>
      <c r="F141" s="9">
        <v>45378</v>
      </c>
      <c r="G141" s="6"/>
      <c r="H141" s="12" t="s">
        <v>249</v>
      </c>
      <c r="I141" s="7" t="s">
        <v>1067</v>
      </c>
      <c r="K141" s="7" t="s">
        <v>1068</v>
      </c>
      <c r="L141" s="10" t="s">
        <v>27</v>
      </c>
      <c r="N141" s="10">
        <v>1</v>
      </c>
      <c r="O141" s="10">
        <v>0</v>
      </c>
      <c r="P141" s="10">
        <v>0</v>
      </c>
      <c r="Q141" s="10">
        <v>0</v>
      </c>
      <c r="R141" s="10">
        <v>1</v>
      </c>
      <c r="S141" s="10">
        <v>0</v>
      </c>
      <c r="T141" s="10">
        <v>1</v>
      </c>
      <c r="U141" s="10">
        <v>0</v>
      </c>
    </row>
    <row r="142" spans="1:21" ht="18" customHeight="1" x14ac:dyDescent="0.15">
      <c r="A142" s="7" t="s">
        <v>894</v>
      </c>
      <c r="C142" s="1" t="s">
        <v>1069</v>
      </c>
      <c r="D142" s="1"/>
      <c r="E142" s="1"/>
      <c r="F142" s="9">
        <v>45378</v>
      </c>
      <c r="G142" s="6"/>
      <c r="H142" s="12" t="s">
        <v>237</v>
      </c>
      <c r="I142" s="7" t="s">
        <v>1070</v>
      </c>
      <c r="K142" s="7" t="s">
        <v>1071</v>
      </c>
      <c r="L142" s="10" t="s">
        <v>27</v>
      </c>
      <c r="N142" s="10">
        <v>0</v>
      </c>
      <c r="O142" s="10">
        <v>0</v>
      </c>
      <c r="P142" s="10">
        <v>1</v>
      </c>
      <c r="Q142" s="10">
        <v>0</v>
      </c>
      <c r="R142" s="10">
        <v>0</v>
      </c>
      <c r="S142" s="10">
        <v>1</v>
      </c>
      <c r="T142" s="10">
        <v>1</v>
      </c>
      <c r="U142" s="10">
        <v>0</v>
      </c>
    </row>
    <row r="143" spans="1:21" ht="18" customHeight="1" x14ac:dyDescent="0.15">
      <c r="A143" s="7" t="s">
        <v>894</v>
      </c>
      <c r="C143" s="1" t="s">
        <v>949</v>
      </c>
      <c r="D143" s="1"/>
      <c r="E143" s="1"/>
      <c r="F143" s="9">
        <v>45378</v>
      </c>
      <c r="G143" s="6"/>
      <c r="H143" s="12" t="s">
        <v>170</v>
      </c>
      <c r="I143" s="7" t="s">
        <v>1076</v>
      </c>
      <c r="K143" s="7" t="s">
        <v>1077</v>
      </c>
      <c r="L143" s="10" t="s">
        <v>27</v>
      </c>
      <c r="N143" s="10">
        <v>1</v>
      </c>
      <c r="O143" s="10">
        <v>1</v>
      </c>
      <c r="P143" s="10">
        <v>0</v>
      </c>
      <c r="Q143" s="10">
        <v>0</v>
      </c>
      <c r="R143" s="10">
        <v>1</v>
      </c>
      <c r="S143" s="10">
        <v>0</v>
      </c>
      <c r="T143" s="10">
        <v>0</v>
      </c>
      <c r="U143" s="10">
        <v>0</v>
      </c>
    </row>
    <row r="144" spans="1:21" ht="18" customHeight="1" x14ac:dyDescent="0.15">
      <c r="A144" s="7" t="s">
        <v>894</v>
      </c>
      <c r="C144" s="1" t="s">
        <v>1078</v>
      </c>
      <c r="D144" s="1"/>
      <c r="E144" s="1"/>
      <c r="F144" s="9">
        <v>45378</v>
      </c>
      <c r="G144" s="6"/>
      <c r="H144" s="12" t="s">
        <v>237</v>
      </c>
      <c r="I144" s="7" t="s">
        <v>1079</v>
      </c>
      <c r="K144" s="7" t="s">
        <v>1080</v>
      </c>
      <c r="L144" s="10" t="s">
        <v>27</v>
      </c>
      <c r="N144" s="10">
        <v>0</v>
      </c>
      <c r="O144" s="10">
        <v>1</v>
      </c>
      <c r="P144" s="10">
        <v>1</v>
      </c>
      <c r="Q144" s="10">
        <v>0</v>
      </c>
      <c r="R144" s="10">
        <v>0</v>
      </c>
      <c r="S144" s="10">
        <v>0</v>
      </c>
      <c r="T144" s="10">
        <v>1</v>
      </c>
      <c r="U144" s="10">
        <v>0</v>
      </c>
    </row>
    <row r="145" spans="1:21" ht="18" customHeight="1" x14ac:dyDescent="0.15">
      <c r="A145" s="7" t="s">
        <v>894</v>
      </c>
      <c r="C145" s="1">
        <v>1500</v>
      </c>
      <c r="D145" s="1"/>
      <c r="E145" s="1"/>
      <c r="F145" s="9">
        <v>45378</v>
      </c>
      <c r="G145" s="6"/>
      <c r="H145" s="12" t="s">
        <v>24</v>
      </c>
      <c r="I145" s="7" t="s">
        <v>1081</v>
      </c>
      <c r="K145" s="7" t="s">
        <v>1082</v>
      </c>
      <c r="L145" s="10" t="s">
        <v>27</v>
      </c>
      <c r="N145" s="10">
        <v>1</v>
      </c>
      <c r="O145" s="10">
        <v>1</v>
      </c>
      <c r="P145" s="10">
        <v>1</v>
      </c>
      <c r="Q145" s="10">
        <v>0</v>
      </c>
      <c r="R145" s="10">
        <v>1</v>
      </c>
      <c r="S145" s="10">
        <v>0</v>
      </c>
      <c r="T145" s="10">
        <v>1</v>
      </c>
      <c r="U145" s="10">
        <v>0</v>
      </c>
    </row>
    <row r="146" spans="1:21" ht="18" customHeight="1" x14ac:dyDescent="0.15">
      <c r="A146" s="7" t="s">
        <v>894</v>
      </c>
      <c r="C146" s="1" t="s">
        <v>912</v>
      </c>
      <c r="D146" s="1"/>
      <c r="E146" s="1"/>
      <c r="F146" s="9">
        <v>45378</v>
      </c>
      <c r="G146" s="6"/>
      <c r="H146" s="12" t="s">
        <v>249</v>
      </c>
      <c r="I146" s="7" t="s">
        <v>1083</v>
      </c>
      <c r="K146" s="7" t="s">
        <v>1084</v>
      </c>
      <c r="L146" s="10" t="s">
        <v>614</v>
      </c>
      <c r="N146" s="10">
        <v>1</v>
      </c>
      <c r="O146" s="10">
        <v>1</v>
      </c>
      <c r="P146" s="10">
        <v>1</v>
      </c>
      <c r="Q146" s="10">
        <v>0</v>
      </c>
      <c r="R146" s="10">
        <v>1</v>
      </c>
      <c r="S146" s="10">
        <v>1</v>
      </c>
      <c r="T146" s="10">
        <v>1</v>
      </c>
      <c r="U146" s="10">
        <v>0</v>
      </c>
    </row>
    <row r="147" spans="1:21" ht="18" customHeight="1" x14ac:dyDescent="0.15">
      <c r="A147" s="7" t="s">
        <v>894</v>
      </c>
      <c r="C147" s="1" t="s">
        <v>912</v>
      </c>
      <c r="D147" s="1"/>
      <c r="E147" s="1"/>
      <c r="F147" s="9">
        <v>45380</v>
      </c>
      <c r="G147" s="6"/>
      <c r="H147" s="12" t="s">
        <v>237</v>
      </c>
      <c r="I147" s="7" t="s">
        <v>1072</v>
      </c>
      <c r="K147" s="7" t="s">
        <v>1073</v>
      </c>
      <c r="L147" s="10" t="s">
        <v>27</v>
      </c>
      <c r="N147" s="10">
        <v>1</v>
      </c>
      <c r="O147" s="10">
        <v>1</v>
      </c>
      <c r="P147" s="10">
        <v>0</v>
      </c>
      <c r="Q147" s="10">
        <v>0</v>
      </c>
      <c r="R147" s="10">
        <v>1</v>
      </c>
      <c r="S147" s="10">
        <v>0</v>
      </c>
      <c r="T147" s="10">
        <v>1</v>
      </c>
      <c r="U147" s="10">
        <v>0</v>
      </c>
    </row>
    <row r="148" spans="1:21" ht="18" customHeight="1" x14ac:dyDescent="0.15">
      <c r="A148" s="7" t="s">
        <v>894</v>
      </c>
      <c r="C148" s="1" t="s">
        <v>939</v>
      </c>
      <c r="D148" s="1"/>
      <c r="E148" s="1"/>
      <c r="F148" s="9">
        <v>45380</v>
      </c>
      <c r="G148" s="6"/>
      <c r="H148" s="12" t="s">
        <v>165</v>
      </c>
      <c r="I148" s="7" t="s">
        <v>1074</v>
      </c>
      <c r="K148" s="7" t="s">
        <v>1075</v>
      </c>
      <c r="L148" s="10" t="s">
        <v>34</v>
      </c>
      <c r="N148" s="10">
        <v>1</v>
      </c>
      <c r="O148" s="10">
        <v>1</v>
      </c>
      <c r="P148" s="10">
        <v>1</v>
      </c>
      <c r="Q148" s="10">
        <v>1</v>
      </c>
      <c r="R148" s="10">
        <v>1</v>
      </c>
      <c r="S148" s="10">
        <v>1</v>
      </c>
      <c r="T148" s="10">
        <v>1</v>
      </c>
      <c r="U148" s="10">
        <v>0</v>
      </c>
    </row>
    <row r="149" spans="1:21" ht="18" customHeight="1" x14ac:dyDescent="0.15">
      <c r="A149" s="7" t="s">
        <v>1186</v>
      </c>
      <c r="B149" s="1"/>
      <c r="C149" s="1"/>
      <c r="D149" s="1"/>
      <c r="E149" s="1"/>
      <c r="F149" s="2">
        <v>45380.84878472222</v>
      </c>
      <c r="G149" s="6"/>
      <c r="H149" s="11" t="s">
        <v>159</v>
      </c>
      <c r="I149" s="1" t="s">
        <v>1246</v>
      </c>
      <c r="L149" s="1" t="s">
        <v>1247</v>
      </c>
      <c r="N149" s="1">
        <v>1</v>
      </c>
      <c r="O149" s="1">
        <v>1</v>
      </c>
      <c r="P149" s="1">
        <v>0</v>
      </c>
      <c r="Q149" s="1">
        <v>1</v>
      </c>
      <c r="R149" s="1">
        <v>0</v>
      </c>
      <c r="S149" s="1">
        <v>1</v>
      </c>
      <c r="T149" s="1">
        <v>0</v>
      </c>
      <c r="U149" s="1">
        <v>0</v>
      </c>
    </row>
    <row r="150" spans="1:21" ht="18" customHeight="1" x14ac:dyDescent="0.15">
      <c r="A150" s="7" t="s">
        <v>894</v>
      </c>
      <c r="C150" s="1" t="s">
        <v>895</v>
      </c>
      <c r="D150" s="1"/>
      <c r="E150" s="1"/>
      <c r="F150" s="9">
        <v>45383</v>
      </c>
      <c r="G150" s="6"/>
      <c r="H150" s="12" t="s">
        <v>201</v>
      </c>
      <c r="I150" s="7" t="s">
        <v>1046</v>
      </c>
      <c r="K150" s="7" t="s">
        <v>1047</v>
      </c>
      <c r="L150" s="10" t="s">
        <v>34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</row>
    <row r="151" spans="1:21" ht="18" customHeight="1" x14ac:dyDescent="0.15">
      <c r="A151" s="7" t="s">
        <v>1186</v>
      </c>
      <c r="F151" s="2">
        <v>45384.240706018521</v>
      </c>
      <c r="H151" s="11" t="s">
        <v>73</v>
      </c>
      <c r="I151" s="1" t="s">
        <v>1278</v>
      </c>
      <c r="L151" s="1" t="s">
        <v>1279</v>
      </c>
      <c r="N151" s="1">
        <v>1</v>
      </c>
      <c r="O151" s="1">
        <v>0</v>
      </c>
      <c r="P151" s="1">
        <v>0</v>
      </c>
      <c r="Q151" s="1">
        <v>1</v>
      </c>
      <c r="R151" s="1">
        <v>0</v>
      </c>
      <c r="S151" s="1">
        <v>0</v>
      </c>
      <c r="T151" s="1">
        <v>0</v>
      </c>
      <c r="U151" s="1">
        <v>0</v>
      </c>
    </row>
    <row r="152" spans="1:21" ht="18" customHeight="1" x14ac:dyDescent="0.15">
      <c r="A152" s="3" t="s">
        <v>821</v>
      </c>
      <c r="B152" s="1" t="s">
        <v>865</v>
      </c>
      <c r="C152" s="1">
        <f>VALUE(LEFT(B152,LEN(B152)-2))</f>
        <v>20</v>
      </c>
      <c r="D152" s="1"/>
      <c r="E152" s="1"/>
      <c r="F152" s="6">
        <v>45385</v>
      </c>
      <c r="G152" s="6"/>
      <c r="H152" s="11" t="s">
        <v>165</v>
      </c>
      <c r="I152" s="1" t="s">
        <v>866</v>
      </c>
      <c r="J152" s="3"/>
      <c r="K152" s="1" t="s">
        <v>867</v>
      </c>
      <c r="L152" s="3" t="s">
        <v>41</v>
      </c>
      <c r="M152" s="3"/>
      <c r="N152" s="1">
        <v>0</v>
      </c>
      <c r="O152" s="1">
        <v>1</v>
      </c>
      <c r="P152" s="1">
        <v>1</v>
      </c>
      <c r="Q152" s="1">
        <v>0</v>
      </c>
      <c r="R152" s="1">
        <v>0</v>
      </c>
      <c r="S152" s="1">
        <v>0</v>
      </c>
      <c r="T152" s="1">
        <v>1</v>
      </c>
      <c r="U152" s="1">
        <v>0</v>
      </c>
    </row>
    <row r="153" spans="1:21" ht="18" customHeight="1" x14ac:dyDescent="0.15">
      <c r="A153" s="3" t="s">
        <v>821</v>
      </c>
      <c r="B153" s="1" t="s">
        <v>868</v>
      </c>
      <c r="C153" s="1">
        <f>VALUE(LEFT(B153,LEN(B153)-2))</f>
        <v>120</v>
      </c>
      <c r="D153" s="1"/>
      <c r="E153" s="1"/>
      <c r="F153" s="6">
        <v>45385</v>
      </c>
      <c r="G153" s="6"/>
      <c r="H153" s="11" t="s">
        <v>165</v>
      </c>
      <c r="I153" s="1" t="s">
        <v>869</v>
      </c>
      <c r="J153" s="3"/>
      <c r="K153" s="1" t="s">
        <v>870</v>
      </c>
      <c r="L153" s="3" t="s">
        <v>41</v>
      </c>
      <c r="M153" s="3"/>
      <c r="N153" s="1">
        <v>0</v>
      </c>
      <c r="O153" s="1">
        <v>1</v>
      </c>
      <c r="P153" s="1">
        <v>1</v>
      </c>
      <c r="Q153" s="1">
        <v>0</v>
      </c>
      <c r="R153" s="1">
        <v>0</v>
      </c>
      <c r="S153" s="1">
        <v>0</v>
      </c>
      <c r="T153" s="1">
        <v>1</v>
      </c>
      <c r="U153" s="1">
        <v>0</v>
      </c>
    </row>
    <row r="154" spans="1:21" ht="18" customHeight="1" x14ac:dyDescent="0.15">
      <c r="A154" s="3" t="s">
        <v>821</v>
      </c>
      <c r="B154" s="1" t="s">
        <v>871</v>
      </c>
      <c r="C154" s="1">
        <f>VALUE(LEFT(B154,LEN(B154)-2))</f>
        <v>11</v>
      </c>
      <c r="D154" s="1"/>
      <c r="E154" s="1"/>
      <c r="F154" s="6">
        <v>45385</v>
      </c>
      <c r="G154" s="6"/>
      <c r="H154" s="11" t="s">
        <v>175</v>
      </c>
      <c r="I154" s="1" t="s">
        <v>872</v>
      </c>
      <c r="J154" s="3"/>
      <c r="K154" s="1" t="s">
        <v>873</v>
      </c>
      <c r="L154" s="3" t="s">
        <v>27</v>
      </c>
      <c r="M154" s="3"/>
      <c r="N154" s="1">
        <v>0</v>
      </c>
      <c r="O154" s="1">
        <v>1</v>
      </c>
      <c r="P154" s="1">
        <v>0</v>
      </c>
      <c r="Q154" s="1">
        <v>1</v>
      </c>
      <c r="R154" s="1">
        <v>0</v>
      </c>
      <c r="S154" s="1">
        <v>0</v>
      </c>
      <c r="T154" s="1">
        <v>1</v>
      </c>
      <c r="U154" s="1">
        <v>0</v>
      </c>
    </row>
    <row r="155" spans="1:21" ht="18" customHeight="1" x14ac:dyDescent="0.15">
      <c r="A155" s="3" t="s">
        <v>821</v>
      </c>
      <c r="B155" s="1" t="s">
        <v>874</v>
      </c>
      <c r="C155" s="1">
        <f>VALUE(LEFT(B155,LEN(B155)-2))</f>
        <v>107</v>
      </c>
      <c r="D155" s="1"/>
      <c r="E155" s="1"/>
      <c r="F155" s="6">
        <v>45385</v>
      </c>
      <c r="G155" s="6"/>
      <c r="H155" s="11" t="s">
        <v>440</v>
      </c>
      <c r="I155" s="1" t="s">
        <v>875</v>
      </c>
      <c r="J155" s="3"/>
      <c r="K155" s="1" t="s">
        <v>876</v>
      </c>
      <c r="L155" s="3" t="s">
        <v>27</v>
      </c>
      <c r="M155" s="3"/>
      <c r="N155" s="1">
        <v>0</v>
      </c>
      <c r="O155" s="1">
        <v>1</v>
      </c>
      <c r="P155" s="1">
        <v>0</v>
      </c>
      <c r="Q155" s="1">
        <v>0</v>
      </c>
      <c r="R155" s="1">
        <v>0</v>
      </c>
      <c r="S155" s="1">
        <v>1</v>
      </c>
      <c r="T155" s="1">
        <v>1</v>
      </c>
      <c r="U155" s="1">
        <v>0</v>
      </c>
    </row>
    <row r="156" spans="1:21" ht="18" customHeight="1" x14ac:dyDescent="0.15">
      <c r="A156" s="7" t="s">
        <v>1186</v>
      </c>
      <c r="F156" s="2">
        <v>45385.052523148152</v>
      </c>
      <c r="H156" s="11" t="s">
        <v>31</v>
      </c>
      <c r="I156" s="1" t="s">
        <v>1277</v>
      </c>
      <c r="L156" s="1" t="s">
        <v>864</v>
      </c>
      <c r="N156" s="1">
        <v>0</v>
      </c>
      <c r="O156" s="1">
        <v>0</v>
      </c>
      <c r="P156" s="1">
        <v>0</v>
      </c>
      <c r="Q156" s="1">
        <v>1</v>
      </c>
      <c r="R156" s="1">
        <v>0</v>
      </c>
      <c r="S156" s="1">
        <v>0</v>
      </c>
      <c r="T156" s="1">
        <v>0</v>
      </c>
      <c r="U156" s="1">
        <v>0</v>
      </c>
    </row>
    <row r="157" spans="1:21" ht="18" customHeight="1" x14ac:dyDescent="0.15">
      <c r="A157" s="3" t="s">
        <v>157</v>
      </c>
      <c r="B157" s="5" t="s">
        <v>276</v>
      </c>
      <c r="C157" s="1">
        <f>VALUE(LEFT(B157,LEN(B157)-2))</f>
        <v>63</v>
      </c>
      <c r="D157" s="5"/>
      <c r="E157" s="5"/>
      <c r="F157" s="2">
        <v>45386</v>
      </c>
      <c r="G157" s="2">
        <v>45392</v>
      </c>
      <c r="H157" s="11" t="s">
        <v>178</v>
      </c>
      <c r="I157" s="1" t="s">
        <v>638</v>
      </c>
      <c r="J157" s="1" t="s">
        <v>639</v>
      </c>
      <c r="K157" s="3"/>
      <c r="L157" s="3" t="s">
        <v>27</v>
      </c>
      <c r="M157" s="3"/>
      <c r="N157" s="3"/>
      <c r="O157" s="3"/>
      <c r="P157" s="3"/>
      <c r="Q157" s="3"/>
      <c r="R157" s="3"/>
      <c r="S157" s="3"/>
      <c r="T157" s="3"/>
      <c r="U157" s="3"/>
    </row>
    <row r="158" spans="1:21" ht="18" customHeight="1" x14ac:dyDescent="0.15">
      <c r="A158" s="3" t="s">
        <v>157</v>
      </c>
      <c r="B158" s="5" t="s">
        <v>640</v>
      </c>
      <c r="C158" s="1">
        <f>VALUE(LEFT(B158,LEN(B158)-2))</f>
        <v>232</v>
      </c>
      <c r="D158" s="5"/>
      <c r="E158" s="5"/>
      <c r="F158" s="2">
        <v>45386</v>
      </c>
      <c r="G158" s="2">
        <v>45392</v>
      </c>
      <c r="H158" s="11" t="s">
        <v>237</v>
      </c>
      <c r="I158" s="1" t="s">
        <v>641</v>
      </c>
      <c r="J158" s="1" t="s">
        <v>642</v>
      </c>
      <c r="K158" s="3"/>
      <c r="L158" s="3" t="s">
        <v>27</v>
      </c>
      <c r="M158" s="3"/>
      <c r="N158" s="3"/>
      <c r="O158" s="3"/>
      <c r="P158" s="3"/>
      <c r="Q158" s="3"/>
      <c r="R158" s="3"/>
      <c r="S158" s="3"/>
      <c r="T158" s="3"/>
      <c r="U158" s="3"/>
    </row>
    <row r="159" spans="1:21" ht="18" customHeight="1" x14ac:dyDescent="0.15">
      <c r="A159" s="3" t="s">
        <v>157</v>
      </c>
      <c r="B159" s="5" t="s">
        <v>569</v>
      </c>
      <c r="C159" s="1">
        <f>VALUE(LEFT(B159,LEN(B159)-2))</f>
        <v>192</v>
      </c>
      <c r="D159" s="5"/>
      <c r="E159" s="5"/>
      <c r="F159" s="2">
        <v>45386</v>
      </c>
      <c r="G159" s="2">
        <v>45392</v>
      </c>
      <c r="H159" s="11" t="s">
        <v>178</v>
      </c>
      <c r="I159" s="1" t="s">
        <v>643</v>
      </c>
      <c r="J159" s="1" t="s">
        <v>644</v>
      </c>
      <c r="K159" s="3"/>
      <c r="L159" s="3" t="s">
        <v>27</v>
      </c>
      <c r="M159" s="3"/>
      <c r="N159" s="3"/>
      <c r="O159" s="3"/>
      <c r="P159" s="3"/>
      <c r="Q159" s="3"/>
      <c r="R159" s="3"/>
      <c r="S159" s="3"/>
      <c r="T159" s="3"/>
      <c r="U159" s="3"/>
    </row>
    <row r="160" spans="1:21" ht="18" customHeight="1" x14ac:dyDescent="0.15">
      <c r="A160" s="3" t="s">
        <v>821</v>
      </c>
      <c r="B160" s="1" t="s">
        <v>857</v>
      </c>
      <c r="C160" s="1">
        <f>VALUE(LEFT(B160,LEN(B160)-2))</f>
        <v>476</v>
      </c>
      <c r="D160" s="1"/>
      <c r="E160" s="1"/>
      <c r="F160" s="6">
        <v>45387</v>
      </c>
      <c r="G160" s="6"/>
      <c r="H160" s="11" t="s">
        <v>24</v>
      </c>
      <c r="I160" s="1" t="s">
        <v>858</v>
      </c>
      <c r="J160" s="3"/>
      <c r="K160" s="1" t="s">
        <v>859</v>
      </c>
      <c r="L160" s="3" t="s">
        <v>860</v>
      </c>
      <c r="M160" s="3"/>
      <c r="N160" s="1">
        <v>0</v>
      </c>
      <c r="O160" s="1">
        <v>1</v>
      </c>
      <c r="P160" s="1">
        <v>1</v>
      </c>
      <c r="Q160" s="1">
        <v>0</v>
      </c>
      <c r="R160" s="1">
        <v>0</v>
      </c>
      <c r="S160" s="1">
        <v>0</v>
      </c>
      <c r="T160" s="1">
        <v>1</v>
      </c>
      <c r="U160" s="1">
        <v>0</v>
      </c>
    </row>
    <row r="161" spans="1:21" ht="18" customHeight="1" x14ac:dyDescent="0.15">
      <c r="A161" s="3" t="s">
        <v>821</v>
      </c>
      <c r="B161" s="1" t="s">
        <v>861</v>
      </c>
      <c r="C161" s="1">
        <f>VALUE(LEFT(B161,LEN(B161)-2))</f>
        <v>337</v>
      </c>
      <c r="D161" s="1"/>
      <c r="E161" s="1"/>
      <c r="F161" s="6">
        <v>45387</v>
      </c>
      <c r="G161" s="6"/>
      <c r="H161" s="11" t="s">
        <v>178</v>
      </c>
      <c r="I161" s="1" t="s">
        <v>862</v>
      </c>
      <c r="J161" s="3"/>
      <c r="K161" s="1" t="s">
        <v>863</v>
      </c>
      <c r="L161" s="3" t="s">
        <v>864</v>
      </c>
      <c r="M161" s="3"/>
      <c r="N161" s="1">
        <v>0</v>
      </c>
      <c r="O161" s="1">
        <v>1</v>
      </c>
      <c r="P161" s="1">
        <v>1</v>
      </c>
      <c r="Q161" s="1">
        <v>1</v>
      </c>
      <c r="R161" s="1">
        <v>0</v>
      </c>
      <c r="S161" s="1">
        <v>0</v>
      </c>
      <c r="T161" s="1">
        <v>0</v>
      </c>
      <c r="U161" s="1">
        <v>0</v>
      </c>
    </row>
    <row r="162" spans="1:21" ht="18" customHeight="1" x14ac:dyDescent="0.15">
      <c r="A162" s="7" t="s">
        <v>1186</v>
      </c>
      <c r="F162" s="2">
        <v>45388.672060185185</v>
      </c>
      <c r="H162" s="11" t="s">
        <v>210</v>
      </c>
      <c r="I162" s="1" t="s">
        <v>1276</v>
      </c>
      <c r="L162" s="1" t="s">
        <v>27</v>
      </c>
      <c r="N162" s="1">
        <v>0</v>
      </c>
      <c r="O162" s="1">
        <v>1</v>
      </c>
      <c r="P162" s="1">
        <v>1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</row>
    <row r="163" spans="1:21" ht="18" customHeight="1" x14ac:dyDescent="0.15">
      <c r="A163" s="7" t="s">
        <v>1186</v>
      </c>
      <c r="B163" s="1"/>
      <c r="C163" s="1"/>
      <c r="D163" s="1"/>
      <c r="E163" s="1"/>
      <c r="F163" s="2">
        <v>45389.417222222219</v>
      </c>
      <c r="G163" s="6"/>
      <c r="H163" s="11" t="s">
        <v>38</v>
      </c>
      <c r="I163" s="1" t="s">
        <v>1275</v>
      </c>
      <c r="L163" s="1" t="s">
        <v>34</v>
      </c>
      <c r="N163" s="1">
        <v>0</v>
      </c>
      <c r="O163" s="1">
        <v>1</v>
      </c>
      <c r="P163" s="1">
        <v>0</v>
      </c>
      <c r="Q163" s="1">
        <v>1</v>
      </c>
      <c r="R163" s="1">
        <v>1</v>
      </c>
      <c r="S163" s="1">
        <v>1</v>
      </c>
      <c r="T163" s="1">
        <v>0</v>
      </c>
      <c r="U163" s="1">
        <v>1</v>
      </c>
    </row>
    <row r="164" spans="1:21" ht="18" customHeight="1" x14ac:dyDescent="0.15">
      <c r="A164" s="7" t="s">
        <v>1186</v>
      </c>
      <c r="B164" s="1"/>
      <c r="C164" s="1"/>
      <c r="D164" s="1"/>
      <c r="E164" s="1"/>
      <c r="F164" s="2">
        <v>45390.451898148145</v>
      </c>
      <c r="G164" s="6"/>
      <c r="H164" s="11" t="s">
        <v>129</v>
      </c>
      <c r="I164" s="1" t="s">
        <v>1274</v>
      </c>
      <c r="L164" s="1" t="s">
        <v>91</v>
      </c>
      <c r="N164" s="1">
        <v>1</v>
      </c>
      <c r="O164" s="1">
        <v>0</v>
      </c>
      <c r="P164" s="1">
        <v>0</v>
      </c>
      <c r="Q164" s="1">
        <v>1</v>
      </c>
      <c r="R164" s="1">
        <v>0</v>
      </c>
      <c r="S164" s="1">
        <v>0</v>
      </c>
      <c r="T164" s="1">
        <v>0</v>
      </c>
      <c r="U164" s="1">
        <v>0</v>
      </c>
    </row>
    <row r="165" spans="1:21" ht="18" customHeight="1" x14ac:dyDescent="0.15">
      <c r="A165" s="7" t="s">
        <v>894</v>
      </c>
      <c r="C165" s="1" t="s">
        <v>997</v>
      </c>
      <c r="D165" s="1"/>
      <c r="E165" s="1"/>
      <c r="F165" s="9">
        <v>45391</v>
      </c>
      <c r="G165" s="6"/>
      <c r="H165" s="12" t="s">
        <v>24</v>
      </c>
      <c r="I165" s="7" t="s">
        <v>998</v>
      </c>
      <c r="K165" s="7" t="s">
        <v>999</v>
      </c>
      <c r="L165" s="10" t="s">
        <v>27</v>
      </c>
      <c r="N165" s="10">
        <v>0</v>
      </c>
      <c r="O165" s="10">
        <v>1</v>
      </c>
      <c r="P165" s="10">
        <v>0</v>
      </c>
      <c r="Q165" s="10">
        <v>0</v>
      </c>
      <c r="R165" s="10">
        <v>0</v>
      </c>
      <c r="S165" s="10">
        <v>0</v>
      </c>
      <c r="T165" s="10">
        <v>1</v>
      </c>
      <c r="U165" s="10">
        <v>0</v>
      </c>
    </row>
    <row r="166" spans="1:21" ht="18" customHeight="1" x14ac:dyDescent="0.15">
      <c r="A166" s="7" t="s">
        <v>894</v>
      </c>
      <c r="C166" s="1" t="s">
        <v>1000</v>
      </c>
      <c r="D166" s="1"/>
      <c r="E166" s="1"/>
      <c r="F166" s="9">
        <v>45391</v>
      </c>
      <c r="G166" s="6"/>
      <c r="H166" s="12" t="s">
        <v>201</v>
      </c>
      <c r="I166" s="7" t="s">
        <v>1001</v>
      </c>
      <c r="K166" s="7" t="s">
        <v>1002</v>
      </c>
      <c r="L166" s="10" t="s">
        <v>27</v>
      </c>
      <c r="N166" s="10">
        <v>1</v>
      </c>
      <c r="O166" s="10">
        <v>1</v>
      </c>
      <c r="P166" s="10">
        <v>0</v>
      </c>
      <c r="Q166" s="10">
        <v>0</v>
      </c>
      <c r="R166" s="10">
        <v>1</v>
      </c>
      <c r="S166" s="10">
        <v>1</v>
      </c>
      <c r="T166" s="10">
        <v>1</v>
      </c>
      <c r="U166" s="10">
        <v>0</v>
      </c>
    </row>
    <row r="167" spans="1:21" ht="18" customHeight="1" x14ac:dyDescent="0.15">
      <c r="A167" s="7" t="s">
        <v>894</v>
      </c>
      <c r="C167" s="1">
        <v>2000</v>
      </c>
      <c r="D167" s="1"/>
      <c r="E167" s="1"/>
      <c r="F167" s="9">
        <v>45391</v>
      </c>
      <c r="G167" s="6"/>
      <c r="H167" s="12" t="s">
        <v>210</v>
      </c>
      <c r="I167" s="7" t="s">
        <v>1015</v>
      </c>
      <c r="K167" s="7" t="s">
        <v>1016</v>
      </c>
      <c r="L167" s="10" t="s">
        <v>27</v>
      </c>
      <c r="N167" s="10">
        <v>1</v>
      </c>
      <c r="O167" s="10">
        <v>1</v>
      </c>
      <c r="P167" s="10">
        <v>0</v>
      </c>
      <c r="Q167" s="10">
        <v>0</v>
      </c>
      <c r="R167" s="10">
        <v>1</v>
      </c>
      <c r="S167" s="10">
        <v>0</v>
      </c>
      <c r="T167" s="10">
        <v>1</v>
      </c>
      <c r="U167" s="10">
        <v>0</v>
      </c>
    </row>
    <row r="168" spans="1:21" ht="18" customHeight="1" x14ac:dyDescent="0.15">
      <c r="A168" s="7" t="s">
        <v>894</v>
      </c>
      <c r="C168" s="1" t="s">
        <v>1000</v>
      </c>
      <c r="D168" s="1"/>
      <c r="E168" s="1"/>
      <c r="F168" s="9">
        <v>45391</v>
      </c>
      <c r="G168" s="6"/>
      <c r="H168" s="12" t="s">
        <v>107</v>
      </c>
      <c r="I168" s="7" t="s">
        <v>1017</v>
      </c>
      <c r="K168" s="7" t="s">
        <v>1018</v>
      </c>
      <c r="L168" s="10" t="s">
        <v>27</v>
      </c>
      <c r="N168" s="10">
        <v>1</v>
      </c>
      <c r="O168" s="10">
        <v>0</v>
      </c>
      <c r="P168" s="10">
        <v>1</v>
      </c>
      <c r="Q168" s="10">
        <v>0</v>
      </c>
      <c r="R168" s="10">
        <v>1</v>
      </c>
      <c r="S168" s="10">
        <v>0</v>
      </c>
      <c r="T168" s="10">
        <v>0</v>
      </c>
      <c r="U168" s="10">
        <v>0</v>
      </c>
    </row>
    <row r="169" spans="1:21" ht="18" customHeight="1" x14ac:dyDescent="0.15">
      <c r="A169" s="7" t="s">
        <v>894</v>
      </c>
      <c r="C169" s="1" t="s">
        <v>966</v>
      </c>
      <c r="D169" s="1"/>
      <c r="E169" s="1"/>
      <c r="F169" s="9">
        <v>45391</v>
      </c>
      <c r="G169" s="6"/>
      <c r="H169" s="12" t="s">
        <v>24</v>
      </c>
      <c r="I169" s="7" t="s">
        <v>1019</v>
      </c>
      <c r="K169" s="7" t="s">
        <v>1020</v>
      </c>
      <c r="L169" s="10" t="s">
        <v>27</v>
      </c>
      <c r="N169" s="10">
        <v>1</v>
      </c>
      <c r="O169" s="10">
        <v>1</v>
      </c>
      <c r="P169" s="10">
        <v>0</v>
      </c>
      <c r="Q169" s="10">
        <v>0</v>
      </c>
      <c r="R169" s="10">
        <v>1</v>
      </c>
      <c r="S169" s="10">
        <v>0</v>
      </c>
      <c r="T169" s="10">
        <v>1</v>
      </c>
      <c r="U169" s="10">
        <v>0</v>
      </c>
    </row>
    <row r="170" spans="1:21" ht="18" customHeight="1" x14ac:dyDescent="0.15">
      <c r="A170" s="7" t="s">
        <v>894</v>
      </c>
      <c r="C170" s="1" t="s">
        <v>1021</v>
      </c>
      <c r="D170" s="1"/>
      <c r="E170" s="1"/>
      <c r="F170" s="9">
        <v>45391</v>
      </c>
      <c r="G170" s="6"/>
      <c r="H170" s="12" t="s">
        <v>24</v>
      </c>
      <c r="I170" s="7" t="s">
        <v>1022</v>
      </c>
      <c r="K170" s="7" t="s">
        <v>1023</v>
      </c>
      <c r="L170" s="10" t="s">
        <v>27</v>
      </c>
      <c r="N170" s="10">
        <v>1</v>
      </c>
      <c r="O170" s="10">
        <v>1</v>
      </c>
      <c r="P170" s="10">
        <v>0</v>
      </c>
      <c r="Q170" s="10">
        <v>0</v>
      </c>
      <c r="R170" s="10">
        <v>0</v>
      </c>
      <c r="S170" s="10">
        <v>0</v>
      </c>
      <c r="T170" s="10">
        <v>1</v>
      </c>
      <c r="U170" s="10">
        <v>0</v>
      </c>
    </row>
    <row r="171" spans="1:21" ht="18" customHeight="1" x14ac:dyDescent="0.15">
      <c r="A171" s="7" t="s">
        <v>894</v>
      </c>
      <c r="C171" s="1">
        <v>2000</v>
      </c>
      <c r="D171" s="1"/>
      <c r="E171" s="1"/>
      <c r="F171" s="9">
        <v>45391</v>
      </c>
      <c r="G171" s="6"/>
      <c r="H171" s="12" t="s">
        <v>440</v>
      </c>
      <c r="I171" s="7" t="s">
        <v>1024</v>
      </c>
      <c r="K171" s="7" t="s">
        <v>1025</v>
      </c>
      <c r="L171" s="10" t="s">
        <v>27</v>
      </c>
      <c r="N171" s="10">
        <v>1</v>
      </c>
      <c r="O171" s="10">
        <v>0</v>
      </c>
      <c r="P171" s="10">
        <v>0</v>
      </c>
      <c r="Q171" s="10">
        <v>1</v>
      </c>
      <c r="R171" s="10">
        <v>0</v>
      </c>
      <c r="S171" s="10">
        <v>0</v>
      </c>
      <c r="T171" s="10">
        <v>0</v>
      </c>
      <c r="U171" s="10">
        <v>1</v>
      </c>
    </row>
    <row r="172" spans="1:21" ht="18" customHeight="1" x14ac:dyDescent="0.15">
      <c r="A172" s="7" t="s">
        <v>894</v>
      </c>
      <c r="C172" s="1" t="s">
        <v>949</v>
      </c>
      <c r="D172" s="1"/>
      <c r="E172" s="1"/>
      <c r="F172" s="9">
        <v>45391</v>
      </c>
      <c r="G172" s="6"/>
      <c r="H172" s="12" t="s">
        <v>38</v>
      </c>
      <c r="I172" s="7" t="s">
        <v>1026</v>
      </c>
      <c r="K172" s="7" t="s">
        <v>1027</v>
      </c>
      <c r="L172" s="10" t="s">
        <v>27</v>
      </c>
      <c r="N172" s="10">
        <v>1</v>
      </c>
      <c r="O172" s="10">
        <v>1</v>
      </c>
      <c r="P172" s="10">
        <v>1</v>
      </c>
      <c r="Q172" s="10">
        <v>1</v>
      </c>
      <c r="R172" s="10">
        <v>0</v>
      </c>
      <c r="S172" s="10">
        <v>0</v>
      </c>
      <c r="T172" s="10">
        <v>0</v>
      </c>
      <c r="U172" s="10">
        <v>1</v>
      </c>
    </row>
    <row r="173" spans="1:21" ht="18" customHeight="1" x14ac:dyDescent="0.15">
      <c r="A173" s="7" t="s">
        <v>894</v>
      </c>
      <c r="C173" s="1">
        <v>1500</v>
      </c>
      <c r="D173" s="1"/>
      <c r="E173" s="1"/>
      <c r="F173" s="9">
        <v>45391</v>
      </c>
      <c r="G173" s="6"/>
      <c r="H173" s="12" t="s">
        <v>45</v>
      </c>
      <c r="I173" s="7" t="s">
        <v>1028</v>
      </c>
      <c r="K173" s="7" t="s">
        <v>1029</v>
      </c>
      <c r="L173" s="10" t="s">
        <v>34</v>
      </c>
      <c r="N173" s="10">
        <v>1</v>
      </c>
      <c r="O173" s="10">
        <v>0</v>
      </c>
      <c r="P173" s="10">
        <v>1</v>
      </c>
      <c r="Q173" s="10">
        <v>1</v>
      </c>
      <c r="R173" s="10">
        <v>0</v>
      </c>
      <c r="S173" s="10">
        <v>1</v>
      </c>
      <c r="T173" s="10">
        <v>1</v>
      </c>
      <c r="U173" s="10">
        <v>0</v>
      </c>
    </row>
    <row r="174" spans="1:21" ht="18" customHeight="1" x14ac:dyDescent="0.15">
      <c r="A174" s="7" t="s">
        <v>894</v>
      </c>
      <c r="C174" s="1">
        <v>2000</v>
      </c>
      <c r="D174" s="1"/>
      <c r="E174" s="1"/>
      <c r="F174" s="9">
        <v>45391</v>
      </c>
      <c r="G174" s="6"/>
      <c r="H174" s="12" t="s">
        <v>38</v>
      </c>
      <c r="I174" s="7" t="s">
        <v>1030</v>
      </c>
      <c r="K174" s="7" t="s">
        <v>1031</v>
      </c>
      <c r="L174" s="10" t="s">
        <v>27</v>
      </c>
      <c r="N174" s="10">
        <v>1</v>
      </c>
      <c r="O174" s="10">
        <v>1</v>
      </c>
      <c r="P174" s="10">
        <v>0</v>
      </c>
      <c r="Q174" s="10">
        <v>0</v>
      </c>
      <c r="R174" s="10">
        <v>1</v>
      </c>
      <c r="S174" s="10">
        <v>1</v>
      </c>
      <c r="T174" s="10">
        <v>1</v>
      </c>
      <c r="U174" s="10">
        <v>0</v>
      </c>
    </row>
    <row r="175" spans="1:21" ht="18" customHeight="1" x14ac:dyDescent="0.15">
      <c r="A175" s="7" t="s">
        <v>894</v>
      </c>
      <c r="C175" s="1">
        <v>1000</v>
      </c>
      <c r="D175" s="1"/>
      <c r="E175" s="1"/>
      <c r="F175" s="9">
        <v>45391</v>
      </c>
      <c r="G175" s="6"/>
      <c r="H175" s="12" t="s">
        <v>170</v>
      </c>
      <c r="I175" s="7" t="s">
        <v>1032</v>
      </c>
      <c r="K175" s="7" t="s">
        <v>1033</v>
      </c>
      <c r="L175" s="10" t="s">
        <v>27</v>
      </c>
      <c r="N175" s="10">
        <v>1</v>
      </c>
      <c r="O175" s="10">
        <v>0</v>
      </c>
      <c r="P175" s="10">
        <v>1</v>
      </c>
      <c r="Q175" s="10">
        <v>0</v>
      </c>
      <c r="R175" s="10">
        <v>1</v>
      </c>
      <c r="S175" s="10">
        <v>0</v>
      </c>
      <c r="T175" s="10">
        <v>0</v>
      </c>
      <c r="U175" s="10">
        <v>0</v>
      </c>
    </row>
    <row r="176" spans="1:21" ht="18" customHeight="1" x14ac:dyDescent="0.15">
      <c r="A176" s="7" t="s">
        <v>1186</v>
      </c>
      <c r="B176" s="1"/>
      <c r="C176" s="1"/>
      <c r="D176" s="1"/>
      <c r="E176" s="1"/>
      <c r="F176" s="2">
        <v>45391.43818287037</v>
      </c>
      <c r="G176" s="6"/>
      <c r="H176" s="11" t="s">
        <v>31</v>
      </c>
      <c r="I176" s="1" t="s">
        <v>1273</v>
      </c>
      <c r="L176" s="1" t="s">
        <v>91</v>
      </c>
      <c r="N176" s="1">
        <v>0</v>
      </c>
      <c r="O176" s="1">
        <v>0</v>
      </c>
      <c r="P176" s="1">
        <v>0</v>
      </c>
      <c r="Q176" s="1">
        <v>1</v>
      </c>
      <c r="R176" s="1">
        <v>0</v>
      </c>
      <c r="S176" s="1">
        <v>0</v>
      </c>
      <c r="T176" s="1">
        <v>0</v>
      </c>
      <c r="U176" s="1">
        <v>0</v>
      </c>
    </row>
    <row r="177" spans="1:21" ht="18" customHeight="1" x14ac:dyDescent="0.15">
      <c r="A177" s="3" t="s">
        <v>157</v>
      </c>
      <c r="B177" s="5" t="s">
        <v>635</v>
      </c>
      <c r="C177" s="1">
        <f t="shared" ref="C177:C186" si="4">VALUE(LEFT(B177,LEN(B177)-2))</f>
        <v>271</v>
      </c>
      <c r="D177" s="5"/>
      <c r="E177" s="5"/>
      <c r="F177" s="2">
        <v>45392</v>
      </c>
      <c r="G177" s="2">
        <v>45395</v>
      </c>
      <c r="H177" s="11" t="s">
        <v>73</v>
      </c>
      <c r="I177" s="1" t="s">
        <v>636</v>
      </c>
      <c r="J177" s="1" t="s">
        <v>637</v>
      </c>
      <c r="K177" s="3"/>
      <c r="L177" s="3" t="s">
        <v>27</v>
      </c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8" customHeight="1" x14ac:dyDescent="0.15">
      <c r="A178" s="3" t="s">
        <v>157</v>
      </c>
      <c r="B178" s="5" t="s">
        <v>620</v>
      </c>
      <c r="C178" s="1">
        <f t="shared" si="4"/>
        <v>251</v>
      </c>
      <c r="D178" s="5"/>
      <c r="E178" s="5"/>
      <c r="F178" s="2">
        <v>45393</v>
      </c>
      <c r="G178" s="2">
        <v>45398</v>
      </c>
      <c r="H178" s="11" t="s">
        <v>175</v>
      </c>
      <c r="I178" s="1" t="s">
        <v>621</v>
      </c>
      <c r="J178" s="1" t="s">
        <v>622</v>
      </c>
      <c r="K178" s="3"/>
      <c r="L178" s="3" t="s">
        <v>91</v>
      </c>
      <c r="M178" s="3"/>
      <c r="N178" s="3"/>
      <c r="O178" s="3"/>
      <c r="P178" s="3"/>
      <c r="Q178" s="3"/>
      <c r="R178" s="3"/>
      <c r="S178" s="3"/>
      <c r="T178" s="3"/>
      <c r="U178" s="3"/>
    </row>
    <row r="179" spans="1:21" ht="18" customHeight="1" x14ac:dyDescent="0.15">
      <c r="A179" s="3" t="s">
        <v>157</v>
      </c>
      <c r="B179" s="5" t="s">
        <v>623</v>
      </c>
      <c r="C179" s="1">
        <f t="shared" si="4"/>
        <v>408</v>
      </c>
      <c r="D179" s="5"/>
      <c r="E179" s="5"/>
      <c r="F179" s="2">
        <v>45393</v>
      </c>
      <c r="G179" s="2">
        <v>45398</v>
      </c>
      <c r="H179" s="11" t="s">
        <v>51</v>
      </c>
      <c r="I179" s="1" t="s">
        <v>624</v>
      </c>
      <c r="J179" s="1" t="s">
        <v>625</v>
      </c>
      <c r="K179" s="3"/>
      <c r="L179" s="3" t="s">
        <v>27</v>
      </c>
      <c r="M179" s="3"/>
      <c r="N179" s="3"/>
      <c r="O179" s="3"/>
      <c r="P179" s="3"/>
      <c r="Q179" s="3"/>
      <c r="R179" s="3"/>
      <c r="S179" s="3"/>
      <c r="T179" s="3"/>
      <c r="U179" s="3"/>
    </row>
    <row r="180" spans="1:21" ht="18" customHeight="1" x14ac:dyDescent="0.15">
      <c r="A180" s="3" t="s">
        <v>157</v>
      </c>
      <c r="B180" s="5" t="s">
        <v>578</v>
      </c>
      <c r="C180" s="1">
        <f t="shared" si="4"/>
        <v>95</v>
      </c>
      <c r="D180" s="5"/>
      <c r="E180" s="5"/>
      <c r="F180" s="2">
        <v>45393</v>
      </c>
      <c r="G180" s="2">
        <v>45398</v>
      </c>
      <c r="H180" s="11" t="s">
        <v>24</v>
      </c>
      <c r="I180" s="1" t="s">
        <v>626</v>
      </c>
      <c r="J180" s="1" t="s">
        <v>627</v>
      </c>
      <c r="K180" s="3"/>
      <c r="L180" s="3" t="s">
        <v>27</v>
      </c>
      <c r="M180" s="3"/>
      <c r="N180" s="3"/>
      <c r="O180" s="3"/>
      <c r="P180" s="3"/>
      <c r="Q180" s="3"/>
      <c r="R180" s="3"/>
      <c r="S180" s="3"/>
      <c r="T180" s="3"/>
      <c r="U180" s="3"/>
    </row>
    <row r="181" spans="1:21" ht="18" customHeight="1" x14ac:dyDescent="0.15">
      <c r="A181" s="3" t="s">
        <v>157</v>
      </c>
      <c r="B181" s="5" t="s">
        <v>628</v>
      </c>
      <c r="C181" s="1">
        <f t="shared" si="4"/>
        <v>34</v>
      </c>
      <c r="D181" s="5"/>
      <c r="E181" s="5"/>
      <c r="F181" s="2">
        <v>45393</v>
      </c>
      <c r="G181" s="2">
        <v>45398</v>
      </c>
      <c r="H181" s="11" t="s">
        <v>107</v>
      </c>
      <c r="I181" s="1" t="s">
        <v>629</v>
      </c>
      <c r="J181" s="1" t="s">
        <v>630</v>
      </c>
      <c r="K181" s="3"/>
      <c r="L181" s="3" t="s">
        <v>27</v>
      </c>
      <c r="M181" s="3"/>
      <c r="N181" s="3"/>
      <c r="O181" s="3"/>
      <c r="P181" s="3"/>
      <c r="Q181" s="3"/>
      <c r="R181" s="3"/>
      <c r="S181" s="3"/>
      <c r="T181" s="3"/>
      <c r="U181" s="3"/>
    </row>
    <row r="182" spans="1:21" ht="18" customHeight="1" x14ac:dyDescent="0.15">
      <c r="A182" s="3" t="s">
        <v>157</v>
      </c>
      <c r="B182" s="5" t="s">
        <v>462</v>
      </c>
      <c r="C182" s="1">
        <f t="shared" si="4"/>
        <v>65</v>
      </c>
      <c r="D182" s="5"/>
      <c r="E182" s="5"/>
      <c r="F182" s="2">
        <v>45393</v>
      </c>
      <c r="G182" s="2">
        <v>45398</v>
      </c>
      <c r="H182" s="11" t="s">
        <v>24</v>
      </c>
      <c r="I182" s="1" t="s">
        <v>631</v>
      </c>
      <c r="J182" s="1" t="s">
        <v>632</v>
      </c>
      <c r="K182" s="3"/>
      <c r="L182" s="3" t="s">
        <v>91</v>
      </c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8" customHeight="1" x14ac:dyDescent="0.15">
      <c r="A183" s="3" t="s">
        <v>157</v>
      </c>
      <c r="B183" s="5" t="s">
        <v>295</v>
      </c>
      <c r="C183" s="1">
        <f t="shared" si="4"/>
        <v>19</v>
      </c>
      <c r="D183" s="5"/>
      <c r="E183" s="5"/>
      <c r="F183" s="2">
        <v>45393</v>
      </c>
      <c r="G183" s="2">
        <v>45398</v>
      </c>
      <c r="H183" s="11" t="s">
        <v>24</v>
      </c>
      <c r="I183" s="1" t="s">
        <v>633</v>
      </c>
      <c r="J183" s="1" t="s">
        <v>634</v>
      </c>
      <c r="K183" s="3"/>
      <c r="L183" s="3" t="s">
        <v>27</v>
      </c>
      <c r="M183" s="3"/>
      <c r="N183" s="3"/>
      <c r="O183" s="3"/>
      <c r="P183" s="3"/>
      <c r="Q183" s="3"/>
      <c r="R183" s="3"/>
      <c r="S183" s="3"/>
      <c r="T183" s="3"/>
      <c r="U183" s="3"/>
    </row>
    <row r="184" spans="1:21" ht="18" customHeight="1" x14ac:dyDescent="0.15">
      <c r="A184" s="3" t="s">
        <v>157</v>
      </c>
      <c r="B184" s="5" t="s">
        <v>533</v>
      </c>
      <c r="C184" s="1">
        <f t="shared" si="4"/>
        <v>297</v>
      </c>
      <c r="D184" s="5"/>
      <c r="E184" s="5"/>
      <c r="F184" s="2">
        <v>45394</v>
      </c>
      <c r="G184" s="2">
        <v>45398</v>
      </c>
      <c r="H184" s="11" t="s">
        <v>207</v>
      </c>
      <c r="I184" s="1" t="s">
        <v>618</v>
      </c>
      <c r="J184" s="1" t="s">
        <v>619</v>
      </c>
      <c r="K184" s="3"/>
      <c r="L184" s="3" t="s">
        <v>27</v>
      </c>
      <c r="M184" s="3"/>
      <c r="N184" s="3"/>
      <c r="O184" s="3"/>
      <c r="P184" s="3"/>
      <c r="Q184" s="3"/>
      <c r="R184" s="3"/>
      <c r="S184" s="3"/>
      <c r="T184" s="3"/>
      <c r="U184" s="3"/>
    </row>
    <row r="185" spans="1:21" ht="18" customHeight="1" x14ac:dyDescent="0.15">
      <c r="A185" s="3" t="s">
        <v>821</v>
      </c>
      <c r="B185" s="1" t="s">
        <v>853</v>
      </c>
      <c r="C185" s="1">
        <f t="shared" si="4"/>
        <v>50</v>
      </c>
      <c r="D185" s="1"/>
      <c r="E185" s="1"/>
      <c r="F185" s="6">
        <v>45394</v>
      </c>
      <c r="G185" s="6"/>
      <c r="H185" s="11" t="s">
        <v>129</v>
      </c>
      <c r="I185" s="1" t="s">
        <v>854</v>
      </c>
      <c r="J185" s="3"/>
      <c r="K185" s="1" t="s">
        <v>855</v>
      </c>
      <c r="L185" s="3" t="s">
        <v>856</v>
      </c>
      <c r="M185" s="3"/>
      <c r="N185" s="1">
        <v>0</v>
      </c>
      <c r="O185" s="1">
        <v>1</v>
      </c>
      <c r="P185" s="1">
        <v>1</v>
      </c>
      <c r="Q185" s="1">
        <v>0</v>
      </c>
      <c r="R185" s="1">
        <v>0</v>
      </c>
      <c r="S185" s="1">
        <v>1</v>
      </c>
      <c r="T185" s="1">
        <v>1</v>
      </c>
      <c r="U185" s="1">
        <v>0</v>
      </c>
    </row>
    <row r="186" spans="1:21" ht="18" customHeight="1" x14ac:dyDescent="0.15">
      <c r="A186" s="3" t="s">
        <v>821</v>
      </c>
      <c r="B186" s="1" t="s">
        <v>849</v>
      </c>
      <c r="C186" s="1">
        <f t="shared" si="4"/>
        <v>270</v>
      </c>
      <c r="D186" s="1"/>
      <c r="E186" s="1"/>
      <c r="F186" s="6">
        <v>45395</v>
      </c>
      <c r="G186" s="6"/>
      <c r="H186" s="11" t="s">
        <v>249</v>
      </c>
      <c r="I186" s="1" t="s">
        <v>850</v>
      </c>
      <c r="J186" s="3"/>
      <c r="K186" s="1" t="s">
        <v>851</v>
      </c>
      <c r="L186" s="3" t="s">
        <v>852</v>
      </c>
      <c r="M186" s="3"/>
      <c r="N186" s="1">
        <v>0</v>
      </c>
      <c r="O186" s="1">
        <v>1</v>
      </c>
      <c r="P186" s="1">
        <v>1</v>
      </c>
      <c r="Q186" s="1">
        <v>0</v>
      </c>
      <c r="R186" s="1">
        <v>0</v>
      </c>
      <c r="S186" s="1">
        <v>1</v>
      </c>
      <c r="T186" s="1">
        <v>1</v>
      </c>
      <c r="U186" s="1">
        <v>0</v>
      </c>
    </row>
    <row r="187" spans="1:21" ht="18" customHeight="1" x14ac:dyDescent="0.15">
      <c r="A187" s="7" t="s">
        <v>1186</v>
      </c>
      <c r="B187" s="1"/>
      <c r="C187" s="1"/>
      <c r="D187" s="1"/>
      <c r="E187" s="1"/>
      <c r="F187" s="2">
        <v>45395.528981481482</v>
      </c>
      <c r="G187" s="6"/>
      <c r="H187" s="11" t="s">
        <v>118</v>
      </c>
      <c r="I187" s="1" t="s">
        <v>1271</v>
      </c>
      <c r="L187" s="1" t="s">
        <v>1272</v>
      </c>
      <c r="N187" s="1">
        <v>0</v>
      </c>
      <c r="O187" s="1">
        <v>1</v>
      </c>
      <c r="P187" s="1">
        <v>1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</row>
    <row r="188" spans="1:21" ht="18" customHeight="1" x14ac:dyDescent="0.15">
      <c r="A188" s="7" t="s">
        <v>1186</v>
      </c>
      <c r="B188" s="1"/>
      <c r="C188" s="1"/>
      <c r="D188" s="1"/>
      <c r="E188" s="1"/>
      <c r="F188" s="2">
        <v>45399.804942129631</v>
      </c>
      <c r="G188" s="6"/>
      <c r="H188" s="11" t="s">
        <v>31</v>
      </c>
      <c r="I188" s="1" t="s">
        <v>1270</v>
      </c>
      <c r="L188" s="1" t="s">
        <v>864</v>
      </c>
      <c r="N188" s="1">
        <v>0</v>
      </c>
      <c r="O188" s="1">
        <v>0</v>
      </c>
      <c r="P188" s="1">
        <v>1</v>
      </c>
      <c r="Q188" s="1">
        <v>1</v>
      </c>
      <c r="R188" s="1">
        <v>0</v>
      </c>
      <c r="S188" s="1">
        <v>0</v>
      </c>
      <c r="T188" s="1">
        <v>0</v>
      </c>
      <c r="U188" s="1">
        <v>0</v>
      </c>
    </row>
    <row r="189" spans="1:21" ht="18" customHeight="1" x14ac:dyDescent="0.15">
      <c r="A189" s="7" t="s">
        <v>894</v>
      </c>
      <c r="C189" s="1" t="s">
        <v>949</v>
      </c>
      <c r="D189" s="1"/>
      <c r="E189" s="1"/>
      <c r="F189" s="9">
        <v>45400</v>
      </c>
      <c r="G189" s="6"/>
      <c r="H189" s="12" t="s">
        <v>210</v>
      </c>
      <c r="I189" s="7" t="s">
        <v>1013</v>
      </c>
      <c r="K189" s="7" t="s">
        <v>1014</v>
      </c>
      <c r="L189" s="10" t="s">
        <v>27</v>
      </c>
      <c r="N189" s="10">
        <v>0</v>
      </c>
      <c r="O189" s="10">
        <v>1</v>
      </c>
      <c r="P189" s="10">
        <v>0</v>
      </c>
      <c r="Q189" s="10">
        <v>0</v>
      </c>
      <c r="R189" s="10">
        <v>1</v>
      </c>
      <c r="S189" s="10">
        <v>1</v>
      </c>
      <c r="T189" s="10">
        <v>1</v>
      </c>
      <c r="U189" s="10">
        <v>0</v>
      </c>
    </row>
    <row r="190" spans="1:21" ht="18" customHeight="1" x14ac:dyDescent="0.15">
      <c r="A190" s="3" t="s">
        <v>157</v>
      </c>
      <c r="B190" s="5" t="s">
        <v>603</v>
      </c>
      <c r="C190" s="1">
        <f>VALUE(LEFT(B190,LEN(B190)-2))</f>
        <v>157</v>
      </c>
      <c r="D190" s="5"/>
      <c r="E190" s="5"/>
      <c r="F190" s="2">
        <v>45401</v>
      </c>
      <c r="G190" s="2">
        <v>45406</v>
      </c>
      <c r="H190" s="11" t="s">
        <v>24</v>
      </c>
      <c r="I190" s="1" t="s">
        <v>604</v>
      </c>
      <c r="J190" s="1" t="s">
        <v>605</v>
      </c>
      <c r="K190" s="3"/>
      <c r="L190" s="3" t="s">
        <v>27</v>
      </c>
      <c r="M190" s="3"/>
      <c r="N190" s="3"/>
      <c r="O190" s="3"/>
      <c r="P190" s="3"/>
      <c r="Q190" s="3"/>
      <c r="R190" s="3"/>
      <c r="S190" s="3"/>
      <c r="T190" s="3"/>
      <c r="U190" s="3"/>
    </row>
    <row r="191" spans="1:21" ht="18" customHeight="1" x14ac:dyDescent="0.15">
      <c r="A191" s="3" t="s">
        <v>157</v>
      </c>
      <c r="B191" s="5" t="s">
        <v>606</v>
      </c>
      <c r="C191" s="1">
        <f>VALUE(LEFT(B191,LEN(B191)-2))</f>
        <v>211</v>
      </c>
      <c r="D191" s="5"/>
      <c r="E191" s="5"/>
      <c r="F191" s="2">
        <v>45401</v>
      </c>
      <c r="G191" s="2">
        <v>45408</v>
      </c>
      <c r="H191" s="11" t="s">
        <v>101</v>
      </c>
      <c r="I191" s="1" t="s">
        <v>607</v>
      </c>
      <c r="J191" s="1" t="s">
        <v>608</v>
      </c>
      <c r="K191" s="3"/>
      <c r="L191" s="3" t="s">
        <v>27</v>
      </c>
      <c r="M191" s="3"/>
      <c r="N191" s="3"/>
      <c r="O191" s="3"/>
      <c r="P191" s="3"/>
      <c r="Q191" s="3"/>
      <c r="R191" s="3"/>
      <c r="S191" s="3"/>
      <c r="T191" s="3"/>
      <c r="U191" s="3"/>
    </row>
    <row r="192" spans="1:21" ht="18" customHeight="1" x14ac:dyDescent="0.15">
      <c r="A192" s="3" t="s">
        <v>157</v>
      </c>
      <c r="B192" s="5" t="s">
        <v>404</v>
      </c>
      <c r="C192" s="1">
        <f>VALUE(LEFT(B192,LEN(B192)-2))</f>
        <v>216</v>
      </c>
      <c r="D192" s="5"/>
      <c r="E192" s="5"/>
      <c r="F192" s="2">
        <v>45401</v>
      </c>
      <c r="G192" s="2">
        <v>45406</v>
      </c>
      <c r="H192" s="11" t="s">
        <v>107</v>
      </c>
      <c r="I192" s="1" t="s">
        <v>609</v>
      </c>
      <c r="J192" s="1" t="s">
        <v>610</v>
      </c>
      <c r="K192" s="3"/>
      <c r="L192" s="3" t="s">
        <v>484</v>
      </c>
      <c r="M192" s="3"/>
      <c r="N192" s="3"/>
      <c r="O192" s="3"/>
      <c r="P192" s="3"/>
      <c r="Q192" s="3"/>
      <c r="R192" s="3"/>
      <c r="S192" s="3"/>
      <c r="T192" s="3"/>
      <c r="U192" s="3"/>
    </row>
    <row r="193" spans="1:21" ht="18" customHeight="1" x14ac:dyDescent="0.15">
      <c r="A193" s="3" t="s">
        <v>157</v>
      </c>
      <c r="B193" s="5" t="s">
        <v>611</v>
      </c>
      <c r="C193" s="1">
        <f>VALUE(LEFT(B193,LEN(B193)-2))</f>
        <v>365</v>
      </c>
      <c r="D193" s="5"/>
      <c r="E193" s="5"/>
      <c r="F193" s="2">
        <v>45401</v>
      </c>
      <c r="G193" s="2">
        <v>45406</v>
      </c>
      <c r="H193" s="11" t="s">
        <v>237</v>
      </c>
      <c r="I193" s="1" t="s">
        <v>612</v>
      </c>
      <c r="J193" s="1" t="s">
        <v>613</v>
      </c>
      <c r="K193" s="3"/>
      <c r="L193" s="3" t="s">
        <v>614</v>
      </c>
      <c r="M193" s="3"/>
      <c r="N193" s="3"/>
      <c r="O193" s="3"/>
      <c r="P193" s="3"/>
      <c r="Q193" s="3"/>
      <c r="R193" s="3"/>
      <c r="S193" s="3"/>
      <c r="T193" s="3"/>
      <c r="U193" s="3"/>
    </row>
    <row r="194" spans="1:21" ht="18" customHeight="1" x14ac:dyDescent="0.15">
      <c r="A194" s="3" t="s">
        <v>157</v>
      </c>
      <c r="B194" s="5" t="s">
        <v>615</v>
      </c>
      <c r="C194" s="1">
        <f>VALUE(LEFT(B194,LEN(B194)-2))</f>
        <v>137</v>
      </c>
      <c r="D194" s="5"/>
      <c r="E194" s="5"/>
      <c r="F194" s="2">
        <v>45401</v>
      </c>
      <c r="G194" s="2">
        <v>45405</v>
      </c>
      <c r="H194" s="11" t="s">
        <v>73</v>
      </c>
      <c r="I194" s="1" t="s">
        <v>616</v>
      </c>
      <c r="J194" s="1" t="s">
        <v>617</v>
      </c>
      <c r="K194" s="3"/>
      <c r="L194" s="3" t="s">
        <v>27</v>
      </c>
      <c r="M194" s="3"/>
      <c r="N194" s="3"/>
      <c r="O194" s="3"/>
      <c r="P194" s="3"/>
      <c r="Q194" s="3"/>
      <c r="R194" s="3"/>
      <c r="S194" s="3"/>
      <c r="T194" s="3"/>
      <c r="U194" s="3"/>
    </row>
    <row r="195" spans="1:21" ht="18" customHeight="1" x14ac:dyDescent="0.15">
      <c r="A195" s="7" t="s">
        <v>894</v>
      </c>
      <c r="C195" s="1">
        <v>1000</v>
      </c>
      <c r="D195" s="1"/>
      <c r="E195" s="1"/>
      <c r="F195" s="9">
        <v>45401</v>
      </c>
      <c r="G195" s="6"/>
      <c r="H195" s="12" t="s">
        <v>73</v>
      </c>
      <c r="I195" s="7" t="s">
        <v>1003</v>
      </c>
      <c r="K195" s="7" t="s">
        <v>1004</v>
      </c>
      <c r="L195" s="10" t="s">
        <v>27</v>
      </c>
      <c r="N195" s="10">
        <v>0</v>
      </c>
      <c r="O195" s="10">
        <v>1</v>
      </c>
      <c r="P195" s="10">
        <v>1</v>
      </c>
      <c r="Q195" s="10">
        <v>0</v>
      </c>
      <c r="R195" s="10">
        <v>0</v>
      </c>
      <c r="S195" s="10">
        <v>0</v>
      </c>
      <c r="T195" s="10">
        <v>1</v>
      </c>
      <c r="U195" s="10">
        <v>0</v>
      </c>
    </row>
    <row r="196" spans="1:21" ht="18" customHeight="1" x14ac:dyDescent="0.15">
      <c r="A196" s="7" t="s">
        <v>894</v>
      </c>
      <c r="C196" s="1">
        <v>2000</v>
      </c>
      <c r="D196" s="1"/>
      <c r="E196" s="1"/>
      <c r="F196" s="9">
        <v>45401</v>
      </c>
      <c r="G196" s="6"/>
      <c r="H196" s="12" t="s">
        <v>165</v>
      </c>
      <c r="I196" s="7" t="s">
        <v>1005</v>
      </c>
      <c r="K196" s="7" t="s">
        <v>1006</v>
      </c>
      <c r="L196" s="10" t="s">
        <v>41</v>
      </c>
      <c r="N196" s="10">
        <v>1</v>
      </c>
      <c r="O196" s="10">
        <v>0</v>
      </c>
      <c r="P196" s="10">
        <v>1</v>
      </c>
      <c r="Q196" s="10">
        <v>0</v>
      </c>
      <c r="R196" s="10">
        <v>1</v>
      </c>
      <c r="S196" s="10">
        <v>0</v>
      </c>
      <c r="T196" s="10">
        <v>1</v>
      </c>
      <c r="U196" s="10">
        <v>0</v>
      </c>
    </row>
    <row r="197" spans="1:21" ht="18" customHeight="1" x14ac:dyDescent="0.15">
      <c r="A197" s="7" t="s">
        <v>894</v>
      </c>
      <c r="C197" s="1" t="s">
        <v>997</v>
      </c>
      <c r="D197" s="1"/>
      <c r="E197" s="1"/>
      <c r="F197" s="9">
        <v>45401</v>
      </c>
      <c r="G197" s="6"/>
      <c r="H197" s="12" t="s">
        <v>170</v>
      </c>
      <c r="I197" s="7" t="s">
        <v>1007</v>
      </c>
      <c r="K197" s="7" t="s">
        <v>1008</v>
      </c>
      <c r="L197" s="10" t="s">
        <v>499</v>
      </c>
      <c r="N197" s="10">
        <v>1</v>
      </c>
      <c r="O197" s="10">
        <v>1</v>
      </c>
      <c r="P197" s="10">
        <v>1</v>
      </c>
      <c r="Q197" s="10">
        <v>0</v>
      </c>
      <c r="R197" s="10">
        <v>1</v>
      </c>
      <c r="S197" s="10">
        <v>0</v>
      </c>
      <c r="T197" s="10">
        <v>0</v>
      </c>
      <c r="U197" s="10">
        <v>0</v>
      </c>
    </row>
    <row r="198" spans="1:21" ht="18" customHeight="1" x14ac:dyDescent="0.15">
      <c r="A198" s="7" t="s">
        <v>894</v>
      </c>
      <c r="C198" s="1" t="s">
        <v>926</v>
      </c>
      <c r="D198" s="1"/>
      <c r="E198" s="1"/>
      <c r="F198" s="9">
        <v>45401</v>
      </c>
      <c r="G198" s="6"/>
      <c r="H198" s="12" t="s">
        <v>24</v>
      </c>
      <c r="I198" s="7" t="s">
        <v>1009</v>
      </c>
      <c r="K198" s="7" t="s">
        <v>1010</v>
      </c>
      <c r="L198" s="10" t="s">
        <v>34</v>
      </c>
      <c r="N198" s="10">
        <v>1</v>
      </c>
      <c r="O198" s="10">
        <v>1</v>
      </c>
      <c r="P198" s="10">
        <v>0</v>
      </c>
      <c r="Q198" s="10">
        <v>0</v>
      </c>
      <c r="R198" s="10">
        <v>1</v>
      </c>
      <c r="S198" s="10">
        <v>0</v>
      </c>
      <c r="T198" s="10">
        <v>1</v>
      </c>
      <c r="U198" s="10">
        <v>0</v>
      </c>
    </row>
    <row r="199" spans="1:21" ht="18" customHeight="1" x14ac:dyDescent="0.15">
      <c r="A199" s="7" t="s">
        <v>894</v>
      </c>
      <c r="C199" s="1" t="s">
        <v>926</v>
      </c>
      <c r="D199" s="1"/>
      <c r="E199" s="1"/>
      <c r="F199" s="9">
        <v>45401</v>
      </c>
      <c r="G199" s="6"/>
      <c r="H199" s="12" t="s">
        <v>31</v>
      </c>
      <c r="I199" s="7" t="s">
        <v>1011</v>
      </c>
      <c r="K199" s="7" t="s">
        <v>1012</v>
      </c>
      <c r="L199" s="10" t="s">
        <v>27</v>
      </c>
      <c r="N199" s="10">
        <v>1</v>
      </c>
      <c r="O199" s="10">
        <v>1</v>
      </c>
      <c r="P199" s="10">
        <v>0</v>
      </c>
      <c r="Q199" s="10">
        <v>0</v>
      </c>
      <c r="R199" s="10">
        <v>1</v>
      </c>
      <c r="S199" s="10">
        <v>1</v>
      </c>
      <c r="T199" s="10">
        <v>1</v>
      </c>
      <c r="U199" s="10">
        <v>0</v>
      </c>
    </row>
    <row r="200" spans="1:21" ht="18" customHeight="1" x14ac:dyDescent="0.15">
      <c r="A200" s="3" t="s">
        <v>821</v>
      </c>
      <c r="B200" s="1" t="s">
        <v>846</v>
      </c>
      <c r="C200" s="1">
        <f>VALUE(LEFT(B200,LEN(B200)-2))</f>
        <v>60</v>
      </c>
      <c r="D200" s="1"/>
      <c r="E200" s="1"/>
      <c r="F200" s="6">
        <v>45402</v>
      </c>
      <c r="G200" s="6"/>
      <c r="H200" s="11" t="s">
        <v>165</v>
      </c>
      <c r="I200" s="1" t="s">
        <v>847</v>
      </c>
      <c r="J200" s="3"/>
      <c r="K200" s="1" t="s">
        <v>848</v>
      </c>
      <c r="L200" s="3" t="s">
        <v>34</v>
      </c>
      <c r="M200" s="3"/>
      <c r="N200" s="1">
        <v>0</v>
      </c>
      <c r="O200" s="1">
        <v>1</v>
      </c>
      <c r="P200" s="1">
        <v>0</v>
      </c>
      <c r="Q200" s="1">
        <v>1</v>
      </c>
      <c r="R200" s="1">
        <v>0</v>
      </c>
      <c r="S200" s="1">
        <v>0</v>
      </c>
      <c r="T200" s="1">
        <v>1</v>
      </c>
      <c r="U200" s="1">
        <v>0</v>
      </c>
    </row>
    <row r="201" spans="1:21" ht="18" customHeight="1" x14ac:dyDescent="0.15">
      <c r="A201" s="7" t="s">
        <v>1186</v>
      </c>
      <c r="B201" s="1"/>
      <c r="C201" s="1"/>
      <c r="D201" s="1"/>
      <c r="E201" s="1"/>
      <c r="F201" s="2">
        <v>45404.403368055559</v>
      </c>
      <c r="G201" s="6"/>
      <c r="H201" s="11" t="s">
        <v>45</v>
      </c>
      <c r="I201" s="1" t="s">
        <v>1269</v>
      </c>
      <c r="L201" s="1" t="s">
        <v>27</v>
      </c>
      <c r="N201" s="1">
        <v>0</v>
      </c>
      <c r="O201" s="1">
        <v>1</v>
      </c>
      <c r="P201" s="1">
        <v>0</v>
      </c>
      <c r="Q201" s="1">
        <v>0</v>
      </c>
      <c r="R201" s="1">
        <v>1</v>
      </c>
      <c r="S201" s="1">
        <v>0</v>
      </c>
      <c r="T201" s="1">
        <v>1</v>
      </c>
      <c r="U201" s="1">
        <v>0</v>
      </c>
    </row>
    <row r="202" spans="1:21" ht="18" customHeight="1" x14ac:dyDescent="0.15">
      <c r="A202" s="3" t="s">
        <v>821</v>
      </c>
      <c r="B202" s="1" t="s">
        <v>842</v>
      </c>
      <c r="C202" s="1">
        <f>VALUE(LEFT(B202,LEN(B202)-2))</f>
        <v>31</v>
      </c>
      <c r="D202" s="1"/>
      <c r="E202" s="1"/>
      <c r="F202" s="6">
        <v>45406</v>
      </c>
      <c r="G202" s="6" t="s">
        <v>843</v>
      </c>
      <c r="H202" s="11" t="s">
        <v>24</v>
      </c>
      <c r="I202" s="1" t="s">
        <v>844</v>
      </c>
      <c r="J202" s="3"/>
      <c r="K202" s="1" t="s">
        <v>845</v>
      </c>
      <c r="L202" s="3" t="s">
        <v>614</v>
      </c>
      <c r="M202" s="3"/>
      <c r="N202" s="1">
        <v>0</v>
      </c>
      <c r="O202" s="1">
        <v>1</v>
      </c>
      <c r="P202" s="1">
        <v>0</v>
      </c>
      <c r="Q202" s="1">
        <v>1</v>
      </c>
      <c r="R202" s="1">
        <v>0</v>
      </c>
      <c r="S202" s="1">
        <v>1</v>
      </c>
      <c r="T202" s="1">
        <v>1</v>
      </c>
      <c r="U202" s="1">
        <v>0</v>
      </c>
    </row>
    <row r="203" spans="1:21" ht="18" customHeight="1" x14ac:dyDescent="0.15">
      <c r="A203" s="7" t="s">
        <v>894</v>
      </c>
      <c r="C203" s="1">
        <v>312</v>
      </c>
      <c r="D203" s="1"/>
      <c r="E203" s="1"/>
      <c r="F203" s="9">
        <v>45406</v>
      </c>
      <c r="G203" s="6"/>
      <c r="H203" s="12" t="s">
        <v>440</v>
      </c>
      <c r="I203" s="7" t="s">
        <v>995</v>
      </c>
      <c r="K203" s="7" t="s">
        <v>996</v>
      </c>
      <c r="L203" s="10" t="s">
        <v>34</v>
      </c>
      <c r="N203" s="10">
        <v>1</v>
      </c>
      <c r="O203" s="10">
        <v>1</v>
      </c>
      <c r="P203" s="10">
        <v>0</v>
      </c>
      <c r="Q203" s="10">
        <v>1</v>
      </c>
      <c r="R203" s="10">
        <v>1</v>
      </c>
      <c r="S203" s="10">
        <v>1</v>
      </c>
      <c r="T203" s="10">
        <v>1</v>
      </c>
      <c r="U203" s="10">
        <v>0</v>
      </c>
    </row>
    <row r="204" spans="1:21" ht="18" customHeight="1" x14ac:dyDescent="0.15">
      <c r="A204" s="7" t="s">
        <v>1186</v>
      </c>
      <c r="B204" s="1"/>
      <c r="C204" s="1"/>
      <c r="D204" s="1"/>
      <c r="E204" s="1"/>
      <c r="F204" s="2">
        <v>45406.405127314814</v>
      </c>
      <c r="G204" s="6"/>
      <c r="H204" s="11" t="s">
        <v>210</v>
      </c>
      <c r="I204" s="1" t="s">
        <v>1268</v>
      </c>
      <c r="L204" s="1" t="s">
        <v>1255</v>
      </c>
      <c r="N204" s="1">
        <v>1</v>
      </c>
      <c r="O204" s="1">
        <v>0</v>
      </c>
      <c r="P204" s="1">
        <v>0</v>
      </c>
      <c r="Q204" s="1">
        <v>1</v>
      </c>
      <c r="R204" s="1">
        <v>0</v>
      </c>
      <c r="S204" s="1">
        <v>0</v>
      </c>
      <c r="T204" s="1">
        <v>0</v>
      </c>
      <c r="U204" s="1">
        <v>0</v>
      </c>
    </row>
    <row r="205" spans="1:21" ht="18" customHeight="1" x14ac:dyDescent="0.15">
      <c r="A205" s="3" t="s">
        <v>157</v>
      </c>
      <c r="B205" s="5" t="s">
        <v>586</v>
      </c>
      <c r="C205" s="1">
        <f>VALUE(LEFT(B205,LEN(B205)-2))</f>
        <v>586</v>
      </c>
      <c r="D205" s="5"/>
      <c r="E205" s="5"/>
      <c r="F205" s="2">
        <v>45408</v>
      </c>
      <c r="G205" s="2">
        <v>45413</v>
      </c>
      <c r="H205" s="11" t="s">
        <v>170</v>
      </c>
      <c r="I205" s="1" t="s">
        <v>587</v>
      </c>
      <c r="J205" s="1" t="s">
        <v>588</v>
      </c>
      <c r="K205" s="3"/>
      <c r="L205" s="3" t="s">
        <v>27</v>
      </c>
      <c r="M205" s="3"/>
      <c r="N205" s="3"/>
      <c r="O205" s="3"/>
      <c r="P205" s="3"/>
      <c r="Q205" s="3"/>
      <c r="R205" s="3"/>
      <c r="S205" s="3"/>
      <c r="T205" s="3"/>
      <c r="U205" s="3"/>
    </row>
    <row r="206" spans="1:21" ht="18" customHeight="1" x14ac:dyDescent="0.15">
      <c r="A206" s="3" t="s">
        <v>157</v>
      </c>
      <c r="B206" s="5" t="s">
        <v>158</v>
      </c>
      <c r="C206" s="1"/>
      <c r="D206" s="5"/>
      <c r="E206" s="5"/>
      <c r="F206" s="2">
        <v>45408</v>
      </c>
      <c r="G206" s="2">
        <v>45413</v>
      </c>
      <c r="H206" s="11" t="s">
        <v>170</v>
      </c>
      <c r="I206" s="1" t="s">
        <v>589</v>
      </c>
      <c r="J206" s="1" t="s">
        <v>590</v>
      </c>
      <c r="K206" s="3"/>
      <c r="L206" s="3" t="s">
        <v>27</v>
      </c>
      <c r="M206" s="3"/>
      <c r="N206" s="3"/>
      <c r="O206" s="3"/>
      <c r="P206" s="3"/>
      <c r="Q206" s="3"/>
      <c r="R206" s="3"/>
      <c r="S206" s="3"/>
      <c r="T206" s="3"/>
      <c r="U206" s="3"/>
    </row>
    <row r="207" spans="1:21" ht="18" customHeight="1" x14ac:dyDescent="0.15">
      <c r="A207" s="3" t="s">
        <v>157</v>
      </c>
      <c r="B207" s="5" t="s">
        <v>591</v>
      </c>
      <c r="C207" s="1">
        <f>VALUE(LEFT(B207,LEN(B207)-2))</f>
        <v>74</v>
      </c>
      <c r="D207" s="5"/>
      <c r="E207" s="5"/>
      <c r="F207" s="2">
        <v>45408</v>
      </c>
      <c r="G207" s="2">
        <v>45413</v>
      </c>
      <c r="H207" s="11" t="s">
        <v>51</v>
      </c>
      <c r="I207" s="1" t="s">
        <v>592</v>
      </c>
      <c r="J207" s="1" t="s">
        <v>593</v>
      </c>
      <c r="K207" s="3"/>
      <c r="L207" s="3" t="s">
        <v>27</v>
      </c>
      <c r="M207" s="3"/>
      <c r="N207" s="3"/>
      <c r="O207" s="3"/>
      <c r="P207" s="3"/>
      <c r="Q207" s="3"/>
      <c r="R207" s="3"/>
      <c r="S207" s="3"/>
      <c r="T207" s="3"/>
      <c r="U207" s="3"/>
    </row>
    <row r="208" spans="1:21" ht="18" customHeight="1" x14ac:dyDescent="0.15">
      <c r="A208" s="3" t="s">
        <v>157</v>
      </c>
      <c r="B208" s="5" t="s">
        <v>407</v>
      </c>
      <c r="C208" s="1">
        <f>VALUE(LEFT(B208,LEN(B208)-2))</f>
        <v>87</v>
      </c>
      <c r="D208" s="5"/>
      <c r="E208" s="5"/>
      <c r="F208" s="2">
        <v>45408</v>
      </c>
      <c r="G208" s="2">
        <v>45414</v>
      </c>
      <c r="H208" s="11" t="s">
        <v>73</v>
      </c>
      <c r="I208" s="1" t="s">
        <v>594</v>
      </c>
      <c r="J208" s="1" t="s">
        <v>595</v>
      </c>
      <c r="K208" s="3"/>
      <c r="L208" s="3" t="s">
        <v>27</v>
      </c>
      <c r="M208" s="3"/>
      <c r="N208" s="3"/>
      <c r="O208" s="3"/>
      <c r="P208" s="3"/>
      <c r="Q208" s="3"/>
      <c r="R208" s="3"/>
      <c r="S208" s="3"/>
      <c r="T208" s="3"/>
      <c r="U208" s="3"/>
    </row>
    <row r="209" spans="1:21" ht="18" customHeight="1" x14ac:dyDescent="0.15">
      <c r="A209" s="3" t="s">
        <v>157</v>
      </c>
      <c r="B209" s="5" t="s">
        <v>596</v>
      </c>
      <c r="C209" s="1">
        <f>VALUE(LEFT(B209,LEN(B209)-2))</f>
        <v>51</v>
      </c>
      <c r="D209" s="5"/>
      <c r="E209" s="5"/>
      <c r="F209" s="2">
        <v>45408</v>
      </c>
      <c r="G209" s="2">
        <v>45414</v>
      </c>
      <c r="H209" s="11" t="s">
        <v>165</v>
      </c>
      <c r="I209" s="1" t="s">
        <v>597</v>
      </c>
      <c r="J209" s="1" t="s">
        <v>598</v>
      </c>
      <c r="K209" s="3"/>
      <c r="L209" s="3" t="s">
        <v>27</v>
      </c>
      <c r="M209" s="3"/>
      <c r="N209" s="3"/>
      <c r="O209" s="3"/>
      <c r="P209" s="3"/>
      <c r="Q209" s="3"/>
      <c r="R209" s="3"/>
      <c r="S209" s="3"/>
      <c r="T209" s="3"/>
      <c r="U209" s="3"/>
    </row>
    <row r="210" spans="1:21" ht="18" customHeight="1" x14ac:dyDescent="0.15">
      <c r="A210" s="3" t="s">
        <v>157</v>
      </c>
      <c r="B210" s="5" t="s">
        <v>395</v>
      </c>
      <c r="C210" s="1">
        <f>VALUE(LEFT(B210,LEN(B210)-2))</f>
        <v>27</v>
      </c>
      <c r="D210" s="5"/>
      <c r="E210" s="5"/>
      <c r="F210" s="2">
        <v>45408</v>
      </c>
      <c r="G210" s="2">
        <v>45414</v>
      </c>
      <c r="H210" s="11" t="s">
        <v>249</v>
      </c>
      <c r="I210" s="1" t="s">
        <v>599</v>
      </c>
      <c r="J210" s="1" t="s">
        <v>600</v>
      </c>
      <c r="K210" s="3"/>
      <c r="L210" s="3" t="s">
        <v>27</v>
      </c>
      <c r="M210" s="3"/>
      <c r="N210" s="3"/>
      <c r="O210" s="3"/>
      <c r="P210" s="3"/>
      <c r="Q210" s="3"/>
      <c r="R210" s="3"/>
      <c r="S210" s="3"/>
      <c r="T210" s="3"/>
      <c r="U210" s="3"/>
    </row>
    <row r="211" spans="1:21" ht="18" customHeight="1" x14ac:dyDescent="0.15">
      <c r="A211" s="3" t="s">
        <v>157</v>
      </c>
      <c r="B211" s="5" t="s">
        <v>286</v>
      </c>
      <c r="C211" s="1">
        <f>VALUE(LEFT(B211,LEN(B211)-2))</f>
        <v>129</v>
      </c>
      <c r="D211" s="5"/>
      <c r="E211" s="5"/>
      <c r="F211" s="2">
        <v>45408</v>
      </c>
      <c r="G211" s="2">
        <v>45414</v>
      </c>
      <c r="H211" s="11" t="s">
        <v>159</v>
      </c>
      <c r="I211" s="1" t="s">
        <v>601</v>
      </c>
      <c r="J211" s="1" t="s">
        <v>602</v>
      </c>
      <c r="K211" s="3"/>
      <c r="L211" s="3" t="s">
        <v>27</v>
      </c>
      <c r="M211" s="3"/>
      <c r="N211" s="3"/>
      <c r="O211" s="3"/>
      <c r="P211" s="3"/>
      <c r="Q211" s="3"/>
      <c r="R211" s="3"/>
      <c r="S211" s="3"/>
      <c r="T211" s="3"/>
      <c r="U211" s="3"/>
    </row>
    <row r="212" spans="1:21" ht="18" customHeight="1" x14ac:dyDescent="0.15">
      <c r="A212" s="7" t="s">
        <v>894</v>
      </c>
      <c r="C212" s="1">
        <v>505</v>
      </c>
      <c r="D212" s="1"/>
      <c r="E212" s="1"/>
      <c r="F212" s="9">
        <v>45408</v>
      </c>
      <c r="G212" s="6"/>
      <c r="H212" s="12" t="s">
        <v>175</v>
      </c>
      <c r="I212" s="7" t="s">
        <v>993</v>
      </c>
      <c r="K212" s="7" t="s">
        <v>994</v>
      </c>
      <c r="L212" s="10" t="s">
        <v>27</v>
      </c>
      <c r="N212" s="10">
        <v>1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1</v>
      </c>
      <c r="U212" s="10">
        <v>0</v>
      </c>
    </row>
    <row r="213" spans="1:21" ht="18" customHeight="1" x14ac:dyDescent="0.15">
      <c r="A213" s="3" t="s">
        <v>157</v>
      </c>
      <c r="B213" s="5" t="s">
        <v>578</v>
      </c>
      <c r="C213" s="1">
        <f>VALUE(LEFT(B213,LEN(B213)-2))</f>
        <v>95</v>
      </c>
      <c r="D213" s="5"/>
      <c r="E213" s="5"/>
      <c r="F213" s="2">
        <v>45412</v>
      </c>
      <c r="G213" s="2">
        <v>45415</v>
      </c>
      <c r="H213" s="11" t="s">
        <v>207</v>
      </c>
      <c r="I213" s="1" t="s">
        <v>579</v>
      </c>
      <c r="J213" s="1" t="s">
        <v>580</v>
      </c>
      <c r="K213" s="3"/>
      <c r="L213" s="3" t="s">
        <v>27</v>
      </c>
      <c r="M213" s="3"/>
      <c r="N213" s="3"/>
      <c r="O213" s="3"/>
      <c r="P213" s="3"/>
      <c r="Q213" s="3"/>
      <c r="R213" s="3"/>
      <c r="S213" s="3"/>
      <c r="T213" s="3"/>
      <c r="U213" s="3"/>
    </row>
    <row r="214" spans="1:21" ht="18" customHeight="1" x14ac:dyDescent="0.15">
      <c r="A214" s="3" t="s">
        <v>157</v>
      </c>
      <c r="B214" s="5" t="s">
        <v>581</v>
      </c>
      <c r="C214" s="1">
        <f>VALUE(LEFT(B214,LEN(B214)-2))</f>
        <v>304</v>
      </c>
      <c r="D214" s="5"/>
      <c r="E214" s="5"/>
      <c r="F214" s="2">
        <v>45412</v>
      </c>
      <c r="G214" s="2">
        <v>45415</v>
      </c>
      <c r="H214" s="11" t="s">
        <v>107</v>
      </c>
      <c r="I214" s="1" t="s">
        <v>582</v>
      </c>
      <c r="J214" s="1" t="s">
        <v>583</v>
      </c>
      <c r="K214" s="3"/>
      <c r="L214" s="3" t="s">
        <v>27</v>
      </c>
      <c r="M214" s="3"/>
      <c r="N214" s="3"/>
      <c r="O214" s="3"/>
      <c r="P214" s="3"/>
      <c r="Q214" s="3"/>
      <c r="R214" s="3"/>
      <c r="S214" s="3"/>
      <c r="T214" s="3"/>
      <c r="U214" s="3"/>
    </row>
    <row r="215" spans="1:21" ht="18" customHeight="1" x14ac:dyDescent="0.15">
      <c r="A215" s="3" t="s">
        <v>157</v>
      </c>
      <c r="B215" s="5" t="s">
        <v>505</v>
      </c>
      <c r="C215" s="1">
        <f>VALUE(LEFT(B215,LEN(B215)-2))</f>
        <v>79</v>
      </c>
      <c r="D215" s="5"/>
      <c r="E215" s="5"/>
      <c r="F215" s="2">
        <v>45412</v>
      </c>
      <c r="G215" s="2">
        <v>45414</v>
      </c>
      <c r="H215" s="11" t="s">
        <v>107</v>
      </c>
      <c r="I215" s="1" t="s">
        <v>584</v>
      </c>
      <c r="J215" s="1" t="s">
        <v>585</v>
      </c>
      <c r="K215" s="3"/>
      <c r="L215" s="3" t="s">
        <v>27</v>
      </c>
      <c r="M215" s="3"/>
      <c r="N215" s="3"/>
      <c r="O215" s="3"/>
      <c r="P215" s="3"/>
      <c r="Q215" s="3"/>
      <c r="R215" s="3"/>
      <c r="S215" s="3"/>
      <c r="T215" s="3"/>
      <c r="U215" s="3"/>
    </row>
    <row r="216" spans="1:21" ht="18" customHeight="1" x14ac:dyDescent="0.15">
      <c r="A216" s="7" t="s">
        <v>894</v>
      </c>
      <c r="C216" s="1" t="s">
        <v>939</v>
      </c>
      <c r="D216" s="1"/>
      <c r="E216" s="1"/>
      <c r="F216" s="9">
        <v>45412</v>
      </c>
      <c r="G216" s="6"/>
      <c r="H216" s="12" t="s">
        <v>73</v>
      </c>
      <c r="I216" s="7" t="s">
        <v>991</v>
      </c>
      <c r="K216" s="7" t="s">
        <v>992</v>
      </c>
      <c r="L216" s="10" t="s">
        <v>27</v>
      </c>
      <c r="N216" s="10">
        <v>1</v>
      </c>
      <c r="O216" s="10">
        <v>0</v>
      </c>
      <c r="P216" s="10">
        <v>0</v>
      </c>
      <c r="Q216" s="10">
        <v>1</v>
      </c>
      <c r="R216" s="10">
        <v>1</v>
      </c>
      <c r="S216" s="10">
        <v>1</v>
      </c>
      <c r="T216" s="10">
        <v>1</v>
      </c>
      <c r="U216" s="10">
        <v>0</v>
      </c>
    </row>
    <row r="217" spans="1:21" ht="18" customHeight="1" x14ac:dyDescent="0.15">
      <c r="A217" s="3" t="s">
        <v>157</v>
      </c>
      <c r="B217" s="5" t="s">
        <v>575</v>
      </c>
      <c r="C217" s="1">
        <f>VALUE(LEFT(B217,LEN(B217)-2))</f>
        <v>366</v>
      </c>
      <c r="D217" s="5"/>
      <c r="E217" s="5"/>
      <c r="F217" s="2">
        <v>45415</v>
      </c>
      <c r="G217" s="2">
        <v>45417</v>
      </c>
      <c r="H217" s="11" t="s">
        <v>24</v>
      </c>
      <c r="I217" s="1" t="s">
        <v>576</v>
      </c>
      <c r="J217" s="1" t="s">
        <v>577</v>
      </c>
      <c r="K217" s="3"/>
      <c r="L217" s="3" t="s">
        <v>27</v>
      </c>
      <c r="M217" s="3"/>
      <c r="N217" s="3"/>
      <c r="O217" s="3"/>
      <c r="P217" s="3"/>
      <c r="Q217" s="3"/>
      <c r="R217" s="3"/>
      <c r="S217" s="3"/>
      <c r="T217" s="3"/>
      <c r="U217" s="3"/>
    </row>
    <row r="218" spans="1:21" ht="18" customHeight="1" x14ac:dyDescent="0.15">
      <c r="A218" s="7" t="s">
        <v>894</v>
      </c>
      <c r="C218" s="1" t="s">
        <v>939</v>
      </c>
      <c r="D218" s="1"/>
      <c r="E218" s="1"/>
      <c r="F218" s="9">
        <v>45416</v>
      </c>
      <c r="G218" s="6"/>
      <c r="H218" s="12" t="s">
        <v>24</v>
      </c>
      <c r="I218" s="7" t="s">
        <v>940</v>
      </c>
      <c r="K218" s="7" t="s">
        <v>941</v>
      </c>
      <c r="L218" s="10" t="s">
        <v>27</v>
      </c>
      <c r="N218" s="10">
        <v>1</v>
      </c>
      <c r="O218" s="10">
        <v>1</v>
      </c>
      <c r="P218" s="10">
        <v>1</v>
      </c>
      <c r="Q218" s="10">
        <v>1</v>
      </c>
      <c r="R218" s="10">
        <v>1</v>
      </c>
      <c r="S218" s="10">
        <v>1</v>
      </c>
      <c r="T218" s="10">
        <v>1</v>
      </c>
      <c r="U218" s="10">
        <v>0</v>
      </c>
    </row>
    <row r="219" spans="1:21" ht="18" customHeight="1" x14ac:dyDescent="0.15">
      <c r="A219" s="7" t="s">
        <v>894</v>
      </c>
      <c r="C219" s="1">
        <v>3000</v>
      </c>
      <c r="D219" s="1"/>
      <c r="E219" s="1"/>
      <c r="F219" s="9">
        <v>45416</v>
      </c>
      <c r="G219" s="6"/>
      <c r="H219" s="12" t="s">
        <v>237</v>
      </c>
      <c r="I219" s="7" t="s">
        <v>955</v>
      </c>
      <c r="K219" s="7" t="s">
        <v>956</v>
      </c>
      <c r="L219" s="10" t="s">
        <v>91</v>
      </c>
      <c r="N219" s="10">
        <v>1</v>
      </c>
      <c r="O219" s="10">
        <v>1</v>
      </c>
      <c r="P219" s="10">
        <v>1</v>
      </c>
      <c r="Q219" s="10">
        <v>1</v>
      </c>
      <c r="R219" s="10">
        <v>1</v>
      </c>
      <c r="S219" s="10">
        <v>0</v>
      </c>
      <c r="T219" s="10">
        <v>0</v>
      </c>
      <c r="U219" s="10">
        <v>0</v>
      </c>
    </row>
    <row r="220" spans="1:21" ht="18" customHeight="1" x14ac:dyDescent="0.15">
      <c r="A220" s="7" t="s">
        <v>894</v>
      </c>
      <c r="C220" s="1" t="s">
        <v>898</v>
      </c>
      <c r="D220" s="1"/>
      <c r="E220" s="1"/>
      <c r="F220" s="9">
        <v>45416</v>
      </c>
      <c r="G220" s="6"/>
      <c r="H220" s="12" t="s">
        <v>24</v>
      </c>
      <c r="I220" s="7" t="s">
        <v>972</v>
      </c>
      <c r="K220" s="7" t="s">
        <v>973</v>
      </c>
      <c r="L220" s="10" t="s">
        <v>918</v>
      </c>
      <c r="N220" s="10">
        <v>1</v>
      </c>
      <c r="O220" s="10">
        <v>0</v>
      </c>
      <c r="P220" s="10">
        <v>0</v>
      </c>
      <c r="Q220" s="10">
        <v>1</v>
      </c>
      <c r="R220" s="10">
        <v>1</v>
      </c>
      <c r="S220" s="10">
        <v>1</v>
      </c>
      <c r="T220" s="10">
        <v>1</v>
      </c>
      <c r="U220" s="10">
        <v>0</v>
      </c>
    </row>
    <row r="221" spans="1:21" ht="18" customHeight="1" x14ac:dyDescent="0.15">
      <c r="A221" s="7" t="s">
        <v>894</v>
      </c>
      <c r="C221" s="1" t="s">
        <v>898</v>
      </c>
      <c r="D221" s="1"/>
      <c r="E221" s="1"/>
      <c r="F221" s="9">
        <v>45416</v>
      </c>
      <c r="G221" s="6"/>
      <c r="H221" s="12" t="s">
        <v>24</v>
      </c>
      <c r="I221" s="7" t="s">
        <v>974</v>
      </c>
      <c r="K221" s="7" t="s">
        <v>975</v>
      </c>
      <c r="L221" s="10" t="s">
        <v>34</v>
      </c>
      <c r="N221" s="10">
        <v>1</v>
      </c>
      <c r="O221" s="10">
        <v>1</v>
      </c>
      <c r="P221" s="10">
        <v>0</v>
      </c>
      <c r="Q221" s="10">
        <v>1</v>
      </c>
      <c r="R221" s="10">
        <v>1</v>
      </c>
      <c r="S221" s="10">
        <v>0</v>
      </c>
      <c r="T221" s="10">
        <v>1</v>
      </c>
      <c r="U221" s="10">
        <v>0</v>
      </c>
    </row>
    <row r="222" spans="1:21" ht="18" customHeight="1" x14ac:dyDescent="0.15">
      <c r="A222" s="7" t="s">
        <v>894</v>
      </c>
      <c r="C222" s="1">
        <v>1500</v>
      </c>
      <c r="D222" s="1"/>
      <c r="E222" s="1"/>
      <c r="F222" s="9">
        <v>45416</v>
      </c>
      <c r="G222" s="6"/>
      <c r="H222" s="12" t="s">
        <v>38</v>
      </c>
      <c r="I222" s="7" t="s">
        <v>976</v>
      </c>
      <c r="K222" s="7" t="s">
        <v>977</v>
      </c>
      <c r="L222" s="10" t="s">
        <v>41</v>
      </c>
      <c r="N222" s="10">
        <v>1</v>
      </c>
      <c r="O222" s="10">
        <v>0</v>
      </c>
      <c r="P222" s="10">
        <v>0</v>
      </c>
      <c r="Q222" s="10">
        <v>1</v>
      </c>
      <c r="R222" s="10">
        <v>1</v>
      </c>
      <c r="S222" s="10">
        <v>0</v>
      </c>
      <c r="T222" s="10">
        <v>0</v>
      </c>
      <c r="U222" s="10">
        <v>1</v>
      </c>
    </row>
    <row r="223" spans="1:21" ht="18" customHeight="1" x14ac:dyDescent="0.15">
      <c r="A223" s="7" t="s">
        <v>894</v>
      </c>
      <c r="C223" s="1">
        <v>4500</v>
      </c>
      <c r="D223" s="1"/>
      <c r="E223" s="1"/>
      <c r="F223" s="9">
        <v>45416</v>
      </c>
      <c r="G223" s="6"/>
      <c r="H223" s="12" t="s">
        <v>31</v>
      </c>
      <c r="I223" s="7" t="s">
        <v>978</v>
      </c>
      <c r="K223" s="7" t="s">
        <v>979</v>
      </c>
      <c r="L223" s="10" t="s">
        <v>856</v>
      </c>
      <c r="N223" s="10">
        <v>1</v>
      </c>
      <c r="O223" s="10">
        <v>0</v>
      </c>
      <c r="P223" s="10">
        <v>0</v>
      </c>
      <c r="Q223" s="10">
        <v>0</v>
      </c>
      <c r="R223" s="10">
        <v>1</v>
      </c>
      <c r="S223" s="10">
        <v>0</v>
      </c>
      <c r="T223" s="10">
        <v>0</v>
      </c>
      <c r="U223" s="10">
        <v>0</v>
      </c>
    </row>
    <row r="224" spans="1:21" ht="18" customHeight="1" x14ac:dyDescent="0.15">
      <c r="A224" s="7" t="s">
        <v>894</v>
      </c>
      <c r="C224" s="1">
        <v>1000</v>
      </c>
      <c r="D224" s="1"/>
      <c r="E224" s="1"/>
      <c r="F224" s="9">
        <v>45416</v>
      </c>
      <c r="G224" s="6"/>
      <c r="H224" s="12" t="s">
        <v>159</v>
      </c>
      <c r="I224" s="7" t="s">
        <v>980</v>
      </c>
      <c r="K224" s="7" t="s">
        <v>981</v>
      </c>
      <c r="L224" s="10" t="s">
        <v>918</v>
      </c>
      <c r="N224" s="10">
        <v>1</v>
      </c>
      <c r="O224" s="10">
        <v>0</v>
      </c>
      <c r="P224" s="10">
        <v>0</v>
      </c>
      <c r="Q224" s="10">
        <v>1</v>
      </c>
      <c r="R224" s="10">
        <v>1</v>
      </c>
      <c r="S224" s="10">
        <v>0</v>
      </c>
      <c r="T224" s="10">
        <v>1</v>
      </c>
      <c r="U224" s="10">
        <v>0</v>
      </c>
    </row>
    <row r="225" spans="1:21" ht="18" customHeight="1" x14ac:dyDescent="0.15">
      <c r="A225" s="7" t="s">
        <v>894</v>
      </c>
      <c r="C225" s="1" t="s">
        <v>949</v>
      </c>
      <c r="D225" s="1"/>
      <c r="E225" s="1"/>
      <c r="F225" s="9">
        <v>45416</v>
      </c>
      <c r="G225" s="6"/>
      <c r="H225" s="12" t="s">
        <v>107</v>
      </c>
      <c r="I225" s="7" t="s">
        <v>982</v>
      </c>
      <c r="K225" s="7" t="s">
        <v>983</v>
      </c>
      <c r="L225" s="10" t="s">
        <v>499</v>
      </c>
      <c r="N225" s="10">
        <v>1</v>
      </c>
      <c r="O225" s="10">
        <v>0</v>
      </c>
      <c r="P225" s="10">
        <v>0</v>
      </c>
      <c r="Q225" s="10">
        <v>1</v>
      </c>
      <c r="R225" s="10">
        <v>1</v>
      </c>
      <c r="S225" s="10">
        <v>0</v>
      </c>
      <c r="T225" s="10">
        <v>0</v>
      </c>
      <c r="U225" s="10">
        <v>0</v>
      </c>
    </row>
    <row r="226" spans="1:21" ht="18" customHeight="1" x14ac:dyDescent="0.15">
      <c r="A226" s="7" t="s">
        <v>894</v>
      </c>
      <c r="C226" s="1" t="s">
        <v>944</v>
      </c>
      <c r="D226" s="1"/>
      <c r="E226" s="1"/>
      <c r="F226" s="9">
        <v>45416</v>
      </c>
      <c r="G226" s="6"/>
      <c r="H226" s="12" t="s">
        <v>210</v>
      </c>
      <c r="I226" s="7" t="s">
        <v>984</v>
      </c>
      <c r="K226" s="7" t="s">
        <v>985</v>
      </c>
      <c r="L226" s="10" t="s">
        <v>27</v>
      </c>
      <c r="N226" s="10">
        <v>0</v>
      </c>
      <c r="O226" s="10">
        <v>0</v>
      </c>
      <c r="P226" s="10">
        <v>0</v>
      </c>
      <c r="Q226" s="10">
        <v>1</v>
      </c>
      <c r="R226" s="10">
        <v>1</v>
      </c>
      <c r="S226" s="10">
        <v>0</v>
      </c>
      <c r="T226" s="10">
        <v>1</v>
      </c>
      <c r="U226" s="10">
        <v>0</v>
      </c>
    </row>
    <row r="227" spans="1:21" ht="18" customHeight="1" x14ac:dyDescent="0.15">
      <c r="A227" s="7" t="s">
        <v>894</v>
      </c>
      <c r="C227" s="1" t="s">
        <v>966</v>
      </c>
      <c r="D227" s="1"/>
      <c r="E227" s="1"/>
      <c r="F227" s="9">
        <v>45416</v>
      </c>
      <c r="G227" s="6"/>
      <c r="H227" s="12" t="s">
        <v>129</v>
      </c>
      <c r="I227" s="7" t="s">
        <v>986</v>
      </c>
      <c r="K227" s="7" t="s">
        <v>987</v>
      </c>
      <c r="L227" s="10" t="s">
        <v>27</v>
      </c>
      <c r="N227" s="10">
        <v>1</v>
      </c>
      <c r="O227" s="10">
        <v>1</v>
      </c>
      <c r="P227" s="10">
        <v>0</v>
      </c>
      <c r="Q227" s="10">
        <v>1</v>
      </c>
      <c r="R227" s="10">
        <v>1</v>
      </c>
      <c r="S227" s="10">
        <v>1</v>
      </c>
      <c r="T227" s="10">
        <v>1</v>
      </c>
      <c r="U227" s="10">
        <v>0</v>
      </c>
    </row>
    <row r="228" spans="1:21" ht="18" customHeight="1" x14ac:dyDescent="0.15">
      <c r="A228" s="7" t="s">
        <v>1186</v>
      </c>
      <c r="B228" s="1"/>
      <c r="C228" s="1"/>
      <c r="D228" s="1"/>
      <c r="E228" s="1"/>
      <c r="F228" s="2">
        <v>45418.821284722224</v>
      </c>
      <c r="G228" s="6"/>
      <c r="H228" s="11" t="s">
        <v>129</v>
      </c>
      <c r="I228" s="1" t="s">
        <v>1267</v>
      </c>
      <c r="L228" s="1" t="s">
        <v>864</v>
      </c>
      <c r="N228" s="1">
        <v>1</v>
      </c>
      <c r="O228" s="1">
        <v>1</v>
      </c>
      <c r="P228" s="1">
        <v>1</v>
      </c>
      <c r="Q228" s="1">
        <v>1</v>
      </c>
      <c r="R228" s="1">
        <v>1</v>
      </c>
      <c r="S228" s="1">
        <v>1</v>
      </c>
      <c r="T228" s="1">
        <v>1</v>
      </c>
      <c r="U228" s="1">
        <v>0</v>
      </c>
    </row>
    <row r="229" spans="1:21" ht="18" customHeight="1" x14ac:dyDescent="0.15">
      <c r="A229" s="3" t="s">
        <v>157</v>
      </c>
      <c r="B229" s="5" t="s">
        <v>552</v>
      </c>
      <c r="C229" s="1">
        <f t="shared" ref="C229:C240" si="5">VALUE(LEFT(B229,LEN(B229)-2))</f>
        <v>52</v>
      </c>
      <c r="D229" s="5"/>
      <c r="E229" s="5"/>
      <c r="F229" s="2">
        <v>45419</v>
      </c>
      <c r="G229" s="2">
        <v>45425</v>
      </c>
      <c r="H229" s="11" t="s">
        <v>51</v>
      </c>
      <c r="I229" s="1" t="s">
        <v>553</v>
      </c>
      <c r="J229" s="1" t="s">
        <v>554</v>
      </c>
      <c r="K229" s="3"/>
      <c r="L229" s="3" t="s">
        <v>27</v>
      </c>
      <c r="M229" s="3"/>
      <c r="N229" s="3"/>
      <c r="O229" s="3"/>
      <c r="P229" s="3"/>
      <c r="Q229" s="3"/>
      <c r="R229" s="3"/>
      <c r="S229" s="3"/>
      <c r="T229" s="3"/>
      <c r="U229" s="3"/>
    </row>
    <row r="230" spans="1:21" ht="18" customHeight="1" x14ac:dyDescent="0.15">
      <c r="A230" s="3" t="s">
        <v>157</v>
      </c>
      <c r="B230" s="5" t="s">
        <v>555</v>
      </c>
      <c r="C230" s="1">
        <f t="shared" si="5"/>
        <v>351</v>
      </c>
      <c r="D230" s="5"/>
      <c r="E230" s="5"/>
      <c r="F230" s="2">
        <v>45419</v>
      </c>
      <c r="G230" s="2">
        <v>45425</v>
      </c>
      <c r="H230" s="11" t="s">
        <v>51</v>
      </c>
      <c r="I230" s="1" t="s">
        <v>556</v>
      </c>
      <c r="J230" s="1" t="s">
        <v>557</v>
      </c>
      <c r="K230" s="3"/>
      <c r="L230" s="3" t="s">
        <v>27</v>
      </c>
      <c r="M230" s="3"/>
      <c r="N230" s="3"/>
      <c r="O230" s="3"/>
      <c r="P230" s="3"/>
      <c r="Q230" s="3"/>
      <c r="R230" s="3"/>
      <c r="S230" s="3"/>
      <c r="T230" s="3"/>
      <c r="U230" s="3"/>
    </row>
    <row r="231" spans="1:21" ht="18" customHeight="1" x14ac:dyDescent="0.15">
      <c r="A231" s="3" t="s">
        <v>157</v>
      </c>
      <c r="B231" s="5" t="s">
        <v>233</v>
      </c>
      <c r="C231" s="1">
        <f t="shared" si="5"/>
        <v>28</v>
      </c>
      <c r="D231" s="5"/>
      <c r="E231" s="5"/>
      <c r="F231" s="2">
        <v>45419</v>
      </c>
      <c r="G231" s="2">
        <v>45425</v>
      </c>
      <c r="H231" s="11" t="s">
        <v>165</v>
      </c>
      <c r="I231" s="1" t="s">
        <v>558</v>
      </c>
      <c r="J231" s="1" t="s">
        <v>559</v>
      </c>
      <c r="K231" s="3"/>
      <c r="L231" s="3" t="s">
        <v>27</v>
      </c>
      <c r="M231" s="3"/>
      <c r="N231" s="3"/>
      <c r="O231" s="3"/>
      <c r="P231" s="3"/>
      <c r="Q231" s="3"/>
      <c r="R231" s="3"/>
      <c r="S231" s="3"/>
      <c r="T231" s="3"/>
      <c r="U231" s="3"/>
    </row>
    <row r="232" spans="1:21" ht="18" customHeight="1" x14ac:dyDescent="0.15">
      <c r="A232" s="3" t="s">
        <v>157</v>
      </c>
      <c r="B232" s="5" t="s">
        <v>252</v>
      </c>
      <c r="C232" s="1">
        <f t="shared" si="5"/>
        <v>29</v>
      </c>
      <c r="D232" s="5"/>
      <c r="E232" s="5"/>
      <c r="F232" s="2">
        <v>45419</v>
      </c>
      <c r="G232" s="2">
        <v>45425</v>
      </c>
      <c r="H232" s="11" t="s">
        <v>73</v>
      </c>
      <c r="I232" s="1" t="s">
        <v>560</v>
      </c>
      <c r="J232" s="1" t="s">
        <v>561</v>
      </c>
      <c r="K232" s="3"/>
      <c r="L232" s="3" t="s">
        <v>27</v>
      </c>
      <c r="M232" s="3"/>
      <c r="N232" s="3"/>
      <c r="O232" s="3"/>
      <c r="P232" s="3"/>
      <c r="Q232" s="3"/>
      <c r="R232" s="3"/>
      <c r="S232" s="3"/>
      <c r="T232" s="3"/>
      <c r="U232" s="3"/>
    </row>
    <row r="233" spans="1:21" ht="18" customHeight="1" x14ac:dyDescent="0.15">
      <c r="A233" s="3" t="s">
        <v>157</v>
      </c>
      <c r="B233" s="5" t="s">
        <v>252</v>
      </c>
      <c r="C233" s="1">
        <f t="shared" si="5"/>
        <v>29</v>
      </c>
      <c r="D233" s="5"/>
      <c r="E233" s="5"/>
      <c r="F233" s="2">
        <v>45419</v>
      </c>
      <c r="G233" s="2">
        <v>45425</v>
      </c>
      <c r="H233" s="11" t="s">
        <v>24</v>
      </c>
      <c r="I233" s="1" t="s">
        <v>562</v>
      </c>
      <c r="J233" s="1" t="s">
        <v>563</v>
      </c>
      <c r="K233" s="3"/>
      <c r="L233" s="3" t="s">
        <v>27</v>
      </c>
      <c r="M233" s="3"/>
      <c r="N233" s="3"/>
      <c r="O233" s="3"/>
      <c r="P233" s="3"/>
      <c r="Q233" s="3"/>
      <c r="R233" s="3"/>
      <c r="S233" s="3"/>
      <c r="T233" s="3"/>
      <c r="U233" s="3"/>
    </row>
    <row r="234" spans="1:21" ht="18" customHeight="1" x14ac:dyDescent="0.15">
      <c r="A234" s="3" t="s">
        <v>157</v>
      </c>
      <c r="B234" s="5" t="s">
        <v>564</v>
      </c>
      <c r="C234" s="1">
        <f t="shared" si="5"/>
        <v>151</v>
      </c>
      <c r="D234" s="5"/>
      <c r="E234" s="5"/>
      <c r="F234" s="2">
        <v>45419</v>
      </c>
      <c r="G234" s="2">
        <v>45425</v>
      </c>
      <c r="H234" s="11" t="s">
        <v>210</v>
      </c>
      <c r="I234" s="1" t="s">
        <v>565</v>
      </c>
      <c r="J234" s="1" t="s">
        <v>566</v>
      </c>
      <c r="K234" s="3"/>
      <c r="L234" s="3" t="s">
        <v>27</v>
      </c>
      <c r="M234" s="3"/>
      <c r="N234" s="3"/>
      <c r="O234" s="3"/>
      <c r="P234" s="3"/>
      <c r="Q234" s="3"/>
      <c r="R234" s="3"/>
      <c r="S234" s="3"/>
      <c r="T234" s="3"/>
      <c r="U234" s="3"/>
    </row>
    <row r="235" spans="1:21" ht="18" customHeight="1" x14ac:dyDescent="0.15">
      <c r="A235" s="3" t="s">
        <v>157</v>
      </c>
      <c r="B235" s="5" t="s">
        <v>357</v>
      </c>
      <c r="C235" s="1">
        <f t="shared" si="5"/>
        <v>12</v>
      </c>
      <c r="D235" s="5"/>
      <c r="E235" s="5"/>
      <c r="F235" s="2">
        <v>45419</v>
      </c>
      <c r="G235" s="2">
        <v>45426</v>
      </c>
      <c r="H235" s="11" t="s">
        <v>107</v>
      </c>
      <c r="I235" s="1" t="s">
        <v>567</v>
      </c>
      <c r="J235" s="1" t="s">
        <v>568</v>
      </c>
      <c r="K235" s="3"/>
      <c r="L235" s="3" t="s">
        <v>27</v>
      </c>
      <c r="M235" s="3"/>
      <c r="N235" s="3"/>
      <c r="O235" s="3"/>
      <c r="P235" s="3"/>
      <c r="Q235" s="3"/>
      <c r="R235" s="3"/>
      <c r="S235" s="3"/>
      <c r="T235" s="3"/>
      <c r="U235" s="3"/>
    </row>
    <row r="236" spans="1:21" ht="18" customHeight="1" x14ac:dyDescent="0.15">
      <c r="A236" s="3" t="s">
        <v>157</v>
      </c>
      <c r="B236" s="5" t="s">
        <v>569</v>
      </c>
      <c r="C236" s="1">
        <f t="shared" si="5"/>
        <v>192</v>
      </c>
      <c r="D236" s="5"/>
      <c r="E236" s="5"/>
      <c r="F236" s="2">
        <v>45419</v>
      </c>
      <c r="G236" s="2">
        <v>45426</v>
      </c>
      <c r="H236" s="11" t="s">
        <v>95</v>
      </c>
      <c r="I236" s="1" t="s">
        <v>570</v>
      </c>
      <c r="J236" s="1" t="s">
        <v>571</v>
      </c>
      <c r="K236" s="3"/>
      <c r="L236" s="3" t="s">
        <v>27</v>
      </c>
      <c r="M236" s="3"/>
      <c r="N236" s="3"/>
      <c r="O236" s="3"/>
      <c r="P236" s="3"/>
      <c r="Q236" s="3"/>
      <c r="R236" s="3"/>
      <c r="S236" s="3"/>
      <c r="T236" s="3"/>
      <c r="U236" s="3"/>
    </row>
    <row r="237" spans="1:21" ht="18" customHeight="1" x14ac:dyDescent="0.15">
      <c r="A237" s="3" t="s">
        <v>157</v>
      </c>
      <c r="B237" s="5" t="s">
        <v>572</v>
      </c>
      <c r="C237" s="1">
        <f t="shared" si="5"/>
        <v>155</v>
      </c>
      <c r="D237" s="5"/>
      <c r="E237" s="5"/>
      <c r="F237" s="2">
        <v>45419</v>
      </c>
      <c r="G237" s="2">
        <v>45426</v>
      </c>
      <c r="H237" s="11" t="s">
        <v>210</v>
      </c>
      <c r="I237" s="1" t="s">
        <v>573</v>
      </c>
      <c r="J237" s="1" t="s">
        <v>574</v>
      </c>
      <c r="K237" s="3"/>
      <c r="L237" s="3" t="s">
        <v>27</v>
      </c>
      <c r="M237" s="3"/>
      <c r="N237" s="3"/>
      <c r="O237" s="3"/>
      <c r="P237" s="3"/>
      <c r="Q237" s="3"/>
      <c r="R237" s="3"/>
      <c r="S237" s="3"/>
      <c r="T237" s="3"/>
      <c r="U237" s="3"/>
    </row>
    <row r="238" spans="1:21" ht="18" customHeight="1" x14ac:dyDescent="0.15">
      <c r="A238" s="3" t="s">
        <v>157</v>
      </c>
      <c r="B238" s="5" t="s">
        <v>255</v>
      </c>
      <c r="C238" s="1">
        <f t="shared" si="5"/>
        <v>61</v>
      </c>
      <c r="D238" s="5"/>
      <c r="E238" s="5"/>
      <c r="F238" s="2">
        <v>45422</v>
      </c>
      <c r="G238" s="2">
        <v>45424</v>
      </c>
      <c r="H238" s="11" t="s">
        <v>24</v>
      </c>
      <c r="I238" s="1" t="s">
        <v>544</v>
      </c>
      <c r="J238" s="1" t="s">
        <v>545</v>
      </c>
      <c r="K238" s="3"/>
      <c r="L238" s="3" t="s">
        <v>27</v>
      </c>
      <c r="M238" s="3"/>
      <c r="N238" s="3"/>
      <c r="O238" s="3"/>
      <c r="P238" s="3"/>
      <c r="Q238" s="3"/>
      <c r="R238" s="3"/>
      <c r="S238" s="3"/>
      <c r="T238" s="3"/>
      <c r="U238" s="3"/>
    </row>
    <row r="239" spans="1:21" ht="18" customHeight="1" x14ac:dyDescent="0.15">
      <c r="A239" s="3" t="s">
        <v>157</v>
      </c>
      <c r="B239" s="5" t="s">
        <v>546</v>
      </c>
      <c r="C239" s="1">
        <f t="shared" si="5"/>
        <v>598</v>
      </c>
      <c r="D239" s="5"/>
      <c r="E239" s="5"/>
      <c r="F239" s="2">
        <v>45422</v>
      </c>
      <c r="G239" s="2">
        <v>45424</v>
      </c>
      <c r="H239" s="11" t="s">
        <v>165</v>
      </c>
      <c r="I239" s="1" t="s">
        <v>547</v>
      </c>
      <c r="J239" s="1" t="s">
        <v>548</v>
      </c>
      <c r="K239" s="3"/>
      <c r="L239" s="3" t="s">
        <v>27</v>
      </c>
      <c r="M239" s="3"/>
      <c r="N239" s="3"/>
      <c r="O239" s="3"/>
      <c r="P239" s="3"/>
      <c r="Q239" s="3"/>
      <c r="R239" s="3"/>
      <c r="S239" s="3"/>
      <c r="T239" s="3"/>
      <c r="U239" s="3"/>
    </row>
    <row r="240" spans="1:21" ht="18" customHeight="1" x14ac:dyDescent="0.15">
      <c r="A240" s="3" t="s">
        <v>157</v>
      </c>
      <c r="B240" s="5" t="s">
        <v>549</v>
      </c>
      <c r="C240" s="1">
        <f t="shared" si="5"/>
        <v>531</v>
      </c>
      <c r="D240" s="5"/>
      <c r="E240" s="5"/>
      <c r="F240" s="2">
        <v>45422</v>
      </c>
      <c r="G240" s="2">
        <v>45424</v>
      </c>
      <c r="H240" s="11" t="s">
        <v>101</v>
      </c>
      <c r="I240" s="1" t="s">
        <v>550</v>
      </c>
      <c r="J240" s="1" t="s">
        <v>551</v>
      </c>
      <c r="K240" s="3"/>
      <c r="L240" s="3" t="s">
        <v>27</v>
      </c>
      <c r="M240" s="3"/>
      <c r="N240" s="3"/>
      <c r="O240" s="3"/>
      <c r="P240" s="3"/>
      <c r="Q240" s="3"/>
      <c r="R240" s="3"/>
      <c r="S240" s="3"/>
      <c r="T240" s="3"/>
      <c r="U240" s="3"/>
    </row>
    <row r="241" spans="1:21" ht="18" customHeight="1" x14ac:dyDescent="0.15">
      <c r="A241" s="7" t="s">
        <v>1186</v>
      </c>
      <c r="B241" s="1"/>
      <c r="C241" s="1"/>
      <c r="D241" s="1"/>
      <c r="E241" s="1"/>
      <c r="F241" s="2">
        <v>45425.333703703705</v>
      </c>
      <c r="G241" s="6"/>
      <c r="H241" s="11" t="s">
        <v>45</v>
      </c>
      <c r="I241" s="1" t="s">
        <v>1266</v>
      </c>
      <c r="L241" s="1" t="s">
        <v>856</v>
      </c>
      <c r="N241" s="1">
        <v>0</v>
      </c>
      <c r="O241" s="1">
        <v>0</v>
      </c>
      <c r="P241" s="1">
        <v>1</v>
      </c>
      <c r="Q241" s="1">
        <v>1</v>
      </c>
      <c r="R241" s="1">
        <v>1</v>
      </c>
      <c r="S241" s="1">
        <v>0</v>
      </c>
      <c r="T241" s="1">
        <v>0</v>
      </c>
      <c r="U241" s="1">
        <v>0</v>
      </c>
    </row>
    <row r="242" spans="1:21" ht="18" customHeight="1" x14ac:dyDescent="0.15">
      <c r="A242" s="7" t="s">
        <v>1186</v>
      </c>
      <c r="B242" s="1"/>
      <c r="C242" s="1"/>
      <c r="D242" s="1"/>
      <c r="E242" s="1"/>
      <c r="F242" s="2">
        <v>45426.203703703701</v>
      </c>
      <c r="G242" s="6"/>
      <c r="H242" s="11" t="s">
        <v>24</v>
      </c>
      <c r="I242" s="1" t="s">
        <v>1265</v>
      </c>
      <c r="L242" s="1" t="s">
        <v>864</v>
      </c>
      <c r="N242" s="1">
        <v>0</v>
      </c>
      <c r="O242" s="1">
        <v>1</v>
      </c>
      <c r="P242" s="1">
        <v>0</v>
      </c>
      <c r="Q242" s="1">
        <v>1</v>
      </c>
      <c r="R242" s="1">
        <v>0</v>
      </c>
      <c r="S242" s="1">
        <v>1</v>
      </c>
      <c r="T242" s="1">
        <v>0</v>
      </c>
      <c r="U242" s="1">
        <v>0</v>
      </c>
    </row>
    <row r="243" spans="1:21" ht="18" customHeight="1" x14ac:dyDescent="0.15">
      <c r="A243" s="3" t="s">
        <v>821</v>
      </c>
      <c r="B243" s="1" t="s">
        <v>836</v>
      </c>
      <c r="C243" s="1">
        <f>VALUE(LEFT(B243,LEN(B243)-2))</f>
        <v>424</v>
      </c>
      <c r="D243" s="1"/>
      <c r="E243" s="1"/>
      <c r="F243" s="6">
        <v>45427</v>
      </c>
      <c r="G243" s="6"/>
      <c r="H243" s="11" t="s">
        <v>129</v>
      </c>
      <c r="I243" s="1" t="s">
        <v>837</v>
      </c>
      <c r="J243" s="3"/>
      <c r="K243" s="1" t="s">
        <v>838</v>
      </c>
      <c r="L243" s="3" t="s">
        <v>41</v>
      </c>
      <c r="M243" s="3"/>
      <c r="N243" s="1">
        <v>0</v>
      </c>
      <c r="O243" s="1">
        <v>1</v>
      </c>
      <c r="P243" s="1">
        <v>0</v>
      </c>
      <c r="Q243" s="1">
        <v>1</v>
      </c>
      <c r="R243" s="1">
        <v>1</v>
      </c>
      <c r="S243" s="1">
        <v>1</v>
      </c>
      <c r="T243" s="1">
        <v>0</v>
      </c>
      <c r="U243" s="1">
        <v>0</v>
      </c>
    </row>
    <row r="244" spans="1:21" ht="18" customHeight="1" x14ac:dyDescent="0.15">
      <c r="A244" s="3" t="s">
        <v>821</v>
      </c>
      <c r="B244" s="1" t="s">
        <v>839</v>
      </c>
      <c r="C244" s="1">
        <f>VALUE(LEFT(B244,LEN(B244)-2))</f>
        <v>18</v>
      </c>
      <c r="D244" s="1"/>
      <c r="E244" s="1"/>
      <c r="F244" s="6">
        <v>45427</v>
      </c>
      <c r="G244" s="6"/>
      <c r="H244" s="11" t="s">
        <v>249</v>
      </c>
      <c r="I244" s="1" t="s">
        <v>840</v>
      </c>
      <c r="J244" s="3"/>
      <c r="K244" s="1" t="s">
        <v>841</v>
      </c>
      <c r="L244" s="3" t="s">
        <v>41</v>
      </c>
      <c r="M244" s="3"/>
      <c r="N244" s="1">
        <v>0</v>
      </c>
      <c r="O244" s="1">
        <v>1</v>
      </c>
      <c r="P244" s="1">
        <v>0</v>
      </c>
      <c r="Q244" s="1">
        <v>0</v>
      </c>
      <c r="R244" s="1">
        <v>1</v>
      </c>
      <c r="S244" s="1">
        <v>1</v>
      </c>
      <c r="T244" s="1">
        <v>0</v>
      </c>
      <c r="U244" s="1">
        <v>0</v>
      </c>
    </row>
    <row r="245" spans="1:21" ht="18" customHeight="1" x14ac:dyDescent="0.15">
      <c r="A245" s="7" t="s">
        <v>1186</v>
      </c>
      <c r="B245" s="1"/>
      <c r="C245" s="1"/>
      <c r="D245" s="1"/>
      <c r="E245" s="1"/>
      <c r="F245" s="2">
        <v>45427.395439814813</v>
      </c>
      <c r="G245" s="6"/>
      <c r="H245" s="11" t="s">
        <v>129</v>
      </c>
      <c r="I245" s="1" t="s">
        <v>1264</v>
      </c>
      <c r="L245" s="1" t="s">
        <v>142</v>
      </c>
      <c r="N245" s="1">
        <v>0</v>
      </c>
      <c r="O245" s="1">
        <v>1</v>
      </c>
      <c r="P245" s="1">
        <v>0</v>
      </c>
      <c r="Q245" s="1">
        <v>0</v>
      </c>
      <c r="R245" s="1">
        <v>1</v>
      </c>
      <c r="S245" s="1">
        <v>1</v>
      </c>
      <c r="T245" s="1">
        <v>0</v>
      </c>
      <c r="U245" s="1">
        <v>0</v>
      </c>
    </row>
    <row r="246" spans="1:21" ht="18" customHeight="1" x14ac:dyDescent="0.15">
      <c r="A246" s="7" t="s">
        <v>1186</v>
      </c>
      <c r="B246" s="1"/>
      <c r="C246" s="1"/>
      <c r="D246" s="1"/>
      <c r="E246" s="1"/>
      <c r="F246" s="2">
        <v>45429.507395833331</v>
      </c>
      <c r="G246" s="6"/>
      <c r="H246" s="11" t="s">
        <v>210</v>
      </c>
      <c r="I246" s="1" t="s">
        <v>1263</v>
      </c>
      <c r="L246" s="1" t="s">
        <v>27</v>
      </c>
      <c r="N246" s="1">
        <v>0</v>
      </c>
      <c r="O246" s="1">
        <v>0</v>
      </c>
      <c r="P246" s="1">
        <v>0</v>
      </c>
      <c r="Q246" s="1">
        <v>0</v>
      </c>
      <c r="R246" s="1">
        <v>1</v>
      </c>
      <c r="S246" s="1">
        <v>1</v>
      </c>
      <c r="T246" s="1">
        <v>0</v>
      </c>
      <c r="U246" s="1">
        <v>0</v>
      </c>
    </row>
    <row r="247" spans="1:21" ht="18" customHeight="1" x14ac:dyDescent="0.15">
      <c r="A247" s="7" t="s">
        <v>894</v>
      </c>
      <c r="C247" s="1" t="s">
        <v>969</v>
      </c>
      <c r="D247" s="1"/>
      <c r="E247" s="1"/>
      <c r="F247" s="9">
        <v>45432</v>
      </c>
      <c r="G247" s="6"/>
      <c r="H247" s="12" t="s">
        <v>207</v>
      </c>
      <c r="I247" s="7" t="s">
        <v>970</v>
      </c>
      <c r="K247" s="7" t="s">
        <v>971</v>
      </c>
      <c r="L247" s="10" t="s">
        <v>91</v>
      </c>
      <c r="N247" s="10">
        <v>1</v>
      </c>
      <c r="O247" s="10">
        <v>0</v>
      </c>
      <c r="P247" s="10">
        <v>1</v>
      </c>
      <c r="Q247" s="10">
        <v>1</v>
      </c>
      <c r="R247" s="10">
        <v>1</v>
      </c>
      <c r="S247" s="10">
        <v>1</v>
      </c>
      <c r="T247" s="10">
        <v>1</v>
      </c>
      <c r="U247" s="10">
        <v>0</v>
      </c>
    </row>
    <row r="248" spans="1:21" ht="18" customHeight="1" x14ac:dyDescent="0.15">
      <c r="A248" s="7" t="s">
        <v>1186</v>
      </c>
      <c r="B248" s="1"/>
      <c r="C248" s="1"/>
      <c r="D248" s="1"/>
      <c r="E248" s="1"/>
      <c r="F248" s="2">
        <v>45432.735636574071</v>
      </c>
      <c r="G248" s="6"/>
      <c r="H248" s="11" t="s">
        <v>38</v>
      </c>
      <c r="I248" s="1" t="s">
        <v>1262</v>
      </c>
      <c r="L248" s="1" t="s">
        <v>27</v>
      </c>
      <c r="N248" s="1">
        <v>1</v>
      </c>
      <c r="O248" s="1">
        <v>0</v>
      </c>
      <c r="P248" s="1">
        <v>0</v>
      </c>
      <c r="Q248" s="1">
        <v>1</v>
      </c>
      <c r="R248" s="1">
        <v>0</v>
      </c>
      <c r="S248" s="1">
        <v>0</v>
      </c>
      <c r="T248" s="1">
        <v>0</v>
      </c>
      <c r="U248" s="1">
        <v>1</v>
      </c>
    </row>
    <row r="249" spans="1:21" ht="18" customHeight="1" x14ac:dyDescent="0.15">
      <c r="A249" s="7" t="s">
        <v>894</v>
      </c>
      <c r="C249" s="1" t="s">
        <v>907</v>
      </c>
      <c r="D249" s="1"/>
      <c r="E249" s="1"/>
      <c r="F249" s="9">
        <v>45433</v>
      </c>
      <c r="G249" s="6"/>
      <c r="H249" s="12" t="s">
        <v>237</v>
      </c>
      <c r="I249" s="7" t="s">
        <v>957</v>
      </c>
      <c r="K249" s="7" t="s">
        <v>958</v>
      </c>
      <c r="L249" s="10" t="s">
        <v>27</v>
      </c>
      <c r="N249" s="10">
        <v>1</v>
      </c>
      <c r="O249" s="10">
        <v>1</v>
      </c>
      <c r="P249" s="10">
        <v>0</v>
      </c>
      <c r="Q249" s="10">
        <v>1</v>
      </c>
      <c r="R249" s="10">
        <v>1</v>
      </c>
      <c r="S249" s="10">
        <v>0</v>
      </c>
      <c r="T249" s="10">
        <v>0</v>
      </c>
      <c r="U249" s="10">
        <v>0</v>
      </c>
    </row>
    <row r="250" spans="1:21" ht="18" customHeight="1" x14ac:dyDescent="0.15">
      <c r="A250" s="7" t="s">
        <v>894</v>
      </c>
      <c r="C250" s="1" t="s">
        <v>959</v>
      </c>
      <c r="D250" s="1"/>
      <c r="E250" s="1"/>
      <c r="F250" s="9">
        <v>45433</v>
      </c>
      <c r="G250" s="6"/>
      <c r="H250" s="12" t="s">
        <v>159</v>
      </c>
      <c r="I250" s="7" t="s">
        <v>960</v>
      </c>
      <c r="K250" s="7" t="s">
        <v>961</v>
      </c>
      <c r="L250" s="10" t="s">
        <v>27</v>
      </c>
      <c r="N250" s="10">
        <v>1</v>
      </c>
      <c r="O250" s="10">
        <v>1</v>
      </c>
      <c r="P250" s="10">
        <v>0</v>
      </c>
      <c r="Q250" s="10">
        <v>1</v>
      </c>
      <c r="R250" s="10">
        <v>1</v>
      </c>
      <c r="S250" s="10">
        <v>1</v>
      </c>
      <c r="T250" s="10">
        <v>1</v>
      </c>
      <c r="U250" s="10">
        <v>0</v>
      </c>
    </row>
    <row r="251" spans="1:21" ht="18" customHeight="1" x14ac:dyDescent="0.15">
      <c r="A251" s="7" t="s">
        <v>894</v>
      </c>
      <c r="C251" s="1" t="s">
        <v>962</v>
      </c>
      <c r="D251" s="1"/>
      <c r="E251" s="1"/>
      <c r="F251" s="9">
        <v>45433</v>
      </c>
      <c r="G251" s="6"/>
      <c r="H251" s="12" t="s">
        <v>101</v>
      </c>
      <c r="I251" s="7" t="s">
        <v>963</v>
      </c>
      <c r="K251" s="7" t="s">
        <v>964</v>
      </c>
      <c r="L251" s="10" t="s">
        <v>965</v>
      </c>
      <c r="N251" s="10">
        <v>1</v>
      </c>
      <c r="O251" s="10">
        <v>1</v>
      </c>
      <c r="P251" s="10">
        <v>0</v>
      </c>
      <c r="Q251" s="10">
        <v>1</v>
      </c>
      <c r="R251" s="10">
        <v>1</v>
      </c>
      <c r="S251" s="10">
        <v>1</v>
      </c>
      <c r="T251" s="10">
        <v>1</v>
      </c>
      <c r="U251" s="10">
        <v>0</v>
      </c>
    </row>
    <row r="252" spans="1:21" ht="18" customHeight="1" x14ac:dyDescent="0.15">
      <c r="A252" s="7" t="s">
        <v>894</v>
      </c>
      <c r="C252" s="1" t="s">
        <v>966</v>
      </c>
      <c r="D252" s="1"/>
      <c r="E252" s="1"/>
      <c r="F252" s="9">
        <v>45433</v>
      </c>
      <c r="G252" s="6"/>
      <c r="H252" s="12" t="s">
        <v>237</v>
      </c>
      <c r="I252" s="7" t="s">
        <v>967</v>
      </c>
      <c r="K252" s="7" t="s">
        <v>968</v>
      </c>
      <c r="L252" s="10" t="s">
        <v>918</v>
      </c>
      <c r="N252" s="10">
        <v>1</v>
      </c>
      <c r="O252" s="10">
        <v>0</v>
      </c>
      <c r="P252" s="10">
        <v>0</v>
      </c>
      <c r="Q252" s="10">
        <v>1</v>
      </c>
      <c r="R252" s="10">
        <v>1</v>
      </c>
      <c r="S252" s="10">
        <v>0</v>
      </c>
      <c r="T252" s="10">
        <v>0</v>
      </c>
      <c r="U252" s="10">
        <v>0</v>
      </c>
    </row>
    <row r="253" spans="1:21" ht="18" customHeight="1" x14ac:dyDescent="0.15">
      <c r="A253" s="3" t="s">
        <v>157</v>
      </c>
      <c r="B253" s="5" t="s">
        <v>395</v>
      </c>
      <c r="C253" s="1">
        <f t="shared" ref="C253:C258" si="6">VALUE(LEFT(B253,LEN(B253)-2))</f>
        <v>27</v>
      </c>
      <c r="D253" s="5"/>
      <c r="E253" s="5"/>
      <c r="F253" s="2">
        <v>45434</v>
      </c>
      <c r="G253" s="2">
        <v>45441</v>
      </c>
      <c r="H253" s="11" t="s">
        <v>107</v>
      </c>
      <c r="I253" s="1" t="s">
        <v>512</v>
      </c>
      <c r="J253" s="1" t="s">
        <v>513</v>
      </c>
      <c r="K253" s="3"/>
      <c r="L253" s="3" t="s">
        <v>27</v>
      </c>
      <c r="M253" s="3"/>
      <c r="N253" s="3"/>
      <c r="O253" s="3"/>
      <c r="P253" s="3"/>
      <c r="Q253" s="3"/>
      <c r="R253" s="3"/>
      <c r="S253" s="3"/>
      <c r="T253" s="3"/>
      <c r="U253" s="3"/>
    </row>
    <row r="254" spans="1:21" ht="18" customHeight="1" x14ac:dyDescent="0.15">
      <c r="A254" s="3" t="s">
        <v>157</v>
      </c>
      <c r="B254" s="5" t="s">
        <v>514</v>
      </c>
      <c r="C254" s="1">
        <f t="shared" si="6"/>
        <v>21</v>
      </c>
      <c r="D254" s="5"/>
      <c r="E254" s="5"/>
      <c r="F254" s="2">
        <v>45434</v>
      </c>
      <c r="G254" s="2">
        <v>45441</v>
      </c>
      <c r="H254" s="11" t="s">
        <v>24</v>
      </c>
      <c r="I254" s="1" t="s">
        <v>515</v>
      </c>
      <c r="J254" s="1" t="s">
        <v>516</v>
      </c>
      <c r="K254" s="3"/>
      <c r="L254" s="3" t="s">
        <v>27</v>
      </c>
      <c r="M254" s="3"/>
      <c r="N254" s="3"/>
      <c r="O254" s="3"/>
      <c r="P254" s="3"/>
      <c r="Q254" s="3"/>
      <c r="R254" s="3"/>
      <c r="S254" s="3"/>
      <c r="T254" s="3"/>
      <c r="U254" s="3"/>
    </row>
    <row r="255" spans="1:21" ht="18" customHeight="1" x14ac:dyDescent="0.15">
      <c r="A255" s="3" t="s">
        <v>157</v>
      </c>
      <c r="B255" s="5" t="s">
        <v>517</v>
      </c>
      <c r="C255" s="1">
        <f t="shared" si="6"/>
        <v>127</v>
      </c>
      <c r="D255" s="5"/>
      <c r="E255" s="5"/>
      <c r="F255" s="2">
        <v>45434</v>
      </c>
      <c r="G255" s="2">
        <v>45440</v>
      </c>
      <c r="H255" s="11" t="s">
        <v>107</v>
      </c>
      <c r="I255" s="1" t="s">
        <v>518</v>
      </c>
      <c r="J255" s="1" t="s">
        <v>519</v>
      </c>
      <c r="K255" s="3"/>
      <c r="L255" s="3" t="s">
        <v>27</v>
      </c>
      <c r="M255" s="3"/>
      <c r="N255" s="3"/>
      <c r="O255" s="3"/>
      <c r="P255" s="3"/>
      <c r="Q255" s="3"/>
      <c r="R255" s="3"/>
      <c r="S255" s="3"/>
      <c r="T255" s="3"/>
      <c r="U255" s="3"/>
    </row>
    <row r="256" spans="1:21" ht="18" customHeight="1" x14ac:dyDescent="0.15">
      <c r="A256" s="3" t="s">
        <v>157</v>
      </c>
      <c r="B256" s="5" t="s">
        <v>326</v>
      </c>
      <c r="C256" s="1">
        <f t="shared" si="6"/>
        <v>17</v>
      </c>
      <c r="D256" s="5"/>
      <c r="E256" s="5"/>
      <c r="F256" s="2">
        <v>45434</v>
      </c>
      <c r="G256" s="2">
        <v>45440</v>
      </c>
      <c r="H256" s="11" t="s">
        <v>45</v>
      </c>
      <c r="I256" s="1" t="s">
        <v>520</v>
      </c>
      <c r="J256" s="1" t="s">
        <v>521</v>
      </c>
      <c r="K256" s="3"/>
      <c r="L256" s="3" t="s">
        <v>27</v>
      </c>
      <c r="M256" s="3"/>
      <c r="N256" s="3"/>
      <c r="O256" s="3"/>
      <c r="P256" s="3"/>
      <c r="Q256" s="3"/>
      <c r="R256" s="3"/>
      <c r="S256" s="3"/>
      <c r="T256" s="3"/>
      <c r="U256" s="3"/>
    </row>
    <row r="257" spans="1:21" ht="18" customHeight="1" x14ac:dyDescent="0.15">
      <c r="A257" s="3" t="s">
        <v>157</v>
      </c>
      <c r="B257" s="5" t="s">
        <v>522</v>
      </c>
      <c r="C257" s="1">
        <f t="shared" si="6"/>
        <v>326</v>
      </c>
      <c r="D257" s="5"/>
      <c r="E257" s="5"/>
      <c r="F257" s="2">
        <v>45434</v>
      </c>
      <c r="G257" s="2">
        <v>45440</v>
      </c>
      <c r="H257" s="11" t="s">
        <v>101</v>
      </c>
      <c r="I257" s="1" t="s">
        <v>523</v>
      </c>
      <c r="J257" s="1" t="s">
        <v>524</v>
      </c>
      <c r="K257" s="3"/>
      <c r="L257" s="3" t="s">
        <v>27</v>
      </c>
      <c r="M257" s="3"/>
      <c r="N257" s="3"/>
      <c r="O257" s="3"/>
      <c r="P257" s="3"/>
      <c r="Q257" s="3"/>
      <c r="R257" s="3"/>
      <c r="S257" s="3"/>
      <c r="T257" s="3"/>
      <c r="U257" s="3"/>
    </row>
    <row r="258" spans="1:21" ht="18" customHeight="1" x14ac:dyDescent="0.15">
      <c r="A258" s="3" t="s">
        <v>157</v>
      </c>
      <c r="B258" s="5" t="s">
        <v>525</v>
      </c>
      <c r="C258" s="1">
        <f t="shared" si="6"/>
        <v>16</v>
      </c>
      <c r="D258" s="5"/>
      <c r="E258" s="5"/>
      <c r="F258" s="2">
        <v>45434</v>
      </c>
      <c r="G258" s="2">
        <v>45440</v>
      </c>
      <c r="H258" s="11" t="s">
        <v>162</v>
      </c>
      <c r="I258" s="1" t="s">
        <v>526</v>
      </c>
      <c r="J258" s="1" t="s">
        <v>527</v>
      </c>
      <c r="K258" s="3"/>
      <c r="L258" s="3" t="s">
        <v>27</v>
      </c>
      <c r="M258" s="3"/>
      <c r="N258" s="3"/>
      <c r="O258" s="3"/>
      <c r="P258" s="3"/>
      <c r="Q258" s="3"/>
      <c r="R258" s="3"/>
      <c r="S258" s="3"/>
      <c r="T258" s="3"/>
      <c r="U258" s="3"/>
    </row>
    <row r="259" spans="1:21" ht="18" customHeight="1" x14ac:dyDescent="0.15">
      <c r="A259" s="3" t="s">
        <v>157</v>
      </c>
      <c r="B259" s="5" t="s">
        <v>158</v>
      </c>
      <c r="C259" s="1"/>
      <c r="D259" s="5"/>
      <c r="E259" s="5"/>
      <c r="F259" s="2">
        <v>45434</v>
      </c>
      <c r="G259" s="2">
        <v>45440</v>
      </c>
      <c r="H259" s="11" t="s">
        <v>31</v>
      </c>
      <c r="I259" s="1" t="s">
        <v>528</v>
      </c>
      <c r="J259" s="1" t="s">
        <v>529</v>
      </c>
      <c r="K259" s="3"/>
      <c r="L259" s="3" t="s">
        <v>27</v>
      </c>
      <c r="M259" s="3"/>
      <c r="N259" s="3"/>
      <c r="O259" s="3"/>
      <c r="P259" s="3"/>
      <c r="Q259" s="3"/>
      <c r="R259" s="3"/>
      <c r="S259" s="3"/>
      <c r="T259" s="3"/>
      <c r="U259" s="3"/>
    </row>
    <row r="260" spans="1:21" ht="18" customHeight="1" x14ac:dyDescent="0.15">
      <c r="A260" s="3" t="s">
        <v>157</v>
      </c>
      <c r="B260" s="5" t="s">
        <v>530</v>
      </c>
      <c r="C260" s="1">
        <f>VALUE(LEFT(B260,LEN(B260)-2))</f>
        <v>240</v>
      </c>
      <c r="D260" s="5"/>
      <c r="E260" s="5"/>
      <c r="F260" s="2">
        <v>45434</v>
      </c>
      <c r="G260" s="2">
        <v>45440</v>
      </c>
      <c r="H260" s="11" t="s">
        <v>170</v>
      </c>
      <c r="I260" s="1" t="s">
        <v>531</v>
      </c>
      <c r="J260" s="1" t="s">
        <v>532</v>
      </c>
      <c r="K260" s="3"/>
      <c r="L260" s="3" t="s">
        <v>27</v>
      </c>
      <c r="M260" s="3"/>
      <c r="N260" s="3"/>
      <c r="O260" s="3"/>
      <c r="P260" s="3"/>
      <c r="Q260" s="3"/>
      <c r="R260" s="3"/>
      <c r="S260" s="3"/>
      <c r="T260" s="3"/>
      <c r="U260" s="3"/>
    </row>
    <row r="261" spans="1:21" ht="18" customHeight="1" x14ac:dyDescent="0.15">
      <c r="A261" s="3" t="s">
        <v>157</v>
      </c>
      <c r="B261" s="5" t="s">
        <v>533</v>
      </c>
      <c r="C261" s="1">
        <f>VALUE(LEFT(B261,LEN(B261)-2))</f>
        <v>297</v>
      </c>
      <c r="D261" s="5"/>
      <c r="E261" s="5"/>
      <c r="F261" s="2">
        <v>45434</v>
      </c>
      <c r="G261" s="2">
        <v>45440</v>
      </c>
      <c r="H261" s="11" t="s">
        <v>73</v>
      </c>
      <c r="I261" s="1" t="s">
        <v>534</v>
      </c>
      <c r="J261" s="1" t="s">
        <v>535</v>
      </c>
      <c r="K261" s="3"/>
      <c r="L261" s="3" t="s">
        <v>27</v>
      </c>
      <c r="M261" s="3"/>
      <c r="N261" s="3"/>
      <c r="O261" s="3"/>
      <c r="P261" s="3"/>
      <c r="Q261" s="3"/>
      <c r="R261" s="3"/>
      <c r="S261" s="3"/>
      <c r="T261" s="3"/>
      <c r="U261" s="3"/>
    </row>
    <row r="262" spans="1:21" ht="18" customHeight="1" x14ac:dyDescent="0.15">
      <c r="A262" s="3" t="s">
        <v>157</v>
      </c>
      <c r="B262" s="5" t="s">
        <v>435</v>
      </c>
      <c r="C262" s="1">
        <f>VALUE(LEFT(B262,LEN(B262)-2))</f>
        <v>10</v>
      </c>
      <c r="D262" s="5"/>
      <c r="E262" s="5"/>
      <c r="F262" s="2">
        <v>45434</v>
      </c>
      <c r="G262" s="2">
        <v>45440</v>
      </c>
      <c r="H262" s="11" t="s">
        <v>51</v>
      </c>
      <c r="I262" s="1" t="s">
        <v>536</v>
      </c>
      <c r="J262" s="1" t="s">
        <v>537</v>
      </c>
      <c r="K262" s="3"/>
      <c r="L262" s="3" t="s">
        <v>538</v>
      </c>
      <c r="M262" s="3"/>
      <c r="N262" s="3"/>
      <c r="O262" s="3"/>
      <c r="P262" s="3"/>
      <c r="Q262" s="3"/>
      <c r="R262" s="3"/>
      <c r="S262" s="3"/>
      <c r="T262" s="3"/>
      <c r="U262" s="3"/>
    </row>
    <row r="263" spans="1:21" ht="18" customHeight="1" x14ac:dyDescent="0.15">
      <c r="A263" s="3" t="s">
        <v>157</v>
      </c>
      <c r="B263" s="5" t="s">
        <v>320</v>
      </c>
      <c r="C263" s="1">
        <f>VALUE(LEFT(B263,LEN(B263)-2))</f>
        <v>397</v>
      </c>
      <c r="D263" s="5"/>
      <c r="E263" s="5"/>
      <c r="F263" s="2">
        <v>45434</v>
      </c>
      <c r="G263" s="2">
        <v>45440</v>
      </c>
      <c r="H263" s="11" t="s">
        <v>210</v>
      </c>
      <c r="I263" s="1" t="s">
        <v>539</v>
      </c>
      <c r="J263" s="1" t="s">
        <v>540</v>
      </c>
      <c r="K263" s="3"/>
      <c r="L263" s="3" t="s">
        <v>27</v>
      </c>
      <c r="M263" s="3"/>
      <c r="N263" s="3"/>
      <c r="O263" s="3"/>
      <c r="P263" s="3"/>
      <c r="Q263" s="3"/>
      <c r="R263" s="3"/>
      <c r="S263" s="3"/>
      <c r="T263" s="3"/>
      <c r="U263" s="3"/>
    </row>
    <row r="264" spans="1:21" ht="18" customHeight="1" x14ac:dyDescent="0.15">
      <c r="A264" s="3" t="s">
        <v>157</v>
      </c>
      <c r="B264" s="5" t="s">
        <v>541</v>
      </c>
      <c r="C264" s="1">
        <f>VALUE(LEFT(B264,LEN(B264)-2))</f>
        <v>333</v>
      </c>
      <c r="D264" s="5"/>
      <c r="E264" s="5"/>
      <c r="F264" s="2">
        <v>45434</v>
      </c>
      <c r="G264" s="2">
        <v>45440</v>
      </c>
      <c r="H264" s="11" t="s">
        <v>118</v>
      </c>
      <c r="I264" s="1" t="s">
        <v>542</v>
      </c>
      <c r="J264" s="1" t="s">
        <v>543</v>
      </c>
      <c r="K264" s="3"/>
      <c r="L264" s="3" t="s">
        <v>27</v>
      </c>
      <c r="M264" s="3"/>
      <c r="N264" s="3"/>
      <c r="O264" s="3"/>
      <c r="P264" s="3"/>
      <c r="Q264" s="3"/>
      <c r="R264" s="3"/>
      <c r="S264" s="3"/>
      <c r="T264" s="3"/>
      <c r="U264" s="3"/>
    </row>
    <row r="265" spans="1:21" ht="18" customHeight="1" x14ac:dyDescent="0.15">
      <c r="A265" s="7" t="s">
        <v>1186</v>
      </c>
      <c r="B265" s="1"/>
      <c r="C265" s="1"/>
      <c r="D265" s="1"/>
      <c r="E265" s="1"/>
      <c r="F265" s="2">
        <v>45438.187905092593</v>
      </c>
      <c r="G265" s="6"/>
      <c r="H265" s="11" t="s">
        <v>178</v>
      </c>
      <c r="I265" s="1" t="s">
        <v>1261</v>
      </c>
      <c r="L265" s="1" t="s">
        <v>34</v>
      </c>
      <c r="N265" s="1">
        <v>1</v>
      </c>
      <c r="O265" s="1">
        <v>0</v>
      </c>
      <c r="P265" s="1">
        <v>0</v>
      </c>
      <c r="Q265" s="1">
        <v>1</v>
      </c>
      <c r="R265" s="1">
        <v>0</v>
      </c>
      <c r="S265" s="1">
        <v>0</v>
      </c>
      <c r="T265" s="1">
        <v>0</v>
      </c>
      <c r="U265" s="1">
        <v>0</v>
      </c>
    </row>
    <row r="266" spans="1:21" ht="18" customHeight="1" x14ac:dyDescent="0.15">
      <c r="A266" s="7" t="s">
        <v>1186</v>
      </c>
      <c r="B266" s="1"/>
      <c r="C266" s="1"/>
      <c r="D266" s="1"/>
      <c r="E266" s="1"/>
      <c r="F266" s="2">
        <v>45440.448634259257</v>
      </c>
      <c r="G266" s="6"/>
      <c r="H266" s="11" t="s">
        <v>159</v>
      </c>
      <c r="I266" s="1" t="s">
        <v>1259</v>
      </c>
      <c r="L266" s="1" t="s">
        <v>1260</v>
      </c>
      <c r="N266" s="1">
        <v>1</v>
      </c>
      <c r="O266" s="1">
        <v>1</v>
      </c>
      <c r="P266" s="1">
        <v>1</v>
      </c>
      <c r="Q266" s="1">
        <v>1</v>
      </c>
      <c r="R266" s="1">
        <v>1</v>
      </c>
      <c r="S266" s="1">
        <v>1</v>
      </c>
      <c r="T266" s="1">
        <v>1</v>
      </c>
      <c r="U266" s="1">
        <v>0</v>
      </c>
    </row>
    <row r="267" spans="1:21" ht="18" customHeight="1" x14ac:dyDescent="0.15">
      <c r="A267" s="3" t="s">
        <v>157</v>
      </c>
      <c r="B267" s="5" t="s">
        <v>158</v>
      </c>
      <c r="C267" s="1"/>
      <c r="D267" s="5"/>
      <c r="E267" s="5"/>
      <c r="F267" s="2">
        <v>45441</v>
      </c>
      <c r="G267" s="2">
        <v>45444</v>
      </c>
      <c r="H267" s="11" t="s">
        <v>73</v>
      </c>
      <c r="I267" s="1" t="s">
        <v>510</v>
      </c>
      <c r="J267" s="1" t="s">
        <v>511</v>
      </c>
      <c r="K267" s="3"/>
      <c r="L267" s="3" t="s">
        <v>27</v>
      </c>
      <c r="M267" s="3"/>
      <c r="N267" s="3"/>
      <c r="O267" s="3"/>
      <c r="P267" s="3"/>
      <c r="Q267" s="3"/>
      <c r="R267" s="3"/>
      <c r="S267" s="3"/>
      <c r="T267" s="3"/>
      <c r="U267" s="3"/>
    </row>
    <row r="268" spans="1:21" ht="18" customHeight="1" x14ac:dyDescent="0.15">
      <c r="A268" s="7" t="s">
        <v>1186</v>
      </c>
      <c r="B268" s="1"/>
      <c r="C268" s="1"/>
      <c r="D268" s="1"/>
      <c r="E268" s="1"/>
      <c r="F268" s="2">
        <v>45441.892939814818</v>
      </c>
      <c r="G268" s="6"/>
      <c r="H268" s="11" t="s">
        <v>31</v>
      </c>
      <c r="I268" s="1" t="s">
        <v>1257</v>
      </c>
      <c r="L268" s="1" t="s">
        <v>1200</v>
      </c>
      <c r="N268" s="1">
        <v>1</v>
      </c>
      <c r="O268" s="1">
        <v>0</v>
      </c>
      <c r="P268" s="1">
        <v>0</v>
      </c>
      <c r="Q268" s="1">
        <v>1</v>
      </c>
      <c r="R268" s="1">
        <v>1</v>
      </c>
      <c r="S268" s="1">
        <v>1</v>
      </c>
      <c r="T268" s="1">
        <v>0</v>
      </c>
      <c r="U268" s="1">
        <v>0</v>
      </c>
    </row>
    <row r="269" spans="1:21" ht="18" customHeight="1" x14ac:dyDescent="0.15">
      <c r="A269" s="3" t="s">
        <v>157</v>
      </c>
      <c r="B269" s="5" t="s">
        <v>451</v>
      </c>
      <c r="C269" s="1">
        <f>VALUE(LEFT(B269,LEN(B269)-2))</f>
        <v>48</v>
      </c>
      <c r="D269" s="5"/>
      <c r="E269" s="5"/>
      <c r="F269" s="2">
        <v>45442</v>
      </c>
      <c r="G269" s="2">
        <v>45445</v>
      </c>
      <c r="H269" s="11" t="s">
        <v>162</v>
      </c>
      <c r="I269" s="1" t="s">
        <v>500</v>
      </c>
      <c r="J269" s="1" t="s">
        <v>501</v>
      </c>
      <c r="K269" s="3"/>
      <c r="L269" s="3" t="s">
        <v>91</v>
      </c>
      <c r="M269" s="3"/>
      <c r="N269" s="3"/>
      <c r="O269" s="3"/>
      <c r="P269" s="3"/>
      <c r="Q269" s="3"/>
      <c r="R269" s="3"/>
      <c r="S269" s="3"/>
      <c r="T269" s="3"/>
      <c r="U269" s="3"/>
    </row>
    <row r="270" spans="1:21" ht="18" customHeight="1" x14ac:dyDescent="0.15">
      <c r="A270" s="3" t="s">
        <v>157</v>
      </c>
      <c r="B270" s="5" t="s">
        <v>502</v>
      </c>
      <c r="C270" s="1">
        <f>VALUE(LEFT(B270,LEN(B270)-2))</f>
        <v>469</v>
      </c>
      <c r="D270" s="5"/>
      <c r="E270" s="5"/>
      <c r="F270" s="2">
        <v>45442</v>
      </c>
      <c r="G270" s="2">
        <v>45445</v>
      </c>
      <c r="H270" s="11" t="s">
        <v>165</v>
      </c>
      <c r="I270" s="1" t="s">
        <v>503</v>
      </c>
      <c r="J270" s="1" t="s">
        <v>504</v>
      </c>
      <c r="K270" s="3"/>
      <c r="L270" s="3" t="s">
        <v>27</v>
      </c>
      <c r="M270" s="3"/>
      <c r="N270" s="3"/>
      <c r="O270" s="3"/>
      <c r="P270" s="3"/>
      <c r="Q270" s="3"/>
      <c r="R270" s="3"/>
      <c r="S270" s="3"/>
      <c r="T270" s="3"/>
      <c r="U270" s="3"/>
    </row>
    <row r="271" spans="1:21" ht="18" customHeight="1" x14ac:dyDescent="0.15">
      <c r="A271" s="3" t="s">
        <v>157</v>
      </c>
      <c r="B271" s="5" t="s">
        <v>505</v>
      </c>
      <c r="C271" s="1">
        <f>VALUE(LEFT(B271,LEN(B271)-2))</f>
        <v>79</v>
      </c>
      <c r="D271" s="5"/>
      <c r="E271" s="5"/>
      <c r="F271" s="2">
        <v>45442</v>
      </c>
      <c r="G271" s="2">
        <v>45445</v>
      </c>
      <c r="H271" s="11" t="s">
        <v>45</v>
      </c>
      <c r="I271" s="1" t="s">
        <v>506</v>
      </c>
      <c r="J271" s="1" t="s">
        <v>507</v>
      </c>
      <c r="K271" s="3"/>
      <c r="L271" s="3" t="s">
        <v>27</v>
      </c>
      <c r="M271" s="3"/>
      <c r="N271" s="3"/>
      <c r="O271" s="3"/>
      <c r="P271" s="3"/>
      <c r="Q271" s="3"/>
      <c r="R271" s="3"/>
      <c r="S271" s="3"/>
      <c r="T271" s="3"/>
      <c r="U271" s="3"/>
    </row>
    <row r="272" spans="1:21" ht="18" customHeight="1" x14ac:dyDescent="0.15">
      <c r="A272" s="3" t="s">
        <v>157</v>
      </c>
      <c r="B272" s="5" t="s">
        <v>158</v>
      </c>
      <c r="C272" s="1"/>
      <c r="D272" s="5"/>
      <c r="E272" s="5"/>
      <c r="F272" s="2">
        <v>45442</v>
      </c>
      <c r="G272" s="2">
        <v>45454</v>
      </c>
      <c r="H272" s="11" t="s">
        <v>249</v>
      </c>
      <c r="I272" s="1" t="s">
        <v>508</v>
      </c>
      <c r="J272" s="1" t="s">
        <v>509</v>
      </c>
      <c r="K272" s="3"/>
      <c r="L272" s="3" t="s">
        <v>27</v>
      </c>
      <c r="M272" s="3"/>
      <c r="N272" s="3"/>
      <c r="O272" s="3"/>
      <c r="P272" s="3"/>
      <c r="Q272" s="3"/>
      <c r="R272" s="3"/>
      <c r="S272" s="3"/>
      <c r="T272" s="3"/>
      <c r="U272" s="3"/>
    </row>
    <row r="273" spans="1:21" ht="18" customHeight="1" x14ac:dyDescent="0.15">
      <c r="A273" s="7" t="s">
        <v>894</v>
      </c>
      <c r="C273" s="1" t="s">
        <v>952</v>
      </c>
      <c r="D273" s="1"/>
      <c r="E273" s="1"/>
      <c r="F273" s="9">
        <v>45443</v>
      </c>
      <c r="G273" s="6"/>
      <c r="H273" s="12" t="s">
        <v>24</v>
      </c>
      <c r="I273" s="7" t="s">
        <v>953</v>
      </c>
      <c r="K273" s="7" t="s">
        <v>954</v>
      </c>
      <c r="L273" s="10" t="s">
        <v>27</v>
      </c>
      <c r="N273" s="10">
        <v>1</v>
      </c>
      <c r="O273" s="10">
        <v>1</v>
      </c>
      <c r="P273" s="10">
        <v>1</v>
      </c>
      <c r="Q273" s="10">
        <v>1</v>
      </c>
      <c r="R273" s="10">
        <v>1</v>
      </c>
      <c r="S273" s="10">
        <v>1</v>
      </c>
      <c r="T273" s="10">
        <v>1</v>
      </c>
      <c r="U273" s="10">
        <v>0</v>
      </c>
    </row>
    <row r="274" spans="1:21" ht="18" customHeight="1" x14ac:dyDescent="0.15">
      <c r="A274" s="7" t="s">
        <v>1186</v>
      </c>
      <c r="B274" s="1"/>
      <c r="C274" s="1"/>
      <c r="D274" s="1"/>
      <c r="E274" s="1"/>
      <c r="F274" s="2">
        <v>45444.092546296299</v>
      </c>
      <c r="G274" s="6"/>
      <c r="H274" s="11" t="s">
        <v>73</v>
      </c>
      <c r="I274" s="1" t="s">
        <v>1249</v>
      </c>
      <c r="L274" s="1" t="s">
        <v>864</v>
      </c>
      <c r="N274" s="1">
        <v>1</v>
      </c>
      <c r="O274" s="1">
        <v>1</v>
      </c>
      <c r="P274" s="1">
        <v>0</v>
      </c>
      <c r="Q274" s="1">
        <v>1</v>
      </c>
      <c r="R274" s="1">
        <v>1</v>
      </c>
      <c r="S274" s="1">
        <v>1</v>
      </c>
      <c r="T274" s="1">
        <v>0</v>
      </c>
      <c r="U274" s="1">
        <v>0</v>
      </c>
    </row>
    <row r="275" spans="1:21" ht="18" customHeight="1" x14ac:dyDescent="0.15">
      <c r="A275" s="7" t="s">
        <v>1186</v>
      </c>
      <c r="B275" s="1"/>
      <c r="C275" s="1"/>
      <c r="D275" s="1"/>
      <c r="E275" s="1"/>
      <c r="F275" s="2">
        <v>45444.730706018519</v>
      </c>
      <c r="G275" s="6"/>
      <c r="H275" s="11" t="s">
        <v>95</v>
      </c>
      <c r="I275" s="1" t="s">
        <v>1258</v>
      </c>
      <c r="L275" s="1" t="s">
        <v>27</v>
      </c>
      <c r="N275" s="1">
        <v>1</v>
      </c>
      <c r="O275" s="1">
        <v>0</v>
      </c>
      <c r="P275" s="1">
        <v>0</v>
      </c>
      <c r="Q275" s="1">
        <v>1</v>
      </c>
      <c r="R275" s="1">
        <v>0</v>
      </c>
      <c r="S275" s="1">
        <v>0</v>
      </c>
      <c r="T275" s="1">
        <v>0</v>
      </c>
      <c r="U275" s="1">
        <v>0</v>
      </c>
    </row>
    <row r="276" spans="1:21" ht="18" customHeight="1" x14ac:dyDescent="0.15">
      <c r="A276" s="7" t="s">
        <v>894</v>
      </c>
      <c r="C276" s="1" t="s">
        <v>936</v>
      </c>
      <c r="D276" s="1"/>
      <c r="E276" s="1"/>
      <c r="F276" s="9">
        <v>45449</v>
      </c>
      <c r="G276" s="6"/>
      <c r="H276" s="12" t="s">
        <v>181</v>
      </c>
      <c r="I276" s="7" t="s">
        <v>942</v>
      </c>
      <c r="K276" s="7" t="s">
        <v>943</v>
      </c>
      <c r="L276" s="10" t="s">
        <v>27</v>
      </c>
      <c r="N276" s="10">
        <v>1</v>
      </c>
      <c r="O276" s="10">
        <v>0</v>
      </c>
      <c r="P276" s="10">
        <v>0</v>
      </c>
      <c r="Q276" s="10">
        <v>1</v>
      </c>
      <c r="R276" s="10">
        <v>1</v>
      </c>
      <c r="S276" s="10">
        <v>0</v>
      </c>
      <c r="T276" s="10">
        <v>0</v>
      </c>
      <c r="U276" s="10">
        <v>0</v>
      </c>
    </row>
    <row r="277" spans="1:21" ht="18" customHeight="1" x14ac:dyDescent="0.15">
      <c r="A277" s="7" t="s">
        <v>894</v>
      </c>
      <c r="C277" s="1" t="s">
        <v>944</v>
      </c>
      <c r="D277" s="1"/>
      <c r="E277" s="1"/>
      <c r="F277" s="9">
        <v>45449</v>
      </c>
      <c r="G277" s="6"/>
      <c r="H277" s="12" t="s">
        <v>38</v>
      </c>
      <c r="I277" s="7" t="s">
        <v>945</v>
      </c>
      <c r="K277" s="7" t="s">
        <v>946</v>
      </c>
      <c r="L277" s="10" t="s">
        <v>27</v>
      </c>
      <c r="N277" s="10">
        <v>1</v>
      </c>
      <c r="O277" s="10">
        <v>1</v>
      </c>
      <c r="P277" s="10">
        <v>1</v>
      </c>
      <c r="Q277" s="10">
        <v>1</v>
      </c>
      <c r="R277" s="10">
        <v>1</v>
      </c>
      <c r="S277" s="10">
        <v>1</v>
      </c>
      <c r="T277" s="10">
        <v>1</v>
      </c>
      <c r="U277" s="10">
        <v>0</v>
      </c>
    </row>
    <row r="278" spans="1:21" ht="18" customHeight="1" x14ac:dyDescent="0.15">
      <c r="A278" s="7" t="s">
        <v>894</v>
      </c>
      <c r="C278" s="1" t="s">
        <v>926</v>
      </c>
      <c r="D278" s="1"/>
      <c r="E278" s="1"/>
      <c r="F278" s="9">
        <v>45449</v>
      </c>
      <c r="G278" s="6"/>
      <c r="H278" s="12" t="s">
        <v>237</v>
      </c>
      <c r="I278" s="7" t="s">
        <v>947</v>
      </c>
      <c r="K278" s="7" t="s">
        <v>948</v>
      </c>
      <c r="L278" s="10" t="s">
        <v>27</v>
      </c>
      <c r="N278" s="10">
        <v>1</v>
      </c>
      <c r="O278" s="10">
        <v>1</v>
      </c>
      <c r="P278" s="10">
        <v>0</v>
      </c>
      <c r="Q278" s="10">
        <v>1</v>
      </c>
      <c r="R278" s="10">
        <v>1</v>
      </c>
      <c r="S278" s="10">
        <v>1</v>
      </c>
      <c r="T278" s="10">
        <v>0</v>
      </c>
      <c r="U278" s="10">
        <v>0</v>
      </c>
    </row>
    <row r="279" spans="1:21" ht="18" customHeight="1" x14ac:dyDescent="0.15">
      <c r="A279" s="7" t="s">
        <v>894</v>
      </c>
      <c r="C279" s="1" t="s">
        <v>949</v>
      </c>
      <c r="D279" s="1"/>
      <c r="E279" s="1"/>
      <c r="F279" s="9">
        <v>45449</v>
      </c>
      <c r="G279" s="6"/>
      <c r="H279" s="12" t="s">
        <v>237</v>
      </c>
      <c r="I279" s="7" t="s">
        <v>950</v>
      </c>
      <c r="K279" s="7" t="s">
        <v>951</v>
      </c>
      <c r="L279" s="10" t="s">
        <v>188</v>
      </c>
      <c r="N279" s="10">
        <v>1</v>
      </c>
      <c r="O279" s="10">
        <v>1</v>
      </c>
      <c r="P279" s="10">
        <v>1</v>
      </c>
      <c r="Q279" s="10">
        <v>0</v>
      </c>
      <c r="R279" s="10">
        <v>1</v>
      </c>
      <c r="S279" s="10">
        <v>1</v>
      </c>
      <c r="T279" s="10">
        <v>1</v>
      </c>
      <c r="U279" s="10">
        <v>0</v>
      </c>
    </row>
    <row r="280" spans="1:21" ht="18" customHeight="1" x14ac:dyDescent="0.15">
      <c r="A280" s="7" t="s">
        <v>894</v>
      </c>
      <c r="C280" s="1" t="s">
        <v>895</v>
      </c>
      <c r="D280" s="1"/>
      <c r="E280" s="1"/>
      <c r="F280" s="9">
        <v>45450</v>
      </c>
      <c r="G280" s="6"/>
      <c r="H280" s="12" t="s">
        <v>24</v>
      </c>
      <c r="I280" s="7" t="s">
        <v>934</v>
      </c>
      <c r="K280" s="7" t="s">
        <v>935</v>
      </c>
      <c r="L280" s="10" t="s">
        <v>614</v>
      </c>
      <c r="N280" s="10">
        <v>1</v>
      </c>
      <c r="O280" s="10">
        <v>1</v>
      </c>
      <c r="P280" s="10">
        <v>0</v>
      </c>
      <c r="Q280" s="10">
        <v>1</v>
      </c>
      <c r="R280" s="10">
        <v>1</v>
      </c>
      <c r="S280" s="10">
        <v>1</v>
      </c>
      <c r="T280" s="10">
        <v>0</v>
      </c>
      <c r="U280" s="10">
        <v>0</v>
      </c>
    </row>
    <row r="281" spans="1:21" ht="18" customHeight="1" x14ac:dyDescent="0.15">
      <c r="A281" s="7" t="s">
        <v>894</v>
      </c>
      <c r="C281" s="1" t="s">
        <v>936</v>
      </c>
      <c r="D281" s="1"/>
      <c r="E281" s="1"/>
      <c r="F281" s="9">
        <v>45450</v>
      </c>
      <c r="G281" s="6"/>
      <c r="H281" s="12" t="s">
        <v>24</v>
      </c>
      <c r="I281" s="7" t="s">
        <v>937</v>
      </c>
      <c r="K281" s="7" t="s">
        <v>938</v>
      </c>
      <c r="L281" s="10" t="s">
        <v>27</v>
      </c>
      <c r="N281" s="10">
        <v>1</v>
      </c>
      <c r="O281" s="10">
        <v>1</v>
      </c>
      <c r="P281" s="10">
        <v>0</v>
      </c>
      <c r="Q281" s="10">
        <v>1</v>
      </c>
      <c r="R281" s="10">
        <v>1</v>
      </c>
      <c r="S281" s="10">
        <v>0</v>
      </c>
      <c r="T281" s="10">
        <v>1</v>
      </c>
      <c r="U281" s="10">
        <v>0</v>
      </c>
    </row>
    <row r="282" spans="1:21" ht="18" customHeight="1" x14ac:dyDescent="0.15">
      <c r="A282" s="3" t="s">
        <v>157</v>
      </c>
      <c r="B282" s="5" t="s">
        <v>465</v>
      </c>
      <c r="C282" s="1">
        <f t="shared" ref="C282:C302" si="7">VALUE(LEFT(B282,LEN(B282)-2))</f>
        <v>215</v>
      </c>
      <c r="D282" s="5"/>
      <c r="E282" s="5"/>
      <c r="F282" s="2">
        <v>45455</v>
      </c>
      <c r="G282" s="2">
        <v>45460</v>
      </c>
      <c r="H282" s="11" t="s">
        <v>201</v>
      </c>
      <c r="I282" s="1" t="s">
        <v>466</v>
      </c>
      <c r="J282" s="1" t="s">
        <v>467</v>
      </c>
      <c r="K282" s="3"/>
      <c r="L282" s="3" t="s">
        <v>27</v>
      </c>
      <c r="M282" s="3"/>
      <c r="N282" s="3"/>
      <c r="O282" s="3"/>
      <c r="P282" s="3"/>
      <c r="Q282" s="3"/>
      <c r="R282" s="3"/>
      <c r="S282" s="3"/>
      <c r="T282" s="3"/>
      <c r="U282" s="3"/>
    </row>
    <row r="283" spans="1:21" ht="18" customHeight="1" x14ac:dyDescent="0.15">
      <c r="A283" s="3" t="s">
        <v>157</v>
      </c>
      <c r="B283" s="5" t="s">
        <v>468</v>
      </c>
      <c r="C283" s="1">
        <f t="shared" si="7"/>
        <v>161</v>
      </c>
      <c r="D283" s="5"/>
      <c r="E283" s="5"/>
      <c r="F283" s="2">
        <v>45455</v>
      </c>
      <c r="G283" s="2">
        <v>45460</v>
      </c>
      <c r="H283" s="11" t="s">
        <v>207</v>
      </c>
      <c r="I283" s="1" t="s">
        <v>469</v>
      </c>
      <c r="J283" s="1" t="s">
        <v>470</v>
      </c>
      <c r="K283" s="3"/>
      <c r="L283" s="3" t="s">
        <v>27</v>
      </c>
      <c r="M283" s="3"/>
      <c r="N283" s="3"/>
      <c r="O283" s="3"/>
      <c r="P283" s="3"/>
      <c r="Q283" s="3"/>
      <c r="R283" s="3"/>
      <c r="S283" s="3"/>
      <c r="T283" s="3"/>
      <c r="U283" s="3"/>
    </row>
    <row r="284" spans="1:21" ht="18" customHeight="1" x14ac:dyDescent="0.15">
      <c r="A284" s="3" t="s">
        <v>157</v>
      </c>
      <c r="B284" s="5" t="s">
        <v>471</v>
      </c>
      <c r="C284" s="1">
        <f t="shared" si="7"/>
        <v>249</v>
      </c>
      <c r="D284" s="5"/>
      <c r="E284" s="5"/>
      <c r="F284" s="2">
        <v>45455</v>
      </c>
      <c r="G284" s="2">
        <v>45460</v>
      </c>
      <c r="H284" s="11" t="s">
        <v>237</v>
      </c>
      <c r="I284" s="1" t="s">
        <v>472</v>
      </c>
      <c r="J284" s="1" t="s">
        <v>473</v>
      </c>
      <c r="K284" s="3"/>
      <c r="L284" s="3" t="s">
        <v>27</v>
      </c>
      <c r="M284" s="3"/>
      <c r="N284" s="3"/>
      <c r="O284" s="3"/>
      <c r="P284" s="3"/>
      <c r="Q284" s="3"/>
      <c r="R284" s="3"/>
      <c r="S284" s="3"/>
      <c r="T284" s="3"/>
      <c r="U284" s="3"/>
    </row>
    <row r="285" spans="1:21" ht="18" customHeight="1" x14ac:dyDescent="0.15">
      <c r="A285" s="3" t="s">
        <v>157</v>
      </c>
      <c r="B285" s="5" t="s">
        <v>474</v>
      </c>
      <c r="C285" s="1">
        <f t="shared" si="7"/>
        <v>319</v>
      </c>
      <c r="D285" s="5"/>
      <c r="E285" s="5"/>
      <c r="F285" s="2">
        <v>45455</v>
      </c>
      <c r="G285" s="2">
        <v>45460</v>
      </c>
      <c r="H285" s="11" t="s">
        <v>210</v>
      </c>
      <c r="I285" s="1" t="s">
        <v>475</v>
      </c>
      <c r="J285" s="1" t="s">
        <v>476</v>
      </c>
      <c r="K285" s="3"/>
      <c r="L285" s="3" t="s">
        <v>27</v>
      </c>
      <c r="M285" s="3"/>
      <c r="N285" s="3"/>
      <c r="O285" s="3"/>
      <c r="P285" s="3"/>
      <c r="Q285" s="3"/>
      <c r="R285" s="3"/>
      <c r="S285" s="3"/>
      <c r="T285" s="3"/>
      <c r="U285" s="3"/>
    </row>
    <row r="286" spans="1:21" ht="18" customHeight="1" x14ac:dyDescent="0.15">
      <c r="A286" s="3" t="s">
        <v>157</v>
      </c>
      <c r="B286" s="5" t="s">
        <v>299</v>
      </c>
      <c r="C286" s="1">
        <f t="shared" si="7"/>
        <v>18</v>
      </c>
      <c r="D286" s="5"/>
      <c r="E286" s="5"/>
      <c r="F286" s="2">
        <v>45455</v>
      </c>
      <c r="G286" s="2">
        <v>45460</v>
      </c>
      <c r="H286" s="11" t="s">
        <v>178</v>
      </c>
      <c r="I286" s="1" t="s">
        <v>477</v>
      </c>
      <c r="J286" s="1" t="s">
        <v>478</v>
      </c>
      <c r="K286" s="3"/>
      <c r="L286" s="3" t="s">
        <v>27</v>
      </c>
      <c r="M286" s="3"/>
      <c r="N286" s="3"/>
      <c r="O286" s="3"/>
      <c r="P286" s="3"/>
      <c r="Q286" s="3"/>
      <c r="R286" s="3"/>
      <c r="S286" s="3"/>
      <c r="T286" s="3"/>
      <c r="U286" s="3"/>
    </row>
    <row r="287" spans="1:21" ht="18" customHeight="1" x14ac:dyDescent="0.15">
      <c r="A287" s="3" t="s">
        <v>157</v>
      </c>
      <c r="B287" s="5" t="s">
        <v>479</v>
      </c>
      <c r="C287" s="1">
        <f t="shared" si="7"/>
        <v>123</v>
      </c>
      <c r="D287" s="5"/>
      <c r="E287" s="5"/>
      <c r="F287" s="2">
        <v>45455</v>
      </c>
      <c r="G287" s="2">
        <v>45460</v>
      </c>
      <c r="H287" s="11" t="s">
        <v>440</v>
      </c>
      <c r="I287" s="1" t="s">
        <v>480</v>
      </c>
      <c r="J287" s="1" t="s">
        <v>481</v>
      </c>
      <c r="K287" s="3"/>
      <c r="L287" s="3" t="s">
        <v>91</v>
      </c>
      <c r="M287" s="3"/>
      <c r="N287" s="3"/>
      <c r="O287" s="3"/>
      <c r="P287" s="3"/>
      <c r="Q287" s="3"/>
      <c r="R287" s="3"/>
      <c r="S287" s="3"/>
      <c r="T287" s="3"/>
      <c r="U287" s="3"/>
    </row>
    <row r="288" spans="1:21" ht="18" customHeight="1" x14ac:dyDescent="0.15">
      <c r="A288" s="3" t="s">
        <v>157</v>
      </c>
      <c r="B288" s="5" t="s">
        <v>255</v>
      </c>
      <c r="C288" s="1">
        <f t="shared" si="7"/>
        <v>61</v>
      </c>
      <c r="D288" s="5"/>
      <c r="E288" s="5"/>
      <c r="F288" s="2">
        <v>45455</v>
      </c>
      <c r="G288" s="2">
        <v>45460</v>
      </c>
      <c r="H288" s="11" t="s">
        <v>237</v>
      </c>
      <c r="I288" s="1" t="s">
        <v>482</v>
      </c>
      <c r="J288" s="1" t="s">
        <v>483</v>
      </c>
      <c r="K288" s="3"/>
      <c r="L288" s="3" t="s">
        <v>484</v>
      </c>
      <c r="M288" s="3"/>
      <c r="N288" s="3"/>
      <c r="O288" s="3"/>
      <c r="P288" s="3"/>
      <c r="Q288" s="3"/>
      <c r="R288" s="3"/>
      <c r="S288" s="3"/>
      <c r="T288" s="3"/>
      <c r="U288" s="3"/>
    </row>
    <row r="289" spans="1:21" ht="18" customHeight="1" x14ac:dyDescent="0.15">
      <c r="A289" s="3" t="s">
        <v>157</v>
      </c>
      <c r="B289" s="5" t="s">
        <v>485</v>
      </c>
      <c r="C289" s="1">
        <f t="shared" si="7"/>
        <v>250</v>
      </c>
      <c r="D289" s="5"/>
      <c r="E289" s="5"/>
      <c r="F289" s="2">
        <v>45455</v>
      </c>
      <c r="G289" s="2">
        <v>45460</v>
      </c>
      <c r="H289" s="11" t="s">
        <v>118</v>
      </c>
      <c r="I289" s="1" t="s">
        <v>486</v>
      </c>
      <c r="J289" s="1" t="s">
        <v>487</v>
      </c>
      <c r="K289" s="3"/>
      <c r="L289" s="3" t="s">
        <v>488</v>
      </c>
      <c r="M289" s="3"/>
      <c r="N289" s="3"/>
      <c r="O289" s="3"/>
      <c r="P289" s="3"/>
      <c r="Q289" s="3"/>
      <c r="R289" s="3"/>
      <c r="S289" s="3"/>
      <c r="T289" s="3"/>
      <c r="U289" s="3"/>
    </row>
    <row r="290" spans="1:21" ht="18" customHeight="1" x14ac:dyDescent="0.15">
      <c r="A290" s="3" t="s">
        <v>157</v>
      </c>
      <c r="B290" s="5" t="s">
        <v>252</v>
      </c>
      <c r="C290" s="1">
        <f t="shared" si="7"/>
        <v>29</v>
      </c>
      <c r="D290" s="5"/>
      <c r="E290" s="5"/>
      <c r="F290" s="2">
        <v>45455</v>
      </c>
      <c r="G290" s="2">
        <v>45460</v>
      </c>
      <c r="H290" s="11" t="s">
        <v>178</v>
      </c>
      <c r="I290" s="1" t="s">
        <v>489</v>
      </c>
      <c r="J290" s="1" t="s">
        <v>490</v>
      </c>
      <c r="K290" s="3"/>
      <c r="L290" s="3" t="s">
        <v>188</v>
      </c>
      <c r="M290" s="3"/>
      <c r="N290" s="3"/>
      <c r="O290" s="3"/>
      <c r="P290" s="3"/>
      <c r="Q290" s="3"/>
      <c r="R290" s="3"/>
      <c r="S290" s="3"/>
      <c r="T290" s="3"/>
      <c r="U290" s="3"/>
    </row>
    <row r="291" spans="1:21" ht="18" customHeight="1" x14ac:dyDescent="0.15">
      <c r="A291" s="3" t="s">
        <v>157</v>
      </c>
      <c r="B291" s="5" t="s">
        <v>471</v>
      </c>
      <c r="C291" s="1">
        <f t="shared" si="7"/>
        <v>249</v>
      </c>
      <c r="D291" s="5"/>
      <c r="E291" s="5"/>
      <c r="F291" s="2">
        <v>45455</v>
      </c>
      <c r="G291" s="2">
        <v>45460</v>
      </c>
      <c r="H291" s="11" t="s">
        <v>237</v>
      </c>
      <c r="I291" s="1" t="s">
        <v>491</v>
      </c>
      <c r="J291" s="1" t="s">
        <v>492</v>
      </c>
      <c r="K291" s="3"/>
      <c r="L291" s="3" t="s">
        <v>27</v>
      </c>
      <c r="M291" s="3"/>
      <c r="N291" s="3"/>
      <c r="O291" s="3"/>
      <c r="P291" s="3"/>
      <c r="Q291" s="3"/>
      <c r="R291" s="3"/>
      <c r="S291" s="3"/>
      <c r="T291" s="3"/>
      <c r="U291" s="3"/>
    </row>
    <row r="292" spans="1:21" ht="18" customHeight="1" x14ac:dyDescent="0.15">
      <c r="A292" s="3" t="s">
        <v>157</v>
      </c>
      <c r="B292" s="5" t="s">
        <v>493</v>
      </c>
      <c r="C292" s="1">
        <f t="shared" si="7"/>
        <v>93</v>
      </c>
      <c r="D292" s="5"/>
      <c r="E292" s="5"/>
      <c r="F292" s="2">
        <v>45455</v>
      </c>
      <c r="G292" s="2">
        <v>45460</v>
      </c>
      <c r="H292" s="11" t="s">
        <v>31</v>
      </c>
      <c r="I292" s="1" t="s">
        <v>494</v>
      </c>
      <c r="J292" s="1" t="s">
        <v>495</v>
      </c>
      <c r="K292" s="3"/>
      <c r="L292" s="3" t="s">
        <v>27</v>
      </c>
      <c r="M292" s="3"/>
      <c r="N292" s="3"/>
      <c r="O292" s="3"/>
      <c r="P292" s="3"/>
      <c r="Q292" s="3"/>
      <c r="R292" s="3"/>
      <c r="S292" s="3"/>
      <c r="T292" s="3"/>
      <c r="U292" s="3"/>
    </row>
    <row r="293" spans="1:21" ht="18" customHeight="1" x14ac:dyDescent="0.15">
      <c r="A293" s="3" t="s">
        <v>157</v>
      </c>
      <c r="B293" s="5" t="s">
        <v>496</v>
      </c>
      <c r="C293" s="1">
        <f t="shared" si="7"/>
        <v>46</v>
      </c>
      <c r="D293" s="5"/>
      <c r="E293" s="5"/>
      <c r="F293" s="2">
        <v>45455</v>
      </c>
      <c r="G293" s="2">
        <v>45460</v>
      </c>
      <c r="H293" s="11" t="s">
        <v>440</v>
      </c>
      <c r="I293" s="1" t="s">
        <v>497</v>
      </c>
      <c r="J293" s="1" t="s">
        <v>498</v>
      </c>
      <c r="K293" s="3"/>
      <c r="L293" s="3" t="s">
        <v>499</v>
      </c>
      <c r="M293" s="3"/>
      <c r="N293" s="3"/>
      <c r="O293" s="3"/>
      <c r="P293" s="3"/>
      <c r="Q293" s="3"/>
      <c r="R293" s="3"/>
      <c r="S293" s="3"/>
      <c r="T293" s="3"/>
      <c r="U293" s="3"/>
    </row>
    <row r="294" spans="1:21" ht="18" customHeight="1" x14ac:dyDescent="0.15">
      <c r="A294" s="3" t="s">
        <v>157</v>
      </c>
      <c r="B294" s="5" t="s">
        <v>439</v>
      </c>
      <c r="C294" s="1">
        <f t="shared" si="7"/>
        <v>632</v>
      </c>
      <c r="D294" s="5"/>
      <c r="E294" s="5"/>
      <c r="F294" s="2">
        <v>45456</v>
      </c>
      <c r="G294" s="2">
        <v>45461</v>
      </c>
      <c r="H294" s="11" t="s">
        <v>440</v>
      </c>
      <c r="I294" s="1" t="s">
        <v>441</v>
      </c>
      <c r="J294" s="1" t="s">
        <v>442</v>
      </c>
      <c r="K294" s="3"/>
      <c r="L294" s="3" t="s">
        <v>27</v>
      </c>
      <c r="M294" s="3"/>
      <c r="N294" s="3"/>
      <c r="O294" s="3"/>
      <c r="P294" s="3"/>
      <c r="Q294" s="3"/>
      <c r="R294" s="3"/>
      <c r="S294" s="3"/>
      <c r="T294" s="3"/>
      <c r="U294" s="3"/>
    </row>
    <row r="295" spans="1:21" ht="18" customHeight="1" x14ac:dyDescent="0.15">
      <c r="A295" s="3" t="s">
        <v>157</v>
      </c>
      <c r="B295" s="5" t="s">
        <v>443</v>
      </c>
      <c r="C295" s="1">
        <f t="shared" si="7"/>
        <v>168</v>
      </c>
      <c r="D295" s="5"/>
      <c r="E295" s="5"/>
      <c r="F295" s="2">
        <v>45456</v>
      </c>
      <c r="G295" s="2">
        <v>45461</v>
      </c>
      <c r="H295" s="11" t="s">
        <v>24</v>
      </c>
      <c r="I295" s="1" t="s">
        <v>444</v>
      </c>
      <c r="J295" s="1" t="s">
        <v>445</v>
      </c>
      <c r="K295" s="3"/>
      <c r="L295" s="3" t="s">
        <v>27</v>
      </c>
      <c r="M295" s="3"/>
      <c r="N295" s="3"/>
      <c r="O295" s="3"/>
      <c r="P295" s="3"/>
      <c r="Q295" s="3"/>
      <c r="R295" s="3"/>
      <c r="S295" s="3"/>
      <c r="T295" s="3"/>
      <c r="U295" s="3"/>
    </row>
    <row r="296" spans="1:21" ht="18" customHeight="1" x14ac:dyDescent="0.15">
      <c r="A296" s="3" t="s">
        <v>157</v>
      </c>
      <c r="B296" s="5" t="s">
        <v>360</v>
      </c>
      <c r="C296" s="1">
        <f t="shared" si="7"/>
        <v>15</v>
      </c>
      <c r="D296" s="5"/>
      <c r="E296" s="5"/>
      <c r="F296" s="2">
        <v>45456</v>
      </c>
      <c r="G296" s="2">
        <v>45461</v>
      </c>
      <c r="H296" s="11" t="s">
        <v>249</v>
      </c>
      <c r="I296" s="1" t="s">
        <v>446</v>
      </c>
      <c r="J296" s="1" t="s">
        <v>447</v>
      </c>
      <c r="K296" s="3"/>
      <c r="L296" s="3" t="s">
        <v>27</v>
      </c>
      <c r="M296" s="3"/>
      <c r="N296" s="3"/>
      <c r="O296" s="3"/>
      <c r="P296" s="3"/>
      <c r="Q296" s="3"/>
      <c r="R296" s="3"/>
      <c r="S296" s="3"/>
      <c r="T296" s="3"/>
      <c r="U296" s="3"/>
    </row>
    <row r="297" spans="1:21" ht="18" customHeight="1" x14ac:dyDescent="0.15">
      <c r="A297" s="3" t="s">
        <v>157</v>
      </c>
      <c r="B297" s="5" t="s">
        <v>448</v>
      </c>
      <c r="C297" s="1">
        <f t="shared" si="7"/>
        <v>384</v>
      </c>
      <c r="D297" s="5"/>
      <c r="E297" s="5"/>
      <c r="F297" s="2">
        <v>45456</v>
      </c>
      <c r="G297" s="2">
        <v>45459</v>
      </c>
      <c r="H297" s="11" t="s">
        <v>24</v>
      </c>
      <c r="I297" s="1" t="s">
        <v>449</v>
      </c>
      <c r="J297" s="1" t="s">
        <v>450</v>
      </c>
      <c r="K297" s="3"/>
      <c r="L297" s="3" t="s">
        <v>27</v>
      </c>
      <c r="M297" s="3"/>
      <c r="N297" s="3"/>
      <c r="O297" s="3"/>
      <c r="P297" s="3"/>
      <c r="Q297" s="3"/>
      <c r="R297" s="3"/>
      <c r="S297" s="3"/>
      <c r="T297" s="3"/>
      <c r="U297" s="3"/>
    </row>
    <row r="298" spans="1:21" ht="18" customHeight="1" x14ac:dyDescent="0.15">
      <c r="A298" s="3" t="s">
        <v>157</v>
      </c>
      <c r="B298" s="5" t="s">
        <v>451</v>
      </c>
      <c r="C298" s="1">
        <f t="shared" si="7"/>
        <v>48</v>
      </c>
      <c r="D298" s="5"/>
      <c r="E298" s="5"/>
      <c r="F298" s="2">
        <v>45456</v>
      </c>
      <c r="G298" s="2">
        <v>45461</v>
      </c>
      <c r="H298" s="11" t="s">
        <v>31</v>
      </c>
      <c r="I298" s="1" t="s">
        <v>452</v>
      </c>
      <c r="J298" s="1" t="s">
        <v>453</v>
      </c>
      <c r="K298" s="3"/>
      <c r="L298" s="3" t="s">
        <v>27</v>
      </c>
      <c r="M298" s="3"/>
      <c r="N298" s="3"/>
      <c r="O298" s="3"/>
      <c r="P298" s="3"/>
      <c r="Q298" s="3"/>
      <c r="R298" s="3"/>
      <c r="S298" s="3"/>
      <c r="T298" s="3"/>
      <c r="U298" s="3"/>
    </row>
    <row r="299" spans="1:21" ht="18" customHeight="1" x14ac:dyDescent="0.15">
      <c r="A299" s="3" t="s">
        <v>157</v>
      </c>
      <c r="B299" s="5" t="s">
        <v>454</v>
      </c>
      <c r="C299" s="1">
        <f t="shared" si="7"/>
        <v>265</v>
      </c>
      <c r="D299" s="5"/>
      <c r="E299" s="5"/>
      <c r="F299" s="2">
        <v>45456</v>
      </c>
      <c r="G299" s="2">
        <v>45461</v>
      </c>
      <c r="H299" s="11" t="s">
        <v>31</v>
      </c>
      <c r="I299" s="1" t="s">
        <v>455</v>
      </c>
      <c r="J299" s="1" t="s">
        <v>456</v>
      </c>
      <c r="K299" s="3"/>
      <c r="L299" s="3" t="s">
        <v>91</v>
      </c>
      <c r="M299" s="3"/>
      <c r="N299" s="3"/>
      <c r="O299" s="3"/>
      <c r="P299" s="3"/>
      <c r="Q299" s="3"/>
      <c r="R299" s="3"/>
      <c r="S299" s="3"/>
      <c r="T299" s="3"/>
      <c r="U299" s="3"/>
    </row>
    <row r="300" spans="1:21" ht="18" customHeight="1" x14ac:dyDescent="0.15">
      <c r="A300" s="3" t="s">
        <v>157</v>
      </c>
      <c r="B300" s="5" t="s">
        <v>457</v>
      </c>
      <c r="C300" s="1">
        <f t="shared" si="7"/>
        <v>7</v>
      </c>
      <c r="D300" s="5"/>
      <c r="E300" s="5"/>
      <c r="F300" s="2">
        <v>45456</v>
      </c>
      <c r="G300" s="2">
        <v>45462</v>
      </c>
      <c r="H300" s="11" t="s">
        <v>181</v>
      </c>
      <c r="I300" s="1" t="s">
        <v>458</v>
      </c>
      <c r="J300" s="1" t="s">
        <v>459</v>
      </c>
      <c r="K300" s="3"/>
      <c r="L300" s="3" t="s">
        <v>27</v>
      </c>
      <c r="M300" s="3"/>
      <c r="N300" s="3"/>
      <c r="O300" s="3"/>
      <c r="P300" s="3"/>
      <c r="Q300" s="3"/>
      <c r="R300" s="3"/>
      <c r="S300" s="3"/>
      <c r="T300" s="3"/>
      <c r="U300" s="3"/>
    </row>
    <row r="301" spans="1:21" ht="18" customHeight="1" x14ac:dyDescent="0.15">
      <c r="A301" s="3" t="s">
        <v>157</v>
      </c>
      <c r="B301" s="5" t="s">
        <v>246</v>
      </c>
      <c r="C301" s="1">
        <f t="shared" si="7"/>
        <v>11</v>
      </c>
      <c r="D301" s="5"/>
      <c r="E301" s="5"/>
      <c r="F301" s="2">
        <v>45456</v>
      </c>
      <c r="G301" s="2">
        <v>45462</v>
      </c>
      <c r="H301" s="11" t="s">
        <v>24</v>
      </c>
      <c r="I301" s="1" t="s">
        <v>460</v>
      </c>
      <c r="J301" s="1" t="s">
        <v>461</v>
      </c>
      <c r="K301" s="3"/>
      <c r="L301" s="3" t="s">
        <v>27</v>
      </c>
      <c r="M301" s="3"/>
      <c r="N301" s="3"/>
      <c r="O301" s="3"/>
      <c r="P301" s="3"/>
      <c r="Q301" s="3"/>
      <c r="R301" s="3"/>
      <c r="S301" s="3"/>
      <c r="T301" s="3"/>
      <c r="U301" s="3"/>
    </row>
    <row r="302" spans="1:21" ht="18" customHeight="1" x14ac:dyDescent="0.15">
      <c r="A302" s="3" t="s">
        <v>157</v>
      </c>
      <c r="B302" s="5" t="s">
        <v>462</v>
      </c>
      <c r="C302" s="1">
        <f t="shared" si="7"/>
        <v>65</v>
      </c>
      <c r="D302" s="5"/>
      <c r="E302" s="5"/>
      <c r="F302" s="2">
        <v>45456</v>
      </c>
      <c r="G302" s="2">
        <v>45462</v>
      </c>
      <c r="H302" s="11" t="s">
        <v>201</v>
      </c>
      <c r="I302" s="1" t="s">
        <v>463</v>
      </c>
      <c r="J302" s="1" t="s">
        <v>464</v>
      </c>
      <c r="K302" s="3"/>
      <c r="L302" s="3" t="s">
        <v>91</v>
      </c>
      <c r="M302" s="3"/>
      <c r="N302" s="3"/>
      <c r="O302" s="3"/>
      <c r="P302" s="3"/>
      <c r="Q302" s="3"/>
      <c r="R302" s="3"/>
      <c r="S302" s="3"/>
      <c r="T302" s="3"/>
      <c r="U302" s="3"/>
    </row>
    <row r="303" spans="1:21" ht="18" customHeight="1" x14ac:dyDescent="0.15">
      <c r="A303" s="7" t="s">
        <v>1186</v>
      </c>
      <c r="B303" s="1"/>
      <c r="C303" s="1"/>
      <c r="D303" s="1"/>
      <c r="E303" s="1"/>
      <c r="F303" s="2">
        <v>45456.328414351854</v>
      </c>
      <c r="G303" s="6"/>
      <c r="H303" s="11" t="s">
        <v>24</v>
      </c>
      <c r="I303" s="1" t="s">
        <v>1253</v>
      </c>
      <c r="L303" s="1" t="s">
        <v>219</v>
      </c>
      <c r="N303" s="1">
        <v>1</v>
      </c>
      <c r="O303" s="1">
        <v>1</v>
      </c>
      <c r="P303" s="1">
        <v>0</v>
      </c>
      <c r="Q303" s="1">
        <v>0</v>
      </c>
      <c r="R303" s="1">
        <v>0</v>
      </c>
      <c r="S303" s="1">
        <v>1</v>
      </c>
      <c r="T303" s="1">
        <v>0</v>
      </c>
      <c r="U303" s="1">
        <v>0</v>
      </c>
    </row>
    <row r="304" spans="1:21" ht="18" customHeight="1" x14ac:dyDescent="0.15">
      <c r="A304" s="7" t="s">
        <v>1186</v>
      </c>
      <c r="B304" s="1"/>
      <c r="C304" s="1"/>
      <c r="D304" s="1"/>
      <c r="E304" s="1"/>
      <c r="F304" s="2">
        <v>45459.615590277775</v>
      </c>
      <c r="G304" s="6"/>
      <c r="H304" s="11" t="s">
        <v>107</v>
      </c>
      <c r="I304" s="1" t="s">
        <v>1256</v>
      </c>
      <c r="L304" s="1" t="s">
        <v>856</v>
      </c>
      <c r="N304" s="1">
        <v>0</v>
      </c>
      <c r="O304" s="1">
        <v>0</v>
      </c>
      <c r="P304" s="1">
        <v>0</v>
      </c>
      <c r="Q304" s="1">
        <v>1</v>
      </c>
      <c r="R304" s="1">
        <v>0</v>
      </c>
      <c r="S304" s="1">
        <v>0</v>
      </c>
      <c r="T304" s="1">
        <v>0</v>
      </c>
      <c r="U304" s="1">
        <v>0</v>
      </c>
    </row>
    <row r="305" spans="1:21" ht="18" customHeight="1" x14ac:dyDescent="0.15">
      <c r="A305" s="7" t="s">
        <v>894</v>
      </c>
      <c r="C305" s="1" t="s">
        <v>895</v>
      </c>
      <c r="D305" s="1"/>
      <c r="E305" s="1"/>
      <c r="F305" s="9">
        <v>45460</v>
      </c>
      <c r="G305" s="6"/>
      <c r="H305" s="12" t="s">
        <v>24</v>
      </c>
      <c r="I305" s="7" t="s">
        <v>896</v>
      </c>
      <c r="K305" s="7" t="s">
        <v>897</v>
      </c>
      <c r="L305" s="10" t="s">
        <v>27</v>
      </c>
      <c r="N305" s="10">
        <v>1</v>
      </c>
      <c r="O305" s="10">
        <v>1</v>
      </c>
      <c r="P305" s="10">
        <v>0</v>
      </c>
      <c r="Q305" s="10">
        <v>1</v>
      </c>
      <c r="R305" s="10">
        <v>1</v>
      </c>
      <c r="S305" s="10">
        <v>0</v>
      </c>
      <c r="T305" s="10">
        <v>1</v>
      </c>
      <c r="U305" s="10">
        <v>0</v>
      </c>
    </row>
    <row r="306" spans="1:21" ht="18" customHeight="1" x14ac:dyDescent="0.15">
      <c r="A306" s="7" t="s">
        <v>894</v>
      </c>
      <c r="C306" s="1" t="s">
        <v>907</v>
      </c>
      <c r="D306" s="1"/>
      <c r="E306" s="1"/>
      <c r="F306" s="9">
        <v>45460</v>
      </c>
      <c r="G306" s="6"/>
      <c r="H306" s="12" t="s">
        <v>237</v>
      </c>
      <c r="I306" s="7" t="s">
        <v>908</v>
      </c>
      <c r="K306" s="7" t="s">
        <v>909</v>
      </c>
      <c r="L306" s="10" t="s">
        <v>27</v>
      </c>
      <c r="N306" s="10">
        <v>1</v>
      </c>
      <c r="O306" s="10">
        <v>1</v>
      </c>
      <c r="P306" s="10">
        <v>0</v>
      </c>
      <c r="Q306" s="10">
        <v>1</v>
      </c>
      <c r="R306" s="10">
        <v>1</v>
      </c>
      <c r="S306" s="10">
        <v>1</v>
      </c>
      <c r="T306" s="10">
        <v>0</v>
      </c>
      <c r="U306" s="10">
        <v>0</v>
      </c>
    </row>
    <row r="307" spans="1:21" ht="18" customHeight="1" x14ac:dyDescent="0.15">
      <c r="A307" s="7" t="s">
        <v>894</v>
      </c>
      <c r="C307" s="1" t="s">
        <v>923</v>
      </c>
      <c r="D307" s="1"/>
      <c r="E307" s="1"/>
      <c r="F307" s="9">
        <v>45460</v>
      </c>
      <c r="G307" s="6"/>
      <c r="H307" s="12" t="s">
        <v>165</v>
      </c>
      <c r="I307" s="7" t="s">
        <v>924</v>
      </c>
      <c r="K307" s="7" t="s">
        <v>925</v>
      </c>
      <c r="L307" s="10" t="s">
        <v>538</v>
      </c>
      <c r="N307" s="10">
        <v>0</v>
      </c>
      <c r="O307" s="10">
        <v>1</v>
      </c>
      <c r="P307" s="10">
        <v>1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</row>
    <row r="308" spans="1:21" ht="18" customHeight="1" x14ac:dyDescent="0.15">
      <c r="A308" s="7" t="s">
        <v>894</v>
      </c>
      <c r="C308" s="1" t="s">
        <v>923</v>
      </c>
      <c r="D308" s="1"/>
      <c r="E308" s="1"/>
      <c r="F308" s="9">
        <v>45460</v>
      </c>
      <c r="G308" s="6"/>
      <c r="H308" s="12" t="s">
        <v>31</v>
      </c>
      <c r="I308" s="7" t="s">
        <v>929</v>
      </c>
      <c r="K308" s="7" t="s">
        <v>930</v>
      </c>
      <c r="L308" s="10" t="s">
        <v>856</v>
      </c>
      <c r="N308" s="10">
        <v>1</v>
      </c>
      <c r="O308" s="10">
        <v>1</v>
      </c>
      <c r="P308" s="10">
        <v>1</v>
      </c>
      <c r="Q308" s="10">
        <v>1</v>
      </c>
      <c r="R308" s="10">
        <v>1</v>
      </c>
      <c r="S308" s="10">
        <v>0</v>
      </c>
      <c r="T308" s="10">
        <v>0</v>
      </c>
      <c r="U308" s="10">
        <v>0</v>
      </c>
    </row>
    <row r="309" spans="1:21" ht="18" customHeight="1" x14ac:dyDescent="0.15">
      <c r="A309" s="7" t="s">
        <v>894</v>
      </c>
      <c r="C309" s="1" t="s">
        <v>931</v>
      </c>
      <c r="D309" s="1"/>
      <c r="E309" s="1"/>
      <c r="F309" s="9">
        <v>45460</v>
      </c>
      <c r="G309" s="6"/>
      <c r="H309" s="12" t="s">
        <v>24</v>
      </c>
      <c r="I309" s="7" t="s">
        <v>932</v>
      </c>
      <c r="K309" s="7" t="s">
        <v>933</v>
      </c>
      <c r="L309" s="10" t="s">
        <v>34</v>
      </c>
      <c r="N309" s="10">
        <v>1</v>
      </c>
      <c r="O309" s="10">
        <v>1</v>
      </c>
      <c r="P309" s="10">
        <v>0</v>
      </c>
      <c r="Q309" s="10">
        <v>1</v>
      </c>
      <c r="R309" s="10">
        <v>1</v>
      </c>
      <c r="S309" s="10">
        <v>1</v>
      </c>
      <c r="T309" s="10">
        <v>1</v>
      </c>
      <c r="U309" s="10">
        <v>0</v>
      </c>
    </row>
    <row r="310" spans="1:21" ht="18" customHeight="1" x14ac:dyDescent="0.15">
      <c r="A310" s="7" t="s">
        <v>1186</v>
      </c>
      <c r="B310" s="1"/>
      <c r="C310" s="1"/>
      <c r="D310" s="1"/>
      <c r="E310" s="1"/>
      <c r="F310" s="2">
        <v>45460.552569444444</v>
      </c>
      <c r="G310" s="6"/>
      <c r="H310" s="11" t="s">
        <v>107</v>
      </c>
      <c r="I310" s="1" t="s">
        <v>1254</v>
      </c>
      <c r="L310" s="1" t="s">
        <v>1255</v>
      </c>
      <c r="N310" s="1">
        <v>1</v>
      </c>
      <c r="O310" s="1">
        <v>0</v>
      </c>
      <c r="P310" s="1">
        <v>1</v>
      </c>
      <c r="Q310" s="1">
        <v>1</v>
      </c>
      <c r="R310" s="1">
        <v>0</v>
      </c>
      <c r="S310" s="1">
        <v>0</v>
      </c>
      <c r="T310" s="1">
        <v>0</v>
      </c>
      <c r="U310" s="1">
        <v>0</v>
      </c>
    </row>
    <row r="311" spans="1:21" ht="18" customHeight="1" x14ac:dyDescent="0.15">
      <c r="A311" s="7" t="s">
        <v>1186</v>
      </c>
      <c r="B311" s="1"/>
      <c r="C311" s="1"/>
      <c r="D311" s="1"/>
      <c r="E311" s="1"/>
      <c r="F311" s="2">
        <v>45460.561747685184</v>
      </c>
      <c r="G311" s="6"/>
      <c r="H311" s="11" t="s">
        <v>31</v>
      </c>
      <c r="I311" s="1" t="s">
        <v>1252</v>
      </c>
      <c r="L311" s="1" t="s">
        <v>864</v>
      </c>
      <c r="N311" s="1">
        <v>1</v>
      </c>
      <c r="O311" s="1">
        <v>1</v>
      </c>
      <c r="P311" s="1">
        <v>0</v>
      </c>
      <c r="Q311" s="1">
        <v>1</v>
      </c>
      <c r="R311" s="1">
        <v>1</v>
      </c>
      <c r="S311" s="1">
        <v>0</v>
      </c>
      <c r="T311" s="1">
        <v>0</v>
      </c>
      <c r="U311" s="1">
        <v>0</v>
      </c>
    </row>
    <row r="312" spans="1:21" ht="18" customHeight="1" x14ac:dyDescent="0.15">
      <c r="A312" s="7" t="s">
        <v>1186</v>
      </c>
      <c r="B312" s="1"/>
      <c r="C312" s="1"/>
      <c r="D312" s="1"/>
      <c r="E312" s="1"/>
      <c r="F312" s="2">
        <v>45462.26829861111</v>
      </c>
      <c r="G312" s="6"/>
      <c r="H312" s="11" t="s">
        <v>175</v>
      </c>
      <c r="I312" s="1" t="s">
        <v>1244</v>
      </c>
      <c r="L312" s="1" t="s">
        <v>91</v>
      </c>
      <c r="N312" s="1">
        <v>1</v>
      </c>
      <c r="O312" s="1">
        <v>0</v>
      </c>
      <c r="P312" s="1">
        <v>0</v>
      </c>
      <c r="Q312" s="1">
        <v>1</v>
      </c>
      <c r="R312" s="1">
        <v>0</v>
      </c>
      <c r="S312" s="1">
        <v>1</v>
      </c>
      <c r="T312" s="1">
        <v>1</v>
      </c>
      <c r="U312" s="1">
        <v>0</v>
      </c>
    </row>
    <row r="313" spans="1:21" ht="18" customHeight="1" x14ac:dyDescent="0.15">
      <c r="A313" s="3" t="s">
        <v>157</v>
      </c>
      <c r="B313" s="5" t="s">
        <v>415</v>
      </c>
      <c r="C313" s="1">
        <f t="shared" ref="C313:C321" si="8">VALUE(LEFT(B313,LEN(B313)-2))</f>
        <v>417</v>
      </c>
      <c r="D313" s="5"/>
      <c r="E313" s="5"/>
      <c r="F313" s="2">
        <v>45466</v>
      </c>
      <c r="G313" s="2">
        <v>45469</v>
      </c>
      <c r="H313" s="11" t="s">
        <v>210</v>
      </c>
      <c r="I313" s="1" t="s">
        <v>416</v>
      </c>
      <c r="J313" s="1" t="s">
        <v>417</v>
      </c>
      <c r="K313" s="3"/>
      <c r="L313" s="3" t="s">
        <v>27</v>
      </c>
      <c r="M313" s="3"/>
      <c r="N313" s="3"/>
      <c r="O313" s="3"/>
      <c r="P313" s="3"/>
      <c r="Q313" s="3"/>
      <c r="R313" s="3"/>
      <c r="S313" s="3"/>
      <c r="T313" s="3"/>
      <c r="U313" s="3"/>
    </row>
    <row r="314" spans="1:21" ht="18" customHeight="1" x14ac:dyDescent="0.15">
      <c r="A314" s="3" t="s">
        <v>157</v>
      </c>
      <c r="B314" s="5" t="s">
        <v>418</v>
      </c>
      <c r="C314" s="1">
        <f t="shared" si="8"/>
        <v>56</v>
      </c>
      <c r="D314" s="5"/>
      <c r="E314" s="5"/>
      <c r="F314" s="2">
        <v>45466</v>
      </c>
      <c r="G314" s="2">
        <v>45469</v>
      </c>
      <c r="H314" s="11" t="s">
        <v>31</v>
      </c>
      <c r="I314" s="1" t="s">
        <v>419</v>
      </c>
      <c r="J314" s="1" t="s">
        <v>420</v>
      </c>
      <c r="K314" s="3"/>
      <c r="L314" s="3" t="s">
        <v>27</v>
      </c>
      <c r="M314" s="3"/>
      <c r="N314" s="3"/>
      <c r="O314" s="3"/>
      <c r="P314" s="3"/>
      <c r="Q314" s="3"/>
      <c r="R314" s="3"/>
      <c r="S314" s="3"/>
      <c r="T314" s="3"/>
      <c r="U314" s="3"/>
    </row>
    <row r="315" spans="1:21" ht="18" customHeight="1" x14ac:dyDescent="0.15">
      <c r="A315" s="3" t="s">
        <v>157</v>
      </c>
      <c r="B315" s="5" t="s">
        <v>421</v>
      </c>
      <c r="C315" s="1">
        <f t="shared" si="8"/>
        <v>40</v>
      </c>
      <c r="D315" s="5"/>
      <c r="E315" s="5"/>
      <c r="F315" s="2">
        <v>45466</v>
      </c>
      <c r="G315" s="2">
        <v>45469</v>
      </c>
      <c r="H315" s="11" t="s">
        <v>73</v>
      </c>
      <c r="I315" s="1" t="s">
        <v>422</v>
      </c>
      <c r="J315" s="1" t="s">
        <v>423</v>
      </c>
      <c r="K315" s="3"/>
      <c r="L315" s="3" t="s">
        <v>27</v>
      </c>
      <c r="M315" s="3"/>
      <c r="N315" s="3"/>
      <c r="O315" s="3"/>
      <c r="P315" s="3"/>
      <c r="Q315" s="3"/>
      <c r="R315" s="3"/>
      <c r="S315" s="3"/>
      <c r="T315" s="3"/>
      <c r="U315" s="3"/>
    </row>
    <row r="316" spans="1:21" ht="18" customHeight="1" x14ac:dyDescent="0.15">
      <c r="A316" s="3" t="s">
        <v>157</v>
      </c>
      <c r="B316" s="5" t="s">
        <v>424</v>
      </c>
      <c r="C316" s="1">
        <f t="shared" si="8"/>
        <v>131</v>
      </c>
      <c r="D316" s="5"/>
      <c r="E316" s="5"/>
      <c r="F316" s="2">
        <v>45466</v>
      </c>
      <c r="G316" s="2">
        <v>45469</v>
      </c>
      <c r="H316" s="11" t="s">
        <v>24</v>
      </c>
      <c r="I316" s="1" t="s">
        <v>425</v>
      </c>
      <c r="J316" s="1" t="s">
        <v>426</v>
      </c>
      <c r="K316" s="3"/>
      <c r="L316" s="3" t="s">
        <v>27</v>
      </c>
      <c r="M316" s="3"/>
      <c r="N316" s="3"/>
      <c r="O316" s="3"/>
      <c r="P316" s="3"/>
      <c r="Q316" s="3"/>
      <c r="R316" s="3"/>
      <c r="S316" s="3"/>
      <c r="T316" s="3"/>
      <c r="U316" s="3"/>
    </row>
    <row r="317" spans="1:21" ht="18" customHeight="1" x14ac:dyDescent="0.15">
      <c r="A317" s="3" t="s">
        <v>157</v>
      </c>
      <c r="B317" s="5" t="s">
        <v>427</v>
      </c>
      <c r="C317" s="1">
        <f t="shared" si="8"/>
        <v>35</v>
      </c>
      <c r="D317" s="5"/>
      <c r="E317" s="5"/>
      <c r="F317" s="2">
        <v>45466</v>
      </c>
      <c r="G317" s="2">
        <v>45471</v>
      </c>
      <c r="H317" s="11" t="s">
        <v>31</v>
      </c>
      <c r="I317" s="1" t="s">
        <v>428</v>
      </c>
      <c r="J317" s="1" t="s">
        <v>429</v>
      </c>
      <c r="K317" s="3"/>
      <c r="L317" s="3" t="s">
        <v>34</v>
      </c>
      <c r="M317" s="3"/>
      <c r="N317" s="3"/>
      <c r="O317" s="3"/>
      <c r="P317" s="3"/>
      <c r="Q317" s="3"/>
      <c r="R317" s="3"/>
      <c r="S317" s="3"/>
      <c r="T317" s="3"/>
      <c r="U317" s="3"/>
    </row>
    <row r="318" spans="1:21" ht="18" customHeight="1" x14ac:dyDescent="0.15">
      <c r="A318" s="3" t="s">
        <v>157</v>
      </c>
      <c r="B318" s="5" t="s">
        <v>430</v>
      </c>
      <c r="C318" s="1">
        <f t="shared" si="8"/>
        <v>296</v>
      </c>
      <c r="D318" s="5"/>
      <c r="E318" s="5"/>
      <c r="F318" s="2">
        <v>45466</v>
      </c>
      <c r="G318" s="2">
        <v>45471</v>
      </c>
      <c r="H318" s="11" t="s">
        <v>210</v>
      </c>
      <c r="I318" s="1" t="s">
        <v>431</v>
      </c>
      <c r="J318" s="1" t="s">
        <v>429</v>
      </c>
      <c r="K318" s="3"/>
      <c r="L318" s="3" t="s">
        <v>27</v>
      </c>
      <c r="M318" s="3"/>
      <c r="N318" s="3"/>
      <c r="O318" s="3"/>
      <c r="P318" s="3"/>
      <c r="Q318" s="3"/>
      <c r="R318" s="3"/>
      <c r="S318" s="3"/>
      <c r="T318" s="3"/>
      <c r="U318" s="3"/>
    </row>
    <row r="319" spans="1:21" ht="18" customHeight="1" x14ac:dyDescent="0.15">
      <c r="A319" s="3" t="s">
        <v>157</v>
      </c>
      <c r="B319" s="5" t="s">
        <v>432</v>
      </c>
      <c r="C319" s="1">
        <f t="shared" si="8"/>
        <v>549</v>
      </c>
      <c r="D319" s="5"/>
      <c r="E319" s="5"/>
      <c r="F319" s="2">
        <v>45466</v>
      </c>
      <c r="G319" s="2">
        <v>45471</v>
      </c>
      <c r="H319" s="11" t="s">
        <v>165</v>
      </c>
      <c r="I319" s="1" t="s">
        <v>433</v>
      </c>
      <c r="J319" s="1" t="s">
        <v>434</v>
      </c>
      <c r="K319" s="3"/>
      <c r="L319" s="3" t="s">
        <v>27</v>
      </c>
      <c r="M319" s="3"/>
      <c r="N319" s="3"/>
      <c r="O319" s="3"/>
      <c r="P319" s="3"/>
      <c r="Q319" s="3"/>
      <c r="R319" s="3"/>
      <c r="S319" s="3"/>
      <c r="T319" s="3"/>
      <c r="U319" s="3"/>
    </row>
    <row r="320" spans="1:21" ht="18" customHeight="1" x14ac:dyDescent="0.15">
      <c r="A320" s="3" t="s">
        <v>157</v>
      </c>
      <c r="B320" s="5" t="s">
        <v>435</v>
      </c>
      <c r="C320" s="1">
        <f t="shared" si="8"/>
        <v>10</v>
      </c>
      <c r="D320" s="5"/>
      <c r="E320" s="5"/>
      <c r="F320" s="2">
        <v>45466</v>
      </c>
      <c r="G320" s="2">
        <v>45471</v>
      </c>
      <c r="H320" s="11" t="s">
        <v>210</v>
      </c>
      <c r="I320" s="1" t="s">
        <v>436</v>
      </c>
      <c r="J320" s="1" t="s">
        <v>437</v>
      </c>
      <c r="K320" s="3"/>
      <c r="L320" s="3" t="s">
        <v>27</v>
      </c>
      <c r="M320" s="3"/>
      <c r="N320" s="3"/>
      <c r="O320" s="3"/>
      <c r="P320" s="3"/>
      <c r="Q320" s="3"/>
      <c r="R320" s="3"/>
      <c r="S320" s="3"/>
      <c r="T320" s="3"/>
      <c r="U320" s="3"/>
    </row>
    <row r="321" spans="1:21" ht="18" customHeight="1" x14ac:dyDescent="0.15">
      <c r="A321" s="3" t="s">
        <v>157</v>
      </c>
      <c r="B321" s="5" t="s">
        <v>386</v>
      </c>
      <c r="C321" s="1">
        <f t="shared" si="8"/>
        <v>839</v>
      </c>
      <c r="D321" s="5"/>
      <c r="E321" s="5"/>
      <c r="F321" s="2">
        <v>45466</v>
      </c>
      <c r="G321" s="2">
        <v>45471</v>
      </c>
      <c r="H321" s="11" t="s">
        <v>24</v>
      </c>
      <c r="I321" s="1" t="s">
        <v>387</v>
      </c>
      <c r="J321" s="1" t="s">
        <v>438</v>
      </c>
      <c r="K321" s="3"/>
      <c r="L321" s="3" t="s">
        <v>27</v>
      </c>
      <c r="M321" s="3"/>
      <c r="N321" s="3"/>
      <c r="O321" s="3"/>
      <c r="P321" s="3"/>
      <c r="Q321" s="3"/>
      <c r="R321" s="3"/>
      <c r="S321" s="3"/>
      <c r="T321" s="3"/>
      <c r="U321" s="3"/>
    </row>
    <row r="322" spans="1:21" ht="18" customHeight="1" x14ac:dyDescent="0.15">
      <c r="A322" s="7" t="s">
        <v>1186</v>
      </c>
      <c r="B322" s="1"/>
      <c r="C322" s="1"/>
      <c r="D322" s="1"/>
      <c r="E322" s="1"/>
      <c r="F322" s="2">
        <v>45467.845578703702</v>
      </c>
      <c r="G322" s="6"/>
      <c r="H322" s="11" t="s">
        <v>162</v>
      </c>
      <c r="I322" s="1" t="s">
        <v>1248</v>
      </c>
      <c r="L322" s="1" t="s">
        <v>864</v>
      </c>
      <c r="N322" s="1">
        <v>1</v>
      </c>
      <c r="O322" s="1">
        <v>0</v>
      </c>
      <c r="P322" s="1">
        <v>0</v>
      </c>
      <c r="Q322" s="1">
        <v>0</v>
      </c>
      <c r="R322" s="1">
        <v>0</v>
      </c>
      <c r="S322" s="1">
        <v>1</v>
      </c>
      <c r="T322" s="1">
        <v>0</v>
      </c>
      <c r="U322" s="1">
        <v>0</v>
      </c>
    </row>
    <row r="323" spans="1:21" ht="18" customHeight="1" x14ac:dyDescent="0.15">
      <c r="A323" s="7" t="s">
        <v>894</v>
      </c>
      <c r="C323" s="1">
        <v>2500</v>
      </c>
      <c r="D323" s="1"/>
      <c r="E323" s="1"/>
      <c r="F323" s="9">
        <v>45468</v>
      </c>
      <c r="G323" s="6"/>
      <c r="H323" s="12" t="s">
        <v>73</v>
      </c>
      <c r="I323" s="7" t="s">
        <v>921</v>
      </c>
      <c r="K323" s="7" t="s">
        <v>922</v>
      </c>
      <c r="L323" s="10" t="s">
        <v>27</v>
      </c>
      <c r="N323" s="10">
        <v>1</v>
      </c>
      <c r="O323" s="10">
        <v>1</v>
      </c>
      <c r="P323" s="10">
        <v>0</v>
      </c>
      <c r="Q323" s="10">
        <v>1</v>
      </c>
      <c r="R323" s="10">
        <v>1</v>
      </c>
      <c r="S323" s="10">
        <v>1</v>
      </c>
      <c r="T323" s="10">
        <v>1</v>
      </c>
      <c r="U323" s="10">
        <v>0</v>
      </c>
    </row>
    <row r="324" spans="1:21" ht="18" customHeight="1" x14ac:dyDescent="0.15">
      <c r="A324" s="7" t="s">
        <v>894</v>
      </c>
      <c r="C324" s="1" t="s">
        <v>926</v>
      </c>
      <c r="D324" s="1"/>
      <c r="E324" s="1"/>
      <c r="F324" s="9">
        <v>45468</v>
      </c>
      <c r="G324" s="6"/>
      <c r="H324" s="12" t="s">
        <v>178</v>
      </c>
      <c r="I324" s="7" t="s">
        <v>927</v>
      </c>
      <c r="K324" s="7" t="s">
        <v>928</v>
      </c>
      <c r="L324" s="10" t="s">
        <v>27</v>
      </c>
      <c r="N324" s="10">
        <v>1</v>
      </c>
      <c r="O324" s="10">
        <v>1</v>
      </c>
      <c r="P324" s="10">
        <v>0</v>
      </c>
      <c r="Q324" s="10">
        <v>1</v>
      </c>
      <c r="R324" s="10">
        <v>1</v>
      </c>
      <c r="S324" s="10">
        <v>0</v>
      </c>
      <c r="T324" s="10">
        <v>0</v>
      </c>
      <c r="U324" s="10">
        <v>0</v>
      </c>
    </row>
    <row r="325" spans="1:21" ht="18" customHeight="1" x14ac:dyDescent="0.15">
      <c r="A325" s="7" t="s">
        <v>1186</v>
      </c>
      <c r="B325" s="1"/>
      <c r="C325" s="1"/>
      <c r="D325" s="1"/>
      <c r="E325" s="1"/>
      <c r="F325" s="2">
        <v>45469.342453703706</v>
      </c>
      <c r="G325" s="6"/>
      <c r="H325" s="11" t="s">
        <v>24</v>
      </c>
      <c r="I325" s="1" t="s">
        <v>1251</v>
      </c>
      <c r="L325" s="1" t="s">
        <v>918</v>
      </c>
      <c r="N325" s="1">
        <v>0</v>
      </c>
      <c r="O325" s="1">
        <v>1</v>
      </c>
      <c r="P325" s="1">
        <v>1</v>
      </c>
      <c r="Q325" s="1">
        <v>1</v>
      </c>
      <c r="R325" s="1">
        <v>1</v>
      </c>
      <c r="S325" s="1">
        <v>1</v>
      </c>
      <c r="T325" s="1">
        <v>0</v>
      </c>
      <c r="U325" s="1">
        <v>0</v>
      </c>
    </row>
    <row r="326" spans="1:21" ht="18" customHeight="1" x14ac:dyDescent="0.15">
      <c r="A326" s="7" t="s">
        <v>1186</v>
      </c>
      <c r="B326" s="1"/>
      <c r="C326" s="1"/>
      <c r="D326" s="1"/>
      <c r="E326" s="1"/>
      <c r="F326" s="2">
        <v>45470.507361111115</v>
      </c>
      <c r="G326" s="6"/>
      <c r="H326" s="11" t="s">
        <v>95</v>
      </c>
      <c r="I326" s="1" t="s">
        <v>1250</v>
      </c>
      <c r="L326" s="1" t="s">
        <v>918</v>
      </c>
      <c r="N326" s="1">
        <v>0</v>
      </c>
      <c r="O326" s="1">
        <v>1</v>
      </c>
      <c r="P326" s="1">
        <v>0</v>
      </c>
      <c r="Q326" s="1">
        <v>1</v>
      </c>
      <c r="R326" s="1">
        <v>0</v>
      </c>
      <c r="S326" s="1">
        <v>0</v>
      </c>
      <c r="T326" s="1">
        <v>0</v>
      </c>
      <c r="U326" s="1">
        <v>0</v>
      </c>
    </row>
    <row r="327" spans="1:21" ht="18" customHeight="1" x14ac:dyDescent="0.15">
      <c r="A327" s="7" t="s">
        <v>1186</v>
      </c>
      <c r="B327" s="1"/>
      <c r="C327" s="1"/>
      <c r="D327" s="1"/>
      <c r="E327" s="1"/>
      <c r="F327" s="2">
        <v>45476.441377314812</v>
      </c>
      <c r="G327" s="6"/>
      <c r="H327" s="11" t="s">
        <v>210</v>
      </c>
      <c r="I327" s="1" t="s">
        <v>1245</v>
      </c>
      <c r="L327" s="1" t="s">
        <v>27</v>
      </c>
      <c r="N327" s="1">
        <v>1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</row>
    <row r="328" spans="1:21" ht="18" customHeight="1" x14ac:dyDescent="0.15">
      <c r="A328" s="3" t="s">
        <v>157</v>
      </c>
      <c r="B328" s="5" t="s">
        <v>398</v>
      </c>
      <c r="C328" s="1">
        <f>VALUE(LEFT(B328,LEN(B328)-2))</f>
        <v>76</v>
      </c>
      <c r="D328" s="5"/>
      <c r="E328" s="5"/>
      <c r="F328" s="2">
        <v>45477</v>
      </c>
      <c r="G328" s="2">
        <v>45484</v>
      </c>
      <c r="H328" s="11" t="s">
        <v>45</v>
      </c>
      <c r="I328" s="1" t="s">
        <v>399</v>
      </c>
      <c r="J328" s="1" t="s">
        <v>400</v>
      </c>
      <c r="K328" s="3"/>
      <c r="L328" s="3" t="s">
        <v>27</v>
      </c>
      <c r="M328" s="3"/>
      <c r="N328" s="3"/>
      <c r="O328" s="3"/>
      <c r="P328" s="3"/>
      <c r="Q328" s="3"/>
      <c r="R328" s="3"/>
      <c r="S328" s="3"/>
      <c r="T328" s="3"/>
      <c r="U328" s="3"/>
    </row>
    <row r="329" spans="1:21" ht="18" customHeight="1" x14ac:dyDescent="0.15">
      <c r="A329" s="3" t="s">
        <v>157</v>
      </c>
      <c r="B329" s="5" t="s">
        <v>401</v>
      </c>
      <c r="C329" s="1">
        <f>VALUE(LEFT(B329,LEN(B329)-2))</f>
        <v>139</v>
      </c>
      <c r="D329" s="5"/>
      <c r="E329" s="5"/>
      <c r="F329" s="2">
        <v>45477</v>
      </c>
      <c r="G329" s="2">
        <v>45484</v>
      </c>
      <c r="H329" s="11" t="s">
        <v>101</v>
      </c>
      <c r="I329" s="1" t="s">
        <v>402</v>
      </c>
      <c r="J329" s="1" t="s">
        <v>403</v>
      </c>
      <c r="K329" s="3"/>
      <c r="L329" s="3" t="s">
        <v>27</v>
      </c>
      <c r="M329" s="3"/>
      <c r="N329" s="3"/>
      <c r="O329" s="3"/>
      <c r="P329" s="3"/>
      <c r="Q329" s="3"/>
      <c r="R329" s="3"/>
      <c r="S329" s="3"/>
      <c r="T329" s="3"/>
      <c r="U329" s="3"/>
    </row>
    <row r="330" spans="1:21" ht="18" customHeight="1" x14ac:dyDescent="0.15">
      <c r="A330" s="3" t="s">
        <v>157</v>
      </c>
      <c r="B330" s="5" t="s">
        <v>404</v>
      </c>
      <c r="C330" s="1">
        <f>VALUE(LEFT(B330,LEN(B330)-2))</f>
        <v>216</v>
      </c>
      <c r="D330" s="5"/>
      <c r="E330" s="5"/>
      <c r="F330" s="2">
        <v>45477</v>
      </c>
      <c r="G330" s="2">
        <v>45484</v>
      </c>
      <c r="H330" s="11" t="s">
        <v>170</v>
      </c>
      <c r="I330" s="1" t="s">
        <v>405</v>
      </c>
      <c r="J330" s="1" t="s">
        <v>406</v>
      </c>
      <c r="K330" s="3"/>
      <c r="L330" s="3" t="s">
        <v>27</v>
      </c>
      <c r="M330" s="3"/>
      <c r="N330" s="3"/>
      <c r="O330" s="3"/>
      <c r="P330" s="3"/>
      <c r="Q330" s="3"/>
      <c r="R330" s="3"/>
      <c r="S330" s="3"/>
      <c r="T330" s="3"/>
      <c r="U330" s="3"/>
    </row>
    <row r="331" spans="1:21" ht="18" customHeight="1" x14ac:dyDescent="0.15">
      <c r="A331" s="3" t="s">
        <v>157</v>
      </c>
      <c r="B331" s="5" t="s">
        <v>407</v>
      </c>
      <c r="C331" s="1">
        <f>VALUE(LEFT(B331,LEN(B331)-2))</f>
        <v>87</v>
      </c>
      <c r="D331" s="5"/>
      <c r="E331" s="5"/>
      <c r="F331" s="2">
        <v>45477</v>
      </c>
      <c r="G331" s="2">
        <v>45484</v>
      </c>
      <c r="H331" s="11" t="s">
        <v>24</v>
      </c>
      <c r="I331" s="1" t="s">
        <v>408</v>
      </c>
      <c r="J331" s="1" t="s">
        <v>409</v>
      </c>
      <c r="K331" s="3"/>
      <c r="L331" s="3" t="s">
        <v>27</v>
      </c>
      <c r="M331" s="3"/>
      <c r="N331" s="3"/>
      <c r="O331" s="3"/>
      <c r="P331" s="3"/>
      <c r="Q331" s="3"/>
      <c r="R331" s="3"/>
      <c r="S331" s="3"/>
      <c r="T331" s="3"/>
      <c r="U331" s="3"/>
    </row>
    <row r="332" spans="1:21" ht="18" customHeight="1" x14ac:dyDescent="0.15">
      <c r="A332" s="3" t="s">
        <v>157</v>
      </c>
      <c r="B332" s="5" t="s">
        <v>158</v>
      </c>
      <c r="C332" s="1"/>
      <c r="D332" s="5"/>
      <c r="E332" s="5"/>
      <c r="F332" s="2">
        <v>45477</v>
      </c>
      <c r="G332" s="2">
        <v>45484</v>
      </c>
      <c r="H332" s="11" t="s">
        <v>210</v>
      </c>
      <c r="I332" s="1" t="s">
        <v>410</v>
      </c>
      <c r="J332" s="1" t="s">
        <v>411</v>
      </c>
      <c r="K332" s="3"/>
      <c r="L332" s="3" t="s">
        <v>27</v>
      </c>
      <c r="M332" s="3"/>
      <c r="N332" s="3"/>
      <c r="O332" s="3"/>
      <c r="P332" s="3"/>
      <c r="Q332" s="3"/>
      <c r="R332" s="3"/>
      <c r="S332" s="3"/>
      <c r="T332" s="3"/>
      <c r="U332" s="3"/>
    </row>
    <row r="333" spans="1:21" ht="18" customHeight="1" x14ac:dyDescent="0.15">
      <c r="A333" s="3" t="s">
        <v>157</v>
      </c>
      <c r="B333" s="5" t="s">
        <v>412</v>
      </c>
      <c r="C333" s="1">
        <f>VALUE(LEFT(B333,LEN(B333)-2))</f>
        <v>70</v>
      </c>
      <c r="D333" s="5"/>
      <c r="E333" s="5"/>
      <c r="F333" s="2">
        <v>45477</v>
      </c>
      <c r="G333" s="2">
        <v>45487</v>
      </c>
      <c r="H333" s="11" t="s">
        <v>24</v>
      </c>
      <c r="I333" s="1" t="s">
        <v>413</v>
      </c>
      <c r="J333" s="1" t="s">
        <v>414</v>
      </c>
      <c r="K333" s="3"/>
      <c r="L333" s="3" t="s">
        <v>27</v>
      </c>
      <c r="M333" s="3"/>
      <c r="N333" s="3"/>
      <c r="O333" s="3"/>
      <c r="P333" s="3"/>
      <c r="Q333" s="3"/>
      <c r="R333" s="3"/>
      <c r="S333" s="3"/>
      <c r="T333" s="3"/>
      <c r="U333" s="3"/>
    </row>
    <row r="334" spans="1:21" ht="18" customHeight="1" x14ac:dyDescent="0.15">
      <c r="A334" s="7" t="s">
        <v>1186</v>
      </c>
      <c r="B334" s="1"/>
      <c r="C334" s="1"/>
      <c r="D334" s="1"/>
      <c r="E334" s="1"/>
      <c r="F334" s="2">
        <v>45482.532268518517</v>
      </c>
      <c r="G334" s="6"/>
      <c r="H334" s="11" t="s">
        <v>24</v>
      </c>
      <c r="I334" s="1" t="s">
        <v>1208</v>
      </c>
      <c r="L334" s="1" t="s">
        <v>27</v>
      </c>
      <c r="N334" s="1">
        <v>1</v>
      </c>
      <c r="O334" s="1">
        <v>1</v>
      </c>
      <c r="P334" s="1">
        <v>0</v>
      </c>
      <c r="Q334" s="1">
        <v>1</v>
      </c>
      <c r="R334" s="1">
        <v>1</v>
      </c>
      <c r="S334" s="1">
        <v>0</v>
      </c>
      <c r="T334" s="1">
        <v>1</v>
      </c>
      <c r="U334" s="1">
        <v>0</v>
      </c>
    </row>
    <row r="335" spans="1:21" ht="18" customHeight="1" x14ac:dyDescent="0.15">
      <c r="A335" s="3" t="s">
        <v>157</v>
      </c>
      <c r="B335" s="5" t="s">
        <v>386</v>
      </c>
      <c r="C335" s="1">
        <f>VALUE(LEFT(B335,LEN(B335)-2))</f>
        <v>839</v>
      </c>
      <c r="D335" s="5"/>
      <c r="E335" s="5"/>
      <c r="F335" s="2">
        <v>45484</v>
      </c>
      <c r="G335" s="2">
        <v>45486</v>
      </c>
      <c r="H335" s="11" t="s">
        <v>24</v>
      </c>
      <c r="I335" s="1" t="s">
        <v>387</v>
      </c>
      <c r="J335" s="1" t="s">
        <v>388</v>
      </c>
      <c r="K335" s="3"/>
      <c r="L335" s="3" t="s">
        <v>27</v>
      </c>
      <c r="M335" s="3"/>
      <c r="N335" s="3"/>
      <c r="O335" s="3"/>
      <c r="P335" s="3"/>
      <c r="Q335" s="3"/>
      <c r="R335" s="3"/>
      <c r="S335" s="3"/>
      <c r="T335" s="3"/>
      <c r="U335" s="3"/>
    </row>
    <row r="336" spans="1:21" ht="18" customHeight="1" x14ac:dyDescent="0.15">
      <c r="A336" s="3" t="s">
        <v>157</v>
      </c>
      <c r="B336" s="5" t="s">
        <v>389</v>
      </c>
      <c r="C336" s="1">
        <f>VALUE(LEFT(B336,LEN(B336)-2))</f>
        <v>54</v>
      </c>
      <c r="D336" s="5"/>
      <c r="E336" s="5"/>
      <c r="F336" s="2">
        <v>45484</v>
      </c>
      <c r="G336" s="2">
        <v>45491</v>
      </c>
      <c r="H336" s="11" t="s">
        <v>118</v>
      </c>
      <c r="I336" s="1" t="s">
        <v>390</v>
      </c>
      <c r="J336" s="1" t="s">
        <v>391</v>
      </c>
      <c r="K336" s="3"/>
      <c r="L336" s="3" t="s">
        <v>27</v>
      </c>
      <c r="M336" s="3"/>
      <c r="N336" s="3"/>
      <c r="O336" s="3"/>
      <c r="P336" s="3"/>
      <c r="Q336" s="3"/>
      <c r="R336" s="3"/>
      <c r="S336" s="3"/>
      <c r="T336" s="3"/>
      <c r="U336" s="3"/>
    </row>
    <row r="337" spans="1:21" ht="18" customHeight="1" x14ac:dyDescent="0.15">
      <c r="A337" s="3" t="s">
        <v>157</v>
      </c>
      <c r="B337" s="5" t="s">
        <v>392</v>
      </c>
      <c r="C337" s="1">
        <f>VALUE(LEFT(B337,LEN(B337)-2))</f>
        <v>280</v>
      </c>
      <c r="D337" s="5"/>
      <c r="E337" s="5"/>
      <c r="F337" s="2">
        <v>45484</v>
      </c>
      <c r="G337" s="2">
        <v>45491</v>
      </c>
      <c r="H337" s="11" t="s">
        <v>118</v>
      </c>
      <c r="I337" s="1" t="s">
        <v>393</v>
      </c>
      <c r="J337" s="1" t="s">
        <v>394</v>
      </c>
      <c r="K337" s="3"/>
      <c r="L337" s="3" t="s">
        <v>27</v>
      </c>
      <c r="M337" s="3"/>
      <c r="N337" s="3"/>
      <c r="O337" s="3"/>
      <c r="P337" s="3"/>
      <c r="Q337" s="3"/>
      <c r="R337" s="3"/>
      <c r="S337" s="3"/>
      <c r="T337" s="3"/>
      <c r="U337" s="3"/>
    </row>
    <row r="338" spans="1:21" ht="18" customHeight="1" x14ac:dyDescent="0.15">
      <c r="A338" s="3" t="s">
        <v>157</v>
      </c>
      <c r="B338" s="5" t="s">
        <v>395</v>
      </c>
      <c r="C338" s="1">
        <f>VALUE(LEFT(B338,LEN(B338)-2))</f>
        <v>27</v>
      </c>
      <c r="D338" s="5"/>
      <c r="E338" s="5"/>
      <c r="F338" s="2">
        <v>45484</v>
      </c>
      <c r="G338" s="2">
        <v>45489</v>
      </c>
      <c r="H338" s="11" t="s">
        <v>24</v>
      </c>
      <c r="I338" s="1" t="s">
        <v>396</v>
      </c>
      <c r="J338" s="1" t="s">
        <v>397</v>
      </c>
      <c r="K338" s="3"/>
      <c r="L338" s="3" t="s">
        <v>27</v>
      </c>
      <c r="M338" s="3"/>
      <c r="N338" s="3"/>
      <c r="O338" s="3"/>
      <c r="P338" s="3"/>
      <c r="Q338" s="3"/>
      <c r="R338" s="3"/>
      <c r="S338" s="3"/>
      <c r="T338" s="3"/>
      <c r="U338" s="3"/>
    </row>
    <row r="339" spans="1:21" ht="18" customHeight="1" x14ac:dyDescent="0.15">
      <c r="A339" s="7" t="s">
        <v>1186</v>
      </c>
      <c r="B339" s="1"/>
      <c r="C339" s="1"/>
      <c r="D339" s="1"/>
      <c r="E339" s="1"/>
      <c r="F339" s="2">
        <v>45484.175775462965</v>
      </c>
      <c r="G339" s="6"/>
      <c r="H339" s="11" t="s">
        <v>38</v>
      </c>
      <c r="I339" s="1" t="s">
        <v>1242</v>
      </c>
      <c r="L339" s="1" t="s">
        <v>27</v>
      </c>
      <c r="N339" s="1">
        <v>1</v>
      </c>
      <c r="O339" s="1">
        <v>0</v>
      </c>
      <c r="P339" s="1">
        <v>0</v>
      </c>
      <c r="Q339" s="1">
        <v>1</v>
      </c>
      <c r="R339" s="1">
        <v>0</v>
      </c>
      <c r="S339" s="1">
        <v>0</v>
      </c>
      <c r="T339" s="1">
        <v>0</v>
      </c>
      <c r="U339" s="1">
        <v>0</v>
      </c>
    </row>
    <row r="340" spans="1:21" ht="18" customHeight="1" x14ac:dyDescent="0.15">
      <c r="A340" s="7" t="s">
        <v>1186</v>
      </c>
      <c r="B340" s="1"/>
      <c r="C340" s="1"/>
      <c r="D340" s="1"/>
      <c r="E340" s="1"/>
      <c r="F340" s="2">
        <v>45484.662731481483</v>
      </c>
      <c r="G340" s="6"/>
      <c r="H340" s="11" t="s">
        <v>170</v>
      </c>
      <c r="I340" s="1" t="s">
        <v>1243</v>
      </c>
      <c r="L340" s="1" t="s">
        <v>219</v>
      </c>
      <c r="N340" s="1">
        <v>1</v>
      </c>
      <c r="O340" s="1">
        <v>1</v>
      </c>
      <c r="P340" s="1">
        <v>1</v>
      </c>
      <c r="Q340" s="1">
        <v>0</v>
      </c>
      <c r="R340" s="1">
        <v>0</v>
      </c>
      <c r="S340" s="1">
        <v>1</v>
      </c>
      <c r="T340" s="1">
        <v>0</v>
      </c>
      <c r="U340" s="1">
        <v>0</v>
      </c>
    </row>
    <row r="341" spans="1:21" ht="18" customHeight="1" x14ac:dyDescent="0.15">
      <c r="A341" s="7" t="s">
        <v>1186</v>
      </c>
      <c r="B341" s="1"/>
      <c r="C341" s="1"/>
      <c r="D341" s="1"/>
      <c r="E341" s="1"/>
      <c r="F341" s="2">
        <v>45487.23814814815</v>
      </c>
      <c r="G341" s="6"/>
      <c r="H341" s="11" t="s">
        <v>24</v>
      </c>
      <c r="I341" s="1" t="s">
        <v>1218</v>
      </c>
      <c r="L341" s="1" t="s">
        <v>856</v>
      </c>
      <c r="N341" s="1">
        <v>0</v>
      </c>
      <c r="O341" s="1">
        <v>1</v>
      </c>
      <c r="P341" s="1">
        <v>0</v>
      </c>
      <c r="Q341" s="1">
        <v>1</v>
      </c>
      <c r="R341" s="1">
        <v>0</v>
      </c>
      <c r="S341" s="1">
        <v>1</v>
      </c>
      <c r="T341" s="1">
        <v>0</v>
      </c>
      <c r="U341" s="1">
        <v>0</v>
      </c>
    </row>
    <row r="342" spans="1:21" ht="18" customHeight="1" x14ac:dyDescent="0.15">
      <c r="A342" s="7" t="s">
        <v>894</v>
      </c>
      <c r="C342" s="1" t="s">
        <v>898</v>
      </c>
      <c r="D342" s="1"/>
      <c r="E342" s="1"/>
      <c r="F342" s="9">
        <v>45488</v>
      </c>
      <c r="G342" s="6"/>
      <c r="H342" s="12" t="s">
        <v>210</v>
      </c>
      <c r="I342" s="7" t="s">
        <v>899</v>
      </c>
      <c r="K342" s="7" t="s">
        <v>900</v>
      </c>
      <c r="L342" s="10" t="s">
        <v>27</v>
      </c>
      <c r="N342" s="10">
        <v>1</v>
      </c>
      <c r="O342" s="10">
        <v>1</v>
      </c>
      <c r="P342" s="10">
        <v>0</v>
      </c>
      <c r="Q342" s="10">
        <v>1</v>
      </c>
      <c r="R342" s="10">
        <v>1</v>
      </c>
      <c r="S342" s="10">
        <v>1</v>
      </c>
      <c r="T342" s="10">
        <v>1</v>
      </c>
      <c r="U342" s="10">
        <v>0</v>
      </c>
    </row>
    <row r="343" spans="1:21" ht="18" customHeight="1" x14ac:dyDescent="0.15">
      <c r="A343" s="7" t="s">
        <v>894</v>
      </c>
      <c r="C343" s="1" t="s">
        <v>898</v>
      </c>
      <c r="D343" s="1"/>
      <c r="E343" s="1"/>
      <c r="F343" s="9">
        <v>45488</v>
      </c>
      <c r="G343" s="6"/>
      <c r="H343" s="12" t="s">
        <v>24</v>
      </c>
      <c r="I343" s="7" t="s">
        <v>901</v>
      </c>
      <c r="K343" s="7" t="s">
        <v>902</v>
      </c>
      <c r="L343" s="10" t="s">
        <v>27</v>
      </c>
      <c r="N343" s="10">
        <v>1</v>
      </c>
      <c r="O343" s="10">
        <v>1</v>
      </c>
      <c r="P343" s="10">
        <v>0</v>
      </c>
      <c r="Q343" s="10">
        <v>1</v>
      </c>
      <c r="R343" s="10">
        <v>1</v>
      </c>
      <c r="S343" s="10">
        <v>1</v>
      </c>
      <c r="T343" s="10">
        <v>1</v>
      </c>
      <c r="U343" s="10">
        <v>0</v>
      </c>
    </row>
    <row r="344" spans="1:21" ht="18" customHeight="1" x14ac:dyDescent="0.15">
      <c r="A344" s="7" t="s">
        <v>894</v>
      </c>
      <c r="C344" s="1">
        <v>1800</v>
      </c>
      <c r="D344" s="1"/>
      <c r="E344" s="1"/>
      <c r="F344" s="9">
        <v>45488</v>
      </c>
      <c r="G344" s="6"/>
      <c r="H344" s="12" t="s">
        <v>38</v>
      </c>
      <c r="I344" s="7" t="s">
        <v>903</v>
      </c>
      <c r="K344" s="7" t="s">
        <v>904</v>
      </c>
      <c r="L344" s="10" t="s">
        <v>27</v>
      </c>
      <c r="N344" s="10">
        <v>1</v>
      </c>
      <c r="O344" s="10">
        <v>1</v>
      </c>
      <c r="P344" s="10">
        <v>0</v>
      </c>
      <c r="Q344" s="10">
        <v>1</v>
      </c>
      <c r="R344" s="10">
        <v>1</v>
      </c>
      <c r="S344" s="10">
        <v>1</v>
      </c>
      <c r="T344" s="10">
        <v>0</v>
      </c>
      <c r="U344" s="10">
        <v>1</v>
      </c>
    </row>
    <row r="345" spans="1:21" ht="18" customHeight="1" x14ac:dyDescent="0.15">
      <c r="A345" s="7" t="s">
        <v>894</v>
      </c>
      <c r="C345" s="1" t="s">
        <v>895</v>
      </c>
      <c r="D345" s="1"/>
      <c r="E345" s="1"/>
      <c r="F345" s="9">
        <v>45488</v>
      </c>
      <c r="G345" s="6"/>
      <c r="H345" s="12" t="s">
        <v>31</v>
      </c>
      <c r="I345" s="7" t="s">
        <v>910</v>
      </c>
      <c r="K345" s="7" t="s">
        <v>911</v>
      </c>
      <c r="L345" s="10" t="s">
        <v>34</v>
      </c>
      <c r="N345" s="10">
        <v>1</v>
      </c>
      <c r="O345" s="10">
        <v>0</v>
      </c>
      <c r="P345" s="10">
        <v>0</v>
      </c>
      <c r="Q345" s="10">
        <v>1</v>
      </c>
      <c r="R345" s="10">
        <v>1</v>
      </c>
      <c r="S345" s="10">
        <v>1</v>
      </c>
      <c r="T345" s="10">
        <v>1</v>
      </c>
      <c r="U345" s="10">
        <v>0</v>
      </c>
    </row>
    <row r="346" spans="1:21" ht="18" customHeight="1" x14ac:dyDescent="0.15">
      <c r="A346" s="7" t="s">
        <v>894</v>
      </c>
      <c r="C346" s="1" t="s">
        <v>912</v>
      </c>
      <c r="D346" s="1"/>
      <c r="E346" s="1"/>
      <c r="F346" s="9">
        <v>45488</v>
      </c>
      <c r="G346" s="6"/>
      <c r="H346" s="12" t="s">
        <v>237</v>
      </c>
      <c r="I346" s="7" t="s">
        <v>913</v>
      </c>
      <c r="K346" s="7" t="s">
        <v>914</v>
      </c>
      <c r="L346" s="10" t="s">
        <v>91</v>
      </c>
      <c r="N346" s="10">
        <v>1</v>
      </c>
      <c r="O346" s="10">
        <v>1</v>
      </c>
      <c r="P346" s="10">
        <v>0</v>
      </c>
      <c r="Q346" s="10">
        <v>0</v>
      </c>
      <c r="R346" s="10">
        <v>1</v>
      </c>
      <c r="S346" s="10">
        <v>1</v>
      </c>
      <c r="T346" s="10">
        <v>1</v>
      </c>
      <c r="U346" s="10">
        <v>0</v>
      </c>
    </row>
    <row r="347" spans="1:21" ht="18" customHeight="1" x14ac:dyDescent="0.15">
      <c r="A347" s="7" t="s">
        <v>894</v>
      </c>
      <c r="C347" s="1" t="s">
        <v>915</v>
      </c>
      <c r="D347" s="1"/>
      <c r="E347" s="1"/>
      <c r="F347" s="9">
        <v>45488</v>
      </c>
      <c r="G347" s="6"/>
      <c r="H347" s="12" t="s">
        <v>31</v>
      </c>
      <c r="I347" s="7" t="s">
        <v>916</v>
      </c>
      <c r="K347" s="7" t="s">
        <v>917</v>
      </c>
      <c r="L347" s="10" t="s">
        <v>918</v>
      </c>
      <c r="N347" s="10">
        <v>1</v>
      </c>
      <c r="O347" s="10">
        <v>1</v>
      </c>
      <c r="P347" s="10">
        <v>1</v>
      </c>
      <c r="Q347" s="10">
        <v>1</v>
      </c>
      <c r="R347" s="10">
        <v>1</v>
      </c>
      <c r="S347" s="10">
        <v>1</v>
      </c>
      <c r="T347" s="10">
        <v>1</v>
      </c>
      <c r="U347" s="10">
        <v>0</v>
      </c>
    </row>
    <row r="348" spans="1:21" ht="18" customHeight="1" x14ac:dyDescent="0.15">
      <c r="A348" s="7" t="s">
        <v>1186</v>
      </c>
      <c r="B348" s="1"/>
      <c r="C348" s="1"/>
      <c r="D348" s="1"/>
      <c r="E348" s="1"/>
      <c r="F348" s="2">
        <v>45489.079293981478</v>
      </c>
      <c r="G348" s="6"/>
      <c r="H348" s="11" t="s">
        <v>73</v>
      </c>
      <c r="I348" s="1" t="s">
        <v>1240</v>
      </c>
      <c r="L348" s="1" t="s">
        <v>864</v>
      </c>
      <c r="N348" s="1">
        <v>0</v>
      </c>
      <c r="O348" s="1">
        <v>1</v>
      </c>
      <c r="P348" s="1">
        <v>1</v>
      </c>
      <c r="Q348" s="1">
        <v>1</v>
      </c>
      <c r="R348" s="1">
        <v>0</v>
      </c>
      <c r="S348" s="1">
        <v>0</v>
      </c>
      <c r="T348" s="1">
        <v>0</v>
      </c>
      <c r="U348" s="1">
        <v>0</v>
      </c>
    </row>
    <row r="349" spans="1:21" ht="18" customHeight="1" x14ac:dyDescent="0.15">
      <c r="A349" s="7" t="s">
        <v>1186</v>
      </c>
      <c r="B349" s="1"/>
      <c r="C349" s="1"/>
      <c r="D349" s="1"/>
      <c r="E349" s="1"/>
      <c r="F349" s="2">
        <v>45489.52244212963</v>
      </c>
      <c r="G349" s="6"/>
      <c r="H349" s="11" t="s">
        <v>440</v>
      </c>
      <c r="I349" s="1" t="s">
        <v>1241</v>
      </c>
      <c r="L349" s="1" t="s">
        <v>27</v>
      </c>
      <c r="N349" s="1">
        <v>0</v>
      </c>
      <c r="O349" s="1">
        <v>1</v>
      </c>
      <c r="P349" s="1">
        <v>0</v>
      </c>
      <c r="Q349" s="1">
        <v>1</v>
      </c>
      <c r="R349" s="1">
        <v>0</v>
      </c>
      <c r="S349" s="1">
        <v>1</v>
      </c>
      <c r="T349" s="1">
        <v>0</v>
      </c>
      <c r="U349" s="1">
        <v>0</v>
      </c>
    </row>
    <row r="350" spans="1:21" ht="18" customHeight="1" x14ac:dyDescent="0.15">
      <c r="A350" s="7" t="s">
        <v>1186</v>
      </c>
      <c r="B350" s="1"/>
      <c r="C350" s="1"/>
      <c r="D350" s="1"/>
      <c r="E350" s="1"/>
      <c r="F350" s="2">
        <v>45489.572060185186</v>
      </c>
      <c r="G350" s="6"/>
      <c r="H350" s="11" t="s">
        <v>162</v>
      </c>
      <c r="I350" s="1" t="s">
        <v>1237</v>
      </c>
      <c r="L350" s="1" t="s">
        <v>484</v>
      </c>
      <c r="N350" s="1">
        <v>0</v>
      </c>
      <c r="O350" s="1">
        <v>1</v>
      </c>
      <c r="P350" s="1">
        <v>1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</row>
    <row r="351" spans="1:21" ht="18" customHeight="1" x14ac:dyDescent="0.15">
      <c r="A351" s="7" t="s">
        <v>1186</v>
      </c>
      <c r="B351" s="1"/>
      <c r="C351" s="1"/>
      <c r="D351" s="1"/>
      <c r="E351" s="1"/>
      <c r="F351" s="2">
        <v>45489.754224537035</v>
      </c>
      <c r="G351" s="6"/>
      <c r="H351" s="11" t="s">
        <v>24</v>
      </c>
      <c r="I351" s="1" t="s">
        <v>1239</v>
      </c>
      <c r="L351" s="1" t="s">
        <v>864</v>
      </c>
      <c r="N351" s="1">
        <v>1</v>
      </c>
      <c r="O351" s="1">
        <v>1</v>
      </c>
      <c r="P351" s="1">
        <v>0</v>
      </c>
      <c r="Q351" s="1">
        <v>0</v>
      </c>
      <c r="R351" s="1">
        <v>1</v>
      </c>
      <c r="S351" s="1">
        <v>0</v>
      </c>
      <c r="T351" s="1">
        <v>0</v>
      </c>
      <c r="U351" s="1">
        <v>0</v>
      </c>
    </row>
    <row r="352" spans="1:21" ht="18" customHeight="1" x14ac:dyDescent="0.15">
      <c r="A352" s="7" t="s">
        <v>1186</v>
      </c>
      <c r="B352" s="1"/>
      <c r="C352" s="1"/>
      <c r="D352" s="1"/>
      <c r="E352" s="1"/>
      <c r="F352" s="2">
        <v>45489.866851851853</v>
      </c>
      <c r="G352" s="6"/>
      <c r="H352" s="11" t="s">
        <v>51</v>
      </c>
      <c r="I352" s="1" t="s">
        <v>1238</v>
      </c>
      <c r="L352" s="1" t="s">
        <v>27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1</v>
      </c>
      <c r="T352" s="1">
        <v>0</v>
      </c>
      <c r="U352" s="1">
        <v>0</v>
      </c>
    </row>
    <row r="353" spans="1:21" ht="18" customHeight="1" x14ac:dyDescent="0.15">
      <c r="A353" s="3" t="s">
        <v>157</v>
      </c>
      <c r="B353" s="5" t="s">
        <v>378</v>
      </c>
      <c r="C353" s="1">
        <f>VALUE(LEFT(B353,LEN(B353)-2))</f>
        <v>68</v>
      </c>
      <c r="D353" s="5"/>
      <c r="E353" s="5"/>
      <c r="F353" s="2">
        <v>45490</v>
      </c>
      <c r="G353" s="2">
        <v>45492</v>
      </c>
      <c r="H353" s="11" t="s">
        <v>31</v>
      </c>
      <c r="I353" s="1" t="s">
        <v>379</v>
      </c>
      <c r="J353" s="1" t="s">
        <v>380</v>
      </c>
      <c r="K353" s="3"/>
      <c r="L353" s="3" t="s">
        <v>27</v>
      </c>
      <c r="M353" s="3"/>
      <c r="N353" s="3"/>
      <c r="O353" s="3"/>
      <c r="P353" s="3"/>
      <c r="Q353" s="3"/>
      <c r="R353" s="3"/>
      <c r="S353" s="3"/>
      <c r="T353" s="3"/>
      <c r="U353" s="3"/>
    </row>
    <row r="354" spans="1:21" ht="18" customHeight="1" x14ac:dyDescent="0.15">
      <c r="A354" s="3" t="s">
        <v>157</v>
      </c>
      <c r="B354" s="5" t="s">
        <v>378</v>
      </c>
      <c r="C354" s="1">
        <f>VALUE(LEFT(B354,LEN(B354)-2))</f>
        <v>68</v>
      </c>
      <c r="D354" s="5"/>
      <c r="E354" s="5"/>
      <c r="F354" s="2">
        <v>45490</v>
      </c>
      <c r="G354" s="2">
        <v>45492</v>
      </c>
      <c r="H354" s="11" t="s">
        <v>210</v>
      </c>
      <c r="I354" s="1" t="s">
        <v>381</v>
      </c>
      <c r="J354" s="1" t="s">
        <v>382</v>
      </c>
      <c r="K354" s="3"/>
      <c r="L354" s="3" t="s">
        <v>27</v>
      </c>
      <c r="M354" s="3"/>
      <c r="N354" s="3"/>
      <c r="O354" s="3"/>
      <c r="P354" s="3"/>
      <c r="Q354" s="3"/>
      <c r="R354" s="3"/>
      <c r="S354" s="3"/>
      <c r="T354" s="3"/>
      <c r="U354" s="3"/>
    </row>
    <row r="355" spans="1:21" ht="18" customHeight="1" x14ac:dyDescent="0.15">
      <c r="A355" s="3" t="s">
        <v>157</v>
      </c>
      <c r="B355" s="5" t="s">
        <v>383</v>
      </c>
      <c r="C355" s="1">
        <f>VALUE(LEFT(B355,LEN(B355)-2))</f>
        <v>278</v>
      </c>
      <c r="D355" s="5"/>
      <c r="E355" s="5"/>
      <c r="F355" s="2">
        <v>45490</v>
      </c>
      <c r="G355" s="2">
        <v>45495</v>
      </c>
      <c r="H355" s="11" t="s">
        <v>24</v>
      </c>
      <c r="I355" s="1" t="s">
        <v>384</v>
      </c>
      <c r="J355" s="1" t="s">
        <v>385</v>
      </c>
      <c r="K355" s="3"/>
      <c r="L355" s="3" t="s">
        <v>27</v>
      </c>
      <c r="M355" s="3"/>
      <c r="N355" s="3"/>
      <c r="O355" s="3"/>
      <c r="P355" s="3"/>
      <c r="Q355" s="3"/>
      <c r="R355" s="3"/>
      <c r="S355" s="3"/>
      <c r="T355" s="3"/>
      <c r="U355" s="3"/>
    </row>
    <row r="356" spans="1:21" ht="18" customHeight="1" x14ac:dyDescent="0.15">
      <c r="A356" s="7" t="s">
        <v>1186</v>
      </c>
      <c r="B356" s="1"/>
      <c r="C356" s="1"/>
      <c r="D356" s="1"/>
      <c r="E356" s="1"/>
      <c r="F356" s="2">
        <v>45492.961400462962</v>
      </c>
      <c r="G356" s="6"/>
      <c r="H356" s="11" t="s">
        <v>210</v>
      </c>
      <c r="I356" s="1" t="s">
        <v>1236</v>
      </c>
      <c r="L356" s="1" t="s">
        <v>1175</v>
      </c>
      <c r="N356" s="1">
        <v>1</v>
      </c>
      <c r="O356" s="1">
        <v>0</v>
      </c>
      <c r="P356" s="1">
        <v>0</v>
      </c>
      <c r="Q356" s="1">
        <v>0</v>
      </c>
      <c r="R356" s="1">
        <v>1</v>
      </c>
      <c r="S356" s="1">
        <v>1</v>
      </c>
      <c r="T356" s="1">
        <v>0</v>
      </c>
      <c r="U356" s="1">
        <v>0</v>
      </c>
    </row>
    <row r="357" spans="1:21" ht="18" customHeight="1" x14ac:dyDescent="0.15">
      <c r="A357" s="7" t="s">
        <v>894</v>
      </c>
      <c r="C357" s="1">
        <v>1000</v>
      </c>
      <c r="D357" s="1"/>
      <c r="E357" s="1"/>
      <c r="F357" s="9">
        <v>45495</v>
      </c>
      <c r="G357" s="6"/>
      <c r="H357" s="12" t="s">
        <v>24</v>
      </c>
      <c r="I357" s="7" t="s">
        <v>905</v>
      </c>
      <c r="K357" s="7" t="s">
        <v>906</v>
      </c>
      <c r="L357" s="10" t="s">
        <v>27</v>
      </c>
      <c r="N357" s="10">
        <v>1</v>
      </c>
      <c r="O357" s="10">
        <v>1</v>
      </c>
      <c r="P357" s="10">
        <v>1</v>
      </c>
      <c r="Q357" s="10">
        <v>1</v>
      </c>
      <c r="R357" s="10">
        <v>1</v>
      </c>
      <c r="S357" s="10">
        <v>1</v>
      </c>
      <c r="T357" s="10">
        <v>0</v>
      </c>
      <c r="U357" s="10">
        <v>0</v>
      </c>
    </row>
    <row r="358" spans="1:21" ht="18" customHeight="1" x14ac:dyDescent="0.15">
      <c r="A358" s="7" t="s">
        <v>1186</v>
      </c>
      <c r="B358" s="1"/>
      <c r="C358" s="1"/>
      <c r="D358" s="1"/>
      <c r="E358" s="1"/>
      <c r="F358" s="2">
        <v>45495.533726851849</v>
      </c>
      <c r="G358" s="6"/>
      <c r="H358" s="11" t="s">
        <v>38</v>
      </c>
      <c r="I358" s="1" t="s">
        <v>1228</v>
      </c>
      <c r="L358" s="1" t="s">
        <v>27</v>
      </c>
      <c r="N358" s="1">
        <v>1</v>
      </c>
      <c r="O358" s="1">
        <v>0</v>
      </c>
      <c r="P358" s="1">
        <v>0</v>
      </c>
      <c r="Q358" s="1">
        <v>1</v>
      </c>
      <c r="R358" s="1">
        <v>0</v>
      </c>
      <c r="S358" s="1">
        <v>0</v>
      </c>
      <c r="T358" s="1">
        <v>0</v>
      </c>
      <c r="U358" s="1">
        <v>1</v>
      </c>
    </row>
    <row r="359" spans="1:21" ht="18" customHeight="1" x14ac:dyDescent="0.15">
      <c r="A359" s="7" t="s">
        <v>1186</v>
      </c>
      <c r="B359" s="1"/>
      <c r="C359" s="1"/>
      <c r="D359" s="1"/>
      <c r="E359" s="1"/>
      <c r="F359" s="2">
        <v>45496.690081018518</v>
      </c>
      <c r="G359" s="6"/>
      <c r="H359" s="11" t="s">
        <v>67</v>
      </c>
      <c r="I359" s="1" t="s">
        <v>1231</v>
      </c>
      <c r="L359" s="1" t="s">
        <v>1232</v>
      </c>
      <c r="N359" s="1">
        <v>0</v>
      </c>
      <c r="O359" s="1">
        <v>1</v>
      </c>
      <c r="P359" s="1">
        <v>1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</row>
    <row r="360" spans="1:21" ht="18" customHeight="1" x14ac:dyDescent="0.15">
      <c r="A360" s="7" t="s">
        <v>1186</v>
      </c>
      <c r="B360" s="1"/>
      <c r="C360" s="1"/>
      <c r="D360" s="1"/>
      <c r="E360" s="1"/>
      <c r="F360" s="2">
        <v>45496.981770833336</v>
      </c>
      <c r="G360" s="6"/>
      <c r="H360" s="11" t="s">
        <v>165</v>
      </c>
      <c r="I360" s="1" t="s">
        <v>1230</v>
      </c>
      <c r="L360" s="1" t="s">
        <v>34</v>
      </c>
      <c r="N360" s="1">
        <v>1</v>
      </c>
      <c r="O360" s="1">
        <v>0</v>
      </c>
      <c r="P360" s="1">
        <v>0</v>
      </c>
      <c r="Q360" s="1">
        <v>0</v>
      </c>
      <c r="R360" s="1">
        <v>0</v>
      </c>
      <c r="S360" s="1">
        <v>1</v>
      </c>
      <c r="T360" s="1">
        <v>1</v>
      </c>
      <c r="U360" s="1">
        <v>0</v>
      </c>
    </row>
    <row r="361" spans="1:21" ht="18" customHeight="1" x14ac:dyDescent="0.15">
      <c r="A361" s="7" t="s">
        <v>1186</v>
      </c>
      <c r="B361" s="1"/>
      <c r="C361" s="1"/>
      <c r="D361" s="1"/>
      <c r="E361" s="1"/>
      <c r="F361" s="2">
        <v>45497.778865740744</v>
      </c>
      <c r="G361" s="6"/>
      <c r="H361" s="11" t="s">
        <v>73</v>
      </c>
      <c r="I361" s="1" t="s">
        <v>1229</v>
      </c>
      <c r="L361" s="1" t="s">
        <v>864</v>
      </c>
      <c r="N361" s="1">
        <v>1</v>
      </c>
      <c r="O361" s="1">
        <v>1</v>
      </c>
      <c r="P361" s="1">
        <v>0</v>
      </c>
      <c r="Q361" s="1">
        <v>1</v>
      </c>
      <c r="R361" s="1">
        <v>1</v>
      </c>
      <c r="S361" s="1">
        <v>0</v>
      </c>
      <c r="T361" s="1">
        <v>0</v>
      </c>
      <c r="U361" s="1">
        <v>0</v>
      </c>
    </row>
    <row r="362" spans="1:21" ht="18" customHeight="1" x14ac:dyDescent="0.15">
      <c r="A362" s="3" t="s">
        <v>157</v>
      </c>
      <c r="B362" s="5" t="s">
        <v>357</v>
      </c>
      <c r="C362" s="1">
        <f>VALUE(LEFT(B362,LEN(B362)-2))</f>
        <v>12</v>
      </c>
      <c r="D362" s="5"/>
      <c r="E362" s="5"/>
      <c r="F362" s="2">
        <v>45498</v>
      </c>
      <c r="G362" s="2">
        <v>45502</v>
      </c>
      <c r="H362" s="11" t="s">
        <v>31</v>
      </c>
      <c r="I362" s="1" t="s">
        <v>358</v>
      </c>
      <c r="J362" s="1" t="s">
        <v>359</v>
      </c>
      <c r="K362" s="3"/>
      <c r="L362" s="3" t="s">
        <v>27</v>
      </c>
      <c r="M362" s="3"/>
      <c r="N362" s="3"/>
      <c r="O362" s="3"/>
      <c r="P362" s="3"/>
      <c r="Q362" s="3"/>
      <c r="R362" s="3"/>
      <c r="S362" s="3"/>
      <c r="T362" s="3"/>
      <c r="U362" s="3"/>
    </row>
    <row r="363" spans="1:21" ht="18" customHeight="1" x14ac:dyDescent="0.15">
      <c r="A363" s="3" t="s">
        <v>157</v>
      </c>
      <c r="B363" s="5" t="s">
        <v>360</v>
      </c>
      <c r="C363" s="1">
        <f>VALUE(LEFT(B363,LEN(B363)-2))</f>
        <v>15</v>
      </c>
      <c r="D363" s="5"/>
      <c r="E363" s="5"/>
      <c r="F363" s="2">
        <v>45498</v>
      </c>
      <c r="G363" s="2">
        <v>45502</v>
      </c>
      <c r="H363" s="11" t="s">
        <v>101</v>
      </c>
      <c r="I363" s="1" t="s">
        <v>361</v>
      </c>
      <c r="J363" s="1" t="s">
        <v>362</v>
      </c>
      <c r="K363" s="3"/>
      <c r="L363" s="3" t="s">
        <v>27</v>
      </c>
      <c r="M363" s="3"/>
      <c r="N363" s="3"/>
      <c r="O363" s="3"/>
      <c r="P363" s="3"/>
      <c r="Q363" s="3"/>
      <c r="R363" s="3"/>
      <c r="S363" s="3"/>
      <c r="T363" s="3"/>
      <c r="U363" s="3"/>
    </row>
    <row r="364" spans="1:21" ht="18" customHeight="1" x14ac:dyDescent="0.15">
      <c r="A364" s="3" t="s">
        <v>157</v>
      </c>
      <c r="B364" s="5" t="s">
        <v>158</v>
      </c>
      <c r="C364" s="1"/>
      <c r="D364" s="5"/>
      <c r="E364" s="5"/>
      <c r="F364" s="2">
        <v>45498</v>
      </c>
      <c r="G364" s="2">
        <v>45502</v>
      </c>
      <c r="H364" s="11" t="s">
        <v>31</v>
      </c>
      <c r="I364" s="1" t="s">
        <v>363</v>
      </c>
      <c r="J364" s="1" t="s">
        <v>364</v>
      </c>
      <c r="K364" s="3"/>
      <c r="L364" s="3" t="s">
        <v>27</v>
      </c>
      <c r="M364" s="3"/>
      <c r="N364" s="3"/>
      <c r="O364" s="3"/>
      <c r="P364" s="3"/>
      <c r="Q364" s="3"/>
      <c r="R364" s="3"/>
      <c r="S364" s="3"/>
      <c r="T364" s="3"/>
      <c r="U364" s="3"/>
    </row>
    <row r="365" spans="1:21" ht="18" customHeight="1" x14ac:dyDescent="0.15">
      <c r="A365" s="3" t="s">
        <v>157</v>
      </c>
      <c r="B365" s="5" t="s">
        <v>365</v>
      </c>
      <c r="C365" s="1">
        <f>VALUE(LEFT(B365,LEN(B365)-2))</f>
        <v>107</v>
      </c>
      <c r="D365" s="5"/>
      <c r="E365" s="5"/>
      <c r="F365" s="2">
        <v>45498</v>
      </c>
      <c r="G365" s="2">
        <v>45502</v>
      </c>
      <c r="H365" s="11" t="s">
        <v>210</v>
      </c>
      <c r="I365" s="1" t="s">
        <v>366</v>
      </c>
      <c r="J365" s="1" t="s">
        <v>367</v>
      </c>
      <c r="K365" s="3"/>
      <c r="L365" s="3" t="s">
        <v>27</v>
      </c>
      <c r="M365" s="3"/>
      <c r="N365" s="3"/>
      <c r="O365" s="3"/>
      <c r="P365" s="3"/>
      <c r="Q365" s="3"/>
      <c r="R365" s="3"/>
      <c r="S365" s="3"/>
      <c r="T365" s="3"/>
      <c r="U365" s="3"/>
    </row>
    <row r="366" spans="1:21" ht="18" customHeight="1" x14ac:dyDescent="0.15">
      <c r="A366" s="3" t="s">
        <v>157</v>
      </c>
      <c r="B366" s="5" t="s">
        <v>368</v>
      </c>
      <c r="C366" s="1">
        <f>VALUE(LEFT(B366,LEN(B366)-2))</f>
        <v>126</v>
      </c>
      <c r="D366" s="5"/>
      <c r="E366" s="5"/>
      <c r="F366" s="2">
        <v>45498</v>
      </c>
      <c r="G366" s="2">
        <v>45502</v>
      </c>
      <c r="H366" s="11" t="s">
        <v>24</v>
      </c>
      <c r="I366" s="1" t="s">
        <v>369</v>
      </c>
      <c r="J366" s="1" t="s">
        <v>370</v>
      </c>
      <c r="K366" s="3"/>
      <c r="L366" s="3" t="s">
        <v>27</v>
      </c>
      <c r="M366" s="3"/>
      <c r="N366" s="3"/>
      <c r="O366" s="3"/>
      <c r="P366" s="3"/>
      <c r="Q366" s="3"/>
      <c r="R366" s="3"/>
      <c r="S366" s="3"/>
      <c r="T366" s="3"/>
      <c r="U366" s="3"/>
    </row>
    <row r="367" spans="1:21" ht="18" customHeight="1" x14ac:dyDescent="0.15">
      <c r="A367" s="3" t="s">
        <v>157</v>
      </c>
      <c r="B367" s="5" t="s">
        <v>279</v>
      </c>
      <c r="C367" s="1">
        <f>VALUE(LEFT(B367,LEN(B367)-2))</f>
        <v>113</v>
      </c>
      <c r="D367" s="5"/>
      <c r="E367" s="5"/>
      <c r="F367" s="2">
        <v>45498</v>
      </c>
      <c r="G367" s="2">
        <v>45502</v>
      </c>
      <c r="H367" s="11" t="s">
        <v>210</v>
      </c>
      <c r="I367" s="1" t="s">
        <v>371</v>
      </c>
      <c r="J367" s="1" t="s">
        <v>372</v>
      </c>
      <c r="K367" s="3"/>
      <c r="L367" s="3" t="s">
        <v>27</v>
      </c>
      <c r="M367" s="3"/>
      <c r="N367" s="3"/>
      <c r="O367" s="3"/>
      <c r="P367" s="3"/>
      <c r="Q367" s="3"/>
      <c r="R367" s="3"/>
      <c r="S367" s="3"/>
      <c r="T367" s="3"/>
      <c r="U367" s="3"/>
    </row>
    <row r="368" spans="1:21" ht="18" customHeight="1" x14ac:dyDescent="0.15">
      <c r="A368" s="3" t="s">
        <v>157</v>
      </c>
      <c r="B368" s="5" t="s">
        <v>158</v>
      </c>
      <c r="C368" s="1"/>
      <c r="D368" s="5"/>
      <c r="E368" s="5"/>
      <c r="F368" s="2">
        <v>45498</v>
      </c>
      <c r="G368" s="2">
        <v>45502</v>
      </c>
      <c r="H368" s="11" t="s">
        <v>24</v>
      </c>
      <c r="I368" s="1" t="s">
        <v>373</v>
      </c>
      <c r="J368" s="1" t="s">
        <v>374</v>
      </c>
      <c r="K368" s="3"/>
      <c r="L368" s="3" t="s">
        <v>91</v>
      </c>
      <c r="M368" s="3"/>
      <c r="N368" s="3"/>
      <c r="O368" s="3"/>
      <c r="P368" s="3"/>
      <c r="Q368" s="3"/>
      <c r="R368" s="3"/>
      <c r="S368" s="3"/>
      <c r="T368" s="3"/>
      <c r="U368" s="3"/>
    </row>
    <row r="369" spans="1:21" ht="18" customHeight="1" x14ac:dyDescent="0.15">
      <c r="A369" s="3" t="s">
        <v>157</v>
      </c>
      <c r="B369" s="5" t="s">
        <v>375</v>
      </c>
      <c r="C369" s="1">
        <f>VALUE(LEFT(B369,LEN(B369)-2))</f>
        <v>160</v>
      </c>
      <c r="D369" s="5"/>
      <c r="E369" s="5"/>
      <c r="F369" s="2">
        <v>45498</v>
      </c>
      <c r="G369" s="2">
        <v>45502</v>
      </c>
      <c r="H369" s="11" t="s">
        <v>31</v>
      </c>
      <c r="I369" s="1" t="s">
        <v>376</v>
      </c>
      <c r="J369" s="1" t="s">
        <v>377</v>
      </c>
      <c r="K369" s="3"/>
      <c r="L369" s="3" t="s">
        <v>27</v>
      </c>
      <c r="M369" s="3"/>
      <c r="N369" s="3"/>
      <c r="O369" s="3"/>
      <c r="P369" s="3"/>
      <c r="Q369" s="3"/>
      <c r="R369" s="3"/>
      <c r="S369" s="3"/>
      <c r="T369" s="3"/>
      <c r="U369" s="3"/>
    </row>
    <row r="370" spans="1:21" ht="18" customHeight="1" x14ac:dyDescent="0.15">
      <c r="A370" s="3" t="s">
        <v>821</v>
      </c>
      <c r="B370" s="1" t="s">
        <v>829</v>
      </c>
      <c r="C370" s="1">
        <f>VALUE(LEFT(B370,LEN(B370)-2))</f>
        <v>30</v>
      </c>
      <c r="D370" s="1"/>
      <c r="E370" s="1"/>
      <c r="F370" s="6">
        <v>45498</v>
      </c>
      <c r="G370" s="6"/>
      <c r="H370" s="11" t="s">
        <v>830</v>
      </c>
      <c r="I370" s="1" t="s">
        <v>831</v>
      </c>
      <c r="J370" s="3"/>
      <c r="K370" s="1" t="s">
        <v>832</v>
      </c>
      <c r="L370" s="3" t="s">
        <v>27</v>
      </c>
      <c r="M370" s="3"/>
      <c r="N370" s="1">
        <v>0</v>
      </c>
      <c r="O370" s="1">
        <v>1</v>
      </c>
      <c r="P370" s="1">
        <v>0</v>
      </c>
      <c r="Q370" s="1">
        <v>0</v>
      </c>
      <c r="R370" s="1">
        <v>1</v>
      </c>
      <c r="S370" s="1">
        <v>1</v>
      </c>
      <c r="T370" s="1">
        <v>0</v>
      </c>
      <c r="U370" s="1">
        <v>0</v>
      </c>
    </row>
    <row r="371" spans="1:21" ht="18" customHeight="1" x14ac:dyDescent="0.15">
      <c r="A371" s="3" t="s">
        <v>821</v>
      </c>
      <c r="B371" s="1" t="s">
        <v>833</v>
      </c>
      <c r="C371" s="1">
        <f>VALUE(LEFT(B371,LEN(B371)-2))</f>
        <v>257</v>
      </c>
      <c r="D371" s="1"/>
      <c r="E371" s="1"/>
      <c r="F371" s="6">
        <v>45498</v>
      </c>
      <c r="G371" s="6"/>
      <c r="H371" s="11" t="s">
        <v>38</v>
      </c>
      <c r="I371" s="1" t="s">
        <v>834</v>
      </c>
      <c r="J371" s="3"/>
      <c r="K371" s="1" t="s">
        <v>835</v>
      </c>
      <c r="L371" s="3" t="s">
        <v>1294</v>
      </c>
      <c r="M371" s="3"/>
      <c r="N371" s="1">
        <v>0</v>
      </c>
      <c r="O371" s="1">
        <v>1</v>
      </c>
      <c r="P371" s="1">
        <v>1</v>
      </c>
      <c r="Q371" s="1">
        <v>0</v>
      </c>
      <c r="R371" s="1">
        <v>0</v>
      </c>
      <c r="S371" s="1">
        <v>0</v>
      </c>
      <c r="T371" s="1">
        <v>1</v>
      </c>
      <c r="U371" s="1">
        <v>0</v>
      </c>
    </row>
    <row r="372" spans="1:21" ht="18" customHeight="1" x14ac:dyDescent="0.15">
      <c r="A372" s="7" t="s">
        <v>1186</v>
      </c>
      <c r="B372" s="1"/>
      <c r="C372" s="1"/>
      <c r="D372" s="1"/>
      <c r="E372" s="1"/>
      <c r="F372" s="2">
        <v>45498.71675925926</v>
      </c>
      <c r="G372" s="6"/>
      <c r="H372" s="11" t="s">
        <v>1233</v>
      </c>
      <c r="I372" s="1" t="s">
        <v>1234</v>
      </c>
      <c r="L372" s="1" t="s">
        <v>1235</v>
      </c>
      <c r="N372" s="1">
        <v>0</v>
      </c>
      <c r="O372" s="1">
        <v>1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</row>
    <row r="373" spans="1:21" ht="18" customHeight="1" x14ac:dyDescent="0.15">
      <c r="A373" s="7" t="s">
        <v>1186</v>
      </c>
      <c r="B373" s="1"/>
      <c r="C373" s="1"/>
      <c r="D373" s="1"/>
      <c r="E373" s="1"/>
      <c r="F373" s="2">
        <v>45504.433356481481</v>
      </c>
      <c r="G373" s="6"/>
      <c r="H373" s="11" t="s">
        <v>101</v>
      </c>
      <c r="I373" s="1" t="s">
        <v>1225</v>
      </c>
      <c r="L373" s="1" t="s">
        <v>1226</v>
      </c>
      <c r="N373" s="1">
        <v>0</v>
      </c>
      <c r="O373" s="1">
        <v>1</v>
      </c>
      <c r="P373" s="1">
        <v>1</v>
      </c>
      <c r="Q373" s="1">
        <v>1</v>
      </c>
      <c r="R373" s="1">
        <v>1</v>
      </c>
      <c r="S373" s="1">
        <v>1</v>
      </c>
      <c r="T373" s="1">
        <v>1</v>
      </c>
      <c r="U373" s="1">
        <v>0</v>
      </c>
    </row>
    <row r="374" spans="1:21" ht="18" customHeight="1" x14ac:dyDescent="0.15">
      <c r="A374" s="3" t="s">
        <v>821</v>
      </c>
      <c r="B374" s="1" t="s">
        <v>826</v>
      </c>
      <c r="C374" s="1">
        <f>VALUE(LEFT(B374,LEN(B374)-2))</f>
        <v>15</v>
      </c>
      <c r="D374" s="1"/>
      <c r="E374" s="1"/>
      <c r="F374" s="6">
        <v>45505</v>
      </c>
      <c r="G374" s="6"/>
      <c r="H374" s="11" t="s">
        <v>201</v>
      </c>
      <c r="I374" s="1" t="s">
        <v>827</v>
      </c>
      <c r="J374" s="3"/>
      <c r="K374" s="1" t="s">
        <v>828</v>
      </c>
      <c r="L374" s="3" t="s">
        <v>825</v>
      </c>
      <c r="M374" s="3"/>
      <c r="N374" s="1">
        <v>0</v>
      </c>
      <c r="O374" s="1">
        <v>1</v>
      </c>
      <c r="P374" s="1">
        <v>0</v>
      </c>
      <c r="Q374" s="1">
        <v>0</v>
      </c>
      <c r="R374" s="1">
        <v>0</v>
      </c>
      <c r="S374" s="1">
        <v>1</v>
      </c>
      <c r="T374" s="1">
        <v>1</v>
      </c>
      <c r="U374" s="1">
        <v>0</v>
      </c>
    </row>
    <row r="375" spans="1:21" ht="18" customHeight="1" x14ac:dyDescent="0.15">
      <c r="A375" s="7" t="s">
        <v>1186</v>
      </c>
      <c r="B375" s="1"/>
      <c r="C375" s="1"/>
      <c r="D375" s="1"/>
      <c r="E375" s="1"/>
      <c r="F375" s="2">
        <v>45505.438217592593</v>
      </c>
      <c r="G375" s="6"/>
      <c r="H375" s="11" t="s">
        <v>170</v>
      </c>
      <c r="I375" s="1" t="s">
        <v>1227</v>
      </c>
      <c r="L375" s="1" t="s">
        <v>614</v>
      </c>
      <c r="N375" s="1">
        <v>1</v>
      </c>
      <c r="O375" s="1">
        <v>1</v>
      </c>
      <c r="P375" s="1">
        <v>1</v>
      </c>
      <c r="Q375" s="1">
        <v>1</v>
      </c>
      <c r="R375" s="1">
        <v>1</v>
      </c>
      <c r="S375" s="1">
        <v>1</v>
      </c>
      <c r="T375" s="1">
        <v>0</v>
      </c>
      <c r="U375" s="1">
        <v>0</v>
      </c>
    </row>
    <row r="376" spans="1:21" ht="18" customHeight="1" x14ac:dyDescent="0.15">
      <c r="A376" s="7" t="s">
        <v>1186</v>
      </c>
      <c r="B376" s="1"/>
      <c r="C376" s="1"/>
      <c r="D376" s="1"/>
      <c r="E376" s="1"/>
      <c r="F376" s="2">
        <v>45506.454861111109</v>
      </c>
      <c r="G376" s="6"/>
      <c r="H376" s="11" t="s">
        <v>24</v>
      </c>
      <c r="I376" s="1" t="s">
        <v>1222</v>
      </c>
      <c r="L376" s="1" t="s">
        <v>27</v>
      </c>
      <c r="N376" s="1">
        <v>1</v>
      </c>
      <c r="O376" s="1">
        <v>0</v>
      </c>
      <c r="P376" s="1">
        <v>0</v>
      </c>
      <c r="Q376" s="1">
        <v>1</v>
      </c>
      <c r="R376" s="1">
        <v>1</v>
      </c>
      <c r="S376" s="1">
        <v>0</v>
      </c>
      <c r="T376" s="1">
        <v>1</v>
      </c>
      <c r="U376" s="1">
        <v>0</v>
      </c>
    </row>
    <row r="377" spans="1:21" ht="18" customHeight="1" x14ac:dyDescent="0.15">
      <c r="A377" s="1" t="s">
        <v>21</v>
      </c>
      <c r="B377" s="1" t="s">
        <v>148</v>
      </c>
      <c r="C377" s="1">
        <f t="shared" ref="C377:C383" si="9">VALUE(LEFT(B377,LEN(B377)-2))</f>
        <v>80</v>
      </c>
      <c r="D377" s="1" t="s">
        <v>149</v>
      </c>
      <c r="E377" s="1">
        <f>VALUE(LEFT(RIGHT(D377,LEN(D377)-1),LEN(D377)-2))</f>
        <v>23.9</v>
      </c>
      <c r="F377" s="2">
        <v>45509</v>
      </c>
      <c r="G377" s="2">
        <v>45509</v>
      </c>
      <c r="H377" s="11" t="s">
        <v>24</v>
      </c>
      <c r="I377" s="1" t="s">
        <v>150</v>
      </c>
      <c r="J377" s="1"/>
      <c r="K377" s="1" t="s">
        <v>151</v>
      </c>
      <c r="L377" s="3" t="s">
        <v>91</v>
      </c>
      <c r="M377" s="1" t="s">
        <v>152</v>
      </c>
      <c r="N377" s="1">
        <v>1</v>
      </c>
      <c r="O377" s="1">
        <v>1</v>
      </c>
      <c r="P377" s="1">
        <v>1</v>
      </c>
      <c r="Q377" s="1">
        <v>0</v>
      </c>
      <c r="R377" s="1">
        <v>1</v>
      </c>
      <c r="S377" s="1">
        <v>1</v>
      </c>
      <c r="T377" s="1">
        <v>0</v>
      </c>
      <c r="U377" s="1">
        <v>0</v>
      </c>
    </row>
    <row r="378" spans="1:21" ht="18" customHeight="1" x14ac:dyDescent="0.15">
      <c r="A378" s="1" t="s">
        <v>21</v>
      </c>
      <c r="B378" s="1" t="s">
        <v>148</v>
      </c>
      <c r="C378" s="1">
        <f t="shared" si="9"/>
        <v>80</v>
      </c>
      <c r="D378" s="1" t="s">
        <v>153</v>
      </c>
      <c r="E378" s="1">
        <f>VALUE(LEFT(RIGHT(D378,LEN(D378)-1),LEN(D378)-2))</f>
        <v>18.100000000000001</v>
      </c>
      <c r="F378" s="2">
        <v>45509</v>
      </c>
      <c r="G378" s="2">
        <v>45509</v>
      </c>
      <c r="H378" s="11" t="s">
        <v>118</v>
      </c>
      <c r="I378" s="1" t="s">
        <v>154</v>
      </c>
      <c r="J378" s="1"/>
      <c r="K378" s="1" t="s">
        <v>155</v>
      </c>
      <c r="L378" s="3" t="s">
        <v>27</v>
      </c>
      <c r="M378" s="1" t="s">
        <v>156</v>
      </c>
      <c r="N378" s="1">
        <v>1</v>
      </c>
      <c r="O378" s="1">
        <v>1</v>
      </c>
      <c r="P378" s="1">
        <v>1</v>
      </c>
      <c r="Q378" s="1">
        <v>1</v>
      </c>
      <c r="R378" s="1">
        <v>1</v>
      </c>
      <c r="S378" s="1">
        <v>1</v>
      </c>
      <c r="T378" s="1">
        <v>0</v>
      </c>
      <c r="U378" s="1">
        <v>0</v>
      </c>
    </row>
    <row r="379" spans="1:21" ht="18" customHeight="1" x14ac:dyDescent="0.15">
      <c r="A379" s="3" t="s">
        <v>821</v>
      </c>
      <c r="B379" s="1" t="s">
        <v>822</v>
      </c>
      <c r="C379" s="1">
        <f t="shared" si="9"/>
        <v>80</v>
      </c>
      <c r="D379" s="1"/>
      <c r="E379" s="1"/>
      <c r="F379" s="6">
        <v>45509</v>
      </c>
      <c r="G379" s="6"/>
      <c r="H379" s="11" t="s">
        <v>73</v>
      </c>
      <c r="I379" s="1" t="s">
        <v>823</v>
      </c>
      <c r="J379" s="3"/>
      <c r="K379" s="1" t="s">
        <v>824</v>
      </c>
      <c r="L379" s="3" t="s">
        <v>825</v>
      </c>
      <c r="M379" s="3"/>
      <c r="N379" s="1">
        <v>0</v>
      </c>
      <c r="O379" s="1">
        <v>1</v>
      </c>
      <c r="P379" s="1">
        <v>0</v>
      </c>
      <c r="Q379" s="1">
        <v>1</v>
      </c>
      <c r="R379" s="1">
        <v>1</v>
      </c>
      <c r="S379" s="1">
        <v>1</v>
      </c>
      <c r="T379" s="1">
        <v>1</v>
      </c>
      <c r="U379" s="1">
        <v>0</v>
      </c>
    </row>
    <row r="380" spans="1:21" ht="18" customHeight="1" x14ac:dyDescent="0.15">
      <c r="A380" s="3" t="s">
        <v>157</v>
      </c>
      <c r="B380" s="5" t="s">
        <v>309</v>
      </c>
      <c r="C380" s="1">
        <f t="shared" si="9"/>
        <v>31</v>
      </c>
      <c r="D380" s="5"/>
      <c r="E380" s="5"/>
      <c r="F380" s="2">
        <v>45510</v>
      </c>
      <c r="G380" s="2">
        <v>45515</v>
      </c>
      <c r="H380" s="11" t="s">
        <v>170</v>
      </c>
      <c r="I380" s="1" t="s">
        <v>347</v>
      </c>
      <c r="J380" s="1" t="s">
        <v>348</v>
      </c>
      <c r="K380" s="3"/>
      <c r="L380" s="3" t="s">
        <v>27</v>
      </c>
      <c r="M380" s="3"/>
      <c r="N380" s="3"/>
      <c r="O380" s="3"/>
      <c r="P380" s="3"/>
      <c r="Q380" s="3"/>
      <c r="R380" s="3"/>
      <c r="S380" s="3"/>
      <c r="T380" s="3"/>
      <c r="U380" s="3"/>
    </row>
    <row r="381" spans="1:21" ht="18" customHeight="1" x14ac:dyDescent="0.15">
      <c r="A381" s="3" t="s">
        <v>157</v>
      </c>
      <c r="B381" s="5" t="s">
        <v>349</v>
      </c>
      <c r="C381" s="1">
        <f t="shared" si="9"/>
        <v>69</v>
      </c>
      <c r="D381" s="5"/>
      <c r="E381" s="5"/>
      <c r="F381" s="2">
        <v>45510</v>
      </c>
      <c r="G381" s="2">
        <v>45515</v>
      </c>
      <c r="H381" s="11" t="s">
        <v>24</v>
      </c>
      <c r="I381" s="1" t="s">
        <v>350</v>
      </c>
      <c r="J381" s="1" t="s">
        <v>351</v>
      </c>
      <c r="K381" s="3"/>
      <c r="L381" s="3" t="s">
        <v>91</v>
      </c>
      <c r="M381" s="3"/>
      <c r="N381" s="3"/>
      <c r="O381" s="3"/>
      <c r="P381" s="3"/>
      <c r="Q381" s="3"/>
      <c r="R381" s="3"/>
      <c r="S381" s="3"/>
      <c r="T381" s="3"/>
      <c r="U381" s="3"/>
    </row>
    <row r="382" spans="1:21" ht="18" customHeight="1" x14ac:dyDescent="0.15">
      <c r="A382" s="3" t="s">
        <v>157</v>
      </c>
      <c r="B382" s="5" t="s">
        <v>349</v>
      </c>
      <c r="C382" s="1">
        <f t="shared" si="9"/>
        <v>69</v>
      </c>
      <c r="D382" s="5"/>
      <c r="E382" s="5"/>
      <c r="F382" s="2">
        <v>45510</v>
      </c>
      <c r="G382" s="2">
        <v>45515</v>
      </c>
      <c r="H382" s="11" t="s">
        <v>210</v>
      </c>
      <c r="I382" s="1" t="s">
        <v>352</v>
      </c>
      <c r="J382" s="1" t="s">
        <v>353</v>
      </c>
      <c r="K382" s="3"/>
      <c r="L382" s="3" t="s">
        <v>27</v>
      </c>
      <c r="M382" s="3"/>
      <c r="N382" s="3"/>
      <c r="O382" s="3"/>
      <c r="P382" s="3"/>
      <c r="Q382" s="3"/>
      <c r="R382" s="3"/>
      <c r="S382" s="3"/>
      <c r="T382" s="3"/>
      <c r="U382" s="3"/>
    </row>
    <row r="383" spans="1:21" ht="18" customHeight="1" x14ac:dyDescent="0.15">
      <c r="A383" s="3" t="s">
        <v>157</v>
      </c>
      <c r="B383" s="5" t="s">
        <v>354</v>
      </c>
      <c r="C383" s="1">
        <f t="shared" si="9"/>
        <v>169</v>
      </c>
      <c r="D383" s="5"/>
      <c r="E383" s="5"/>
      <c r="F383" s="2">
        <v>45510</v>
      </c>
      <c r="G383" s="2">
        <v>45515</v>
      </c>
      <c r="H383" s="11" t="s">
        <v>118</v>
      </c>
      <c r="I383" s="1" t="s">
        <v>355</v>
      </c>
      <c r="J383" s="1" t="s">
        <v>356</v>
      </c>
      <c r="K383" s="3"/>
      <c r="L383" s="3" t="s">
        <v>27</v>
      </c>
      <c r="M383" s="3"/>
      <c r="N383" s="3"/>
      <c r="O383" s="3"/>
      <c r="P383" s="3"/>
      <c r="Q383" s="3"/>
      <c r="R383" s="3"/>
      <c r="S383" s="3"/>
      <c r="T383" s="3"/>
      <c r="U383" s="3"/>
    </row>
    <row r="384" spans="1:21" ht="18" customHeight="1" x14ac:dyDescent="0.15">
      <c r="A384" s="7" t="s">
        <v>1186</v>
      </c>
      <c r="B384" s="1"/>
      <c r="C384" s="1"/>
      <c r="D384" s="1"/>
      <c r="E384" s="1"/>
      <c r="F384" s="2">
        <v>45510.575057870374</v>
      </c>
      <c r="G384" s="6"/>
      <c r="H384" s="11" t="s">
        <v>31</v>
      </c>
      <c r="I384" s="1" t="s">
        <v>1223</v>
      </c>
      <c r="L384" s="1" t="s">
        <v>1224</v>
      </c>
      <c r="N384" s="1">
        <v>1</v>
      </c>
      <c r="O384" s="1">
        <v>0</v>
      </c>
      <c r="P384" s="1">
        <v>0</v>
      </c>
      <c r="Q384" s="1">
        <v>1</v>
      </c>
      <c r="R384" s="1">
        <v>0</v>
      </c>
      <c r="S384" s="1">
        <v>0</v>
      </c>
      <c r="T384" s="1">
        <v>0</v>
      </c>
      <c r="U384" s="1">
        <v>0</v>
      </c>
    </row>
    <row r="385" spans="1:21" ht="18" customHeight="1" x14ac:dyDescent="0.15">
      <c r="A385" s="7" t="s">
        <v>1186</v>
      </c>
      <c r="B385" s="1"/>
      <c r="C385" s="1"/>
      <c r="D385" s="1"/>
      <c r="E385" s="1"/>
      <c r="F385" s="2">
        <v>45510.869363425925</v>
      </c>
      <c r="G385" s="6"/>
      <c r="H385" s="11" t="s">
        <v>178</v>
      </c>
      <c r="I385" s="1" t="s">
        <v>1221</v>
      </c>
      <c r="L385" s="1" t="s">
        <v>614</v>
      </c>
      <c r="N385" s="1">
        <v>0</v>
      </c>
      <c r="O385" s="1">
        <v>1</v>
      </c>
      <c r="P385" s="1">
        <v>1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</row>
    <row r="386" spans="1:21" ht="18" customHeight="1" x14ac:dyDescent="0.15">
      <c r="A386" s="7" t="s">
        <v>1186</v>
      </c>
      <c r="B386" s="1"/>
      <c r="C386" s="1"/>
      <c r="D386" s="1"/>
      <c r="E386" s="1"/>
      <c r="F386" s="2">
        <v>45512.949155092596</v>
      </c>
      <c r="G386" s="6"/>
      <c r="H386" s="11" t="s">
        <v>178</v>
      </c>
      <c r="I386" s="1" t="s">
        <v>1219</v>
      </c>
      <c r="L386" s="1" t="s">
        <v>1220</v>
      </c>
      <c r="N386" s="1">
        <v>0</v>
      </c>
      <c r="O386" s="1">
        <v>1</v>
      </c>
      <c r="P386" s="1">
        <v>1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</row>
    <row r="387" spans="1:21" ht="18" customHeight="1" x14ac:dyDescent="0.15">
      <c r="A387" s="7" t="s">
        <v>1186</v>
      </c>
      <c r="B387" s="1"/>
      <c r="C387" s="1"/>
      <c r="D387" s="1"/>
      <c r="E387" s="1"/>
      <c r="F387" s="2">
        <v>45513.636412037034</v>
      </c>
      <c r="G387" s="6"/>
      <c r="H387" s="11" t="s">
        <v>178</v>
      </c>
      <c r="I387" s="1" t="s">
        <v>1217</v>
      </c>
      <c r="L387" s="1" t="s">
        <v>1170</v>
      </c>
      <c r="N387" s="1">
        <v>1</v>
      </c>
      <c r="O387" s="1">
        <v>1</v>
      </c>
      <c r="P387" s="1">
        <v>1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</row>
    <row r="388" spans="1:21" ht="18" customHeight="1" x14ac:dyDescent="0.15">
      <c r="A388" s="3" t="s">
        <v>157</v>
      </c>
      <c r="B388" s="5" t="s">
        <v>341</v>
      </c>
      <c r="C388" s="1">
        <f>VALUE(LEFT(B388,LEN(B388)-2))</f>
        <v>288</v>
      </c>
      <c r="D388" s="5"/>
      <c r="E388" s="5"/>
      <c r="F388" s="2">
        <v>45514</v>
      </c>
      <c r="G388" s="2">
        <v>45519</v>
      </c>
      <c r="H388" s="11" t="s">
        <v>237</v>
      </c>
      <c r="I388" s="1" t="s">
        <v>342</v>
      </c>
      <c r="J388" s="1" t="s">
        <v>343</v>
      </c>
      <c r="K388" s="3"/>
      <c r="L388" s="3" t="s">
        <v>188</v>
      </c>
      <c r="M388" s="3"/>
      <c r="N388" s="3"/>
      <c r="O388" s="3"/>
      <c r="P388" s="3"/>
      <c r="Q388" s="3"/>
      <c r="R388" s="3"/>
      <c r="S388" s="3"/>
      <c r="T388" s="3"/>
      <c r="U388" s="3"/>
    </row>
    <row r="389" spans="1:21" ht="18" customHeight="1" x14ac:dyDescent="0.15">
      <c r="A389" s="3" t="s">
        <v>157</v>
      </c>
      <c r="B389" s="5" t="s">
        <v>344</v>
      </c>
      <c r="C389" s="1">
        <f>VALUE(LEFT(B389,LEN(B389)-2))</f>
        <v>205</v>
      </c>
      <c r="D389" s="5"/>
      <c r="E389" s="5"/>
      <c r="F389" s="2">
        <v>45514</v>
      </c>
      <c r="G389" s="2">
        <v>45519</v>
      </c>
      <c r="H389" s="11" t="s">
        <v>170</v>
      </c>
      <c r="I389" s="1" t="s">
        <v>345</v>
      </c>
      <c r="J389" s="1" t="s">
        <v>346</v>
      </c>
      <c r="K389" s="3"/>
      <c r="L389" s="3" t="s">
        <v>91</v>
      </c>
      <c r="M389" s="3"/>
      <c r="N389" s="3"/>
      <c r="O389" s="3"/>
      <c r="P389" s="3"/>
      <c r="Q389" s="3"/>
      <c r="R389" s="3"/>
      <c r="S389" s="3"/>
      <c r="T389" s="3"/>
      <c r="U389" s="3"/>
    </row>
    <row r="390" spans="1:21" ht="18" customHeight="1" x14ac:dyDescent="0.15">
      <c r="A390" s="3" t="s">
        <v>157</v>
      </c>
      <c r="B390" s="5" t="s">
        <v>338</v>
      </c>
      <c r="C390" s="1">
        <f>VALUE(LEFT(B390,LEN(B390)-2))</f>
        <v>228</v>
      </c>
      <c r="D390" s="5"/>
      <c r="E390" s="5"/>
      <c r="F390" s="2">
        <v>45515</v>
      </c>
      <c r="G390" s="2">
        <v>45520</v>
      </c>
      <c r="H390" s="11" t="s">
        <v>31</v>
      </c>
      <c r="I390" s="1" t="s">
        <v>339</v>
      </c>
      <c r="J390" s="1" t="s">
        <v>340</v>
      </c>
      <c r="K390" s="3"/>
      <c r="L390" s="3" t="s">
        <v>27</v>
      </c>
      <c r="M390" s="3"/>
      <c r="N390" s="3"/>
      <c r="O390" s="3"/>
      <c r="P390" s="3"/>
      <c r="Q390" s="3"/>
      <c r="R390" s="3"/>
      <c r="S390" s="3"/>
      <c r="T390" s="3"/>
      <c r="U390" s="3"/>
    </row>
    <row r="391" spans="1:21" ht="18" customHeight="1" x14ac:dyDescent="0.15">
      <c r="A391" s="7" t="s">
        <v>1186</v>
      </c>
      <c r="B391" s="1"/>
      <c r="C391" s="1"/>
      <c r="D391" s="1"/>
      <c r="E391" s="1"/>
      <c r="F391" s="2">
        <v>45515.521018518521</v>
      </c>
      <c r="G391" s="6"/>
      <c r="H391" s="11" t="s">
        <v>440</v>
      </c>
      <c r="I391" s="1" t="s">
        <v>1216</v>
      </c>
      <c r="L391" s="1" t="s">
        <v>27</v>
      </c>
      <c r="N391" s="1">
        <v>0</v>
      </c>
      <c r="O391" s="1">
        <v>0</v>
      </c>
      <c r="P391" s="1">
        <v>1</v>
      </c>
      <c r="Q391" s="1">
        <v>0</v>
      </c>
      <c r="R391" s="1">
        <v>0</v>
      </c>
      <c r="S391" s="1">
        <v>1</v>
      </c>
      <c r="T391" s="1">
        <v>1</v>
      </c>
      <c r="U391" s="1">
        <v>0</v>
      </c>
    </row>
    <row r="392" spans="1:21" ht="18" customHeight="1" x14ac:dyDescent="0.15">
      <c r="A392" s="7" t="s">
        <v>1186</v>
      </c>
      <c r="B392" s="1"/>
      <c r="C392" s="1"/>
      <c r="D392" s="1"/>
      <c r="E392" s="1"/>
      <c r="F392" s="2">
        <v>45515.725057870368</v>
      </c>
      <c r="G392" s="6"/>
      <c r="H392" s="11" t="s">
        <v>162</v>
      </c>
      <c r="I392" s="1" t="s">
        <v>1215</v>
      </c>
      <c r="L392" s="1" t="s">
        <v>27</v>
      </c>
      <c r="N392" s="1">
        <v>0</v>
      </c>
      <c r="O392" s="1">
        <v>1</v>
      </c>
      <c r="P392" s="1">
        <v>1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</row>
    <row r="393" spans="1:21" ht="18" customHeight="1" x14ac:dyDescent="0.15">
      <c r="A393" s="3" t="s">
        <v>157</v>
      </c>
      <c r="B393" s="5" t="s">
        <v>158</v>
      </c>
      <c r="C393" s="1"/>
      <c r="D393" s="5"/>
      <c r="E393" s="5"/>
      <c r="F393" s="2">
        <v>45516</v>
      </c>
      <c r="G393" s="2">
        <v>45522</v>
      </c>
      <c r="H393" s="11" t="s">
        <v>118</v>
      </c>
      <c r="I393" s="1" t="s">
        <v>336</v>
      </c>
      <c r="J393" s="1" t="s">
        <v>337</v>
      </c>
      <c r="K393" s="3"/>
      <c r="L393" s="3" t="s">
        <v>27</v>
      </c>
      <c r="M393" s="3"/>
      <c r="N393" s="3"/>
      <c r="O393" s="3"/>
      <c r="P393" s="3"/>
      <c r="Q393" s="3"/>
      <c r="R393" s="3"/>
      <c r="S393" s="3"/>
      <c r="T393" s="3"/>
      <c r="U393" s="3"/>
    </row>
    <row r="394" spans="1:21" ht="18" customHeight="1" x14ac:dyDescent="0.15">
      <c r="A394" s="7" t="s">
        <v>1186</v>
      </c>
      <c r="B394" s="1"/>
      <c r="C394" s="1"/>
      <c r="D394" s="1"/>
      <c r="E394" s="1"/>
      <c r="F394" s="2">
        <v>45516.683888888889</v>
      </c>
      <c r="G394" s="6"/>
      <c r="H394" s="11" t="s">
        <v>789</v>
      </c>
      <c r="I394" s="1" t="s">
        <v>1213</v>
      </c>
      <c r="L394" s="1" t="s">
        <v>27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1</v>
      </c>
      <c r="U394" s="1">
        <v>0</v>
      </c>
    </row>
    <row r="395" spans="1:21" ht="18" customHeight="1" x14ac:dyDescent="0.15">
      <c r="A395" s="3" t="s">
        <v>157</v>
      </c>
      <c r="B395" s="5" t="s">
        <v>320</v>
      </c>
      <c r="C395" s="1">
        <f t="shared" ref="C395:C400" si="10">VALUE(LEFT(B395,LEN(B395)-2))</f>
        <v>397</v>
      </c>
      <c r="D395" s="5"/>
      <c r="E395" s="5"/>
      <c r="F395" s="2">
        <v>45517</v>
      </c>
      <c r="G395" s="2">
        <v>45523</v>
      </c>
      <c r="H395" s="11" t="s">
        <v>249</v>
      </c>
      <c r="I395" s="1" t="s">
        <v>321</v>
      </c>
      <c r="J395" s="1" t="s">
        <v>322</v>
      </c>
      <c r="K395" s="3"/>
      <c r="L395" s="3" t="s">
        <v>91</v>
      </c>
      <c r="M395" s="3"/>
      <c r="N395" s="3"/>
      <c r="O395" s="3"/>
      <c r="P395" s="3"/>
      <c r="Q395" s="3"/>
      <c r="R395" s="3"/>
      <c r="S395" s="3"/>
      <c r="T395" s="3"/>
      <c r="U395" s="3"/>
    </row>
    <row r="396" spans="1:21" ht="18" customHeight="1" x14ac:dyDescent="0.15">
      <c r="A396" s="3" t="s">
        <v>157</v>
      </c>
      <c r="B396" s="5" t="s">
        <v>323</v>
      </c>
      <c r="C396" s="1">
        <f t="shared" si="10"/>
        <v>26</v>
      </c>
      <c r="D396" s="5"/>
      <c r="E396" s="5"/>
      <c r="F396" s="2">
        <v>45517</v>
      </c>
      <c r="G396" s="2">
        <v>45523</v>
      </c>
      <c r="H396" s="11" t="s">
        <v>237</v>
      </c>
      <c r="I396" s="1" t="s">
        <v>324</v>
      </c>
      <c r="J396" s="1" t="s">
        <v>325</v>
      </c>
      <c r="K396" s="3"/>
      <c r="L396" s="3" t="s">
        <v>27</v>
      </c>
      <c r="M396" s="3"/>
      <c r="N396" s="3"/>
      <c r="O396" s="3"/>
      <c r="P396" s="3"/>
      <c r="Q396" s="3"/>
      <c r="R396" s="3"/>
      <c r="S396" s="3"/>
      <c r="T396" s="3"/>
      <c r="U396" s="3"/>
    </row>
    <row r="397" spans="1:21" ht="18" customHeight="1" x14ac:dyDescent="0.15">
      <c r="A397" s="3" t="s">
        <v>157</v>
      </c>
      <c r="B397" s="5" t="s">
        <v>326</v>
      </c>
      <c r="C397" s="1">
        <f t="shared" si="10"/>
        <v>17</v>
      </c>
      <c r="D397" s="5"/>
      <c r="E397" s="5"/>
      <c r="F397" s="2">
        <v>45517</v>
      </c>
      <c r="G397" s="2">
        <v>45523</v>
      </c>
      <c r="H397" s="11" t="s">
        <v>178</v>
      </c>
      <c r="I397" s="1" t="s">
        <v>327</v>
      </c>
      <c r="J397" s="1" t="s">
        <v>328</v>
      </c>
      <c r="K397" s="3"/>
      <c r="L397" s="3" t="s">
        <v>27</v>
      </c>
      <c r="M397" s="3"/>
      <c r="N397" s="3"/>
      <c r="O397" s="3"/>
      <c r="P397" s="3"/>
      <c r="Q397" s="3"/>
      <c r="R397" s="3"/>
      <c r="S397" s="3"/>
      <c r="T397" s="3"/>
      <c r="U397" s="3"/>
    </row>
    <row r="398" spans="1:21" ht="18" customHeight="1" x14ac:dyDescent="0.15">
      <c r="A398" s="3" t="s">
        <v>157</v>
      </c>
      <c r="B398" s="5" t="s">
        <v>329</v>
      </c>
      <c r="C398" s="1">
        <f t="shared" si="10"/>
        <v>164</v>
      </c>
      <c r="D398" s="5"/>
      <c r="E398" s="5"/>
      <c r="F398" s="2">
        <v>45517</v>
      </c>
      <c r="G398" s="2">
        <v>45523</v>
      </c>
      <c r="H398" s="11" t="s">
        <v>165</v>
      </c>
      <c r="I398" s="1" t="s">
        <v>330</v>
      </c>
      <c r="J398" s="1" t="s">
        <v>331</v>
      </c>
      <c r="K398" s="3"/>
      <c r="L398" s="3" t="s">
        <v>27</v>
      </c>
      <c r="M398" s="3"/>
      <c r="N398" s="3"/>
      <c r="O398" s="3"/>
      <c r="P398" s="3"/>
      <c r="Q398" s="3"/>
      <c r="R398" s="3"/>
      <c r="S398" s="3"/>
      <c r="T398" s="3"/>
      <c r="U398" s="3"/>
    </row>
    <row r="399" spans="1:21" ht="18" customHeight="1" x14ac:dyDescent="0.15">
      <c r="A399" s="3" t="s">
        <v>157</v>
      </c>
      <c r="B399" s="5" t="s">
        <v>315</v>
      </c>
      <c r="C399" s="1">
        <f t="shared" si="10"/>
        <v>42</v>
      </c>
      <c r="D399" s="5"/>
      <c r="E399" s="5"/>
      <c r="F399" s="2">
        <v>45517</v>
      </c>
      <c r="G399" s="2">
        <v>45523</v>
      </c>
      <c r="H399" s="11" t="s">
        <v>210</v>
      </c>
      <c r="I399" s="1" t="s">
        <v>332</v>
      </c>
      <c r="J399" s="1" t="s">
        <v>331</v>
      </c>
      <c r="K399" s="3"/>
      <c r="L399" s="3" t="s">
        <v>27</v>
      </c>
      <c r="M399" s="3"/>
      <c r="N399" s="3"/>
      <c r="O399" s="3"/>
      <c r="P399" s="3"/>
      <c r="Q399" s="3"/>
      <c r="R399" s="3"/>
      <c r="S399" s="3"/>
      <c r="T399" s="3"/>
      <c r="U399" s="3"/>
    </row>
    <row r="400" spans="1:21" ht="18" customHeight="1" x14ac:dyDescent="0.15">
      <c r="A400" s="3" t="s">
        <v>157</v>
      </c>
      <c r="B400" s="5" t="s">
        <v>333</v>
      </c>
      <c r="C400" s="1">
        <f t="shared" si="10"/>
        <v>167</v>
      </c>
      <c r="D400" s="5"/>
      <c r="E400" s="5"/>
      <c r="F400" s="2">
        <v>45517</v>
      </c>
      <c r="G400" s="2">
        <v>45520</v>
      </c>
      <c r="H400" s="11" t="s">
        <v>210</v>
      </c>
      <c r="I400" s="1" t="s">
        <v>334</v>
      </c>
      <c r="J400" s="1" t="s">
        <v>335</v>
      </c>
      <c r="K400" s="3"/>
      <c r="L400" s="3" t="s">
        <v>27</v>
      </c>
      <c r="M400" s="3"/>
      <c r="N400" s="3"/>
      <c r="O400" s="3"/>
      <c r="P400" s="3"/>
      <c r="Q400" s="3"/>
      <c r="R400" s="3"/>
      <c r="S400" s="3"/>
      <c r="T400" s="3"/>
      <c r="U400" s="3"/>
    </row>
    <row r="401" spans="1:21" ht="18" customHeight="1" x14ac:dyDescent="0.15">
      <c r="A401" s="7" t="s">
        <v>1186</v>
      </c>
      <c r="B401" s="1"/>
      <c r="C401" s="1"/>
      <c r="D401" s="1"/>
      <c r="E401" s="1"/>
      <c r="F401" s="2">
        <v>45517.691481481481</v>
      </c>
      <c r="G401" s="6"/>
      <c r="H401" s="11" t="s">
        <v>38</v>
      </c>
      <c r="I401" s="1" t="s">
        <v>1214</v>
      </c>
      <c r="L401" s="1" t="s">
        <v>27</v>
      </c>
      <c r="N401" s="1">
        <v>1</v>
      </c>
      <c r="O401" s="1">
        <v>0</v>
      </c>
      <c r="P401" s="1">
        <v>0</v>
      </c>
      <c r="Q401" s="1">
        <v>1</v>
      </c>
      <c r="R401" s="1">
        <v>0</v>
      </c>
      <c r="S401" s="1">
        <v>0</v>
      </c>
      <c r="T401" s="1">
        <v>0</v>
      </c>
      <c r="U401" s="1">
        <v>1</v>
      </c>
    </row>
    <row r="402" spans="1:21" ht="18" customHeight="1" x14ac:dyDescent="0.15">
      <c r="A402" s="7" t="s">
        <v>1186</v>
      </c>
      <c r="B402" s="1"/>
      <c r="C402" s="1"/>
      <c r="D402" s="1"/>
      <c r="E402" s="1"/>
      <c r="F402" s="2">
        <v>45519.492222222223</v>
      </c>
      <c r="G402" s="6"/>
      <c r="H402" s="11" t="s">
        <v>440</v>
      </c>
      <c r="I402" s="1" t="s">
        <v>1212</v>
      </c>
      <c r="L402" s="1" t="s">
        <v>27</v>
      </c>
      <c r="N402" s="1">
        <v>1</v>
      </c>
      <c r="O402" s="1">
        <v>0</v>
      </c>
      <c r="P402" s="1">
        <v>0</v>
      </c>
      <c r="Q402" s="1">
        <v>1</v>
      </c>
      <c r="R402" s="1">
        <v>0</v>
      </c>
      <c r="S402" s="1">
        <v>0</v>
      </c>
      <c r="T402" s="1">
        <v>0</v>
      </c>
      <c r="U402" s="1">
        <v>0</v>
      </c>
    </row>
    <row r="403" spans="1:21" ht="18" customHeight="1" x14ac:dyDescent="0.15">
      <c r="A403" s="7" t="s">
        <v>1186</v>
      </c>
      <c r="B403" s="1"/>
      <c r="C403" s="1"/>
      <c r="D403" s="1"/>
      <c r="E403" s="1"/>
      <c r="F403" s="2">
        <v>45519.649016203701</v>
      </c>
      <c r="G403" s="6"/>
      <c r="H403" s="11" t="s">
        <v>178</v>
      </c>
      <c r="I403" s="1" t="s">
        <v>1210</v>
      </c>
      <c r="L403" s="1" t="s">
        <v>484</v>
      </c>
      <c r="N403" s="1">
        <v>0</v>
      </c>
      <c r="O403" s="1">
        <v>1</v>
      </c>
      <c r="P403" s="1">
        <v>1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</row>
    <row r="404" spans="1:21" ht="18" customHeight="1" x14ac:dyDescent="0.15">
      <c r="A404" s="7" t="s">
        <v>1186</v>
      </c>
      <c r="B404" s="1"/>
      <c r="C404" s="1"/>
      <c r="D404" s="1"/>
      <c r="E404" s="1"/>
      <c r="F404" s="2">
        <v>45520.620462962965</v>
      </c>
      <c r="G404" s="6"/>
      <c r="H404" s="11" t="s">
        <v>73</v>
      </c>
      <c r="I404" s="1" t="s">
        <v>1211</v>
      </c>
      <c r="L404" s="1" t="s">
        <v>27</v>
      </c>
      <c r="N404" s="1">
        <v>1</v>
      </c>
      <c r="O404" s="1">
        <v>0</v>
      </c>
      <c r="P404" s="1">
        <v>1</v>
      </c>
      <c r="Q404" s="1">
        <v>1</v>
      </c>
      <c r="R404" s="1">
        <v>0</v>
      </c>
      <c r="S404" s="1">
        <v>0</v>
      </c>
      <c r="T404" s="1">
        <v>0</v>
      </c>
      <c r="U404" s="1">
        <v>0</v>
      </c>
    </row>
    <row r="405" spans="1:21" ht="18" customHeight="1" x14ac:dyDescent="0.15">
      <c r="A405" s="7" t="s">
        <v>1186</v>
      </c>
      <c r="B405" s="1"/>
      <c r="C405" s="1"/>
      <c r="D405" s="1"/>
      <c r="E405" s="1"/>
      <c r="F405" s="2">
        <v>45521.144907407404</v>
      </c>
      <c r="G405" s="6"/>
      <c r="H405" s="11" t="s">
        <v>24</v>
      </c>
      <c r="I405" s="1" t="s">
        <v>1204</v>
      </c>
      <c r="L405" s="1" t="s">
        <v>27</v>
      </c>
      <c r="N405" s="1">
        <v>1</v>
      </c>
      <c r="O405" s="1">
        <v>1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</row>
    <row r="406" spans="1:21" ht="18" customHeight="1" x14ac:dyDescent="0.15">
      <c r="A406" s="7" t="s">
        <v>1186</v>
      </c>
      <c r="B406" s="1"/>
      <c r="C406" s="1"/>
      <c r="D406" s="1"/>
      <c r="E406" s="1"/>
      <c r="F406" s="2">
        <v>45524.770810185182</v>
      </c>
      <c r="G406" s="6"/>
      <c r="H406" s="11" t="s">
        <v>73</v>
      </c>
      <c r="I406" s="1" t="s">
        <v>1209</v>
      </c>
      <c r="L406" s="1" t="s">
        <v>27</v>
      </c>
      <c r="N406" s="1">
        <v>1</v>
      </c>
      <c r="O406" s="1">
        <v>1</v>
      </c>
      <c r="P406" s="1">
        <v>1</v>
      </c>
      <c r="Q406" s="1">
        <v>1</v>
      </c>
      <c r="R406" s="1">
        <v>1</v>
      </c>
      <c r="S406" s="1">
        <v>0</v>
      </c>
      <c r="T406" s="1">
        <v>0</v>
      </c>
      <c r="U406" s="1">
        <v>0</v>
      </c>
    </row>
    <row r="407" spans="1:21" ht="18" customHeight="1" x14ac:dyDescent="0.15">
      <c r="A407" s="3" t="s">
        <v>157</v>
      </c>
      <c r="B407" s="5" t="s">
        <v>309</v>
      </c>
      <c r="C407" s="1">
        <f>VALUE(LEFT(B407,LEN(B407)-2))</f>
        <v>31</v>
      </c>
      <c r="D407" s="5"/>
      <c r="E407" s="5"/>
      <c r="F407" s="2">
        <v>45525</v>
      </c>
      <c r="G407" s="2">
        <v>45530</v>
      </c>
      <c r="H407" s="11" t="s">
        <v>73</v>
      </c>
      <c r="I407" s="1" t="s">
        <v>310</v>
      </c>
      <c r="J407" s="1" t="s">
        <v>311</v>
      </c>
      <c r="K407" s="3"/>
      <c r="L407" s="3" t="s">
        <v>27</v>
      </c>
      <c r="M407" s="3"/>
      <c r="N407" s="3"/>
      <c r="O407" s="3"/>
      <c r="P407" s="3"/>
      <c r="Q407" s="3"/>
      <c r="R407" s="3"/>
      <c r="S407" s="3"/>
      <c r="T407" s="3"/>
      <c r="U407" s="3"/>
    </row>
    <row r="408" spans="1:21" ht="18" customHeight="1" x14ac:dyDescent="0.15">
      <c r="A408" s="3" t="s">
        <v>157</v>
      </c>
      <c r="B408" s="5" t="s">
        <v>312</v>
      </c>
      <c r="C408" s="1">
        <f>VALUE(LEFT(B408,LEN(B408)-2))</f>
        <v>345</v>
      </c>
      <c r="D408" s="5"/>
      <c r="E408" s="5"/>
      <c r="F408" s="2">
        <v>45525</v>
      </c>
      <c r="G408" s="2">
        <v>45530</v>
      </c>
      <c r="H408" s="11" t="s">
        <v>45</v>
      </c>
      <c r="I408" s="1" t="s">
        <v>313</v>
      </c>
      <c r="J408" s="1" t="s">
        <v>314</v>
      </c>
      <c r="K408" s="3"/>
      <c r="L408" s="3" t="s">
        <v>27</v>
      </c>
      <c r="M408" s="3"/>
      <c r="N408" s="3"/>
      <c r="O408" s="3"/>
      <c r="P408" s="3"/>
      <c r="Q408" s="3"/>
      <c r="R408" s="3"/>
      <c r="S408" s="3"/>
      <c r="T408" s="3"/>
      <c r="U408" s="3"/>
    </row>
    <row r="409" spans="1:21" ht="18" customHeight="1" x14ac:dyDescent="0.15">
      <c r="A409" s="3" t="s">
        <v>157</v>
      </c>
      <c r="B409" s="5" t="s">
        <v>315</v>
      </c>
      <c r="C409" s="1">
        <f>VALUE(LEFT(B409,LEN(B409)-2))</f>
        <v>42</v>
      </c>
      <c r="D409" s="5"/>
      <c r="E409" s="5"/>
      <c r="F409" s="2">
        <v>45525</v>
      </c>
      <c r="G409" s="2">
        <v>45530</v>
      </c>
      <c r="H409" s="11" t="s">
        <v>24</v>
      </c>
      <c r="I409" s="1" t="s">
        <v>316</v>
      </c>
      <c r="J409" s="1" t="s">
        <v>317</v>
      </c>
      <c r="K409" s="3"/>
      <c r="L409" s="3" t="s">
        <v>27</v>
      </c>
      <c r="M409" s="3"/>
      <c r="N409" s="3"/>
      <c r="O409" s="3"/>
      <c r="P409" s="3"/>
      <c r="Q409" s="3"/>
      <c r="R409" s="3"/>
      <c r="S409" s="3"/>
      <c r="T409" s="3"/>
      <c r="U409" s="3"/>
    </row>
    <row r="410" spans="1:21" ht="18" customHeight="1" x14ac:dyDescent="0.15">
      <c r="A410" s="3" t="s">
        <v>157</v>
      </c>
      <c r="B410" s="5" t="s">
        <v>158</v>
      </c>
      <c r="C410" s="1"/>
      <c r="D410" s="5"/>
      <c r="E410" s="5"/>
      <c r="F410" s="2">
        <v>45525</v>
      </c>
      <c r="G410" s="2">
        <v>45530</v>
      </c>
      <c r="H410" s="11" t="s">
        <v>31</v>
      </c>
      <c r="I410" s="1" t="s">
        <v>318</v>
      </c>
      <c r="J410" s="1" t="s">
        <v>319</v>
      </c>
      <c r="K410" s="3"/>
      <c r="L410" s="3" t="s">
        <v>27</v>
      </c>
      <c r="M410" s="3"/>
      <c r="N410" s="3"/>
      <c r="O410" s="3"/>
      <c r="P410" s="3"/>
      <c r="Q410" s="3"/>
      <c r="R410" s="3"/>
      <c r="S410" s="3"/>
      <c r="T410" s="3"/>
      <c r="U410" s="3"/>
    </row>
    <row r="411" spans="1:21" ht="18" customHeight="1" x14ac:dyDescent="0.15">
      <c r="A411" s="7" t="s">
        <v>1186</v>
      </c>
      <c r="B411" s="1"/>
      <c r="C411" s="1"/>
      <c r="D411" s="1"/>
      <c r="E411" s="1"/>
      <c r="F411" s="2">
        <v>45530.415266203701</v>
      </c>
      <c r="G411" s="6"/>
      <c r="H411" s="11" t="s">
        <v>31</v>
      </c>
      <c r="I411" s="1" t="s">
        <v>1207</v>
      </c>
      <c r="L411" s="1" t="s">
        <v>27</v>
      </c>
      <c r="N411" s="1">
        <v>1</v>
      </c>
      <c r="O411" s="1">
        <v>0</v>
      </c>
      <c r="P411" s="1">
        <v>0</v>
      </c>
      <c r="Q411" s="1">
        <v>1</v>
      </c>
      <c r="R411" s="1">
        <v>0</v>
      </c>
      <c r="S411" s="1">
        <v>0</v>
      </c>
      <c r="T411" s="1">
        <v>0</v>
      </c>
      <c r="U411" s="1">
        <v>0</v>
      </c>
    </row>
    <row r="412" spans="1:21" ht="18" customHeight="1" x14ac:dyDescent="0.15">
      <c r="A412" s="7" t="s">
        <v>1186</v>
      </c>
      <c r="B412" s="1"/>
      <c r="C412" s="1"/>
      <c r="D412" s="1"/>
      <c r="E412" s="1"/>
      <c r="F412" s="2">
        <v>45530.539224537039</v>
      </c>
      <c r="G412" s="6"/>
      <c r="H412" s="11" t="s">
        <v>31</v>
      </c>
      <c r="I412" s="1" t="s">
        <v>1206</v>
      </c>
      <c r="L412" s="1" t="s">
        <v>219</v>
      </c>
      <c r="N412" s="1">
        <v>0</v>
      </c>
      <c r="O412" s="1">
        <v>1</v>
      </c>
      <c r="P412" s="1">
        <v>1</v>
      </c>
      <c r="Q412" s="1">
        <v>0</v>
      </c>
      <c r="R412" s="1">
        <v>0</v>
      </c>
      <c r="S412" s="1">
        <v>1</v>
      </c>
      <c r="T412" s="1">
        <v>0</v>
      </c>
      <c r="U412" s="1">
        <v>0</v>
      </c>
    </row>
    <row r="413" spans="1:21" ht="18" customHeight="1" x14ac:dyDescent="0.15">
      <c r="A413" s="3" t="s">
        <v>157</v>
      </c>
      <c r="B413" s="5" t="s">
        <v>233</v>
      </c>
      <c r="C413" s="1">
        <f>VALUE(LEFT(B413,LEN(B413)-2))</f>
        <v>28</v>
      </c>
      <c r="D413" s="5"/>
      <c r="E413" s="5"/>
      <c r="F413" s="2">
        <v>45531</v>
      </c>
      <c r="G413" s="2">
        <v>45534</v>
      </c>
      <c r="H413" s="11" t="s">
        <v>95</v>
      </c>
      <c r="I413" s="1" t="s">
        <v>305</v>
      </c>
      <c r="J413" s="1" t="s">
        <v>306</v>
      </c>
      <c r="K413" s="3"/>
      <c r="L413" s="3" t="s">
        <v>27</v>
      </c>
      <c r="M413" s="3"/>
      <c r="N413" s="3"/>
      <c r="O413" s="3"/>
      <c r="P413" s="3"/>
      <c r="Q413" s="3"/>
      <c r="R413" s="3"/>
      <c r="S413" s="3"/>
      <c r="T413" s="3"/>
      <c r="U413" s="3"/>
    </row>
    <row r="414" spans="1:21" ht="18" customHeight="1" x14ac:dyDescent="0.15">
      <c r="A414" s="3" t="s">
        <v>157</v>
      </c>
      <c r="B414" s="5" t="s">
        <v>158</v>
      </c>
      <c r="C414" s="1"/>
      <c r="D414" s="5"/>
      <c r="E414" s="5"/>
      <c r="F414" s="2">
        <v>45531</v>
      </c>
      <c r="G414" s="2">
        <v>45533</v>
      </c>
      <c r="H414" s="11" t="s">
        <v>31</v>
      </c>
      <c r="I414" s="1" t="s">
        <v>307</v>
      </c>
      <c r="J414" s="1" t="s">
        <v>308</v>
      </c>
      <c r="K414" s="3"/>
      <c r="L414" s="3" t="s">
        <v>27</v>
      </c>
      <c r="M414" s="3"/>
      <c r="N414" s="3"/>
      <c r="O414" s="3"/>
      <c r="P414" s="3"/>
      <c r="Q414" s="3"/>
      <c r="R414" s="3"/>
      <c r="S414" s="3"/>
      <c r="T414" s="3"/>
      <c r="U414" s="3"/>
    </row>
    <row r="415" spans="1:21" ht="18" customHeight="1" x14ac:dyDescent="0.15">
      <c r="A415" s="7" t="s">
        <v>1186</v>
      </c>
      <c r="B415" s="1"/>
      <c r="C415" s="1"/>
      <c r="D415" s="1"/>
      <c r="E415" s="1"/>
      <c r="F415" s="2">
        <v>45531.461087962962</v>
      </c>
      <c r="G415" s="6"/>
      <c r="H415" s="11" t="s">
        <v>210</v>
      </c>
      <c r="I415" s="1" t="s">
        <v>1201</v>
      </c>
      <c r="L415" s="1" t="s">
        <v>27</v>
      </c>
      <c r="N415" s="1">
        <v>0</v>
      </c>
      <c r="O415" s="1">
        <v>1</v>
      </c>
      <c r="P415" s="1">
        <v>0</v>
      </c>
      <c r="Q415" s="1">
        <v>0</v>
      </c>
      <c r="R415" s="1">
        <v>0</v>
      </c>
      <c r="S415" s="1">
        <v>1</v>
      </c>
      <c r="T415" s="1">
        <v>0</v>
      </c>
      <c r="U415" s="1">
        <v>0</v>
      </c>
    </row>
    <row r="416" spans="1:21" ht="18" customHeight="1" x14ac:dyDescent="0.15">
      <c r="A416" s="7" t="s">
        <v>1186</v>
      </c>
      <c r="B416" s="1"/>
      <c r="C416" s="1"/>
      <c r="D416" s="1"/>
      <c r="E416" s="1"/>
      <c r="F416" s="2">
        <v>45531.857060185182</v>
      </c>
      <c r="G416" s="6"/>
      <c r="H416" s="11" t="s">
        <v>178</v>
      </c>
      <c r="I416" s="1" t="s">
        <v>1205</v>
      </c>
      <c r="L416" s="1" t="s">
        <v>1200</v>
      </c>
      <c r="N416" s="1">
        <v>1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</row>
    <row r="417" spans="1:21" ht="18" customHeight="1" x14ac:dyDescent="0.15">
      <c r="A417" s="1" t="s">
        <v>21</v>
      </c>
      <c r="B417" s="1" t="s">
        <v>127</v>
      </c>
      <c r="C417" s="1">
        <f t="shared" ref="C417:C426" si="11">VALUE(LEFT(B417,LEN(B417)-2))</f>
        <v>316</v>
      </c>
      <c r="D417" s="1" t="s">
        <v>128</v>
      </c>
      <c r="E417" s="1">
        <f>VALUE(LEFT(RIGHT(D417,LEN(D417)-1),LEN(D417)-2))</f>
        <v>88.2</v>
      </c>
      <c r="F417" s="2">
        <v>45532</v>
      </c>
      <c r="G417" s="2">
        <v>45532</v>
      </c>
      <c r="H417" s="11" t="s">
        <v>129</v>
      </c>
      <c r="I417" s="1" t="s">
        <v>130</v>
      </c>
      <c r="J417" s="1"/>
      <c r="K417" s="1" t="s">
        <v>131</v>
      </c>
      <c r="L417" s="3" t="s">
        <v>27</v>
      </c>
      <c r="M417" s="1" t="s">
        <v>132</v>
      </c>
      <c r="N417" s="1">
        <v>1</v>
      </c>
      <c r="O417" s="1">
        <v>1</v>
      </c>
      <c r="P417" s="1">
        <v>1</v>
      </c>
      <c r="Q417" s="1">
        <v>1</v>
      </c>
      <c r="R417" s="1">
        <v>1</v>
      </c>
      <c r="S417" s="1">
        <v>1</v>
      </c>
      <c r="T417" s="1">
        <v>0</v>
      </c>
      <c r="U417" s="1">
        <v>0</v>
      </c>
    </row>
    <row r="418" spans="1:21" ht="18" customHeight="1" x14ac:dyDescent="0.15">
      <c r="A418" s="1" t="s">
        <v>21</v>
      </c>
      <c r="B418" s="1" t="s">
        <v>138</v>
      </c>
      <c r="C418" s="1">
        <f t="shared" si="11"/>
        <v>29</v>
      </c>
      <c r="D418" s="1" t="s">
        <v>139</v>
      </c>
      <c r="E418" s="1">
        <f>VALUE(LEFT(RIGHT(D418,LEN(D418)-1),LEN(D418)-2))</f>
        <v>124.3</v>
      </c>
      <c r="F418" s="2">
        <v>45532</v>
      </c>
      <c r="G418" s="2">
        <v>45532</v>
      </c>
      <c r="H418" s="11" t="s">
        <v>95</v>
      </c>
      <c r="I418" s="1" t="s">
        <v>140</v>
      </c>
      <c r="J418" s="1"/>
      <c r="K418" s="1" t="s">
        <v>141</v>
      </c>
      <c r="L418" s="3" t="s">
        <v>142</v>
      </c>
      <c r="M418" s="1" t="s">
        <v>143</v>
      </c>
      <c r="N418" s="1">
        <v>1</v>
      </c>
      <c r="O418" s="1">
        <v>1</v>
      </c>
      <c r="P418" s="1">
        <v>1</v>
      </c>
      <c r="Q418" s="1">
        <v>0</v>
      </c>
      <c r="R418" s="1">
        <v>1</v>
      </c>
      <c r="S418" s="1">
        <v>1</v>
      </c>
      <c r="T418" s="1">
        <v>0</v>
      </c>
      <c r="U418" s="1">
        <v>0</v>
      </c>
    </row>
    <row r="419" spans="1:21" ht="18" customHeight="1" x14ac:dyDescent="0.15">
      <c r="A419" s="1" t="s">
        <v>21</v>
      </c>
      <c r="B419" s="1" t="s">
        <v>144</v>
      </c>
      <c r="C419" s="1">
        <f t="shared" si="11"/>
        <v>251</v>
      </c>
      <c r="D419" s="1" t="s">
        <v>145</v>
      </c>
      <c r="E419" s="1">
        <f>VALUE(LEFT(RIGHT(D419,LEN(D419)-1),LEN(D419)-2))</f>
        <v>76.400000000000006</v>
      </c>
      <c r="F419" s="2">
        <v>45532</v>
      </c>
      <c r="G419" s="2">
        <v>45532</v>
      </c>
      <c r="H419" s="11" t="s">
        <v>24</v>
      </c>
      <c r="I419" s="1" t="s">
        <v>146</v>
      </c>
      <c r="J419" s="1"/>
      <c r="K419" s="1"/>
      <c r="L419" s="3" t="s">
        <v>41</v>
      </c>
      <c r="M419" s="1" t="s">
        <v>147</v>
      </c>
      <c r="N419" s="1">
        <v>1</v>
      </c>
      <c r="O419" s="1">
        <v>1</v>
      </c>
      <c r="P419" s="1">
        <v>1</v>
      </c>
      <c r="Q419" s="1">
        <v>1</v>
      </c>
      <c r="R419" s="1">
        <v>1</v>
      </c>
      <c r="S419" s="1">
        <v>1</v>
      </c>
      <c r="T419" s="1">
        <v>0</v>
      </c>
      <c r="U419" s="1">
        <v>0</v>
      </c>
    </row>
    <row r="420" spans="1:21" ht="18" customHeight="1" x14ac:dyDescent="0.15">
      <c r="A420" s="3"/>
      <c r="B420" s="5"/>
      <c r="C420" s="1"/>
      <c r="D420" s="5"/>
      <c r="E420" s="5"/>
      <c r="F420" s="2"/>
      <c r="G420" s="2"/>
      <c r="H420" s="11"/>
      <c r="I420" s="1"/>
      <c r="J420" s="1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ht="18" customHeight="1" x14ac:dyDescent="0.15">
      <c r="A421" s="3"/>
      <c r="B421" s="5"/>
      <c r="C421" s="1"/>
      <c r="D421" s="5"/>
      <c r="E421" s="5"/>
      <c r="F421" s="2"/>
      <c r="G421" s="2"/>
      <c r="H421" s="11"/>
      <c r="I421" s="1"/>
      <c r="J421" s="1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ht="18" customHeight="1" x14ac:dyDescent="0.15">
      <c r="A422" s="3"/>
      <c r="B422" s="5"/>
      <c r="C422" s="1"/>
      <c r="D422" s="5"/>
      <c r="E422" s="5"/>
      <c r="F422" s="2"/>
      <c r="G422" s="2"/>
      <c r="H422" s="11"/>
      <c r="I422" s="1"/>
      <c r="J422" s="1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ht="18" customHeight="1" x14ac:dyDescent="0.15">
      <c r="A423" s="3"/>
      <c r="B423" s="5"/>
      <c r="C423" s="1"/>
      <c r="D423" s="5"/>
      <c r="E423" s="5"/>
      <c r="F423" s="2"/>
      <c r="G423" s="2"/>
      <c r="H423" s="11"/>
      <c r="I423" s="1"/>
      <c r="J423" s="1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ht="18" customHeight="1" x14ac:dyDescent="0.15">
      <c r="A424" s="3"/>
      <c r="B424" s="5"/>
      <c r="C424" s="1"/>
      <c r="D424" s="5"/>
      <c r="E424" s="5"/>
      <c r="F424" s="2"/>
      <c r="G424" s="2"/>
      <c r="H424" s="11"/>
      <c r="I424" s="1"/>
      <c r="J424" s="1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ht="18" customHeight="1" x14ac:dyDescent="0.15">
      <c r="A425" s="3"/>
      <c r="B425" s="5"/>
      <c r="C425" s="1"/>
      <c r="D425" s="5"/>
      <c r="E425" s="5"/>
      <c r="F425" s="2"/>
      <c r="G425" s="2"/>
      <c r="H425" s="11"/>
      <c r="I425" s="1"/>
      <c r="J425" s="1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ht="18" customHeight="1" x14ac:dyDescent="0.15">
      <c r="A426" s="3"/>
      <c r="B426" s="5"/>
      <c r="C426" s="1"/>
      <c r="D426" s="5"/>
      <c r="E426" s="5"/>
      <c r="F426" s="2"/>
      <c r="G426" s="2"/>
      <c r="H426" s="11"/>
      <c r="I426" s="1"/>
      <c r="J426" s="1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ht="18" customHeight="1" x14ac:dyDescent="0.15">
      <c r="A427" s="7"/>
      <c r="B427" s="1"/>
      <c r="C427" s="1"/>
      <c r="D427" s="1"/>
      <c r="E427" s="1"/>
      <c r="F427" s="2"/>
      <c r="G427" s="6"/>
      <c r="H427" s="11"/>
      <c r="I427" s="1"/>
      <c r="L427" s="1"/>
      <c r="N427" s="1"/>
      <c r="O427" s="1"/>
      <c r="P427" s="1"/>
      <c r="Q427" s="1"/>
      <c r="R427" s="1"/>
      <c r="S427" s="1"/>
      <c r="T427" s="1"/>
      <c r="U427" s="1"/>
    </row>
    <row r="428" spans="1:21" ht="18" customHeight="1" x14ac:dyDescent="0.15">
      <c r="A428" s="7"/>
      <c r="B428" s="1"/>
      <c r="C428" s="1"/>
      <c r="D428" s="1"/>
      <c r="E428" s="1"/>
      <c r="F428" s="2"/>
      <c r="G428" s="6"/>
      <c r="H428" s="11"/>
      <c r="I428" s="1"/>
      <c r="L428" s="1"/>
      <c r="N428" s="1"/>
      <c r="O428" s="1"/>
      <c r="P428" s="1"/>
      <c r="Q428" s="1"/>
      <c r="R428" s="1"/>
      <c r="S428" s="1"/>
      <c r="T428" s="1"/>
      <c r="U428" s="1"/>
    </row>
    <row r="429" spans="1:21" ht="18" customHeight="1" x14ac:dyDescent="0.15">
      <c r="A429" s="7"/>
      <c r="B429" s="1"/>
      <c r="C429" s="1"/>
      <c r="D429" s="1"/>
      <c r="E429" s="1"/>
      <c r="F429" s="2"/>
      <c r="G429" s="6"/>
      <c r="H429" s="11"/>
      <c r="I429" s="1"/>
      <c r="L429" s="1"/>
      <c r="N429" s="1"/>
      <c r="O429" s="1"/>
      <c r="P429" s="1"/>
      <c r="Q429" s="1"/>
      <c r="R429" s="1"/>
      <c r="S429" s="1"/>
      <c r="T429" s="1"/>
      <c r="U429" s="1"/>
    </row>
    <row r="430" spans="1:21" ht="18" customHeight="1" x14ac:dyDescent="0.15">
      <c r="A430" s="7"/>
      <c r="B430" s="1"/>
      <c r="C430" s="1"/>
      <c r="D430" s="1"/>
      <c r="E430" s="1"/>
      <c r="F430" s="2"/>
      <c r="G430" s="6"/>
      <c r="H430" s="11"/>
      <c r="I430" s="1"/>
      <c r="L430" s="1"/>
      <c r="N430" s="1"/>
      <c r="O430" s="1"/>
      <c r="P430" s="1"/>
      <c r="Q430" s="1"/>
      <c r="R430" s="1"/>
      <c r="S430" s="1"/>
      <c r="T430" s="1"/>
      <c r="U430" s="1"/>
    </row>
    <row r="431" spans="1:21" ht="18" customHeight="1" x14ac:dyDescent="0.15">
      <c r="A431" s="1"/>
      <c r="B431" s="1"/>
      <c r="C431" s="1"/>
      <c r="D431" s="1"/>
      <c r="E431" s="1"/>
      <c r="F431" s="2"/>
      <c r="G431" s="2"/>
      <c r="H431" s="11"/>
      <c r="I431" s="1"/>
      <c r="J431" s="1"/>
      <c r="K431" s="1"/>
      <c r="L431" s="3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8" customHeight="1" x14ac:dyDescent="0.15">
      <c r="A432" s="3"/>
      <c r="B432" s="5"/>
      <c r="C432" s="1"/>
      <c r="D432" s="5"/>
      <c r="E432" s="5"/>
      <c r="F432" s="2"/>
      <c r="G432" s="2"/>
      <c r="H432" s="11"/>
      <c r="I432" s="1"/>
      <c r="J432" s="1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ht="18" customHeight="1" x14ac:dyDescent="0.15">
      <c r="A433" s="3"/>
      <c r="B433" s="5"/>
      <c r="C433" s="1"/>
      <c r="D433" s="5"/>
      <c r="E433" s="5"/>
      <c r="F433" s="2"/>
      <c r="G433" s="2"/>
      <c r="H433" s="11"/>
      <c r="I433" s="1"/>
      <c r="J433" s="1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ht="18" customHeight="1" x14ac:dyDescent="0.15">
      <c r="A434" s="3"/>
      <c r="B434" s="5"/>
      <c r="C434" s="1"/>
      <c r="D434" s="5"/>
      <c r="E434" s="5"/>
      <c r="F434" s="2"/>
      <c r="G434" s="2"/>
      <c r="H434" s="11"/>
      <c r="I434" s="1"/>
      <c r="J434" s="1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ht="18" customHeight="1" x14ac:dyDescent="0.15">
      <c r="A435" s="3"/>
      <c r="B435" s="5"/>
      <c r="C435" s="1"/>
      <c r="D435" s="5"/>
      <c r="E435" s="5"/>
      <c r="F435" s="2"/>
      <c r="G435" s="2"/>
      <c r="H435" s="11"/>
      <c r="I435" s="1"/>
      <c r="J435" s="1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ht="18" customHeight="1" x14ac:dyDescent="0.15">
      <c r="A436" s="7"/>
      <c r="B436" s="1"/>
      <c r="C436" s="1"/>
      <c r="D436" s="1"/>
      <c r="E436" s="1"/>
      <c r="F436" s="2"/>
      <c r="G436" s="6"/>
      <c r="H436" s="11"/>
      <c r="I436" s="1"/>
      <c r="L436" s="1"/>
      <c r="N436" s="1"/>
      <c r="O436" s="1"/>
      <c r="P436" s="1"/>
      <c r="Q436" s="1"/>
      <c r="R436" s="1"/>
      <c r="S436" s="1"/>
      <c r="T436" s="1"/>
      <c r="U436" s="1"/>
    </row>
    <row r="437" spans="1:21" ht="18" customHeight="1" x14ac:dyDescent="0.15">
      <c r="A437" s="7"/>
      <c r="B437" s="1"/>
      <c r="C437" s="1"/>
      <c r="D437" s="1"/>
      <c r="E437" s="1"/>
      <c r="F437" s="2"/>
      <c r="G437" s="6"/>
      <c r="H437" s="11"/>
      <c r="I437" s="1"/>
      <c r="L437" s="1"/>
      <c r="N437" s="1"/>
      <c r="O437" s="1"/>
      <c r="P437" s="1"/>
      <c r="Q437" s="1"/>
      <c r="R437" s="1"/>
      <c r="S437" s="1"/>
      <c r="T437" s="1"/>
      <c r="U437" s="1"/>
    </row>
    <row r="438" spans="1:21" ht="18" customHeight="1" x14ac:dyDescent="0.15">
      <c r="A438" s="1"/>
      <c r="B438" s="1"/>
      <c r="C438" s="1"/>
      <c r="D438" s="1"/>
      <c r="E438" s="1"/>
      <c r="F438" s="2"/>
      <c r="G438" s="2"/>
      <c r="H438" s="11"/>
      <c r="I438" s="1"/>
      <c r="J438" s="1"/>
      <c r="K438" s="1"/>
      <c r="L438" s="3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8" customHeight="1" x14ac:dyDescent="0.15">
      <c r="A439" s="1"/>
      <c r="B439" s="1"/>
      <c r="C439" s="1"/>
      <c r="D439" s="1"/>
      <c r="E439" s="1"/>
      <c r="F439" s="2"/>
      <c r="G439" s="2"/>
      <c r="H439" s="11"/>
      <c r="I439" s="1"/>
      <c r="J439" s="1"/>
      <c r="K439" s="1"/>
      <c r="L439" s="3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8" customHeight="1" x14ac:dyDescent="0.15">
      <c r="A440" s="1"/>
      <c r="B440" s="1"/>
      <c r="C440" s="1"/>
      <c r="D440" s="1"/>
      <c r="E440" s="1"/>
      <c r="F440" s="2"/>
      <c r="G440" s="2"/>
      <c r="H440" s="11"/>
      <c r="I440" s="1"/>
      <c r="J440" s="1"/>
      <c r="K440" s="1"/>
      <c r="L440" s="3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8" customHeight="1" x14ac:dyDescent="0.15">
      <c r="A441" s="3"/>
      <c r="B441" s="5"/>
      <c r="C441" s="1"/>
      <c r="D441" s="5"/>
      <c r="E441" s="5"/>
      <c r="F441" s="2"/>
      <c r="G441" s="2"/>
      <c r="H441" s="11"/>
      <c r="I441" s="1"/>
      <c r="J441" s="1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ht="18" customHeight="1" x14ac:dyDescent="0.15">
      <c r="A442" s="3"/>
      <c r="B442" s="5"/>
      <c r="C442" s="1"/>
      <c r="D442" s="5"/>
      <c r="E442" s="5"/>
      <c r="F442" s="2"/>
      <c r="G442" s="2"/>
      <c r="H442" s="11"/>
      <c r="I442" s="1"/>
      <c r="J442" s="1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ht="18" customHeight="1" x14ac:dyDescent="0.15">
      <c r="A443" s="3"/>
      <c r="B443" s="5"/>
      <c r="C443" s="1"/>
      <c r="D443" s="5"/>
      <c r="E443" s="5"/>
      <c r="F443" s="2"/>
      <c r="G443" s="2"/>
      <c r="H443" s="11"/>
      <c r="I443" s="1"/>
      <c r="J443" s="1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ht="18" customHeight="1" x14ac:dyDescent="0.15">
      <c r="A444" s="3"/>
      <c r="B444" s="5"/>
      <c r="C444" s="1"/>
      <c r="D444" s="5"/>
      <c r="E444" s="5"/>
      <c r="F444" s="2"/>
      <c r="G444" s="2"/>
      <c r="H444" s="11"/>
      <c r="I444" s="1"/>
      <c r="J444" s="1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ht="18" customHeight="1" x14ac:dyDescent="0.15">
      <c r="A445" s="3"/>
      <c r="B445" s="5"/>
      <c r="C445" s="1"/>
      <c r="D445" s="5"/>
      <c r="E445" s="5"/>
      <c r="F445" s="2"/>
      <c r="G445" s="2"/>
      <c r="H445" s="11"/>
      <c r="I445" s="1"/>
      <c r="J445" s="1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ht="18" customHeight="1" x14ac:dyDescent="0.15">
      <c r="A446" s="3"/>
      <c r="B446" s="5"/>
      <c r="C446" s="1"/>
      <c r="D446" s="5"/>
      <c r="E446" s="5"/>
      <c r="F446" s="2"/>
      <c r="G446" s="2"/>
      <c r="H446" s="11"/>
      <c r="I446" s="1"/>
      <c r="J446" s="1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ht="18" customHeight="1" x14ac:dyDescent="0.15">
      <c r="A447" s="3"/>
      <c r="B447" s="5"/>
      <c r="C447" s="1"/>
      <c r="D447" s="5"/>
      <c r="E447" s="5"/>
      <c r="F447" s="2"/>
      <c r="G447" s="2"/>
      <c r="H447" s="11"/>
      <c r="I447" s="1"/>
      <c r="J447" s="1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ht="18" customHeight="1" x14ac:dyDescent="0.15">
      <c r="A448" s="3"/>
      <c r="B448" s="5"/>
      <c r="C448" s="1"/>
      <c r="D448" s="5"/>
      <c r="E448" s="5"/>
      <c r="F448" s="2"/>
      <c r="G448" s="2"/>
      <c r="H448" s="11"/>
      <c r="I448" s="1"/>
      <c r="J448" s="1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ht="18" customHeight="1" x14ac:dyDescent="0.15">
      <c r="A449" s="7"/>
      <c r="B449" s="1"/>
      <c r="C449" s="1"/>
      <c r="D449" s="1"/>
      <c r="E449" s="1"/>
      <c r="F449" s="2"/>
      <c r="G449" s="6"/>
      <c r="H449" s="11"/>
      <c r="I449" s="1"/>
      <c r="L449" s="1"/>
      <c r="N449" s="1"/>
      <c r="O449" s="1"/>
      <c r="P449" s="1"/>
      <c r="Q449" s="1"/>
      <c r="R449" s="1"/>
      <c r="S449" s="1"/>
      <c r="T449" s="1"/>
      <c r="U449" s="1"/>
    </row>
    <row r="450" spans="1:21" ht="18" customHeight="1" x14ac:dyDescent="0.15">
      <c r="A450" s="7"/>
      <c r="B450" s="1"/>
      <c r="C450" s="1"/>
      <c r="D450" s="1"/>
      <c r="E450" s="1"/>
      <c r="F450" s="2"/>
      <c r="G450" s="6"/>
      <c r="H450" s="11"/>
      <c r="I450" s="1"/>
      <c r="L450" s="1"/>
      <c r="N450" s="1"/>
      <c r="O450" s="1"/>
      <c r="P450" s="1"/>
      <c r="Q450" s="1"/>
      <c r="R450" s="1"/>
      <c r="S450" s="1"/>
      <c r="T450" s="1"/>
      <c r="U450" s="1"/>
    </row>
    <row r="451" spans="1:21" ht="18" customHeight="1" x14ac:dyDescent="0.15">
      <c r="A451" s="7"/>
      <c r="B451" s="1"/>
      <c r="C451" s="1"/>
      <c r="D451" s="1"/>
      <c r="E451" s="1"/>
      <c r="F451" s="2"/>
      <c r="G451" s="6"/>
      <c r="H451" s="11"/>
      <c r="I451" s="1"/>
      <c r="L451" s="1"/>
      <c r="N451" s="1"/>
      <c r="O451" s="1"/>
      <c r="P451" s="1"/>
      <c r="Q451" s="1"/>
      <c r="R451" s="1"/>
      <c r="S451" s="1"/>
      <c r="T451" s="1"/>
      <c r="U451" s="1"/>
    </row>
    <row r="452" spans="1:21" ht="18" customHeight="1" x14ac:dyDescent="0.15">
      <c r="A452" s="7"/>
      <c r="B452" s="1"/>
      <c r="C452" s="1"/>
      <c r="D452" s="1"/>
      <c r="E452" s="1"/>
      <c r="F452" s="2"/>
      <c r="G452" s="6"/>
      <c r="H452" s="11"/>
      <c r="I452" s="1"/>
      <c r="L452" s="1"/>
      <c r="N452" s="1"/>
      <c r="O452" s="1"/>
      <c r="P452" s="1"/>
      <c r="Q452" s="1"/>
      <c r="R452" s="1"/>
      <c r="S452" s="1"/>
      <c r="T452" s="1"/>
      <c r="U452" s="1"/>
    </row>
    <row r="453" spans="1:21" ht="18" customHeight="1" x14ac:dyDescent="0.15">
      <c r="A453" s="3"/>
      <c r="B453" s="5"/>
      <c r="C453" s="1"/>
      <c r="D453" s="5"/>
      <c r="E453" s="5"/>
      <c r="F453" s="2"/>
      <c r="G453" s="2"/>
      <c r="H453" s="11"/>
      <c r="I453" s="1"/>
      <c r="J453" s="1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ht="18" customHeight="1" x14ac:dyDescent="0.15">
      <c r="A454" s="3"/>
      <c r="B454" s="5"/>
      <c r="C454" s="1"/>
      <c r="D454" s="5"/>
      <c r="E454" s="5"/>
      <c r="F454" s="2"/>
      <c r="G454" s="2"/>
      <c r="H454" s="11"/>
      <c r="I454" s="1"/>
      <c r="J454" s="1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ht="18" customHeight="1" x14ac:dyDescent="0.15">
      <c r="A455" s="3"/>
      <c r="B455" s="5"/>
      <c r="C455" s="1"/>
      <c r="D455" s="5"/>
      <c r="E455" s="5"/>
      <c r="F455" s="2"/>
      <c r="G455" s="2"/>
      <c r="H455" s="11"/>
      <c r="I455" s="1"/>
      <c r="J455" s="1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ht="18" customHeight="1" x14ac:dyDescent="0.15">
      <c r="A456" s="1"/>
      <c r="B456" s="1"/>
      <c r="C456" s="1"/>
      <c r="D456" s="1"/>
      <c r="E456" s="1"/>
      <c r="F456" s="2"/>
      <c r="G456" s="2"/>
      <c r="H456" s="11"/>
      <c r="I456" s="1"/>
      <c r="J456" s="1"/>
      <c r="K456" s="1"/>
      <c r="L456" s="3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8" customHeight="1" x14ac:dyDescent="0.15">
      <c r="A457" s="1"/>
      <c r="B457" s="1"/>
      <c r="C457" s="1"/>
      <c r="D457" s="1"/>
      <c r="E457" s="1"/>
      <c r="F457" s="2"/>
      <c r="G457" s="2"/>
      <c r="H457" s="11"/>
      <c r="I457" s="1"/>
      <c r="J457" s="1"/>
      <c r="K457" s="1"/>
      <c r="L457" s="3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8" customHeight="1" x14ac:dyDescent="0.15">
      <c r="A458" s="1"/>
      <c r="B458" s="1"/>
      <c r="C458" s="1"/>
      <c r="D458" s="1"/>
      <c r="E458" s="1"/>
      <c r="F458" s="2"/>
      <c r="G458" s="2"/>
      <c r="H458" s="11"/>
      <c r="I458" s="1"/>
      <c r="J458" s="1"/>
      <c r="K458" s="1"/>
      <c r="L458" s="3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8" customHeight="1" x14ac:dyDescent="0.15">
      <c r="A459" s="1"/>
      <c r="B459" s="1"/>
      <c r="C459" s="1"/>
      <c r="D459" s="1"/>
      <c r="E459" s="1"/>
      <c r="F459" s="2"/>
      <c r="G459" s="2"/>
      <c r="H459" s="11"/>
      <c r="I459" s="1"/>
      <c r="J459" s="1"/>
      <c r="K459" s="1"/>
      <c r="L459" s="3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8" customHeight="1" x14ac:dyDescent="0.15">
      <c r="A460" s="3"/>
      <c r="B460" s="5"/>
      <c r="C460" s="1"/>
      <c r="D460" s="5"/>
      <c r="E460" s="5"/>
      <c r="F460" s="2"/>
      <c r="G460" s="2"/>
      <c r="H460" s="11"/>
      <c r="I460" s="1"/>
      <c r="J460" s="1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ht="18" customHeight="1" x14ac:dyDescent="0.15">
      <c r="A461" s="3"/>
      <c r="B461" s="5"/>
      <c r="C461" s="1"/>
      <c r="D461" s="5"/>
      <c r="E461" s="5"/>
      <c r="F461" s="2"/>
      <c r="G461" s="2"/>
      <c r="H461" s="11"/>
      <c r="I461" s="1"/>
      <c r="J461" s="1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ht="18" customHeight="1" x14ac:dyDescent="0.15">
      <c r="A462" s="3"/>
      <c r="B462" s="5"/>
      <c r="C462" s="1"/>
      <c r="D462" s="5"/>
      <c r="E462" s="5"/>
      <c r="F462" s="2"/>
      <c r="G462" s="2"/>
      <c r="H462" s="11"/>
      <c r="I462" s="1"/>
      <c r="J462" s="1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ht="18" customHeight="1" x14ac:dyDescent="0.15">
      <c r="A463" s="3"/>
      <c r="B463" s="5"/>
      <c r="C463" s="1"/>
      <c r="D463" s="5"/>
      <c r="E463" s="5"/>
      <c r="F463" s="2"/>
      <c r="G463" s="2"/>
      <c r="H463" s="11"/>
      <c r="I463" s="1"/>
      <c r="J463" s="1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ht="18" customHeight="1" x14ac:dyDescent="0.15">
      <c r="A464" s="7"/>
      <c r="B464" s="1"/>
      <c r="C464" s="1"/>
      <c r="D464" s="1"/>
      <c r="E464" s="1"/>
      <c r="F464" s="2"/>
      <c r="G464" s="6"/>
      <c r="H464" s="11"/>
      <c r="I464" s="1"/>
      <c r="L464" s="1"/>
      <c r="N464" s="1"/>
      <c r="O464" s="1"/>
      <c r="P464" s="1"/>
      <c r="Q464" s="1"/>
      <c r="R464" s="1"/>
      <c r="S464" s="1"/>
      <c r="T464" s="1"/>
      <c r="U464" s="1"/>
    </row>
    <row r="465" spans="1:21" ht="18" customHeight="1" x14ac:dyDescent="0.15">
      <c r="A465" s="7"/>
      <c r="B465" s="1"/>
      <c r="C465" s="1"/>
      <c r="D465" s="1"/>
      <c r="E465" s="1"/>
      <c r="F465" s="2"/>
      <c r="G465" s="6"/>
      <c r="H465" s="11"/>
      <c r="I465" s="1"/>
      <c r="L465" s="1"/>
      <c r="N465" s="1"/>
      <c r="O465" s="1"/>
      <c r="P465" s="1"/>
      <c r="Q465" s="1"/>
      <c r="R465" s="1"/>
      <c r="S465" s="1"/>
      <c r="T465" s="1"/>
      <c r="U465" s="1"/>
    </row>
    <row r="466" spans="1:21" ht="18" customHeight="1" x14ac:dyDescent="0.15">
      <c r="A466" s="3"/>
      <c r="B466" s="5"/>
      <c r="C466" s="1"/>
      <c r="D466" s="5"/>
      <c r="E466" s="5"/>
      <c r="F466" s="2"/>
      <c r="G466" s="2"/>
      <c r="H466" s="11"/>
      <c r="I466" s="1"/>
      <c r="J466" s="1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ht="18" customHeight="1" x14ac:dyDescent="0.15">
      <c r="A467" s="3"/>
      <c r="B467" s="5"/>
      <c r="C467" s="1"/>
      <c r="D467" s="5"/>
      <c r="E467" s="5"/>
      <c r="F467" s="2"/>
      <c r="G467" s="2"/>
      <c r="H467" s="11"/>
      <c r="I467" s="1"/>
      <c r="J467" s="1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ht="18" customHeight="1" x14ac:dyDescent="0.15">
      <c r="A468" s="3"/>
      <c r="B468" s="5"/>
      <c r="C468" s="1"/>
      <c r="D468" s="5"/>
      <c r="E468" s="5"/>
      <c r="F468" s="2"/>
      <c r="G468" s="2"/>
      <c r="H468" s="11"/>
      <c r="I468" s="1"/>
      <c r="J468" s="1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ht="18" customHeight="1" x14ac:dyDescent="0.15">
      <c r="A469" s="3"/>
      <c r="B469" s="5"/>
      <c r="C469" s="1"/>
      <c r="D469" s="5"/>
      <c r="E469" s="5"/>
      <c r="F469" s="2"/>
      <c r="G469" s="2"/>
      <c r="H469" s="11"/>
      <c r="I469" s="1"/>
      <c r="J469" s="1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ht="18" customHeight="1" x14ac:dyDescent="0.15">
      <c r="A470" s="3"/>
      <c r="B470" s="5"/>
      <c r="C470" s="1"/>
      <c r="D470" s="5"/>
      <c r="E470" s="5"/>
      <c r="F470" s="2"/>
      <c r="G470" s="2"/>
      <c r="H470" s="11"/>
      <c r="I470" s="1"/>
      <c r="J470" s="1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ht="18" customHeight="1" x14ac:dyDescent="0.15">
      <c r="A471" s="3"/>
      <c r="B471" s="5"/>
      <c r="C471" s="1"/>
      <c r="D471" s="5"/>
      <c r="E471" s="5"/>
      <c r="F471" s="2"/>
      <c r="G471" s="2"/>
      <c r="H471" s="11"/>
      <c r="I471" s="1"/>
      <c r="J471" s="1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ht="18" customHeight="1" x14ac:dyDescent="0.15">
      <c r="A472" s="3"/>
      <c r="B472" s="5"/>
      <c r="C472" s="1"/>
      <c r="D472" s="5"/>
      <c r="E472" s="5"/>
      <c r="F472" s="2"/>
      <c r="G472" s="2"/>
      <c r="H472" s="11"/>
      <c r="I472" s="1"/>
      <c r="J472" s="1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ht="18" customHeight="1" x14ac:dyDescent="0.15">
      <c r="A473" s="3"/>
      <c r="B473" s="5"/>
      <c r="C473" s="1"/>
      <c r="D473" s="5"/>
      <c r="E473" s="5"/>
      <c r="F473" s="2"/>
      <c r="G473" s="2"/>
      <c r="H473" s="11"/>
      <c r="I473" s="1"/>
      <c r="J473" s="1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ht="18" customHeight="1" x14ac:dyDescent="0.15">
      <c r="A474" s="3"/>
      <c r="B474" s="5"/>
      <c r="C474" s="1"/>
      <c r="D474" s="5"/>
      <c r="E474" s="5"/>
      <c r="F474" s="2"/>
      <c r="G474" s="2"/>
      <c r="H474" s="11"/>
      <c r="I474" s="1"/>
      <c r="J474" s="1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ht="18" customHeight="1" x14ac:dyDescent="0.15">
      <c r="A475" s="3"/>
      <c r="B475" s="5"/>
      <c r="C475" s="1"/>
      <c r="D475" s="5"/>
      <c r="E475" s="5"/>
      <c r="F475" s="2"/>
      <c r="G475" s="2"/>
      <c r="H475" s="11"/>
      <c r="I475" s="1"/>
      <c r="J475" s="1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ht="18" customHeight="1" x14ac:dyDescent="0.15">
      <c r="A476" s="3"/>
      <c r="B476" s="5"/>
      <c r="C476" s="1"/>
      <c r="D476" s="5"/>
      <c r="E476" s="5"/>
      <c r="F476" s="2"/>
      <c r="G476" s="2"/>
      <c r="H476" s="11"/>
      <c r="I476" s="1"/>
      <c r="J476" s="1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ht="18" customHeight="1" x14ac:dyDescent="0.15">
      <c r="A477" s="3"/>
      <c r="B477" s="5"/>
      <c r="C477" s="1"/>
      <c r="D477" s="5"/>
      <c r="E477" s="5"/>
      <c r="F477" s="2"/>
      <c r="G477" s="2"/>
      <c r="H477" s="11"/>
      <c r="I477" s="1"/>
      <c r="J477" s="1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ht="18" customHeight="1" x14ac:dyDescent="0.15">
      <c r="A478" s="3"/>
      <c r="B478" s="5"/>
      <c r="C478" s="1"/>
      <c r="D478" s="5"/>
      <c r="E478" s="5"/>
      <c r="F478" s="2"/>
      <c r="G478" s="2"/>
      <c r="H478" s="11"/>
      <c r="I478" s="1"/>
      <c r="J478" s="1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ht="18" customHeight="1" x14ac:dyDescent="0.15">
      <c r="A479" s="3"/>
      <c r="B479" s="5"/>
      <c r="C479" s="1"/>
      <c r="D479" s="5"/>
      <c r="E479" s="5"/>
      <c r="F479" s="2"/>
      <c r="G479" s="2"/>
      <c r="H479" s="11"/>
      <c r="I479" s="1"/>
      <c r="J479" s="1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ht="18" customHeight="1" x14ac:dyDescent="0.15">
      <c r="A480" s="3"/>
      <c r="B480" s="5"/>
      <c r="C480" s="1"/>
      <c r="D480" s="5"/>
      <c r="E480" s="5"/>
      <c r="F480" s="2"/>
      <c r="G480" s="2"/>
      <c r="H480" s="11"/>
      <c r="I480" s="1"/>
      <c r="J480" s="1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ht="18" customHeight="1" x14ac:dyDescent="0.15">
      <c r="A481" s="3"/>
      <c r="B481" s="5"/>
      <c r="C481" s="1"/>
      <c r="D481" s="5"/>
      <c r="E481" s="5"/>
      <c r="F481" s="2"/>
      <c r="G481" s="2"/>
      <c r="H481" s="11"/>
      <c r="I481" s="1"/>
      <c r="J481" s="1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ht="18" customHeight="1" x14ac:dyDescent="0.15">
      <c r="A482" s="3"/>
      <c r="B482" s="5"/>
      <c r="C482" s="1"/>
      <c r="D482" s="5"/>
      <c r="E482" s="5"/>
      <c r="F482" s="2"/>
      <c r="G482" s="2"/>
      <c r="H482" s="11"/>
      <c r="I482" s="1"/>
      <c r="J482" s="1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ht="18" customHeight="1" x14ac:dyDescent="0.15">
      <c r="A483" s="3"/>
      <c r="B483" s="5"/>
      <c r="C483" s="1"/>
      <c r="D483" s="5"/>
      <c r="E483" s="5"/>
      <c r="F483" s="2"/>
      <c r="G483" s="2"/>
      <c r="H483" s="11"/>
      <c r="I483" s="1"/>
      <c r="J483" s="1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ht="18" customHeight="1" x14ac:dyDescent="0.15">
      <c r="A484" s="3"/>
      <c r="B484" s="5"/>
      <c r="C484" s="1"/>
      <c r="D484" s="5"/>
      <c r="E484" s="5"/>
      <c r="F484" s="2"/>
      <c r="G484" s="2"/>
      <c r="H484" s="11"/>
      <c r="I484" s="1"/>
      <c r="J484" s="1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ht="18" customHeight="1" x14ac:dyDescent="0.15">
      <c r="A485" s="1"/>
      <c r="B485" s="1"/>
      <c r="C485" s="1"/>
      <c r="D485" s="1"/>
      <c r="E485" s="1"/>
      <c r="F485" s="2"/>
      <c r="G485" s="2"/>
      <c r="H485" s="11"/>
      <c r="I485" s="1"/>
      <c r="J485" s="1"/>
      <c r="K485" s="1"/>
      <c r="L485" s="3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8" customHeight="1" x14ac:dyDescent="0.15">
      <c r="A486" s="1"/>
      <c r="B486" s="1"/>
      <c r="C486" s="1"/>
      <c r="D486" s="1"/>
      <c r="E486" s="1"/>
      <c r="F486" s="2"/>
      <c r="G486" s="2"/>
      <c r="H486" s="11"/>
      <c r="I486" s="1"/>
      <c r="J486" s="1"/>
      <c r="K486" s="1"/>
      <c r="L486" s="3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8" customHeight="1" x14ac:dyDescent="0.15">
      <c r="A487" s="1"/>
      <c r="B487" s="1"/>
      <c r="C487" s="1"/>
      <c r="D487" s="1"/>
      <c r="E487" s="1"/>
      <c r="F487" s="2"/>
      <c r="G487" s="2"/>
      <c r="H487" s="11"/>
      <c r="I487" s="1"/>
      <c r="J487" s="1"/>
      <c r="K487" s="1"/>
      <c r="L487" s="3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8" customHeight="1" x14ac:dyDescent="0.15">
      <c r="A488" s="1"/>
      <c r="B488" s="1"/>
      <c r="C488" s="1"/>
      <c r="D488" s="1"/>
      <c r="E488" s="1"/>
      <c r="F488" s="2"/>
      <c r="G488" s="2"/>
      <c r="H488" s="11"/>
      <c r="I488" s="1"/>
      <c r="J488" s="1"/>
      <c r="K488" s="1"/>
      <c r="L488" s="3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8" customHeight="1" x14ac:dyDescent="0.15">
      <c r="A489" s="3"/>
      <c r="B489" s="5"/>
      <c r="C489" s="1"/>
      <c r="D489" s="3"/>
      <c r="E489" s="3"/>
      <c r="F489" s="2"/>
      <c r="G489" s="2"/>
      <c r="H489" s="11"/>
      <c r="I489" s="1"/>
      <c r="J489" s="1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ht="18" customHeight="1" x14ac:dyDescent="0.15">
      <c r="A490" s="3"/>
      <c r="B490" s="5"/>
      <c r="C490" s="1"/>
      <c r="D490" s="5"/>
      <c r="E490" s="5"/>
      <c r="F490" s="2"/>
      <c r="G490" s="2"/>
      <c r="H490" s="11"/>
      <c r="I490" s="1"/>
      <c r="J490" s="1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ht="18" customHeight="1" x14ac:dyDescent="0.15">
      <c r="A491" s="3"/>
      <c r="B491" s="5"/>
      <c r="C491" s="1"/>
      <c r="D491" s="5"/>
      <c r="E491" s="5"/>
      <c r="F491" s="2"/>
      <c r="G491" s="2"/>
      <c r="H491" s="11"/>
      <c r="I491" s="1"/>
      <c r="J491" s="1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ht="18" customHeight="1" x14ac:dyDescent="0.15">
      <c r="A492" s="3"/>
      <c r="B492" s="5"/>
      <c r="C492" s="1"/>
      <c r="D492" s="5"/>
      <c r="E492" s="5"/>
      <c r="F492" s="2"/>
      <c r="G492" s="2"/>
      <c r="H492" s="11"/>
      <c r="I492" s="1"/>
      <c r="J492" s="1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ht="18" customHeight="1" x14ac:dyDescent="0.15">
      <c r="A493" s="3"/>
      <c r="B493" s="5"/>
      <c r="C493" s="1"/>
      <c r="D493" s="5"/>
      <c r="E493" s="5"/>
      <c r="F493" s="2"/>
      <c r="G493" s="2"/>
      <c r="H493" s="11"/>
      <c r="I493" s="1"/>
      <c r="J493" s="1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ht="18" customHeight="1" x14ac:dyDescent="0.15">
      <c r="A494" s="3"/>
      <c r="B494" s="5"/>
      <c r="C494" s="1"/>
      <c r="D494" s="5"/>
      <c r="E494" s="5"/>
      <c r="F494" s="2"/>
      <c r="G494" s="2"/>
      <c r="H494" s="11"/>
      <c r="I494" s="1"/>
      <c r="J494" s="1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ht="18" customHeight="1" x14ac:dyDescent="0.15">
      <c r="A495" s="3"/>
      <c r="B495" s="5"/>
      <c r="C495" s="1"/>
      <c r="D495" s="5"/>
      <c r="E495" s="5"/>
      <c r="F495" s="2"/>
      <c r="G495" s="2"/>
      <c r="H495" s="11"/>
      <c r="I495" s="1"/>
      <c r="J495" s="1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ht="18" customHeight="1" x14ac:dyDescent="0.15">
      <c r="A496" s="1"/>
      <c r="B496" s="1"/>
      <c r="C496" s="1"/>
      <c r="D496" s="1"/>
      <c r="E496" s="1"/>
      <c r="F496" s="2"/>
      <c r="G496" s="2"/>
      <c r="H496" s="11"/>
      <c r="I496" s="1"/>
      <c r="J496" s="1"/>
      <c r="K496" s="1"/>
      <c r="L496" s="3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8" customHeight="1" x14ac:dyDescent="0.15">
      <c r="A497" s="1"/>
      <c r="B497" s="1"/>
      <c r="C497" s="1"/>
      <c r="D497" s="1"/>
      <c r="E497" s="1"/>
      <c r="F497" s="2"/>
      <c r="G497" s="2"/>
      <c r="H497" s="11"/>
      <c r="I497" s="4"/>
      <c r="J497" s="1"/>
      <c r="K497" s="1"/>
      <c r="L497" s="3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8" customHeight="1" x14ac:dyDescent="0.15">
      <c r="A498" s="1"/>
      <c r="B498" s="1"/>
      <c r="C498" s="1"/>
      <c r="D498" s="1"/>
      <c r="E498" s="1"/>
      <c r="F498" s="2"/>
      <c r="G498" s="2"/>
      <c r="H498" s="11"/>
      <c r="I498" s="1"/>
      <c r="J498" s="1"/>
      <c r="K498" s="1"/>
      <c r="L498" s="3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8" customHeight="1" x14ac:dyDescent="0.15">
      <c r="A499" s="1"/>
      <c r="B499" s="1"/>
      <c r="C499" s="1"/>
      <c r="D499" s="1"/>
      <c r="E499" s="1"/>
      <c r="F499" s="2"/>
      <c r="G499" s="2"/>
      <c r="H499" s="11"/>
      <c r="I499" s="1"/>
      <c r="J499" s="1"/>
      <c r="K499" s="1"/>
      <c r="L499" s="3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8" customHeight="1" x14ac:dyDescent="0.15">
      <c r="A500" s="1"/>
      <c r="B500" s="1"/>
      <c r="C500" s="1"/>
      <c r="D500" s="1"/>
      <c r="E500" s="1"/>
      <c r="F500" s="2"/>
      <c r="G500" s="2"/>
      <c r="H500" s="11"/>
      <c r="I500" s="1"/>
      <c r="J500" s="1"/>
      <c r="K500" s="1"/>
      <c r="L500" s="3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8" customHeight="1" x14ac:dyDescent="0.15">
      <c r="A501" s="1"/>
      <c r="B501" s="1"/>
      <c r="C501" s="1"/>
      <c r="D501" s="1"/>
      <c r="E501" s="1"/>
      <c r="F501" s="2"/>
      <c r="G501" s="2"/>
      <c r="H501" s="11"/>
      <c r="I501" s="1"/>
      <c r="J501" s="1"/>
      <c r="K501" s="1"/>
      <c r="L501" s="3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8" customHeight="1" x14ac:dyDescent="0.15">
      <c r="A502" s="1"/>
      <c r="B502" s="1"/>
      <c r="C502" s="1"/>
      <c r="D502" s="1"/>
      <c r="E502" s="1"/>
      <c r="F502" s="2"/>
      <c r="G502" s="2"/>
      <c r="H502" s="11"/>
      <c r="I502" s="1"/>
      <c r="J502" s="1"/>
      <c r="K502" s="1"/>
      <c r="L502" s="3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8" customHeight="1" x14ac:dyDescent="0.15">
      <c r="A503" s="7"/>
      <c r="C503" s="1"/>
      <c r="D503" s="1"/>
      <c r="E503" s="1"/>
      <c r="F503" s="10"/>
      <c r="G503" s="6"/>
      <c r="H503" s="12"/>
      <c r="I503" s="7"/>
      <c r="K503" s="7"/>
      <c r="L503" s="10"/>
      <c r="N503" s="10"/>
      <c r="O503" s="10"/>
      <c r="P503" s="10"/>
      <c r="Q503" s="10"/>
      <c r="R503" s="10"/>
      <c r="S503" s="10"/>
      <c r="T503" s="10"/>
      <c r="U503" s="10"/>
    </row>
    <row r="504" spans="1:21" ht="18" customHeight="1" x14ac:dyDescent="0.15">
      <c r="A504" s="7"/>
      <c r="C504" s="1"/>
      <c r="D504" s="1"/>
      <c r="E504" s="1"/>
      <c r="F504" s="10"/>
      <c r="G504" s="6"/>
      <c r="H504" s="12"/>
      <c r="I504" s="7"/>
      <c r="K504" s="7"/>
      <c r="L504" s="10"/>
      <c r="N504" s="10"/>
      <c r="O504" s="10"/>
      <c r="P504" s="10"/>
      <c r="Q504" s="10"/>
      <c r="R504" s="10"/>
      <c r="S504" s="10"/>
      <c r="T504" s="10"/>
      <c r="U504" s="10"/>
    </row>
    <row r="505" spans="1:21" ht="18" customHeight="1" x14ac:dyDescent="0.15">
      <c r="A505" s="7"/>
      <c r="C505" s="1"/>
      <c r="D505" s="1"/>
      <c r="E505" s="1"/>
      <c r="F505" s="10"/>
      <c r="G505" s="6"/>
      <c r="H505" s="12"/>
      <c r="I505" s="7"/>
      <c r="K505" s="7"/>
      <c r="L505" s="10"/>
      <c r="N505" s="10"/>
      <c r="O505" s="10"/>
      <c r="P505" s="10"/>
      <c r="Q505" s="10"/>
      <c r="R505" s="10"/>
      <c r="S505" s="10"/>
      <c r="T505" s="10"/>
      <c r="U505" s="10"/>
    </row>
  </sheetData>
  <sortState xmlns:xlrd2="http://schemas.microsoft.com/office/spreadsheetml/2017/richdata2" ref="A2:U505">
    <sortCondition ref="F1:F505"/>
  </sortState>
  <dataValidations count="2">
    <dataValidation type="list" allowBlank="1" showErrorMessage="1" sqref="H271:H292" xr:uid="{00000000-0002-0000-0000-000000000000}">
      <formula1>"Manufacturing,Healthcare,Financial Services,Government,Energy and Utilities,Education,Retail,Legal,Transportation,Hospitality,Telecommunications,Media,Insurance,Real Estate,IT and SaaS,Construction,Tourism,Automotive,Consultation,Business supplies &amp; Equip"&amp;"ment,Oil &amp; Gas,Agriculture,Consumer Goods &amp; Services,Engineering,Architecture,Distribution,Food &amp; beverages,Non-Profit Organisation,Industry"</formula1>
    </dataValidation>
    <dataValidation type="list" allowBlank="1" showErrorMessage="1" sqref="H144:H270 H1:H138 H140:H142" xr:uid="{00000000-0002-0000-0000-000001000000}">
      <formula1>#REF!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50E8-5469-914D-ADDA-6D19635A045C}">
  <dimension ref="A1:U86"/>
  <sheetViews>
    <sheetView workbookViewId="0">
      <selection sqref="A1:XFD86"/>
    </sheetView>
  </sheetViews>
  <sheetFormatPr baseColWidth="10" defaultRowHeight="13" x14ac:dyDescent="0.15"/>
  <sheetData>
    <row r="1" spans="1:21" ht="18" customHeight="1" x14ac:dyDescent="0.15">
      <c r="A1" s="3" t="s">
        <v>157</v>
      </c>
      <c r="B1" s="5" t="s">
        <v>282</v>
      </c>
      <c r="C1" s="1">
        <f t="shared" ref="C1:C7" si="0">VALUE(LEFT(B1,LEN(B1)-2))</f>
        <v>176</v>
      </c>
      <c r="D1" s="5"/>
      <c r="E1" s="5"/>
      <c r="F1" s="2">
        <v>45532</v>
      </c>
      <c r="G1" s="2">
        <v>45537</v>
      </c>
      <c r="H1" s="11" t="s">
        <v>210</v>
      </c>
      <c r="I1" s="1" t="s">
        <v>283</v>
      </c>
      <c r="J1" s="1" t="s">
        <v>284</v>
      </c>
      <c r="K1" s="3"/>
      <c r="L1" s="3" t="s">
        <v>285</v>
      </c>
      <c r="M1" s="3"/>
      <c r="N1" s="3"/>
      <c r="O1" s="3"/>
      <c r="P1" s="3"/>
      <c r="Q1" s="3"/>
      <c r="R1" s="3"/>
      <c r="S1" s="3"/>
      <c r="T1" s="3"/>
      <c r="U1" s="3"/>
    </row>
    <row r="2" spans="1:21" ht="18" customHeight="1" x14ac:dyDescent="0.15">
      <c r="A2" s="3" t="s">
        <v>157</v>
      </c>
      <c r="B2" s="5" t="s">
        <v>286</v>
      </c>
      <c r="C2" s="1">
        <f t="shared" si="0"/>
        <v>129</v>
      </c>
      <c r="D2" s="5"/>
      <c r="E2" s="5"/>
      <c r="F2" s="2">
        <v>45532</v>
      </c>
      <c r="G2" s="2">
        <v>45537</v>
      </c>
      <c r="H2" s="11" t="s">
        <v>178</v>
      </c>
      <c r="I2" s="1" t="s">
        <v>287</v>
      </c>
      <c r="J2" s="1" t="s">
        <v>288</v>
      </c>
      <c r="K2" s="3"/>
      <c r="L2" s="3" t="s">
        <v>27</v>
      </c>
      <c r="M2" s="3"/>
      <c r="N2" s="3"/>
      <c r="O2" s="3"/>
      <c r="P2" s="3"/>
      <c r="Q2" s="3"/>
      <c r="R2" s="3"/>
      <c r="S2" s="3"/>
      <c r="T2" s="3"/>
      <c r="U2" s="3"/>
    </row>
    <row r="3" spans="1:21" ht="18" customHeight="1" x14ac:dyDescent="0.15">
      <c r="A3" s="3" t="s">
        <v>157</v>
      </c>
      <c r="B3" s="5" t="s">
        <v>289</v>
      </c>
      <c r="C3" s="1">
        <f t="shared" si="0"/>
        <v>428</v>
      </c>
      <c r="D3" s="5"/>
      <c r="E3" s="5"/>
      <c r="F3" s="2">
        <v>45532</v>
      </c>
      <c r="G3" s="2">
        <v>45537</v>
      </c>
      <c r="H3" s="11" t="s">
        <v>249</v>
      </c>
      <c r="I3" s="1" t="s">
        <v>290</v>
      </c>
      <c r="J3" s="1" t="s">
        <v>291</v>
      </c>
      <c r="K3" s="3"/>
      <c r="L3" s="3" t="s">
        <v>27</v>
      </c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15">
      <c r="A4" s="3" t="s">
        <v>157</v>
      </c>
      <c r="B4" s="5" t="s">
        <v>292</v>
      </c>
      <c r="C4" s="1">
        <f t="shared" si="0"/>
        <v>593</v>
      </c>
      <c r="D4" s="5"/>
      <c r="E4" s="5"/>
      <c r="F4" s="2">
        <v>45532</v>
      </c>
      <c r="G4" s="2">
        <v>45537</v>
      </c>
      <c r="H4" s="11" t="s">
        <v>165</v>
      </c>
      <c r="I4" s="1" t="s">
        <v>293</v>
      </c>
      <c r="J4" s="1" t="s">
        <v>294</v>
      </c>
      <c r="K4" s="3"/>
      <c r="L4" s="3" t="s">
        <v>27</v>
      </c>
      <c r="M4" s="3"/>
      <c r="N4" s="3"/>
      <c r="O4" s="3"/>
      <c r="P4" s="3"/>
      <c r="Q4" s="3"/>
      <c r="R4" s="3"/>
      <c r="S4" s="3"/>
      <c r="T4" s="3"/>
      <c r="U4" s="3"/>
    </row>
    <row r="5" spans="1:21" ht="18" customHeight="1" x14ac:dyDescent="0.15">
      <c r="A5" s="3" t="s">
        <v>157</v>
      </c>
      <c r="B5" s="5" t="s">
        <v>295</v>
      </c>
      <c r="C5" s="1">
        <f t="shared" si="0"/>
        <v>19</v>
      </c>
      <c r="D5" s="5"/>
      <c r="E5" s="5"/>
      <c r="F5" s="2">
        <v>45532</v>
      </c>
      <c r="G5" s="2">
        <v>45537</v>
      </c>
      <c r="H5" s="11" t="s">
        <v>296</v>
      </c>
      <c r="I5" s="1" t="s">
        <v>297</v>
      </c>
      <c r="J5" s="1" t="s">
        <v>298</v>
      </c>
      <c r="K5" s="3"/>
      <c r="L5" s="3" t="s">
        <v>27</v>
      </c>
      <c r="M5" s="3"/>
      <c r="N5" s="3"/>
      <c r="O5" s="3"/>
      <c r="P5" s="3"/>
      <c r="Q5" s="3"/>
      <c r="R5" s="3"/>
      <c r="S5" s="3"/>
      <c r="T5" s="3"/>
      <c r="U5" s="3"/>
    </row>
    <row r="6" spans="1:21" ht="18" customHeight="1" x14ac:dyDescent="0.15">
      <c r="A6" s="3" t="s">
        <v>157</v>
      </c>
      <c r="B6" s="5" t="s">
        <v>299</v>
      </c>
      <c r="C6" s="1">
        <f t="shared" si="0"/>
        <v>18</v>
      </c>
      <c r="D6" s="5"/>
      <c r="E6" s="5"/>
      <c r="F6" s="2">
        <v>45532</v>
      </c>
      <c r="G6" s="2">
        <v>45535</v>
      </c>
      <c r="H6" s="11" t="s">
        <v>31</v>
      </c>
      <c r="I6" s="1" t="s">
        <v>300</v>
      </c>
      <c r="J6" s="1" t="s">
        <v>301</v>
      </c>
      <c r="K6" s="3"/>
      <c r="L6" s="3" t="s">
        <v>27</v>
      </c>
      <c r="M6" s="3"/>
      <c r="N6" s="3"/>
      <c r="O6" s="3"/>
      <c r="P6" s="3"/>
      <c r="Q6" s="3"/>
      <c r="R6" s="3"/>
      <c r="S6" s="3"/>
      <c r="T6" s="3"/>
      <c r="U6" s="3"/>
    </row>
    <row r="7" spans="1:21" ht="18" customHeight="1" x14ac:dyDescent="0.15">
      <c r="A7" s="3" t="s">
        <v>157</v>
      </c>
      <c r="B7" s="5" t="s">
        <v>302</v>
      </c>
      <c r="C7" s="1">
        <f t="shared" si="0"/>
        <v>185</v>
      </c>
      <c r="D7" s="5"/>
      <c r="E7" s="5"/>
      <c r="F7" s="2">
        <v>45532</v>
      </c>
      <c r="G7" s="2">
        <v>45537</v>
      </c>
      <c r="H7" s="11" t="s">
        <v>249</v>
      </c>
      <c r="I7" s="1" t="s">
        <v>303</v>
      </c>
      <c r="J7" s="1" t="s">
        <v>304</v>
      </c>
      <c r="K7" s="3"/>
      <c r="L7" s="3" t="s">
        <v>27</v>
      </c>
      <c r="M7" s="3"/>
      <c r="N7" s="3"/>
      <c r="O7" s="3"/>
      <c r="P7" s="3"/>
      <c r="Q7" s="3"/>
      <c r="R7" s="3"/>
      <c r="S7" s="3"/>
      <c r="T7" s="3"/>
      <c r="U7" s="3"/>
    </row>
    <row r="8" spans="1:21" ht="18" customHeight="1" x14ac:dyDescent="0.15">
      <c r="A8" s="7" t="s">
        <v>1186</v>
      </c>
      <c r="B8" s="1"/>
      <c r="C8" s="1"/>
      <c r="D8" s="1"/>
      <c r="E8" s="1"/>
      <c r="F8" s="2">
        <v>45532.503310185188</v>
      </c>
      <c r="G8" s="6"/>
      <c r="H8" s="11" t="s">
        <v>440</v>
      </c>
      <c r="I8" s="1" t="s">
        <v>1187</v>
      </c>
      <c r="J8" s="8"/>
      <c r="K8" s="8"/>
      <c r="L8" s="1" t="s">
        <v>27</v>
      </c>
      <c r="M8" s="8"/>
      <c r="N8" s="1">
        <v>1</v>
      </c>
      <c r="O8" s="1">
        <v>0</v>
      </c>
      <c r="P8" s="1">
        <v>0</v>
      </c>
      <c r="Q8" s="1">
        <v>1</v>
      </c>
      <c r="R8" s="1">
        <v>1</v>
      </c>
      <c r="S8" s="1">
        <v>1</v>
      </c>
      <c r="T8" s="1">
        <v>0</v>
      </c>
      <c r="U8" s="1">
        <v>0</v>
      </c>
    </row>
    <row r="9" spans="1:21" ht="18" customHeight="1" x14ac:dyDescent="0.15">
      <c r="A9" s="7" t="s">
        <v>1186</v>
      </c>
      <c r="B9" s="1"/>
      <c r="C9" s="1"/>
      <c r="D9" s="1"/>
      <c r="E9" s="1"/>
      <c r="F9" s="2">
        <v>45535.557870370372</v>
      </c>
      <c r="G9" s="6"/>
      <c r="H9" s="11" t="s">
        <v>165</v>
      </c>
      <c r="I9" s="1" t="s">
        <v>1202</v>
      </c>
      <c r="J9" s="8"/>
      <c r="K9" s="8"/>
      <c r="L9" s="1" t="s">
        <v>1203</v>
      </c>
      <c r="M9" s="8"/>
      <c r="N9" s="1">
        <v>1</v>
      </c>
      <c r="O9" s="1">
        <v>0</v>
      </c>
      <c r="P9" s="1">
        <v>1</v>
      </c>
      <c r="Q9" s="1">
        <v>1</v>
      </c>
      <c r="R9" s="1">
        <v>1</v>
      </c>
      <c r="S9" s="1">
        <v>0</v>
      </c>
      <c r="T9" s="1">
        <v>0</v>
      </c>
      <c r="U9" s="1">
        <v>0</v>
      </c>
    </row>
    <row r="10" spans="1:21" ht="18" customHeight="1" x14ac:dyDescent="0.15">
      <c r="A10" s="7" t="s">
        <v>1186</v>
      </c>
      <c r="B10" s="1"/>
      <c r="C10" s="1"/>
      <c r="D10" s="1"/>
      <c r="E10" s="1"/>
      <c r="F10" s="2">
        <v>45537.396423611113</v>
      </c>
      <c r="G10" s="6"/>
      <c r="H10" s="11" t="s">
        <v>237</v>
      </c>
      <c r="I10" s="1" t="s">
        <v>1199</v>
      </c>
      <c r="J10" s="8"/>
      <c r="K10" s="8"/>
      <c r="L10" s="1" t="s">
        <v>1200</v>
      </c>
      <c r="M10" s="8"/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18" customHeight="1" x14ac:dyDescent="0.15">
      <c r="A11" s="7" t="s">
        <v>1186</v>
      </c>
      <c r="B11" s="1"/>
      <c r="C11" s="1"/>
      <c r="D11" s="1"/>
      <c r="E11" s="1"/>
      <c r="F11" s="2">
        <v>45537.675162037034</v>
      </c>
      <c r="G11" s="6"/>
      <c r="H11" s="11" t="s">
        <v>31</v>
      </c>
      <c r="I11" s="1" t="s">
        <v>1197</v>
      </c>
      <c r="J11" s="8"/>
      <c r="K11" s="8"/>
      <c r="L11" s="1" t="s">
        <v>1198</v>
      </c>
      <c r="M11" s="8"/>
      <c r="N11" s="1">
        <v>1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</row>
    <row r="12" spans="1:21" ht="18" customHeight="1" x14ac:dyDescent="0.15">
      <c r="A12" s="1" t="s">
        <v>21</v>
      </c>
      <c r="B12" s="1" t="s">
        <v>133</v>
      </c>
      <c r="C12" s="1">
        <f>VALUE(LEFT(B12,LEN(B12)-2))</f>
        <v>141</v>
      </c>
      <c r="D12" s="1" t="s">
        <v>134</v>
      </c>
      <c r="E12" s="1">
        <f>VALUE(LEFT(RIGHT(D12,LEN(D12)-1),LEN(D12)-2))</f>
        <v>15.4</v>
      </c>
      <c r="F12" s="2">
        <v>45538</v>
      </c>
      <c r="G12" s="2">
        <v>45538</v>
      </c>
      <c r="H12" s="11" t="s">
        <v>38</v>
      </c>
      <c r="I12" s="1" t="s">
        <v>135</v>
      </c>
      <c r="J12" s="1"/>
      <c r="K12" s="1" t="s">
        <v>136</v>
      </c>
      <c r="L12" s="3" t="s">
        <v>27</v>
      </c>
      <c r="M12" s="1" t="s">
        <v>137</v>
      </c>
      <c r="N12" s="1">
        <v>1</v>
      </c>
      <c r="O12" s="1">
        <v>1</v>
      </c>
      <c r="P12" s="1">
        <v>0</v>
      </c>
      <c r="Q12" s="1">
        <v>0</v>
      </c>
      <c r="R12" s="1">
        <v>1</v>
      </c>
      <c r="S12" s="1">
        <v>1</v>
      </c>
      <c r="T12" s="1">
        <v>0</v>
      </c>
      <c r="U12" s="1">
        <v>0</v>
      </c>
    </row>
    <row r="13" spans="1:21" ht="18" customHeight="1" x14ac:dyDescent="0.15">
      <c r="A13" s="3" t="s">
        <v>157</v>
      </c>
      <c r="B13" s="5" t="s">
        <v>270</v>
      </c>
      <c r="C13" s="1">
        <f>VALUE(LEFT(B13,LEN(B13)-2))</f>
        <v>159</v>
      </c>
      <c r="D13" s="5"/>
      <c r="E13" s="5"/>
      <c r="F13" s="2">
        <v>45539</v>
      </c>
      <c r="G13" s="2">
        <v>45544</v>
      </c>
      <c r="H13" s="11" t="s">
        <v>237</v>
      </c>
      <c r="I13" s="1" t="s">
        <v>271</v>
      </c>
      <c r="J13" s="1" t="s">
        <v>272</v>
      </c>
      <c r="K13" s="3"/>
      <c r="L13" s="3" t="s">
        <v>27</v>
      </c>
      <c r="M13" s="3"/>
      <c r="N13" s="3"/>
      <c r="O13" s="3"/>
      <c r="P13" s="3"/>
      <c r="Q13" s="3"/>
      <c r="R13" s="3"/>
      <c r="S13" s="3"/>
      <c r="T13" s="3"/>
      <c r="U13" s="3"/>
    </row>
    <row r="14" spans="1:21" ht="18" customHeight="1" x14ac:dyDescent="0.15">
      <c r="A14" s="3" t="s">
        <v>157</v>
      </c>
      <c r="B14" s="5" t="s">
        <v>273</v>
      </c>
      <c r="C14" s="1">
        <f>VALUE(LEFT(B14,LEN(B14)-2))</f>
        <v>36</v>
      </c>
      <c r="D14" s="5"/>
      <c r="E14" s="5"/>
      <c r="F14" s="2">
        <v>45539</v>
      </c>
      <c r="G14" s="2">
        <v>45544</v>
      </c>
      <c r="H14" s="11" t="s">
        <v>178</v>
      </c>
      <c r="I14" s="1" t="s">
        <v>274</v>
      </c>
      <c r="J14" s="1" t="s">
        <v>275</v>
      </c>
      <c r="K14" s="3"/>
      <c r="L14" s="3" t="s">
        <v>27</v>
      </c>
      <c r="M14" s="3"/>
      <c r="N14" s="3"/>
      <c r="O14" s="3"/>
      <c r="P14" s="3"/>
      <c r="Q14" s="3"/>
      <c r="R14" s="3"/>
      <c r="S14" s="3"/>
      <c r="T14" s="3"/>
      <c r="U14" s="3"/>
    </row>
    <row r="15" spans="1:21" ht="18" customHeight="1" x14ac:dyDescent="0.15">
      <c r="A15" s="3" t="s">
        <v>157</v>
      </c>
      <c r="B15" s="5" t="s">
        <v>276</v>
      </c>
      <c r="C15" s="1">
        <f>VALUE(LEFT(B15,LEN(B15)-2))</f>
        <v>63</v>
      </c>
      <c r="D15" s="5"/>
      <c r="E15" s="5"/>
      <c r="F15" s="2">
        <v>45539</v>
      </c>
      <c r="G15" s="2">
        <v>45544</v>
      </c>
      <c r="H15" s="11" t="s">
        <v>162</v>
      </c>
      <c r="I15" s="1" t="s">
        <v>277</v>
      </c>
      <c r="J15" s="1" t="s">
        <v>278</v>
      </c>
      <c r="K15" s="3"/>
      <c r="L15" s="3" t="s">
        <v>27</v>
      </c>
      <c r="M15" s="3"/>
      <c r="N15" s="3"/>
      <c r="O15" s="3"/>
      <c r="P15" s="3"/>
      <c r="Q15" s="3"/>
      <c r="R15" s="3"/>
      <c r="S15" s="3"/>
      <c r="T15" s="3"/>
      <c r="U15" s="3"/>
    </row>
    <row r="16" spans="1:21" ht="18" customHeight="1" x14ac:dyDescent="0.15">
      <c r="A16" s="3" t="s">
        <v>157</v>
      </c>
      <c r="B16" s="5" t="s">
        <v>279</v>
      </c>
      <c r="C16" s="1">
        <f>VALUE(LEFT(B16,LEN(B16)-2))</f>
        <v>113</v>
      </c>
      <c r="D16" s="5"/>
      <c r="E16" s="5"/>
      <c r="F16" s="2">
        <v>45539</v>
      </c>
      <c r="G16" s="2">
        <v>45547</v>
      </c>
      <c r="H16" s="11" t="s">
        <v>207</v>
      </c>
      <c r="I16" s="1" t="s">
        <v>280</v>
      </c>
      <c r="J16" s="1" t="s">
        <v>281</v>
      </c>
      <c r="K16" s="3"/>
      <c r="L16" s="3" t="s">
        <v>27</v>
      </c>
      <c r="M16" s="3"/>
      <c r="N16" s="3"/>
      <c r="O16" s="3"/>
      <c r="P16" s="3"/>
      <c r="Q16" s="3"/>
      <c r="R16" s="3"/>
      <c r="S16" s="3"/>
      <c r="T16" s="3"/>
      <c r="U16" s="3"/>
    </row>
    <row r="17" spans="1:21" ht="18" customHeight="1" x14ac:dyDescent="0.15">
      <c r="A17" s="7" t="s">
        <v>1186</v>
      </c>
      <c r="B17" s="1"/>
      <c r="C17" s="1"/>
      <c r="D17" s="1"/>
      <c r="E17" s="1"/>
      <c r="F17" s="2">
        <v>45540.142280092594</v>
      </c>
      <c r="G17" s="6"/>
      <c r="H17" s="11" t="s">
        <v>129</v>
      </c>
      <c r="I17" s="1" t="s">
        <v>1196</v>
      </c>
      <c r="J17" s="8"/>
      <c r="K17" s="8"/>
      <c r="L17" s="1" t="s">
        <v>91</v>
      </c>
      <c r="M17" s="8"/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</row>
    <row r="18" spans="1:21" ht="18" customHeight="1" x14ac:dyDescent="0.15">
      <c r="A18" s="7" t="s">
        <v>1186</v>
      </c>
      <c r="B18" s="1"/>
      <c r="C18" s="1"/>
      <c r="D18" s="1"/>
      <c r="E18" s="1"/>
      <c r="F18" s="2">
        <v>45542.456759259258</v>
      </c>
      <c r="G18" s="6"/>
      <c r="H18" s="11" t="s">
        <v>107</v>
      </c>
      <c r="I18" s="1" t="s">
        <v>1194</v>
      </c>
      <c r="J18" s="8"/>
      <c r="K18" s="8"/>
      <c r="L18" s="1" t="s">
        <v>27</v>
      </c>
      <c r="M18" s="8"/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 ht="18" customHeight="1" x14ac:dyDescent="0.15">
      <c r="A19" s="1" t="s">
        <v>21</v>
      </c>
      <c r="B19" s="1" t="s">
        <v>105</v>
      </c>
      <c r="C19" s="1">
        <f>VALUE(LEFT(B19,LEN(B19)-2))</f>
        <v>218</v>
      </c>
      <c r="D19" s="1" t="s">
        <v>106</v>
      </c>
      <c r="E19" s="1">
        <f>VALUE(LEFT(RIGHT(D19,LEN(D19)-1),LEN(D19)-2))</f>
        <v>52.9</v>
      </c>
      <c r="F19" s="2">
        <v>45545</v>
      </c>
      <c r="G19" s="2">
        <v>45545</v>
      </c>
      <c r="H19" s="11" t="s">
        <v>107</v>
      </c>
      <c r="I19" s="1" t="s">
        <v>108</v>
      </c>
      <c r="J19" s="1"/>
      <c r="K19" s="1" t="s">
        <v>109</v>
      </c>
      <c r="L19" s="3" t="s">
        <v>110</v>
      </c>
      <c r="M19" s="1" t="s">
        <v>111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0</v>
      </c>
      <c r="U19" s="1">
        <v>0</v>
      </c>
    </row>
    <row r="20" spans="1:21" ht="18" customHeight="1" x14ac:dyDescent="0.15">
      <c r="A20" s="1" t="s">
        <v>21</v>
      </c>
      <c r="B20" s="1" t="s">
        <v>55</v>
      </c>
      <c r="C20" s="1">
        <v>1200</v>
      </c>
      <c r="D20" s="1" t="s">
        <v>112</v>
      </c>
      <c r="E20" s="1">
        <f>VALUE(LEFT(RIGHT(D20,LEN(D20)-1),LEN(D20)-2))</f>
        <v>40.799999999999997</v>
      </c>
      <c r="F20" s="2">
        <v>45545</v>
      </c>
      <c r="G20" s="2">
        <v>45545</v>
      </c>
      <c r="H20" s="11" t="s">
        <v>45</v>
      </c>
      <c r="I20" s="1" t="s">
        <v>113</v>
      </c>
      <c r="J20" s="1"/>
      <c r="K20" s="1" t="s">
        <v>114</v>
      </c>
      <c r="L20" s="3" t="s">
        <v>34</v>
      </c>
      <c r="M20" s="1" t="s">
        <v>115</v>
      </c>
      <c r="N20" s="1">
        <v>1</v>
      </c>
      <c r="O20" s="1">
        <v>1</v>
      </c>
      <c r="P20" s="1">
        <v>1</v>
      </c>
      <c r="Q20" s="1">
        <v>1</v>
      </c>
      <c r="R20" s="1">
        <v>0</v>
      </c>
      <c r="S20" s="1">
        <v>1</v>
      </c>
      <c r="T20" s="1">
        <v>0</v>
      </c>
      <c r="U20" s="1">
        <v>0</v>
      </c>
    </row>
    <row r="21" spans="1:21" ht="18" customHeight="1" x14ac:dyDescent="0.15">
      <c r="A21" s="1" t="s">
        <v>21</v>
      </c>
      <c r="B21" s="1" t="s">
        <v>122</v>
      </c>
      <c r="C21" s="1">
        <f>VALUE(LEFT(B21,LEN(B21)-2))</f>
        <v>357</v>
      </c>
      <c r="D21" s="1" t="s">
        <v>123</v>
      </c>
      <c r="E21" s="1">
        <f>VALUE(LEFT(RIGHT(D21,LEN(D21)-1),LEN(D21)-2))</f>
        <v>29.4</v>
      </c>
      <c r="F21" s="2">
        <v>45545</v>
      </c>
      <c r="G21" s="2">
        <v>45545</v>
      </c>
      <c r="H21" s="11" t="s">
        <v>118</v>
      </c>
      <c r="I21" s="1" t="s">
        <v>124</v>
      </c>
      <c r="J21" s="1"/>
      <c r="K21" s="1" t="s">
        <v>125</v>
      </c>
      <c r="L21" s="3" t="s">
        <v>91</v>
      </c>
      <c r="M21" s="1" t="s">
        <v>126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0</v>
      </c>
      <c r="U21" s="1">
        <v>0</v>
      </c>
    </row>
    <row r="22" spans="1:21" ht="18" customHeight="1" x14ac:dyDescent="0.15">
      <c r="A22" s="3" t="s">
        <v>157</v>
      </c>
      <c r="B22" s="5" t="s">
        <v>246</v>
      </c>
      <c r="C22" s="1">
        <f>VALUE(LEFT(B22,LEN(B22)-2))</f>
        <v>11</v>
      </c>
      <c r="D22" s="5"/>
      <c r="E22" s="5"/>
      <c r="F22" s="2">
        <v>45545</v>
      </c>
      <c r="G22" s="2">
        <v>45548</v>
      </c>
      <c r="H22" s="11" t="s">
        <v>24</v>
      </c>
      <c r="I22" s="1" t="s">
        <v>247</v>
      </c>
      <c r="J22" s="1" t="s">
        <v>248</v>
      </c>
      <c r="K22" s="3"/>
      <c r="L22" s="3" t="s">
        <v>27</v>
      </c>
      <c r="M22" s="3"/>
      <c r="N22" s="3"/>
      <c r="O22" s="3"/>
      <c r="P22" s="3"/>
      <c r="Q22" s="3"/>
      <c r="R22" s="3"/>
      <c r="S22" s="3"/>
      <c r="T22" s="3"/>
      <c r="U22" s="3"/>
    </row>
    <row r="23" spans="1:21" ht="18" customHeight="1" x14ac:dyDescent="0.15">
      <c r="A23" s="3" t="s">
        <v>157</v>
      </c>
      <c r="B23" s="5" t="s">
        <v>158</v>
      </c>
      <c r="C23" s="1"/>
      <c r="D23" s="5"/>
      <c r="E23" s="5"/>
      <c r="F23" s="2">
        <v>45545</v>
      </c>
      <c r="G23" s="2">
        <v>45548</v>
      </c>
      <c r="H23" s="11" t="s">
        <v>249</v>
      </c>
      <c r="I23" s="1" t="s">
        <v>250</v>
      </c>
      <c r="J23" s="1" t="s">
        <v>251</v>
      </c>
      <c r="K23" s="3"/>
      <c r="L23" s="3" t="s">
        <v>27</v>
      </c>
      <c r="M23" s="3"/>
      <c r="N23" s="3"/>
      <c r="O23" s="3"/>
      <c r="P23" s="3"/>
      <c r="Q23" s="3"/>
      <c r="R23" s="3"/>
      <c r="S23" s="3"/>
      <c r="T23" s="3"/>
      <c r="U23" s="3"/>
    </row>
    <row r="24" spans="1:21" ht="18" customHeight="1" x14ac:dyDescent="0.15">
      <c r="A24" s="3" t="s">
        <v>157</v>
      </c>
      <c r="B24" s="5" t="s">
        <v>252</v>
      </c>
      <c r="C24" s="1">
        <f t="shared" ref="C24:C29" si="1">VALUE(LEFT(B24,LEN(B24)-2))</f>
        <v>29</v>
      </c>
      <c r="D24" s="5"/>
      <c r="E24" s="5"/>
      <c r="F24" s="2">
        <v>45545</v>
      </c>
      <c r="G24" s="2">
        <v>45549</v>
      </c>
      <c r="H24" s="11" t="s">
        <v>210</v>
      </c>
      <c r="I24" s="1" t="s">
        <v>253</v>
      </c>
      <c r="J24" s="1" t="s">
        <v>254</v>
      </c>
      <c r="K24" s="3"/>
      <c r="L24" s="3" t="s">
        <v>27</v>
      </c>
      <c r="M24" s="3"/>
      <c r="N24" s="3"/>
      <c r="O24" s="3"/>
      <c r="P24" s="3"/>
      <c r="Q24" s="3"/>
      <c r="R24" s="3"/>
      <c r="S24" s="3"/>
      <c r="T24" s="3"/>
      <c r="U24" s="3"/>
    </row>
    <row r="25" spans="1:21" ht="18" customHeight="1" x14ac:dyDescent="0.15">
      <c r="A25" s="3" t="s">
        <v>157</v>
      </c>
      <c r="B25" s="5" t="s">
        <v>255</v>
      </c>
      <c r="C25" s="1">
        <f t="shared" si="1"/>
        <v>61</v>
      </c>
      <c r="D25" s="5"/>
      <c r="E25" s="5"/>
      <c r="F25" s="2">
        <v>45545</v>
      </c>
      <c r="G25" s="2">
        <v>45556</v>
      </c>
      <c r="H25" s="11" t="s">
        <v>101</v>
      </c>
      <c r="I25" s="1" t="s">
        <v>256</v>
      </c>
      <c r="J25" s="1" t="s">
        <v>257</v>
      </c>
      <c r="K25" s="3"/>
      <c r="L25" s="3" t="s">
        <v>27</v>
      </c>
      <c r="M25" s="3"/>
      <c r="N25" s="3"/>
      <c r="O25" s="3"/>
      <c r="P25" s="3"/>
      <c r="Q25" s="3"/>
      <c r="R25" s="3"/>
      <c r="S25" s="3"/>
      <c r="T25" s="3"/>
      <c r="U25" s="3"/>
    </row>
    <row r="26" spans="1:21" ht="18" customHeight="1" x14ac:dyDescent="0.15">
      <c r="A26" s="3" t="s">
        <v>157</v>
      </c>
      <c r="B26" s="5" t="s">
        <v>258</v>
      </c>
      <c r="C26" s="1">
        <f t="shared" si="1"/>
        <v>146</v>
      </c>
      <c r="D26" s="5"/>
      <c r="E26" s="5"/>
      <c r="F26" s="2">
        <v>45545</v>
      </c>
      <c r="G26" s="2">
        <v>45550</v>
      </c>
      <c r="H26" s="11" t="s">
        <v>24</v>
      </c>
      <c r="I26" s="1" t="s">
        <v>259</v>
      </c>
      <c r="J26" s="1" t="s">
        <v>260</v>
      </c>
      <c r="K26" s="3"/>
      <c r="L26" s="3" t="s">
        <v>27</v>
      </c>
      <c r="M26" s="3"/>
      <c r="N26" s="3"/>
      <c r="O26" s="3"/>
      <c r="P26" s="3"/>
      <c r="Q26" s="3"/>
      <c r="R26" s="3"/>
      <c r="S26" s="3"/>
      <c r="T26" s="3"/>
      <c r="U26" s="3"/>
    </row>
    <row r="27" spans="1:21" ht="18" customHeight="1" x14ac:dyDescent="0.15">
      <c r="A27" s="3" t="s">
        <v>157</v>
      </c>
      <c r="B27" s="5" t="s">
        <v>261</v>
      </c>
      <c r="C27" s="1">
        <f t="shared" si="1"/>
        <v>103</v>
      </c>
      <c r="D27" s="5"/>
      <c r="E27" s="5"/>
      <c r="F27" s="2">
        <v>45545</v>
      </c>
      <c r="G27" s="2">
        <v>45550</v>
      </c>
      <c r="H27" s="11" t="s">
        <v>201</v>
      </c>
      <c r="I27" s="1" t="s">
        <v>262</v>
      </c>
      <c r="J27" s="1" t="s">
        <v>263</v>
      </c>
      <c r="K27" s="3"/>
      <c r="L27" s="3" t="s">
        <v>27</v>
      </c>
      <c r="M27" s="3"/>
      <c r="N27" s="3"/>
      <c r="O27" s="3"/>
      <c r="P27" s="3"/>
      <c r="Q27" s="3"/>
      <c r="R27" s="3"/>
      <c r="S27" s="3"/>
      <c r="T27" s="3"/>
      <c r="U27" s="3"/>
    </row>
    <row r="28" spans="1:21" ht="18" customHeight="1" x14ac:dyDescent="0.15">
      <c r="A28" s="3" t="s">
        <v>157</v>
      </c>
      <c r="B28" s="5" t="s">
        <v>264</v>
      </c>
      <c r="C28" s="1">
        <f t="shared" si="1"/>
        <v>33</v>
      </c>
      <c r="D28" s="5"/>
      <c r="E28" s="5"/>
      <c r="F28" s="2">
        <v>45545</v>
      </c>
      <c r="G28" s="2">
        <v>45550</v>
      </c>
      <c r="H28" s="11" t="s">
        <v>24</v>
      </c>
      <c r="I28" s="1" t="s">
        <v>265</v>
      </c>
      <c r="J28" s="1" t="s">
        <v>266</v>
      </c>
      <c r="K28" s="3"/>
      <c r="L28" s="3" t="s">
        <v>91</v>
      </c>
      <c r="M28" s="3"/>
      <c r="N28" s="3"/>
      <c r="O28" s="3"/>
      <c r="P28" s="3"/>
      <c r="Q28" s="3"/>
      <c r="R28" s="3"/>
      <c r="S28" s="3"/>
      <c r="T28" s="3"/>
      <c r="U28" s="3"/>
    </row>
    <row r="29" spans="1:21" ht="18" customHeight="1" x14ac:dyDescent="0.15">
      <c r="A29" s="3" t="s">
        <v>157</v>
      </c>
      <c r="B29" s="5" t="s">
        <v>267</v>
      </c>
      <c r="C29" s="1">
        <f t="shared" si="1"/>
        <v>149</v>
      </c>
      <c r="D29" s="5"/>
      <c r="E29" s="5"/>
      <c r="F29" s="2">
        <v>45545</v>
      </c>
      <c r="G29" s="2">
        <v>45550</v>
      </c>
      <c r="H29" s="11" t="s">
        <v>201</v>
      </c>
      <c r="I29" s="1" t="s">
        <v>268</v>
      </c>
      <c r="J29" s="1" t="s">
        <v>269</v>
      </c>
      <c r="K29" s="3"/>
      <c r="L29" s="3" t="s">
        <v>27</v>
      </c>
      <c r="M29" s="3"/>
      <c r="N29" s="3"/>
      <c r="O29" s="3"/>
      <c r="P29" s="3"/>
      <c r="Q29" s="3"/>
      <c r="R29" s="3"/>
      <c r="S29" s="3"/>
      <c r="T29" s="3"/>
      <c r="U29" s="3"/>
    </row>
    <row r="30" spans="1:21" ht="18" customHeight="1" x14ac:dyDescent="0.15">
      <c r="A30" s="7" t="s">
        <v>1186</v>
      </c>
      <c r="B30" s="1"/>
      <c r="C30" s="1"/>
      <c r="D30" s="1"/>
      <c r="E30" s="1"/>
      <c r="F30" s="2">
        <v>45545.519745370373</v>
      </c>
      <c r="G30" s="6"/>
      <c r="H30" s="11" t="s">
        <v>210</v>
      </c>
      <c r="I30" s="1" t="s">
        <v>1193</v>
      </c>
      <c r="J30" s="8"/>
      <c r="K30" s="8"/>
      <c r="L30" s="1" t="s">
        <v>91</v>
      </c>
      <c r="M30" s="8"/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0</v>
      </c>
      <c r="T30" s="1">
        <v>0</v>
      </c>
      <c r="U30" s="1">
        <v>0</v>
      </c>
    </row>
    <row r="31" spans="1:21" ht="18" customHeight="1" x14ac:dyDescent="0.15">
      <c r="A31" s="7" t="s">
        <v>1186</v>
      </c>
      <c r="B31" s="1"/>
      <c r="C31" s="1"/>
      <c r="D31" s="1"/>
      <c r="E31" s="1"/>
      <c r="F31" s="2">
        <v>45545.544942129629</v>
      </c>
      <c r="G31" s="6"/>
      <c r="H31" s="11" t="s">
        <v>73</v>
      </c>
      <c r="I31" s="1" t="s">
        <v>1192</v>
      </c>
      <c r="J31" s="8"/>
      <c r="K31" s="8"/>
      <c r="L31" s="1" t="s">
        <v>27</v>
      </c>
      <c r="M31" s="8"/>
      <c r="N31" s="1">
        <v>1</v>
      </c>
      <c r="O31" s="1">
        <v>1</v>
      </c>
      <c r="P31" s="1">
        <v>0</v>
      </c>
      <c r="Q31" s="1">
        <v>1</v>
      </c>
      <c r="R31" s="1">
        <v>1</v>
      </c>
      <c r="S31" s="1">
        <v>1</v>
      </c>
      <c r="T31" s="1">
        <v>0</v>
      </c>
      <c r="U31" s="1">
        <v>0</v>
      </c>
    </row>
    <row r="32" spans="1:21" ht="18" customHeight="1" x14ac:dyDescent="0.15">
      <c r="A32" s="7" t="s">
        <v>1186</v>
      </c>
      <c r="B32" s="1"/>
      <c r="C32" s="1"/>
      <c r="D32" s="1"/>
      <c r="E32" s="1"/>
      <c r="F32" s="2">
        <v>45545.550717592596</v>
      </c>
      <c r="G32" s="6"/>
      <c r="H32" s="11" t="s">
        <v>45</v>
      </c>
      <c r="I32" s="1" t="s">
        <v>1191</v>
      </c>
      <c r="J32" s="8"/>
      <c r="K32" s="8"/>
      <c r="L32" s="1" t="s">
        <v>918</v>
      </c>
      <c r="M32" s="8"/>
      <c r="N32" s="1">
        <v>1</v>
      </c>
      <c r="O32" s="1">
        <v>1</v>
      </c>
      <c r="P32" s="1">
        <v>0</v>
      </c>
      <c r="Q32" s="1">
        <v>1</v>
      </c>
      <c r="R32" s="1">
        <v>1</v>
      </c>
      <c r="S32" s="1">
        <v>1</v>
      </c>
      <c r="T32" s="1">
        <v>0</v>
      </c>
      <c r="U32" s="1">
        <v>0</v>
      </c>
    </row>
    <row r="33" spans="1:21" ht="18" customHeight="1" x14ac:dyDescent="0.15">
      <c r="A33" s="7" t="s">
        <v>1186</v>
      </c>
      <c r="B33" s="1"/>
      <c r="C33" s="1"/>
      <c r="D33" s="1"/>
      <c r="E33" s="1"/>
      <c r="F33" s="2">
        <v>45545.715949074074</v>
      </c>
      <c r="G33" s="6"/>
      <c r="H33" s="11" t="s">
        <v>24</v>
      </c>
      <c r="I33" s="1" t="s">
        <v>1195</v>
      </c>
      <c r="J33" s="8"/>
      <c r="K33" s="8"/>
      <c r="L33" s="1" t="s">
        <v>27</v>
      </c>
      <c r="M33" s="8"/>
      <c r="N33" s="1">
        <v>1</v>
      </c>
      <c r="O33" s="1">
        <v>1</v>
      </c>
      <c r="P33" s="1">
        <v>1</v>
      </c>
      <c r="Q33" s="1">
        <v>0</v>
      </c>
      <c r="R33" s="1">
        <v>1</v>
      </c>
      <c r="S33" s="1">
        <v>1</v>
      </c>
      <c r="T33" s="1">
        <v>0</v>
      </c>
      <c r="U33" s="1">
        <v>0</v>
      </c>
    </row>
    <row r="34" spans="1:21" ht="18" customHeight="1" x14ac:dyDescent="0.15">
      <c r="A34" s="3" t="s">
        <v>157</v>
      </c>
      <c r="B34" s="5" t="s">
        <v>236</v>
      </c>
      <c r="C34" s="1">
        <f t="shared" ref="C34:C40" si="2">VALUE(LEFT(B34,LEN(B34)-2))</f>
        <v>43</v>
      </c>
      <c r="D34" s="5"/>
      <c r="E34" s="5"/>
      <c r="F34" s="2">
        <v>45548</v>
      </c>
      <c r="G34" s="2">
        <v>45554</v>
      </c>
      <c r="H34" s="11" t="s">
        <v>237</v>
      </c>
      <c r="I34" s="1" t="s">
        <v>238</v>
      </c>
      <c r="J34" s="1" t="s">
        <v>239</v>
      </c>
      <c r="K34" s="3"/>
      <c r="L34" s="3" t="s">
        <v>27</v>
      </c>
      <c r="M34" s="3"/>
      <c r="N34" s="3"/>
      <c r="O34" s="3"/>
      <c r="P34" s="3"/>
      <c r="Q34" s="3"/>
      <c r="R34" s="3"/>
      <c r="S34" s="3"/>
      <c r="T34" s="3"/>
      <c r="U34" s="3"/>
    </row>
    <row r="35" spans="1:21" ht="18" customHeight="1" x14ac:dyDescent="0.15">
      <c r="A35" s="3" t="s">
        <v>157</v>
      </c>
      <c r="B35" s="5" t="s">
        <v>240</v>
      </c>
      <c r="C35" s="1">
        <f t="shared" si="2"/>
        <v>37</v>
      </c>
      <c r="D35" s="5"/>
      <c r="E35" s="5"/>
      <c r="F35" s="2">
        <v>45548</v>
      </c>
      <c r="G35" s="2">
        <v>45554</v>
      </c>
      <c r="H35" s="11" t="s">
        <v>178</v>
      </c>
      <c r="I35" s="1" t="s">
        <v>241</v>
      </c>
      <c r="J35" s="1" t="s">
        <v>242</v>
      </c>
      <c r="K35" s="3"/>
      <c r="L35" s="3" t="s">
        <v>27</v>
      </c>
      <c r="M35" s="3"/>
      <c r="N35" s="3"/>
      <c r="O35" s="3"/>
      <c r="P35" s="3"/>
      <c r="Q35" s="3"/>
      <c r="R35" s="3"/>
      <c r="S35" s="3"/>
      <c r="T35" s="3"/>
      <c r="U35" s="3"/>
    </row>
    <row r="36" spans="1:21" ht="18" customHeight="1" x14ac:dyDescent="0.15">
      <c r="A36" s="3" t="s">
        <v>157</v>
      </c>
      <c r="B36" s="5" t="s">
        <v>243</v>
      </c>
      <c r="C36" s="1">
        <f t="shared" si="2"/>
        <v>322</v>
      </c>
      <c r="D36" s="5"/>
      <c r="E36" s="5"/>
      <c r="F36" s="2">
        <v>45548</v>
      </c>
      <c r="G36" s="2">
        <v>45555</v>
      </c>
      <c r="H36" s="11" t="s">
        <v>73</v>
      </c>
      <c r="I36" s="1" t="s">
        <v>244</v>
      </c>
      <c r="J36" s="1" t="s">
        <v>245</v>
      </c>
      <c r="K36" s="3"/>
      <c r="L36" s="3" t="s">
        <v>27</v>
      </c>
      <c r="M36" s="3"/>
      <c r="N36" s="3"/>
      <c r="O36" s="3"/>
      <c r="P36" s="3"/>
      <c r="Q36" s="3"/>
      <c r="R36" s="3"/>
      <c r="S36" s="3"/>
      <c r="T36" s="3"/>
      <c r="U36" s="3"/>
    </row>
    <row r="37" spans="1:21" ht="18" customHeight="1" x14ac:dyDescent="0.15">
      <c r="A37" s="1" t="s">
        <v>21</v>
      </c>
      <c r="B37" s="1" t="s">
        <v>99</v>
      </c>
      <c r="C37" s="1">
        <f t="shared" si="2"/>
        <v>790</v>
      </c>
      <c r="D37" s="1" t="s">
        <v>100</v>
      </c>
      <c r="E37" s="1">
        <f>VALUE(LEFT(RIGHT(D37,LEN(D37)-1),LEN(D37)-2))</f>
        <v>101</v>
      </c>
      <c r="F37" s="2">
        <v>45550</v>
      </c>
      <c r="G37" s="2">
        <v>45550</v>
      </c>
      <c r="H37" s="11" t="s">
        <v>101</v>
      </c>
      <c r="I37" s="1" t="s">
        <v>102</v>
      </c>
      <c r="J37" s="1"/>
      <c r="K37" s="1" t="s">
        <v>103</v>
      </c>
      <c r="L37" s="3" t="s">
        <v>27</v>
      </c>
      <c r="M37" s="1" t="s">
        <v>104</v>
      </c>
      <c r="N37" s="1">
        <v>1</v>
      </c>
      <c r="O37" s="1">
        <v>1</v>
      </c>
      <c r="P37" s="1">
        <v>0</v>
      </c>
      <c r="Q37" s="1">
        <v>1</v>
      </c>
      <c r="R37" s="1">
        <v>0</v>
      </c>
      <c r="S37" s="1">
        <v>1</v>
      </c>
      <c r="T37" s="1">
        <v>0</v>
      </c>
      <c r="U37" s="1">
        <v>0</v>
      </c>
    </row>
    <row r="38" spans="1:21" ht="18" customHeight="1" x14ac:dyDescent="0.15">
      <c r="A38" s="1" t="s">
        <v>21</v>
      </c>
      <c r="B38" s="1" t="s">
        <v>116</v>
      </c>
      <c r="C38" s="1">
        <f t="shared" si="2"/>
        <v>32</v>
      </c>
      <c r="D38" s="1" t="s">
        <v>117</v>
      </c>
      <c r="E38" s="1">
        <f>VALUE(LEFT(RIGHT(D38,LEN(D38)-1),LEN(D38)-2))</f>
        <v>58.4</v>
      </c>
      <c r="F38" s="2">
        <v>45550</v>
      </c>
      <c r="G38" s="2">
        <v>45550</v>
      </c>
      <c r="H38" s="11" t="s">
        <v>118</v>
      </c>
      <c r="I38" s="1" t="s">
        <v>119</v>
      </c>
      <c r="J38" s="1"/>
      <c r="K38" s="1" t="s">
        <v>120</v>
      </c>
      <c r="L38" s="3" t="s">
        <v>27</v>
      </c>
      <c r="M38" s="1" t="s">
        <v>121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0</v>
      </c>
      <c r="U38" s="1">
        <v>0</v>
      </c>
    </row>
    <row r="39" spans="1:21" ht="18" customHeight="1" x14ac:dyDescent="0.15">
      <c r="A39" s="1" t="s">
        <v>21</v>
      </c>
      <c r="B39" s="1" t="s">
        <v>87</v>
      </c>
      <c r="C39" s="1">
        <f t="shared" si="2"/>
        <v>130</v>
      </c>
      <c r="D39" s="1" t="s">
        <v>88</v>
      </c>
      <c r="E39" s="1">
        <f>VALUE(LEFT(RIGHT(D39,LEN(D39)-1),LEN(D39)-2))</f>
        <v>25.5</v>
      </c>
      <c r="F39" s="2">
        <v>45551</v>
      </c>
      <c r="G39" s="2">
        <v>45551</v>
      </c>
      <c r="H39" s="11" t="s">
        <v>24</v>
      </c>
      <c r="I39" s="1" t="s">
        <v>89</v>
      </c>
      <c r="J39" s="1"/>
      <c r="K39" s="1" t="s">
        <v>90</v>
      </c>
      <c r="L39" s="3" t="s">
        <v>91</v>
      </c>
      <c r="M39" s="1" t="s">
        <v>92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0</v>
      </c>
      <c r="T39" s="1">
        <v>0</v>
      </c>
      <c r="U39" s="1">
        <v>0</v>
      </c>
    </row>
    <row r="40" spans="1:21" ht="18" customHeight="1" x14ac:dyDescent="0.15">
      <c r="A40" s="1" t="s">
        <v>21</v>
      </c>
      <c r="B40" s="1" t="s">
        <v>93</v>
      </c>
      <c r="C40" s="1">
        <f t="shared" si="2"/>
        <v>490</v>
      </c>
      <c r="D40" s="1" t="s">
        <v>94</v>
      </c>
      <c r="E40" s="1">
        <f>VALUE(LEFT(RIGHT(D40,LEN(D40)-1),LEN(D40)-2))</f>
        <v>56</v>
      </c>
      <c r="F40" s="2">
        <v>45551</v>
      </c>
      <c r="G40" s="2">
        <v>45551</v>
      </c>
      <c r="H40" s="11" t="s">
        <v>95</v>
      </c>
      <c r="I40" s="1" t="s">
        <v>96</v>
      </c>
      <c r="J40" s="1"/>
      <c r="K40" s="1" t="s">
        <v>97</v>
      </c>
      <c r="L40" s="3" t="s">
        <v>27</v>
      </c>
      <c r="M40" s="1" t="s">
        <v>98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0</v>
      </c>
      <c r="U40" s="1">
        <v>0</v>
      </c>
    </row>
    <row r="41" spans="1:21" ht="18" customHeight="1" x14ac:dyDescent="0.15">
      <c r="A41" s="3" t="s">
        <v>157</v>
      </c>
      <c r="B41" s="5" t="s">
        <v>158</v>
      </c>
      <c r="C41" s="1"/>
      <c r="D41" s="5"/>
      <c r="E41" s="5"/>
      <c r="F41" s="2">
        <v>45551</v>
      </c>
      <c r="G41" s="2">
        <v>45555</v>
      </c>
      <c r="H41" s="11" t="s">
        <v>31</v>
      </c>
      <c r="I41" s="1" t="s">
        <v>225</v>
      </c>
      <c r="J41" s="1" t="s">
        <v>226</v>
      </c>
      <c r="K41" s="3"/>
      <c r="L41" s="3" t="s">
        <v>227</v>
      </c>
      <c r="M41" s="3"/>
      <c r="N41" s="3"/>
      <c r="O41" s="3"/>
      <c r="P41" s="3"/>
      <c r="Q41" s="3"/>
      <c r="R41" s="3"/>
      <c r="S41" s="3"/>
      <c r="T41" s="3"/>
      <c r="U41" s="3"/>
    </row>
    <row r="42" spans="1:21" ht="18" customHeight="1" x14ac:dyDescent="0.15">
      <c r="A42" s="3" t="s">
        <v>157</v>
      </c>
      <c r="B42" s="5" t="s">
        <v>158</v>
      </c>
      <c r="C42" s="1"/>
      <c r="D42" s="5"/>
      <c r="E42" s="5"/>
      <c r="F42" s="2">
        <v>45551</v>
      </c>
      <c r="G42" s="2">
        <v>45556</v>
      </c>
      <c r="H42" s="11" t="s">
        <v>175</v>
      </c>
      <c r="I42" s="1" t="s">
        <v>228</v>
      </c>
      <c r="J42" s="1" t="s">
        <v>229</v>
      </c>
      <c r="K42" s="3"/>
      <c r="L42" s="3" t="s">
        <v>91</v>
      </c>
      <c r="M42" s="3"/>
      <c r="N42" s="3"/>
      <c r="O42" s="3"/>
      <c r="P42" s="3"/>
      <c r="Q42" s="3"/>
      <c r="R42" s="3"/>
      <c r="S42" s="3"/>
      <c r="T42" s="3"/>
      <c r="U42" s="3"/>
    </row>
    <row r="43" spans="1:21" ht="18" customHeight="1" x14ac:dyDescent="0.15">
      <c r="A43" s="3" t="s">
        <v>157</v>
      </c>
      <c r="B43" s="5" t="s">
        <v>230</v>
      </c>
      <c r="C43" s="1">
        <f>VALUE(LEFT(B43,LEN(B43)-2))</f>
        <v>596</v>
      </c>
      <c r="D43" s="5"/>
      <c r="E43" s="5"/>
      <c r="F43" s="2">
        <v>45551</v>
      </c>
      <c r="G43" s="2">
        <v>45560</v>
      </c>
      <c r="H43" s="11" t="s">
        <v>73</v>
      </c>
      <c r="I43" s="1" t="s">
        <v>231</v>
      </c>
      <c r="J43" s="1" t="s">
        <v>232</v>
      </c>
      <c r="K43" s="3"/>
      <c r="L43" s="3" t="s">
        <v>91</v>
      </c>
      <c r="M43" s="3"/>
      <c r="N43" s="3"/>
      <c r="O43" s="3"/>
      <c r="P43" s="3"/>
      <c r="Q43" s="3"/>
      <c r="R43" s="3"/>
      <c r="S43" s="3"/>
      <c r="T43" s="3"/>
      <c r="U43" s="3"/>
    </row>
    <row r="44" spans="1:21" ht="18" customHeight="1" x14ac:dyDescent="0.15">
      <c r="A44" s="3" t="s">
        <v>157</v>
      </c>
      <c r="B44" s="5" t="s">
        <v>233</v>
      </c>
      <c r="C44" s="1">
        <f>VALUE(LEFT(B44,LEN(B44)-2))</f>
        <v>28</v>
      </c>
      <c r="D44" s="5"/>
      <c r="E44" s="5"/>
      <c r="F44" s="2">
        <v>45551</v>
      </c>
      <c r="G44" s="2">
        <v>45557</v>
      </c>
      <c r="H44" s="11" t="s">
        <v>175</v>
      </c>
      <c r="I44" s="1" t="s">
        <v>234</v>
      </c>
      <c r="J44" s="1" t="s">
        <v>235</v>
      </c>
      <c r="K44" s="3"/>
      <c r="L44" s="3" t="s">
        <v>27</v>
      </c>
      <c r="M44" s="3"/>
      <c r="N44" s="3"/>
      <c r="O44" s="3"/>
      <c r="P44" s="3"/>
      <c r="Q44" s="3"/>
      <c r="R44" s="3"/>
      <c r="S44" s="3"/>
      <c r="T44" s="3"/>
      <c r="U44" s="3"/>
    </row>
    <row r="45" spans="1:21" ht="18" customHeight="1" x14ac:dyDescent="0.15">
      <c r="A45" s="7" t="s">
        <v>1186</v>
      </c>
      <c r="B45" s="1"/>
      <c r="C45" s="1"/>
      <c r="D45" s="1"/>
      <c r="E45" s="1"/>
      <c r="F45" s="2">
        <v>45551.494085648148</v>
      </c>
      <c r="G45" s="6"/>
      <c r="H45" s="11" t="s">
        <v>170</v>
      </c>
      <c r="I45" s="1" t="s">
        <v>1189</v>
      </c>
      <c r="J45" s="8"/>
      <c r="K45" s="8"/>
      <c r="L45" s="1" t="s">
        <v>1190</v>
      </c>
      <c r="M45" s="8"/>
      <c r="N45" s="1">
        <v>1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</row>
    <row r="46" spans="1:21" ht="18" customHeight="1" x14ac:dyDescent="0.15">
      <c r="A46" s="7" t="s">
        <v>1186</v>
      </c>
      <c r="B46" s="1"/>
      <c r="C46" s="1"/>
      <c r="D46" s="1"/>
      <c r="E46" s="1"/>
      <c r="F46" s="2">
        <v>45551.758356481485</v>
      </c>
      <c r="G46" s="6"/>
      <c r="H46" s="11" t="s">
        <v>38</v>
      </c>
      <c r="I46" s="1" t="s">
        <v>1188</v>
      </c>
      <c r="J46" s="8"/>
      <c r="K46" s="8"/>
      <c r="L46" s="1" t="s">
        <v>27</v>
      </c>
      <c r="M46" s="8"/>
      <c r="N46" s="1">
        <v>1</v>
      </c>
      <c r="O46" s="1">
        <v>0</v>
      </c>
      <c r="P46" s="1">
        <v>0</v>
      </c>
      <c r="Q46" s="1">
        <v>1</v>
      </c>
      <c r="R46" s="1">
        <v>0</v>
      </c>
      <c r="S46" s="1">
        <v>0</v>
      </c>
      <c r="T46" s="1">
        <v>0</v>
      </c>
      <c r="U46" s="1">
        <v>1</v>
      </c>
    </row>
    <row r="47" spans="1:21" ht="18" customHeight="1" x14ac:dyDescent="0.15">
      <c r="A47" s="3" t="s">
        <v>157</v>
      </c>
      <c r="B47" s="5" t="s">
        <v>158</v>
      </c>
      <c r="C47" s="1"/>
      <c r="D47" s="5"/>
      <c r="E47" s="5"/>
      <c r="F47" s="2">
        <v>45554</v>
      </c>
      <c r="G47" s="2">
        <v>45559</v>
      </c>
      <c r="H47" s="11" t="s">
        <v>222</v>
      </c>
      <c r="I47" s="1" t="s">
        <v>223</v>
      </c>
      <c r="J47" s="1" t="s">
        <v>224</v>
      </c>
      <c r="K47" s="3"/>
      <c r="L47" s="3" t="s">
        <v>27</v>
      </c>
      <c r="M47" s="3"/>
      <c r="N47" s="3"/>
      <c r="O47" s="3"/>
      <c r="P47" s="3"/>
      <c r="Q47" s="3"/>
      <c r="R47" s="3"/>
      <c r="S47" s="3"/>
      <c r="T47" s="3"/>
      <c r="U47" s="3"/>
    </row>
    <row r="48" spans="1:21" ht="18" customHeight="1" x14ac:dyDescent="0.15">
      <c r="A48" s="3" t="s">
        <v>157</v>
      </c>
      <c r="B48" s="5" t="s">
        <v>158</v>
      </c>
      <c r="C48" s="1"/>
      <c r="D48" s="5"/>
      <c r="E48" s="5"/>
      <c r="F48" s="2">
        <v>45556</v>
      </c>
      <c r="G48" s="2">
        <v>45562</v>
      </c>
      <c r="H48" s="11" t="s">
        <v>210</v>
      </c>
      <c r="I48" s="1" t="s">
        <v>211</v>
      </c>
      <c r="J48" s="1" t="s">
        <v>212</v>
      </c>
      <c r="K48" s="3"/>
      <c r="L48" s="3" t="s">
        <v>27</v>
      </c>
      <c r="M48" s="3"/>
      <c r="N48" s="3"/>
      <c r="O48" s="3"/>
      <c r="P48" s="3"/>
      <c r="Q48" s="3"/>
      <c r="R48" s="3"/>
      <c r="S48" s="3"/>
      <c r="T48" s="3"/>
      <c r="U48" s="3"/>
    </row>
    <row r="49" spans="1:21" ht="18" customHeight="1" x14ac:dyDescent="0.15">
      <c r="A49" s="3" t="s">
        <v>157</v>
      </c>
      <c r="B49" s="5" t="s">
        <v>158</v>
      </c>
      <c r="C49" s="1"/>
      <c r="D49" s="5"/>
      <c r="E49" s="5"/>
      <c r="F49" s="2">
        <v>45556</v>
      </c>
      <c r="G49" s="2">
        <v>45562</v>
      </c>
      <c r="H49" s="11" t="s">
        <v>24</v>
      </c>
      <c r="I49" s="1" t="s">
        <v>213</v>
      </c>
      <c r="J49" s="1" t="s">
        <v>214</v>
      </c>
      <c r="K49" s="3"/>
      <c r="L49" s="3" t="s">
        <v>27</v>
      </c>
      <c r="M49" s="3"/>
      <c r="N49" s="3"/>
      <c r="O49" s="3"/>
      <c r="P49" s="3"/>
      <c r="Q49" s="3"/>
      <c r="R49" s="3"/>
      <c r="S49" s="3"/>
      <c r="T49" s="3"/>
      <c r="U49" s="3"/>
    </row>
    <row r="50" spans="1:21" ht="18" customHeight="1" x14ac:dyDescent="0.15">
      <c r="A50" s="3" t="s">
        <v>157</v>
      </c>
      <c r="B50" s="5" t="s">
        <v>158</v>
      </c>
      <c r="C50" s="1"/>
      <c r="D50" s="5"/>
      <c r="E50" s="5"/>
      <c r="F50" s="2">
        <v>45556</v>
      </c>
      <c r="G50" s="2">
        <v>45562</v>
      </c>
      <c r="H50" s="11" t="s">
        <v>118</v>
      </c>
      <c r="I50" s="1" t="s">
        <v>215</v>
      </c>
      <c r="J50" s="1" t="s">
        <v>216</v>
      </c>
      <c r="K50" s="3"/>
      <c r="L50" s="3" t="s">
        <v>27</v>
      </c>
      <c r="M50" s="3"/>
      <c r="N50" s="3"/>
      <c r="O50" s="3"/>
      <c r="P50" s="3"/>
      <c r="Q50" s="3"/>
      <c r="R50" s="3"/>
      <c r="S50" s="3"/>
      <c r="T50" s="3"/>
      <c r="U50" s="3"/>
    </row>
    <row r="51" spans="1:21" ht="18" customHeight="1" x14ac:dyDescent="0.15">
      <c r="A51" s="3" t="s">
        <v>157</v>
      </c>
      <c r="B51" s="5" t="s">
        <v>158</v>
      </c>
      <c r="C51" s="1"/>
      <c r="D51" s="5"/>
      <c r="E51" s="5"/>
      <c r="F51" s="2">
        <v>45556</v>
      </c>
      <c r="G51" s="2">
        <v>45561</v>
      </c>
      <c r="H51" s="11" t="s">
        <v>101</v>
      </c>
      <c r="I51" s="1" t="s">
        <v>217</v>
      </c>
      <c r="J51" s="1" t="s">
        <v>218</v>
      </c>
      <c r="K51" s="3"/>
      <c r="L51" s="3" t="s">
        <v>219</v>
      </c>
      <c r="M51" s="3"/>
      <c r="N51" s="3"/>
      <c r="O51" s="3"/>
      <c r="P51" s="3"/>
      <c r="Q51" s="3"/>
      <c r="R51" s="3"/>
      <c r="S51" s="3"/>
      <c r="T51" s="3"/>
      <c r="U51" s="3"/>
    </row>
    <row r="52" spans="1:21" ht="18" customHeight="1" x14ac:dyDescent="0.15">
      <c r="A52" s="3" t="s">
        <v>157</v>
      </c>
      <c r="B52" s="5" t="s">
        <v>158</v>
      </c>
      <c r="C52" s="1"/>
      <c r="D52" s="5"/>
      <c r="E52" s="5"/>
      <c r="F52" s="2">
        <v>45556</v>
      </c>
      <c r="G52" s="2">
        <v>45561</v>
      </c>
      <c r="H52" s="11" t="s">
        <v>24</v>
      </c>
      <c r="I52" s="1" t="s">
        <v>220</v>
      </c>
      <c r="J52" s="1" t="s">
        <v>221</v>
      </c>
      <c r="K52" s="3"/>
      <c r="L52" s="3" t="s">
        <v>27</v>
      </c>
      <c r="M52" s="3"/>
      <c r="N52" s="3"/>
      <c r="O52" s="3"/>
      <c r="P52" s="3"/>
      <c r="Q52" s="3"/>
      <c r="R52" s="3"/>
      <c r="S52" s="3"/>
      <c r="T52" s="3"/>
      <c r="U52" s="3"/>
    </row>
    <row r="53" spans="1:21" ht="18" customHeight="1" x14ac:dyDescent="0.15">
      <c r="A53" s="3" t="s">
        <v>157</v>
      </c>
      <c r="B53" s="5" t="s">
        <v>158</v>
      </c>
      <c r="C53" s="1"/>
      <c r="D53" s="5"/>
      <c r="E53" s="5"/>
      <c r="F53" s="2">
        <v>45558</v>
      </c>
      <c r="G53" s="2">
        <v>45560</v>
      </c>
      <c r="H53" s="11" t="s">
        <v>129</v>
      </c>
      <c r="I53" s="1" t="s">
        <v>204</v>
      </c>
      <c r="J53" s="1" t="s">
        <v>205</v>
      </c>
      <c r="K53" s="3"/>
      <c r="L53" s="3" t="s">
        <v>206</v>
      </c>
      <c r="M53" s="3"/>
      <c r="N53" s="3"/>
      <c r="O53" s="3"/>
      <c r="P53" s="3"/>
      <c r="Q53" s="3"/>
      <c r="R53" s="3"/>
      <c r="S53" s="3"/>
      <c r="T53" s="3"/>
      <c r="U53" s="3"/>
    </row>
    <row r="54" spans="1:21" ht="18" customHeight="1" x14ac:dyDescent="0.15">
      <c r="A54" s="3" t="s">
        <v>157</v>
      </c>
      <c r="B54" s="5" t="s">
        <v>158</v>
      </c>
      <c r="C54" s="1"/>
      <c r="D54" s="5"/>
      <c r="E54" s="5"/>
      <c r="F54" s="2">
        <v>45558</v>
      </c>
      <c r="G54" s="2">
        <v>45560</v>
      </c>
      <c r="H54" s="11" t="s">
        <v>207</v>
      </c>
      <c r="I54" s="1" t="s">
        <v>208</v>
      </c>
      <c r="J54" s="1" t="s">
        <v>209</v>
      </c>
      <c r="K54" s="3"/>
      <c r="L54" s="3" t="s">
        <v>91</v>
      </c>
      <c r="M54" s="3"/>
      <c r="N54" s="3"/>
      <c r="O54" s="3"/>
      <c r="P54" s="3"/>
      <c r="Q54" s="3"/>
      <c r="R54" s="3"/>
      <c r="S54" s="3"/>
      <c r="T54" s="3"/>
      <c r="U54" s="3"/>
    </row>
    <row r="55" spans="1:21" ht="18" customHeight="1" x14ac:dyDescent="0.15">
      <c r="A55" s="3" t="s">
        <v>157</v>
      </c>
      <c r="B55" s="5" t="s">
        <v>158</v>
      </c>
      <c r="C55" s="1"/>
      <c r="D55" s="5"/>
      <c r="E55" s="5"/>
      <c r="F55" s="2">
        <v>45561</v>
      </c>
      <c r="G55" s="2">
        <v>45564</v>
      </c>
      <c r="H55" s="11" t="s">
        <v>201</v>
      </c>
      <c r="I55" s="1" t="s">
        <v>202</v>
      </c>
      <c r="J55" s="1" t="s">
        <v>203</v>
      </c>
      <c r="K55" s="3"/>
      <c r="L55" s="3" t="s">
        <v>27</v>
      </c>
      <c r="M55" s="3"/>
      <c r="N55" s="3"/>
      <c r="O55" s="3"/>
      <c r="P55" s="3"/>
      <c r="Q55" s="3"/>
      <c r="R55" s="3"/>
      <c r="S55" s="3"/>
      <c r="T55" s="3"/>
      <c r="U55" s="3"/>
    </row>
    <row r="56" spans="1:21" ht="18" customHeight="1" x14ac:dyDescent="0.15">
      <c r="A56" s="3" t="s">
        <v>157</v>
      </c>
      <c r="B56" s="5" t="s">
        <v>158</v>
      </c>
      <c r="C56" s="1"/>
      <c r="D56" s="5"/>
      <c r="E56" s="5"/>
      <c r="F56" s="2">
        <v>45564</v>
      </c>
      <c r="G56" s="2">
        <v>45568</v>
      </c>
      <c r="H56" s="11" t="s">
        <v>178</v>
      </c>
      <c r="I56" s="1" t="s">
        <v>179</v>
      </c>
      <c r="J56" s="1" t="s">
        <v>180</v>
      </c>
      <c r="K56" s="3"/>
      <c r="L56" s="3" t="s">
        <v>27</v>
      </c>
      <c r="M56" s="3"/>
      <c r="N56" s="3"/>
      <c r="O56" s="3"/>
      <c r="P56" s="3"/>
      <c r="Q56" s="3"/>
      <c r="R56" s="3"/>
      <c r="S56" s="3"/>
      <c r="T56" s="3"/>
      <c r="U56" s="3"/>
    </row>
    <row r="57" spans="1:21" ht="18" customHeight="1" x14ac:dyDescent="0.15">
      <c r="A57" s="3" t="s">
        <v>157</v>
      </c>
      <c r="B57" s="5" t="s">
        <v>158</v>
      </c>
      <c r="C57" s="1"/>
      <c r="D57" s="5"/>
      <c r="E57" s="5"/>
      <c r="F57" s="2">
        <v>45564</v>
      </c>
      <c r="G57" s="2">
        <v>45568</v>
      </c>
      <c r="H57" s="11" t="s">
        <v>181</v>
      </c>
      <c r="I57" s="1" t="s">
        <v>182</v>
      </c>
      <c r="J57" s="1" t="s">
        <v>183</v>
      </c>
      <c r="K57" s="3"/>
      <c r="L57" s="3" t="s">
        <v>27</v>
      </c>
      <c r="M57" s="3"/>
      <c r="N57" s="3"/>
      <c r="O57" s="3"/>
      <c r="P57" s="3"/>
      <c r="Q57" s="3"/>
      <c r="R57" s="3"/>
      <c r="S57" s="3"/>
      <c r="T57" s="3"/>
      <c r="U57" s="3"/>
    </row>
    <row r="58" spans="1:21" ht="18" customHeight="1" x14ac:dyDescent="0.15">
      <c r="A58" s="3" t="s">
        <v>157</v>
      </c>
      <c r="B58" s="5" t="s">
        <v>158</v>
      </c>
      <c r="C58" s="1"/>
      <c r="D58" s="5"/>
      <c r="E58" s="5"/>
      <c r="F58" s="2">
        <v>45564</v>
      </c>
      <c r="G58" s="2">
        <v>45568</v>
      </c>
      <c r="H58" s="11" t="s">
        <v>165</v>
      </c>
      <c r="I58" s="1" t="s">
        <v>184</v>
      </c>
      <c r="J58" s="1" t="s">
        <v>185</v>
      </c>
      <c r="K58" s="3"/>
      <c r="L58" s="3" t="s">
        <v>27</v>
      </c>
      <c r="M58" s="3"/>
      <c r="N58" s="3"/>
      <c r="O58" s="3"/>
      <c r="P58" s="3"/>
      <c r="Q58" s="3"/>
      <c r="R58" s="3"/>
      <c r="S58" s="3"/>
      <c r="T58" s="3"/>
      <c r="U58" s="3"/>
    </row>
    <row r="59" spans="1:21" ht="18" customHeight="1" x14ac:dyDescent="0.15">
      <c r="A59" s="3" t="s">
        <v>157</v>
      </c>
      <c r="B59" s="5" t="s">
        <v>158</v>
      </c>
      <c r="C59" s="1"/>
      <c r="D59" s="5"/>
      <c r="E59" s="5"/>
      <c r="F59" s="2">
        <v>45564</v>
      </c>
      <c r="G59" s="2">
        <v>45568</v>
      </c>
      <c r="H59" s="11" t="s">
        <v>31</v>
      </c>
      <c r="I59" s="1" t="s">
        <v>186</v>
      </c>
      <c r="J59" s="1" t="s">
        <v>187</v>
      </c>
      <c r="K59" s="3"/>
      <c r="L59" s="3" t="s">
        <v>188</v>
      </c>
      <c r="M59" s="3"/>
      <c r="N59" s="3"/>
      <c r="O59" s="3"/>
      <c r="P59" s="3"/>
      <c r="Q59" s="3"/>
      <c r="R59" s="3"/>
      <c r="S59" s="3"/>
      <c r="T59" s="3"/>
      <c r="U59" s="3"/>
    </row>
    <row r="60" spans="1:21" ht="18" customHeight="1" x14ac:dyDescent="0.15">
      <c r="A60" s="3" t="s">
        <v>157</v>
      </c>
      <c r="B60" s="5" t="s">
        <v>158</v>
      </c>
      <c r="C60" s="1"/>
      <c r="D60" s="5"/>
      <c r="E60" s="5"/>
      <c r="F60" s="2">
        <v>45564</v>
      </c>
      <c r="G60" s="2">
        <v>45568</v>
      </c>
      <c r="H60" s="11" t="s">
        <v>31</v>
      </c>
      <c r="I60" s="1" t="s">
        <v>189</v>
      </c>
      <c r="J60" s="1" t="s">
        <v>190</v>
      </c>
      <c r="K60" s="3"/>
      <c r="L60" s="3" t="s">
        <v>27</v>
      </c>
      <c r="M60" s="3"/>
      <c r="N60" s="3"/>
      <c r="O60" s="3"/>
      <c r="P60" s="3"/>
      <c r="Q60" s="3"/>
      <c r="R60" s="3"/>
      <c r="S60" s="3"/>
      <c r="T60" s="3"/>
      <c r="U60" s="3"/>
    </row>
    <row r="61" spans="1:21" ht="18" customHeight="1" x14ac:dyDescent="0.15">
      <c r="A61" s="3" t="s">
        <v>157</v>
      </c>
      <c r="B61" s="5" t="s">
        <v>158</v>
      </c>
      <c r="C61" s="1"/>
      <c r="D61" s="5"/>
      <c r="E61" s="5"/>
      <c r="F61" s="2">
        <v>45564</v>
      </c>
      <c r="G61" s="2">
        <v>45568</v>
      </c>
      <c r="H61" s="11" t="s">
        <v>24</v>
      </c>
      <c r="I61" s="1" t="s">
        <v>191</v>
      </c>
      <c r="J61" s="1" t="s">
        <v>192</v>
      </c>
      <c r="K61" s="3"/>
      <c r="L61" s="3" t="s">
        <v>27</v>
      </c>
      <c r="M61" s="3"/>
      <c r="N61" s="3"/>
      <c r="O61" s="3"/>
      <c r="P61" s="3"/>
      <c r="Q61" s="3"/>
      <c r="R61" s="3"/>
      <c r="S61" s="3"/>
      <c r="T61" s="3"/>
      <c r="U61" s="3"/>
    </row>
    <row r="62" spans="1:21" ht="18" customHeight="1" x14ac:dyDescent="0.15">
      <c r="A62" s="3" t="s">
        <v>157</v>
      </c>
      <c r="B62" s="5" t="s">
        <v>158</v>
      </c>
      <c r="C62" s="1"/>
      <c r="D62" s="5"/>
      <c r="E62" s="5"/>
      <c r="F62" s="2">
        <v>45564</v>
      </c>
      <c r="G62" s="2">
        <v>45568</v>
      </c>
      <c r="H62" s="11" t="s">
        <v>165</v>
      </c>
      <c r="I62" s="1" t="s">
        <v>193</v>
      </c>
      <c r="J62" s="1" t="s">
        <v>194</v>
      </c>
      <c r="K62" s="3"/>
      <c r="L62" s="3" t="s">
        <v>41</v>
      </c>
      <c r="M62" s="3"/>
      <c r="N62" s="3"/>
      <c r="O62" s="3"/>
      <c r="P62" s="3"/>
      <c r="Q62" s="3"/>
      <c r="R62" s="3"/>
      <c r="S62" s="3"/>
      <c r="T62" s="3"/>
      <c r="U62" s="3"/>
    </row>
    <row r="63" spans="1:21" ht="18" customHeight="1" x14ac:dyDescent="0.15">
      <c r="A63" s="3" t="s">
        <v>157</v>
      </c>
      <c r="B63" s="5" t="s">
        <v>158</v>
      </c>
      <c r="C63" s="1"/>
      <c r="D63" s="5"/>
      <c r="E63" s="5"/>
      <c r="F63" s="2">
        <v>45564</v>
      </c>
      <c r="G63" s="2">
        <v>45569</v>
      </c>
      <c r="H63" s="11" t="s">
        <v>178</v>
      </c>
      <c r="I63" s="1" t="s">
        <v>195</v>
      </c>
      <c r="J63" s="1" t="s">
        <v>196</v>
      </c>
      <c r="K63" s="3"/>
      <c r="L63" s="3" t="s">
        <v>27</v>
      </c>
      <c r="M63" s="3"/>
      <c r="N63" s="3"/>
      <c r="O63" s="3"/>
      <c r="P63" s="3"/>
      <c r="Q63" s="3"/>
      <c r="R63" s="3"/>
      <c r="S63" s="3"/>
      <c r="T63" s="3"/>
      <c r="U63" s="3"/>
    </row>
    <row r="64" spans="1:21" ht="18" customHeight="1" x14ac:dyDescent="0.15">
      <c r="A64" s="3" t="s">
        <v>157</v>
      </c>
      <c r="B64" s="5" t="s">
        <v>158</v>
      </c>
      <c r="C64" s="1"/>
      <c r="D64" s="5"/>
      <c r="E64" s="5"/>
      <c r="F64" s="2">
        <v>45564</v>
      </c>
      <c r="G64" s="2">
        <v>45569</v>
      </c>
      <c r="H64" s="11" t="s">
        <v>175</v>
      </c>
      <c r="I64" s="1" t="s">
        <v>197</v>
      </c>
      <c r="J64" s="1" t="s">
        <v>198</v>
      </c>
      <c r="K64" s="3"/>
      <c r="L64" s="3" t="s">
        <v>27</v>
      </c>
      <c r="M64" s="3"/>
      <c r="N64" s="3"/>
      <c r="O64" s="3"/>
      <c r="P64" s="3"/>
      <c r="Q64" s="3"/>
      <c r="R64" s="3"/>
      <c r="S64" s="3"/>
      <c r="T64" s="3"/>
      <c r="U64" s="3"/>
    </row>
    <row r="65" spans="1:21" ht="18" customHeight="1" x14ac:dyDescent="0.15">
      <c r="A65" s="3" t="s">
        <v>157</v>
      </c>
      <c r="B65" s="5" t="s">
        <v>158</v>
      </c>
      <c r="C65" s="1"/>
      <c r="D65" s="5"/>
      <c r="E65" s="5"/>
      <c r="F65" s="2">
        <v>45564</v>
      </c>
      <c r="G65" s="2">
        <v>45569</v>
      </c>
      <c r="H65" s="11" t="s">
        <v>162</v>
      </c>
      <c r="I65" s="1" t="s">
        <v>199</v>
      </c>
      <c r="J65" s="1" t="s">
        <v>200</v>
      </c>
      <c r="K65" s="3"/>
      <c r="L65" s="3" t="s">
        <v>27</v>
      </c>
      <c r="M65" s="3"/>
      <c r="N65" s="3"/>
      <c r="O65" s="3"/>
      <c r="P65" s="3"/>
      <c r="Q65" s="3"/>
      <c r="R65" s="3"/>
      <c r="S65" s="3"/>
      <c r="T65" s="3"/>
      <c r="U65" s="3"/>
    </row>
    <row r="66" spans="1:21" ht="18" customHeight="1" x14ac:dyDescent="0.15">
      <c r="A66" s="1" t="s">
        <v>21</v>
      </c>
      <c r="B66" s="1" t="s">
        <v>49</v>
      </c>
      <c r="C66" s="1">
        <f>VALUE(LEFT(B66,LEN(B66)-2))</f>
        <v>605</v>
      </c>
      <c r="D66" s="1" t="s">
        <v>50</v>
      </c>
      <c r="E66" s="1">
        <f>VALUE(LEFT(RIGHT(D66,LEN(D66)-1),LEN(D66)-2))</f>
        <v>28.7</v>
      </c>
      <c r="F66" s="2">
        <v>45566</v>
      </c>
      <c r="G66" s="2">
        <v>45566</v>
      </c>
      <c r="H66" s="11" t="s">
        <v>51</v>
      </c>
      <c r="I66" s="1" t="s">
        <v>52</v>
      </c>
      <c r="J66" s="1"/>
      <c r="K66" s="1" t="s">
        <v>53</v>
      </c>
      <c r="L66" s="3" t="s">
        <v>27</v>
      </c>
      <c r="M66" s="1" t="s">
        <v>54</v>
      </c>
      <c r="N66" s="1">
        <v>1</v>
      </c>
      <c r="O66" s="1">
        <v>1</v>
      </c>
      <c r="P66" s="1">
        <v>1</v>
      </c>
      <c r="Q66" s="1">
        <v>1</v>
      </c>
      <c r="R66" s="1">
        <v>0</v>
      </c>
      <c r="S66" s="1">
        <v>1</v>
      </c>
      <c r="T66" s="1">
        <v>0</v>
      </c>
      <c r="U66" s="1">
        <v>0</v>
      </c>
    </row>
    <row r="67" spans="1:21" ht="18" customHeight="1" x14ac:dyDescent="0.15">
      <c r="A67" s="1" t="s">
        <v>21</v>
      </c>
      <c r="B67" s="1" t="s">
        <v>55</v>
      </c>
      <c r="C67" s="1">
        <v>1200</v>
      </c>
      <c r="D67" s="1" t="s">
        <v>56</v>
      </c>
      <c r="E67" s="1">
        <f>VALUE(LEFT(RIGHT(D67,LEN(D67)-1),LEN(D67)-2))</f>
        <v>18.8</v>
      </c>
      <c r="F67" s="2">
        <v>45566</v>
      </c>
      <c r="G67" s="2">
        <v>45566</v>
      </c>
      <c r="H67" s="11" t="s">
        <v>38</v>
      </c>
      <c r="I67" s="1" t="s">
        <v>57</v>
      </c>
      <c r="J67" s="1"/>
      <c r="K67" s="1" t="s">
        <v>58</v>
      </c>
      <c r="L67" s="3" t="s">
        <v>34</v>
      </c>
      <c r="M67" s="1" t="s">
        <v>59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0</v>
      </c>
      <c r="U67" s="1">
        <v>1</v>
      </c>
    </row>
    <row r="68" spans="1:21" ht="18" customHeight="1" x14ac:dyDescent="0.15">
      <c r="A68" s="1" t="s">
        <v>21</v>
      </c>
      <c r="B68" s="1" t="s">
        <v>60</v>
      </c>
      <c r="C68" s="1">
        <f>VALUE(LEFT(B68,LEN(B68)-2))</f>
        <v>380</v>
      </c>
      <c r="D68" s="1" t="s">
        <v>61</v>
      </c>
      <c r="E68" s="1">
        <f>VALUE(LEFT(RIGHT(D68,LEN(D68)-1),LEN(D68)-2))</f>
        <v>30.6</v>
      </c>
      <c r="F68" s="2">
        <v>45566</v>
      </c>
      <c r="G68" s="2">
        <v>45566</v>
      </c>
      <c r="H68" s="11" t="s">
        <v>24</v>
      </c>
      <c r="I68" s="1" t="s">
        <v>62</v>
      </c>
      <c r="J68" s="1"/>
      <c r="K68" s="1" t="s">
        <v>63</v>
      </c>
      <c r="L68" s="3" t="s">
        <v>34</v>
      </c>
      <c r="M68" s="1" t="s">
        <v>64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0</v>
      </c>
      <c r="U68" s="1">
        <v>0</v>
      </c>
    </row>
    <row r="69" spans="1:21" ht="18" customHeight="1" x14ac:dyDescent="0.15">
      <c r="A69" s="1" t="s">
        <v>21</v>
      </c>
      <c r="B69" s="1" t="s">
        <v>65</v>
      </c>
      <c r="C69" s="1">
        <f>VALUE(LEFT(B69,LEN(B69)-2))</f>
        <v>240</v>
      </c>
      <c r="D69" s="1" t="s">
        <v>66</v>
      </c>
      <c r="E69" s="1">
        <f>VALUE(LEFT(RIGHT(D69,LEN(D69)-1),LEN(D69)-2))</f>
        <v>149</v>
      </c>
      <c r="F69" s="2">
        <v>45566</v>
      </c>
      <c r="G69" s="2">
        <v>45566</v>
      </c>
      <c r="H69" s="11" t="s">
        <v>67</v>
      </c>
      <c r="I69" s="1" t="s">
        <v>68</v>
      </c>
      <c r="J69" s="1"/>
      <c r="K69" s="1" t="s">
        <v>69</v>
      </c>
      <c r="L69" s="3" t="s">
        <v>27</v>
      </c>
      <c r="M69" s="1" t="s">
        <v>70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0</v>
      </c>
      <c r="U69" s="1">
        <v>0</v>
      </c>
    </row>
    <row r="70" spans="1:21" ht="18" customHeight="1" x14ac:dyDescent="0.15">
      <c r="A70" s="3" t="s">
        <v>157</v>
      </c>
      <c r="B70" s="5" t="s">
        <v>158</v>
      </c>
      <c r="C70" s="1"/>
      <c r="D70" s="3"/>
      <c r="E70" s="3"/>
      <c r="F70" s="2">
        <v>45569</v>
      </c>
      <c r="G70" s="2">
        <v>45573</v>
      </c>
      <c r="H70" s="11" t="s">
        <v>165</v>
      </c>
      <c r="I70" s="1" t="s">
        <v>166</v>
      </c>
      <c r="J70" s="1" t="s">
        <v>167</v>
      </c>
      <c r="K70" s="3"/>
      <c r="L70" s="3" t="s">
        <v>27</v>
      </c>
      <c r="M70" s="3"/>
      <c r="N70" s="3"/>
      <c r="O70" s="3"/>
      <c r="P70" s="3"/>
      <c r="Q70" s="3"/>
      <c r="R70" s="3"/>
      <c r="S70" s="3"/>
      <c r="T70" s="3"/>
      <c r="U70" s="3"/>
    </row>
    <row r="71" spans="1:21" ht="18" customHeight="1" x14ac:dyDescent="0.15">
      <c r="A71" s="3" t="s">
        <v>157</v>
      </c>
      <c r="B71" s="5" t="s">
        <v>158</v>
      </c>
      <c r="C71" s="1"/>
      <c r="D71" s="5"/>
      <c r="E71" s="5"/>
      <c r="F71" s="2">
        <v>45569</v>
      </c>
      <c r="G71" s="2">
        <v>45573</v>
      </c>
      <c r="H71" s="11" t="s">
        <v>24</v>
      </c>
      <c r="I71" s="1" t="s">
        <v>168</v>
      </c>
      <c r="J71" s="1" t="s">
        <v>169</v>
      </c>
      <c r="K71" s="3"/>
      <c r="L71" s="3" t="s">
        <v>91</v>
      </c>
      <c r="M71" s="3"/>
      <c r="N71" s="3"/>
      <c r="O71" s="3"/>
      <c r="P71" s="3"/>
      <c r="Q71" s="3"/>
      <c r="R71" s="3"/>
      <c r="S71" s="3"/>
      <c r="T71" s="3"/>
      <c r="U71" s="3"/>
    </row>
    <row r="72" spans="1:21" ht="18" customHeight="1" x14ac:dyDescent="0.15">
      <c r="A72" s="3" t="s">
        <v>157</v>
      </c>
      <c r="B72" s="5" t="s">
        <v>158</v>
      </c>
      <c r="C72" s="1"/>
      <c r="D72" s="5"/>
      <c r="E72" s="5"/>
      <c r="F72" s="2">
        <v>45569</v>
      </c>
      <c r="G72" s="2">
        <v>45573</v>
      </c>
      <c r="H72" s="11" t="s">
        <v>170</v>
      </c>
      <c r="I72" s="1" t="s">
        <v>171</v>
      </c>
      <c r="J72" s="1" t="s">
        <v>172</v>
      </c>
      <c r="K72" s="3"/>
      <c r="L72" s="3" t="s">
        <v>27</v>
      </c>
      <c r="M72" s="3"/>
      <c r="N72" s="3"/>
      <c r="O72" s="3"/>
      <c r="P72" s="3"/>
      <c r="Q72" s="3"/>
      <c r="R72" s="3"/>
      <c r="S72" s="3"/>
      <c r="T72" s="3"/>
      <c r="U72" s="3"/>
    </row>
    <row r="73" spans="1:21" ht="18" customHeight="1" x14ac:dyDescent="0.15">
      <c r="A73" s="3" t="s">
        <v>157</v>
      </c>
      <c r="B73" s="5" t="s">
        <v>158</v>
      </c>
      <c r="C73" s="1"/>
      <c r="D73" s="5"/>
      <c r="E73" s="5"/>
      <c r="F73" s="2">
        <v>45569</v>
      </c>
      <c r="G73" s="2">
        <v>45572</v>
      </c>
      <c r="H73" s="11" t="s">
        <v>101</v>
      </c>
      <c r="I73" s="1" t="s">
        <v>173</v>
      </c>
      <c r="J73" s="1" t="s">
        <v>174</v>
      </c>
      <c r="K73" s="3"/>
      <c r="L73" s="3" t="s">
        <v>27</v>
      </c>
      <c r="M73" s="3"/>
      <c r="N73" s="3"/>
      <c r="O73" s="3"/>
      <c r="P73" s="3"/>
      <c r="Q73" s="3"/>
      <c r="R73" s="3"/>
      <c r="S73" s="3"/>
      <c r="T73" s="3"/>
      <c r="U73" s="3"/>
    </row>
    <row r="74" spans="1:21" ht="18" customHeight="1" x14ac:dyDescent="0.15">
      <c r="A74" s="3" t="s">
        <v>157</v>
      </c>
      <c r="B74" s="5" t="s">
        <v>158</v>
      </c>
      <c r="C74" s="1"/>
      <c r="D74" s="5"/>
      <c r="E74" s="5"/>
      <c r="F74" s="2">
        <v>45569</v>
      </c>
      <c r="G74" s="2">
        <v>45572</v>
      </c>
      <c r="H74" s="11" t="s">
        <v>175</v>
      </c>
      <c r="I74" s="1" t="s">
        <v>176</v>
      </c>
      <c r="J74" s="1" t="s">
        <v>177</v>
      </c>
      <c r="K74" s="3"/>
      <c r="L74" s="3" t="s">
        <v>27</v>
      </c>
      <c r="M74" s="3"/>
      <c r="N74" s="3"/>
      <c r="O74" s="3"/>
      <c r="P74" s="3"/>
      <c r="Q74" s="3"/>
      <c r="R74" s="3"/>
      <c r="S74" s="3"/>
      <c r="T74" s="3"/>
      <c r="U74" s="3"/>
    </row>
    <row r="75" spans="1:21" ht="18" customHeight="1" x14ac:dyDescent="0.15">
      <c r="A75" s="3" t="s">
        <v>157</v>
      </c>
      <c r="B75" s="5" t="s">
        <v>158</v>
      </c>
      <c r="C75" s="1"/>
      <c r="D75" s="5"/>
      <c r="E75" s="5"/>
      <c r="F75" s="2">
        <v>45571</v>
      </c>
      <c r="G75" s="2">
        <v>45574</v>
      </c>
      <c r="H75" s="11" t="s">
        <v>159</v>
      </c>
      <c r="I75" s="1" t="s">
        <v>160</v>
      </c>
      <c r="J75" s="1" t="s">
        <v>161</v>
      </c>
      <c r="K75" s="3"/>
      <c r="L75" s="3" t="s">
        <v>27</v>
      </c>
      <c r="M75" s="3"/>
      <c r="N75" s="3"/>
      <c r="O75" s="3"/>
      <c r="P75" s="3"/>
      <c r="Q75" s="3"/>
      <c r="R75" s="3"/>
      <c r="S75" s="3"/>
      <c r="T75" s="3"/>
      <c r="U75" s="3"/>
    </row>
    <row r="76" spans="1:21" ht="18" customHeight="1" x14ac:dyDescent="0.15">
      <c r="A76" s="3" t="s">
        <v>157</v>
      </c>
      <c r="B76" s="5" t="s">
        <v>158</v>
      </c>
      <c r="C76" s="1"/>
      <c r="D76" s="5"/>
      <c r="E76" s="5"/>
      <c r="F76" s="2">
        <v>45571</v>
      </c>
      <c r="G76" s="2">
        <v>45574</v>
      </c>
      <c r="H76" s="11" t="s">
        <v>162</v>
      </c>
      <c r="I76" s="1" t="s">
        <v>163</v>
      </c>
      <c r="J76" s="1" t="s">
        <v>164</v>
      </c>
      <c r="K76" s="3"/>
      <c r="L76" s="3" t="s">
        <v>27</v>
      </c>
      <c r="M76" s="3"/>
      <c r="N76" s="3"/>
      <c r="O76" s="3"/>
      <c r="P76" s="3"/>
      <c r="Q76" s="3"/>
      <c r="R76" s="3"/>
      <c r="S76" s="3"/>
      <c r="T76" s="3"/>
      <c r="U76" s="3"/>
    </row>
    <row r="77" spans="1:21" ht="18" customHeight="1" x14ac:dyDescent="0.15">
      <c r="A77" s="1" t="s">
        <v>21</v>
      </c>
      <c r="B77" s="1" t="s">
        <v>43</v>
      </c>
      <c r="C77" s="1">
        <f>VALUE(LEFT(B77,LEN(B77)-2))</f>
        <v>407</v>
      </c>
      <c r="D77" s="1" t="s">
        <v>44</v>
      </c>
      <c r="E77" s="1">
        <f t="shared" ref="E77:E83" si="3">VALUE(LEFT(RIGHT(D77,LEN(D77)-1),LEN(D77)-2))</f>
        <v>17.399999999999999</v>
      </c>
      <c r="F77" s="2">
        <v>45572</v>
      </c>
      <c r="G77" s="2">
        <v>45572</v>
      </c>
      <c r="H77" s="11" t="s">
        <v>45</v>
      </c>
      <c r="I77" s="1" t="s">
        <v>46</v>
      </c>
      <c r="J77" s="1"/>
      <c r="K77" s="1" t="s">
        <v>47</v>
      </c>
      <c r="L77" s="3" t="s">
        <v>27</v>
      </c>
      <c r="M77" s="1" t="s">
        <v>48</v>
      </c>
      <c r="N77" s="1">
        <v>1</v>
      </c>
      <c r="O77" s="1">
        <v>1</v>
      </c>
      <c r="P77" s="1">
        <v>1</v>
      </c>
      <c r="Q77" s="1">
        <v>0</v>
      </c>
      <c r="R77" s="1">
        <v>1</v>
      </c>
      <c r="S77" s="1">
        <v>1</v>
      </c>
      <c r="T77" s="1">
        <v>0</v>
      </c>
      <c r="U77" s="1">
        <v>0</v>
      </c>
    </row>
    <row r="78" spans="1:21" ht="18" customHeight="1" x14ac:dyDescent="0.15">
      <c r="A78" s="1" t="s">
        <v>21</v>
      </c>
      <c r="B78" s="1" t="s">
        <v>71</v>
      </c>
      <c r="C78" s="1">
        <v>2400</v>
      </c>
      <c r="D78" s="1" t="s">
        <v>72</v>
      </c>
      <c r="E78" s="1">
        <f t="shared" si="3"/>
        <v>66.099999999999994</v>
      </c>
      <c r="F78" s="2">
        <v>45572</v>
      </c>
      <c r="G78" s="2">
        <v>45572</v>
      </c>
      <c r="H78" s="11" t="s">
        <v>73</v>
      </c>
      <c r="I78" s="4" t="s">
        <v>74</v>
      </c>
      <c r="J78" s="1"/>
      <c r="K78" s="1" t="s">
        <v>75</v>
      </c>
      <c r="L78" s="3" t="s">
        <v>27</v>
      </c>
      <c r="M78" s="1" t="s">
        <v>76</v>
      </c>
      <c r="N78" s="1">
        <v>1</v>
      </c>
      <c r="O78" s="1">
        <v>1</v>
      </c>
      <c r="P78" s="1">
        <v>0</v>
      </c>
      <c r="Q78" s="1">
        <v>1</v>
      </c>
      <c r="R78" s="1">
        <v>1</v>
      </c>
      <c r="S78" s="1">
        <v>1</v>
      </c>
      <c r="T78" s="1">
        <v>0</v>
      </c>
      <c r="U78" s="1">
        <v>0</v>
      </c>
    </row>
    <row r="79" spans="1:21" ht="18" customHeight="1" x14ac:dyDescent="0.15">
      <c r="A79" s="1" t="s">
        <v>21</v>
      </c>
      <c r="B79" s="1" t="s">
        <v>22</v>
      </c>
      <c r="C79" s="1">
        <f>VALUE(LEFT(B79,LEN(B79)-2))</f>
        <v>65</v>
      </c>
      <c r="D79" s="1" t="s">
        <v>23</v>
      </c>
      <c r="E79" s="1">
        <f t="shared" si="3"/>
        <v>22.8</v>
      </c>
      <c r="F79" s="2">
        <v>45574</v>
      </c>
      <c r="G79" s="2">
        <v>45574</v>
      </c>
      <c r="H79" s="11" t="s">
        <v>24</v>
      </c>
      <c r="I79" s="1" t="s">
        <v>25</v>
      </c>
      <c r="J79" s="1"/>
      <c r="K79" s="1" t="s">
        <v>26</v>
      </c>
      <c r="L79" s="3" t="s">
        <v>27</v>
      </c>
      <c r="M79" s="1" t="s">
        <v>28</v>
      </c>
      <c r="N79" s="1">
        <v>1</v>
      </c>
      <c r="O79" s="1">
        <v>0</v>
      </c>
      <c r="P79" s="1">
        <v>1</v>
      </c>
      <c r="Q79" s="1">
        <v>0</v>
      </c>
      <c r="R79" s="1">
        <v>1</v>
      </c>
      <c r="S79" s="1">
        <v>1</v>
      </c>
      <c r="T79" s="1">
        <v>0</v>
      </c>
      <c r="U79" s="1">
        <v>0</v>
      </c>
    </row>
    <row r="80" spans="1:21" ht="18" customHeight="1" x14ac:dyDescent="0.15">
      <c r="A80" s="1" t="s">
        <v>21</v>
      </c>
      <c r="B80" s="1" t="s">
        <v>29</v>
      </c>
      <c r="C80" s="1">
        <f>VALUE(LEFT(B80,LEN(B80)-2))</f>
        <v>267</v>
      </c>
      <c r="D80" s="1" t="s">
        <v>30</v>
      </c>
      <c r="E80" s="1">
        <f t="shared" si="3"/>
        <v>23</v>
      </c>
      <c r="F80" s="2">
        <v>45574</v>
      </c>
      <c r="G80" s="2">
        <v>45574</v>
      </c>
      <c r="H80" s="11" t="s">
        <v>31</v>
      </c>
      <c r="I80" s="1" t="s">
        <v>32</v>
      </c>
      <c r="J80" s="1"/>
      <c r="K80" s="1" t="s">
        <v>33</v>
      </c>
      <c r="L80" s="3" t="s">
        <v>34</v>
      </c>
      <c r="M80" s="1" t="s">
        <v>35</v>
      </c>
      <c r="N80" s="1">
        <v>1</v>
      </c>
      <c r="O80" s="1">
        <v>1</v>
      </c>
      <c r="P80" s="1">
        <v>1</v>
      </c>
      <c r="Q80" s="1">
        <v>0</v>
      </c>
      <c r="R80" s="1">
        <v>1</v>
      </c>
      <c r="S80" s="1">
        <v>1</v>
      </c>
      <c r="T80" s="1">
        <v>0</v>
      </c>
      <c r="U80" s="1">
        <v>0</v>
      </c>
    </row>
    <row r="81" spans="1:21" ht="18" customHeight="1" x14ac:dyDescent="0.15">
      <c r="A81" s="1" t="s">
        <v>21</v>
      </c>
      <c r="B81" s="1" t="s">
        <v>36</v>
      </c>
      <c r="C81" s="1">
        <f>VALUE(LEFT(B81,LEN(B81)-2))</f>
        <v>120</v>
      </c>
      <c r="D81" s="1" t="s">
        <v>37</v>
      </c>
      <c r="E81" s="1">
        <f t="shared" si="3"/>
        <v>7.9</v>
      </c>
      <c r="F81" s="2">
        <v>45574</v>
      </c>
      <c r="G81" s="2">
        <v>45574</v>
      </c>
      <c r="H81" s="11" t="s">
        <v>38</v>
      </c>
      <c r="I81" s="1" t="s">
        <v>39</v>
      </c>
      <c r="J81" s="1"/>
      <c r="K81" s="1" t="s">
        <v>40</v>
      </c>
      <c r="L81" s="3" t="s">
        <v>41</v>
      </c>
      <c r="M81" s="1" t="s">
        <v>42</v>
      </c>
      <c r="N81" s="1">
        <v>0</v>
      </c>
      <c r="O81" s="1">
        <v>0</v>
      </c>
      <c r="P81" s="1">
        <v>1</v>
      </c>
      <c r="Q81" s="1">
        <v>0</v>
      </c>
      <c r="R81" s="1">
        <v>0</v>
      </c>
      <c r="S81" s="1">
        <v>1</v>
      </c>
      <c r="T81" s="1">
        <v>0</v>
      </c>
      <c r="U81" s="1">
        <v>1</v>
      </c>
    </row>
    <row r="82" spans="1:21" ht="18" customHeight="1" x14ac:dyDescent="0.15">
      <c r="A82" s="1" t="s">
        <v>21</v>
      </c>
      <c r="B82" s="1" t="s">
        <v>77</v>
      </c>
      <c r="C82" s="1">
        <f>VALUE(LEFT(B82,LEN(B82)-2))</f>
        <v>131</v>
      </c>
      <c r="D82" s="1" t="s">
        <v>78</v>
      </c>
      <c r="E82" s="1">
        <f t="shared" si="3"/>
        <v>23.2</v>
      </c>
      <c r="F82" s="2">
        <v>45574</v>
      </c>
      <c r="G82" s="2">
        <v>45574</v>
      </c>
      <c r="H82" s="11" t="s">
        <v>24</v>
      </c>
      <c r="I82" s="1" t="s">
        <v>79</v>
      </c>
      <c r="J82" s="1"/>
      <c r="K82" s="1" t="s">
        <v>80</v>
      </c>
      <c r="L82" s="3" t="s">
        <v>27</v>
      </c>
      <c r="M82" s="1" t="s">
        <v>81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0</v>
      </c>
      <c r="U82" s="1">
        <v>0</v>
      </c>
    </row>
    <row r="83" spans="1:21" ht="18" customHeight="1" x14ac:dyDescent="0.15">
      <c r="A83" s="1" t="s">
        <v>21</v>
      </c>
      <c r="B83" s="1" t="s">
        <v>82</v>
      </c>
      <c r="C83" s="1">
        <f>VALUE(LEFT(B83,LEN(B83)-2))</f>
        <v>111</v>
      </c>
      <c r="D83" s="1" t="s">
        <v>83</v>
      </c>
      <c r="E83" s="1">
        <f t="shared" si="3"/>
        <v>38.5</v>
      </c>
      <c r="F83" s="2">
        <v>45574</v>
      </c>
      <c r="G83" s="2">
        <v>45574</v>
      </c>
      <c r="H83" s="11" t="s">
        <v>24</v>
      </c>
      <c r="I83" s="1" t="s">
        <v>84</v>
      </c>
      <c r="J83" s="1"/>
      <c r="K83" s="1" t="s">
        <v>85</v>
      </c>
      <c r="L83" s="3" t="s">
        <v>27</v>
      </c>
      <c r="M83" s="1" t="s">
        <v>86</v>
      </c>
      <c r="N83" s="1">
        <v>1</v>
      </c>
      <c r="O83" s="1">
        <v>0</v>
      </c>
      <c r="P83" s="1">
        <v>1</v>
      </c>
      <c r="Q83" s="1">
        <v>1</v>
      </c>
      <c r="R83" s="1">
        <v>0</v>
      </c>
      <c r="S83" s="1">
        <v>0</v>
      </c>
      <c r="T83" s="1">
        <v>0</v>
      </c>
      <c r="U83" s="1">
        <v>0</v>
      </c>
    </row>
    <row r="84" spans="1:21" ht="18" customHeight="1" x14ac:dyDescent="0.15">
      <c r="A84" s="7" t="s">
        <v>894</v>
      </c>
      <c r="B84" s="8"/>
      <c r="C84" s="1" t="s">
        <v>966</v>
      </c>
      <c r="D84" s="1"/>
      <c r="E84" s="1"/>
      <c r="F84" s="10" t="s">
        <v>1034</v>
      </c>
      <c r="G84" s="6"/>
      <c r="H84" s="12" t="s">
        <v>201</v>
      </c>
      <c r="I84" s="7" t="s">
        <v>1035</v>
      </c>
      <c r="J84" s="8"/>
      <c r="K84" s="7" t="s">
        <v>1036</v>
      </c>
      <c r="L84" s="10" t="s">
        <v>27</v>
      </c>
      <c r="M84" s="8"/>
      <c r="N84" s="10">
        <v>1</v>
      </c>
      <c r="O84" s="10">
        <v>0</v>
      </c>
      <c r="P84" s="10">
        <v>0</v>
      </c>
      <c r="Q84" s="10">
        <v>1</v>
      </c>
      <c r="R84" s="10">
        <v>1</v>
      </c>
      <c r="S84" s="10">
        <v>0</v>
      </c>
      <c r="T84" s="10">
        <v>0</v>
      </c>
      <c r="U84" s="10">
        <v>0</v>
      </c>
    </row>
    <row r="85" spans="1:21" ht="18" customHeight="1" x14ac:dyDescent="0.15">
      <c r="A85" s="7" t="s">
        <v>894</v>
      </c>
      <c r="B85" s="8"/>
      <c r="C85" s="1" t="s">
        <v>895</v>
      </c>
      <c r="D85" s="1"/>
      <c r="E85" s="1"/>
      <c r="F85" s="10" t="s">
        <v>1034</v>
      </c>
      <c r="G85" s="6"/>
      <c r="H85" s="12" t="s">
        <v>73</v>
      </c>
      <c r="I85" s="7" t="s">
        <v>1037</v>
      </c>
      <c r="J85" s="8"/>
      <c r="K85" s="7" t="s">
        <v>1038</v>
      </c>
      <c r="L85" s="10" t="s">
        <v>27</v>
      </c>
      <c r="M85" s="8"/>
      <c r="N85" s="10">
        <v>0</v>
      </c>
      <c r="O85" s="10">
        <v>1</v>
      </c>
      <c r="P85" s="10">
        <v>0</v>
      </c>
      <c r="Q85" s="10">
        <v>0</v>
      </c>
      <c r="R85" s="10">
        <v>0</v>
      </c>
      <c r="S85" s="10">
        <v>1</v>
      </c>
      <c r="T85" s="10">
        <v>1</v>
      </c>
      <c r="U85" s="10">
        <v>0</v>
      </c>
    </row>
    <row r="86" spans="1:21" ht="18" customHeight="1" x14ac:dyDescent="0.15">
      <c r="A86" s="7" t="s">
        <v>894</v>
      </c>
      <c r="B86" s="8"/>
      <c r="C86" s="1" t="s">
        <v>1039</v>
      </c>
      <c r="D86" s="1"/>
      <c r="E86" s="1"/>
      <c r="F86" s="10" t="s">
        <v>1034</v>
      </c>
      <c r="G86" s="6"/>
      <c r="H86" s="12" t="s">
        <v>178</v>
      </c>
      <c r="I86" s="7" t="s">
        <v>1040</v>
      </c>
      <c r="J86" s="8"/>
      <c r="K86" s="7" t="s">
        <v>1041</v>
      </c>
      <c r="L86" s="10" t="s">
        <v>91</v>
      </c>
      <c r="M86" s="8"/>
      <c r="N86" s="10">
        <v>1</v>
      </c>
      <c r="O86" s="10">
        <v>1</v>
      </c>
      <c r="P86" s="10">
        <v>0</v>
      </c>
      <c r="Q86" s="10">
        <v>0</v>
      </c>
      <c r="R86" s="10">
        <v>1</v>
      </c>
      <c r="S86" s="10">
        <v>0</v>
      </c>
      <c r="T86" s="10">
        <v>0</v>
      </c>
      <c r="U86" s="10">
        <v>0</v>
      </c>
    </row>
  </sheetData>
  <hyperlinks>
    <hyperlink ref="I78" r:id="rId1" xr:uid="{734F1F59-1725-7746-BDF0-1422E4BAB1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Dhruv Benegal</cp:lastModifiedBy>
  <dcterms:modified xsi:type="dcterms:W3CDTF">2024-10-20T08:35:04Z</dcterms:modified>
</cp:coreProperties>
</file>