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SCALITO 18\Desktop\"/>
    </mc:Choice>
  </mc:AlternateContent>
  <bookViews>
    <workbookView xWindow="0" yWindow="0" windowWidth="28800" windowHeight="1362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2" i="1" l="1"/>
  <c r="I3" i="1"/>
  <c r="E11" i="1" l="1"/>
  <c r="F11" i="1" s="1"/>
  <c r="B12" i="1"/>
  <c r="B13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2" i="1"/>
  <c r="F2" i="1" s="1"/>
</calcChain>
</file>

<file path=xl/sharedStrings.xml><?xml version="1.0" encoding="utf-8"?>
<sst xmlns="http://schemas.openxmlformats.org/spreadsheetml/2006/main" count="20" uniqueCount="20">
  <si>
    <t>Alumno</t>
  </si>
  <si>
    <t>Nota 1er trimestre</t>
  </si>
  <si>
    <t>Nota 2do Trimestre</t>
  </si>
  <si>
    <t>Nota 3er Trimestre</t>
  </si>
  <si>
    <t>Promedio de Nota</t>
  </si>
  <si>
    <t>Perez, Jonathan</t>
  </si>
  <si>
    <t xml:space="preserve">Calificacion </t>
  </si>
  <si>
    <t>Valle, Ana</t>
  </si>
  <si>
    <t>Cruz, Josefina</t>
  </si>
  <si>
    <t>Pietro, Elias</t>
  </si>
  <si>
    <t>Diaz, Mauricio</t>
  </si>
  <si>
    <t>Belizan, Lidia</t>
  </si>
  <si>
    <t>Paredes, Luis</t>
  </si>
  <si>
    <t>Garcia, Sol</t>
  </si>
  <si>
    <t>Puig, Jorge</t>
  </si>
  <si>
    <t>Nota Maxima</t>
  </si>
  <si>
    <t>Nota Minima</t>
  </si>
  <si>
    <t>Rios, Pedo</t>
  </si>
  <si>
    <t>Cantidad de Alumnos Aprobados</t>
  </si>
  <si>
    <t>Cantidad de Alumnos Desprabados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</si>
</sst>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Alumnos</a:t>
            </a:r>
            <a:r>
              <a:rPr lang="en-US" baseline="0"/>
              <a:t> Aprobados-Desaprobados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04-4B38-BFD8-018028A07D30}"/>
              </c:ext>
            </c:extLst>
          </c:dPt>
          <c:cat>
            <c:strRef>
              <c:f>Hoja1!$H$2:$H$3</c:f>
              <c:strCache>
                <c:ptCount val="2"/>
                <c:pt idx="0">
                  <c:v>Cantidad de Alumnos Aprobados</c:v>
                </c:pt>
                <c:pt idx="1">
                  <c:v>Cantidad de Alumnos Desprabados</c:v>
                </c:pt>
              </c:strCache>
            </c:strRef>
          </c:cat>
          <c:val>
            <c:numRef>
              <c:f>Hoja1!$I$2:$I$3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4-4B38-BFD8-018028A07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4836399"/>
        <c:axId val="1574834319"/>
      </c:barChart>
      <c:catAx>
        <c:axId val="157483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34319"/>
        <c:crosses val="autoZero"/>
        <c:auto val="1"/>
        <c:lblAlgn val="ctr"/>
        <c:lblOffset val="100"/>
        <c:noMultiLvlLbl val="0"/>
      </c:catAx>
      <c:valAx>
        <c:axId val="157483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83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1</xdr:row>
      <xdr:rowOff>85725</xdr:rowOff>
    </xdr:from>
    <xdr:to>
      <xdr:col>15</xdr:col>
      <xdr:colOff>390525</xdr:colOff>
      <xdr:row>15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H22" sqref="H22"/>
    </sheetView>
  </sheetViews>
  <sheetFormatPr baseColWidth="10" defaultRowHeight="15" x14ac:dyDescent="0.25"/>
  <cols>
    <col min="1" max="1" width="15.28515625" customWidth="1"/>
    <col min="2" max="2" width="17.85546875" customWidth="1"/>
    <col min="3" max="3" width="18.42578125" customWidth="1"/>
    <col min="4" max="4" width="17.85546875" customWidth="1"/>
    <col min="5" max="5" width="17.42578125" customWidth="1"/>
    <col min="6" max="6" width="17.85546875" customWidth="1"/>
    <col min="7" max="7" width="11.42578125" customWidth="1"/>
    <col min="8" max="8" width="32.28515625" style="2" bestFit="1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6</v>
      </c>
      <c r="G1" s="1"/>
    </row>
    <row r="2" spans="1:9" x14ac:dyDescent="0.25">
      <c r="A2" s="3" t="s">
        <v>5</v>
      </c>
      <c r="B2" s="3">
        <v>2.5</v>
      </c>
      <c r="C2" s="3">
        <v>3</v>
      </c>
      <c r="D2" s="3">
        <v>5</v>
      </c>
      <c r="E2" s="3">
        <f>AVERAGE(B2:D2)</f>
        <v>3.5</v>
      </c>
      <c r="F2" s="3" t="str">
        <f>IF(E2&gt;=7,"Aprueba","Desaprueba")</f>
        <v>Desaprueba</v>
      </c>
      <c r="H2" s="5" t="s">
        <v>18</v>
      </c>
      <c r="I2" s="6">
        <f>COUNTIF(F2:F11,"Aprobado")</f>
        <v>5</v>
      </c>
    </row>
    <row r="3" spans="1:9" x14ac:dyDescent="0.25">
      <c r="A3" s="3" t="s">
        <v>7</v>
      </c>
      <c r="B3" s="3">
        <v>9.75</v>
      </c>
      <c r="C3" s="3">
        <v>8</v>
      </c>
      <c r="D3" s="3">
        <v>4.25</v>
      </c>
      <c r="E3" s="3">
        <f t="shared" ref="E3:E11" si="0">AVERAGE(B3:D3)</f>
        <v>7.333333333333333</v>
      </c>
      <c r="F3" s="3" t="str">
        <f>IF(E3&gt;=7,"Aprobado","Desaprobado")</f>
        <v>Aprobado</v>
      </c>
      <c r="H3" s="5" t="s">
        <v>19</v>
      </c>
      <c r="I3" s="6">
        <f>COUNTIF(F2:F11,"Desaprobado")</f>
        <v>4</v>
      </c>
    </row>
    <row r="4" spans="1:9" x14ac:dyDescent="0.25">
      <c r="A4" s="3" t="s">
        <v>8</v>
      </c>
      <c r="B4" s="3">
        <v>6</v>
      </c>
      <c r="C4" s="3">
        <v>6.25</v>
      </c>
      <c r="D4" s="3">
        <v>9</v>
      </c>
      <c r="E4" s="3">
        <f t="shared" si="0"/>
        <v>7.083333333333333</v>
      </c>
      <c r="F4" s="3" t="str">
        <f t="shared" ref="F4:F11" si="1">IF(E4&gt;=7,"Aprobado","Desaprobado")</f>
        <v>Aprobado</v>
      </c>
    </row>
    <row r="5" spans="1:9" x14ac:dyDescent="0.25">
      <c r="A5" s="3" t="s">
        <v>9</v>
      </c>
      <c r="B5" s="3">
        <v>7</v>
      </c>
      <c r="C5" s="3">
        <v>4</v>
      </c>
      <c r="D5" s="3">
        <v>5.5</v>
      </c>
      <c r="E5" s="3">
        <f t="shared" si="0"/>
        <v>5.5</v>
      </c>
      <c r="F5" s="3" t="str">
        <f t="shared" si="1"/>
        <v>Desaprobado</v>
      </c>
    </row>
    <row r="6" spans="1:9" x14ac:dyDescent="0.25">
      <c r="A6" s="3" t="s">
        <v>10</v>
      </c>
      <c r="B6" s="3">
        <v>1.5</v>
      </c>
      <c r="C6" s="3">
        <v>9</v>
      </c>
      <c r="D6" s="3">
        <v>8</v>
      </c>
      <c r="E6" s="3">
        <f t="shared" si="0"/>
        <v>6.166666666666667</v>
      </c>
      <c r="F6" s="3" t="str">
        <f t="shared" si="1"/>
        <v>Desaprobado</v>
      </c>
    </row>
    <row r="7" spans="1:9" x14ac:dyDescent="0.25">
      <c r="A7" s="3" t="s">
        <v>11</v>
      </c>
      <c r="B7" s="3">
        <v>6</v>
      </c>
      <c r="C7" s="3">
        <v>5.5</v>
      </c>
      <c r="D7" s="3">
        <v>10</v>
      </c>
      <c r="E7" s="3">
        <f t="shared" si="0"/>
        <v>7.166666666666667</v>
      </c>
      <c r="F7" s="3" t="str">
        <f t="shared" si="1"/>
        <v>Aprobado</v>
      </c>
    </row>
    <row r="8" spans="1:9" x14ac:dyDescent="0.25">
      <c r="A8" s="3" t="s">
        <v>12</v>
      </c>
      <c r="B8" s="3">
        <v>6</v>
      </c>
      <c r="C8" s="3">
        <v>5.5</v>
      </c>
      <c r="D8" s="3">
        <v>10</v>
      </c>
      <c r="E8" s="3">
        <f t="shared" si="0"/>
        <v>7.166666666666667</v>
      </c>
      <c r="F8" s="3" t="str">
        <f t="shared" si="1"/>
        <v>Aprobado</v>
      </c>
    </row>
    <row r="9" spans="1:9" x14ac:dyDescent="0.25">
      <c r="A9" s="3" t="s">
        <v>13</v>
      </c>
      <c r="B9" s="3">
        <v>9</v>
      </c>
      <c r="C9" s="3">
        <v>6.75</v>
      </c>
      <c r="D9" s="3">
        <v>4</v>
      </c>
      <c r="E9" s="3">
        <f t="shared" si="0"/>
        <v>6.583333333333333</v>
      </c>
      <c r="F9" s="3" t="str">
        <f t="shared" si="1"/>
        <v>Desaprobado</v>
      </c>
    </row>
    <row r="10" spans="1:9" x14ac:dyDescent="0.25">
      <c r="A10" s="3" t="s">
        <v>14</v>
      </c>
      <c r="B10" s="3">
        <v>0.5</v>
      </c>
      <c r="C10" s="3">
        <v>6</v>
      </c>
      <c r="D10" s="3">
        <v>10</v>
      </c>
      <c r="E10" s="3">
        <f t="shared" si="0"/>
        <v>5.5</v>
      </c>
      <c r="F10" s="3" t="str">
        <f t="shared" si="1"/>
        <v>Desaprobado</v>
      </c>
    </row>
    <row r="11" spans="1:9" x14ac:dyDescent="0.25">
      <c r="A11" s="3" t="s">
        <v>17</v>
      </c>
      <c r="B11" s="3">
        <v>4</v>
      </c>
      <c r="C11" s="3">
        <v>7.25</v>
      </c>
      <c r="D11" s="3">
        <v>10</v>
      </c>
      <c r="E11" s="3">
        <f t="shared" si="0"/>
        <v>7.083333333333333</v>
      </c>
      <c r="F11" s="3" t="str">
        <f t="shared" si="1"/>
        <v>Aprobado</v>
      </c>
    </row>
    <row r="12" spans="1:9" x14ac:dyDescent="0.25">
      <c r="A12" s="3" t="s">
        <v>15</v>
      </c>
      <c r="B12" s="3">
        <f>MAX(B2:B11)</f>
        <v>9.75</v>
      </c>
      <c r="C12" s="3"/>
      <c r="D12" s="3"/>
      <c r="E12" s="3"/>
      <c r="F12" s="3"/>
    </row>
    <row r="13" spans="1:9" x14ac:dyDescent="0.25">
      <c r="A13" s="3" t="s">
        <v>16</v>
      </c>
      <c r="B13" s="3">
        <f>MIN(B2:B11)</f>
        <v>0.5</v>
      </c>
      <c r="C13" s="3"/>
      <c r="D13" s="3"/>
      <c r="E13" s="3"/>
      <c r="F13" s="3"/>
    </row>
    <row r="14" spans="1:9" x14ac:dyDescent="0.25">
      <c r="A14" s="3"/>
      <c r="B14" s="3"/>
      <c r="C14" s="3"/>
      <c r="D14" s="3"/>
      <c r="E14" s="3"/>
      <c r="F14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Pc_Pascalito</dc:creator>
  <cp:lastModifiedBy>PASCALITO 18</cp:lastModifiedBy>
  <dcterms:created xsi:type="dcterms:W3CDTF">2024-05-21T23:40:28Z</dcterms:created>
  <dcterms:modified xsi:type="dcterms:W3CDTF">2024-05-29T00:11:47Z</dcterms:modified>
</cp:coreProperties>
</file>