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640" windowHeight="10710"/>
  </bookViews>
  <sheets>
    <sheet name="Hoja1" sheetId="1" r:id="rId1"/>
    <sheet name="Empleado De Administracion" sheetId="4" r:id="rId2"/>
    <sheet name="Empleados de MKT" sheetId="2" r:id="rId3"/>
    <sheet name="Empleado de Vta" sheetId="3" r:id="rId4"/>
  </sheets>
  <definedNames>
    <definedName name="_xlnm._FilterDatabase" localSheetId="0" hidden="1">Hoja1!$D$1:$D$18</definedName>
  </definedNames>
  <calcPr calcId="144525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L4" i="1" l="1"/>
  <c r="L3" i="1"/>
  <c r="L2" i="1"/>
</calcChain>
</file>

<file path=xl/sharedStrings.xml><?xml version="1.0" encoding="utf-8"?>
<sst xmlns="http://schemas.openxmlformats.org/spreadsheetml/2006/main" count="113" uniqueCount="44">
  <si>
    <t>EMPRESA EL TREBOL S.A</t>
  </si>
  <si>
    <t>APELLIDO</t>
  </si>
  <si>
    <t>F_Nac</t>
  </si>
  <si>
    <t>Seccion</t>
  </si>
  <si>
    <t>Sueldo</t>
  </si>
  <si>
    <t>Nombre</t>
  </si>
  <si>
    <t>Juan</t>
  </si>
  <si>
    <t>Gomez</t>
  </si>
  <si>
    <t>Maria</t>
  </si>
  <si>
    <t>Perez</t>
  </si>
  <si>
    <t>Adm</t>
  </si>
  <si>
    <t>Jose</t>
  </si>
  <si>
    <t>Diaz</t>
  </si>
  <si>
    <t>Vta</t>
  </si>
  <si>
    <t>Mario</t>
  </si>
  <si>
    <t>Peralta</t>
  </si>
  <si>
    <t>Cecilia</t>
  </si>
  <si>
    <t>Laura</t>
  </si>
  <si>
    <t>Walter</t>
  </si>
  <si>
    <t>Mariana</t>
  </si>
  <si>
    <t>Pablo</t>
  </si>
  <si>
    <t>Diana</t>
  </si>
  <si>
    <t>Fernanda</t>
  </si>
  <si>
    <t>Monica</t>
  </si>
  <si>
    <t>Mauricio</t>
  </si>
  <si>
    <t>Marco</t>
  </si>
  <si>
    <t>Leticia</t>
  </si>
  <si>
    <t>Gonzalez</t>
  </si>
  <si>
    <t>Ruiz</t>
  </si>
  <si>
    <t>Almiron</t>
  </si>
  <si>
    <t>Lopez</t>
  </si>
  <si>
    <t>Garcia</t>
  </si>
  <si>
    <t>Roble</t>
  </si>
  <si>
    <t>Sellanes</t>
  </si>
  <si>
    <t>Baez</t>
  </si>
  <si>
    <t>Juana</t>
  </si>
  <si>
    <t>perez</t>
  </si>
  <si>
    <t>Gimenez</t>
  </si>
  <si>
    <t>Mkt</t>
  </si>
  <si>
    <t>Sector</t>
  </si>
  <si>
    <t>Cantidad de Epleados</t>
  </si>
  <si>
    <t>Rango de Suedo</t>
  </si>
  <si>
    <t>Año de Antigüedad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</si>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</sst>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$&quot;\ * #,##0.00_ ;_ &quot;$&quot;\ * \-#,##0.00_ ;_ &quot;$&quot;\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FF0000"/>
      <name val="Comic Sans MS"/>
      <family val="4"/>
    </font>
    <font>
      <sz val="12"/>
      <color theme="3"/>
      <name val="Courier"/>
      <family val="3"/>
    </font>
    <font>
      <sz val="12"/>
      <color theme="1"/>
      <name val="Courier"/>
    </font>
    <font>
      <sz val="11"/>
      <color rgb="FFC0000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0" fontId="0" fillId="4" borderId="1" xfId="0" applyFill="1" applyBorder="1"/>
    <xf numFmtId="0" fontId="4" fillId="4" borderId="1" xfId="0" applyFont="1" applyFill="1" applyBorder="1" applyAlignment="1">
      <alignment horizontal="center"/>
    </xf>
    <xf numFmtId="44" fontId="0" fillId="4" borderId="1" xfId="1" applyFont="1" applyFill="1" applyBorder="1"/>
    <xf numFmtId="0" fontId="0" fillId="4" borderId="1" xfId="0" applyFill="1" applyBorder="1" applyAlignment="1">
      <alignment horizontal="center"/>
    </xf>
    <xf numFmtId="0" fontId="5" fillId="4" borderId="1" xfId="0" applyFont="1" applyFill="1" applyBorder="1"/>
    <xf numFmtId="44" fontId="2" fillId="3" borderId="2" xfId="1" applyFont="1" applyFill="1" applyBorder="1" applyAlignment="1">
      <alignment horizontal="center"/>
    </xf>
    <xf numFmtId="44" fontId="2" fillId="3" borderId="3" xfId="1" applyFont="1" applyFill="1" applyBorder="1" applyAlignment="1">
      <alignment horizontal="center"/>
    </xf>
    <xf numFmtId="44" fontId="2" fillId="3" borderId="4" xfId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2" fillId="4" borderId="2" xfId="1" applyFont="1" applyFill="1" applyBorder="1" applyAlignment="1">
      <alignment horizontal="center"/>
    </xf>
    <xf numFmtId="44" fontId="2" fillId="4" borderId="3" xfId="1" applyFont="1" applyFill="1" applyBorder="1" applyAlignment="1">
      <alignment horizontal="center"/>
    </xf>
    <xf numFmtId="44" fontId="2" fillId="4" borderId="4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G25" sqref="G25"/>
    </sheetView>
  </sheetViews>
  <sheetFormatPr baseColWidth="10" defaultRowHeight="15" x14ac:dyDescent="0.25"/>
  <cols>
    <col min="1" max="2" width="11.42578125" style="12"/>
    <col min="3" max="3" width="11.42578125" style="13"/>
    <col min="4" max="4" width="11.42578125" style="12"/>
    <col min="5" max="5" width="11.42578125" style="12" customWidth="1"/>
    <col min="6" max="6" width="23.28515625" style="12" customWidth="1"/>
    <col min="7" max="7" width="16.28515625" style="12" customWidth="1"/>
    <col min="8" max="8" width="20" customWidth="1"/>
    <col min="9" max="9" width="24.85546875" customWidth="1"/>
    <col min="12" max="12" width="23.28515625" customWidth="1"/>
    <col min="13" max="13" width="21" customWidth="1"/>
  </cols>
  <sheetData>
    <row r="1" spans="1:13" ht="27" x14ac:dyDescent="0.5">
      <c r="A1" s="14" t="s">
        <v>0</v>
      </c>
      <c r="B1" s="15"/>
      <c r="C1" s="15"/>
      <c r="D1" s="15"/>
      <c r="E1" s="15"/>
      <c r="F1" s="15"/>
      <c r="G1" s="16"/>
      <c r="K1" s="8" t="s">
        <v>39</v>
      </c>
      <c r="L1" s="8" t="s">
        <v>40</v>
      </c>
      <c r="M1" s="8" t="s">
        <v>41</v>
      </c>
    </row>
    <row r="2" spans="1:13" ht="15.75" x14ac:dyDescent="0.25">
      <c r="A2" s="17" t="s">
        <v>5</v>
      </c>
      <c r="B2" s="17" t="s">
        <v>1</v>
      </c>
      <c r="C2" s="18" t="s">
        <v>2</v>
      </c>
      <c r="D2" s="17" t="s">
        <v>3</v>
      </c>
      <c r="E2" s="17" t="s">
        <v>4</v>
      </c>
      <c r="F2" s="17" t="s">
        <v>42</v>
      </c>
      <c r="G2" s="17" t="s">
        <v>43</v>
      </c>
      <c r="K2" s="5" t="s">
        <v>38</v>
      </c>
      <c r="L2" s="4">
        <f>COUNTIF(D3:D18,"Mkt")</f>
        <v>6</v>
      </c>
      <c r="M2" s="6">
        <v>4500</v>
      </c>
    </row>
    <row r="3" spans="1:13" x14ac:dyDescent="0.25">
      <c r="A3" s="7" t="s">
        <v>6</v>
      </c>
      <c r="B3" s="7" t="s">
        <v>7</v>
      </c>
      <c r="C3" s="19">
        <v>27740</v>
      </c>
      <c r="D3" s="7" t="s">
        <v>38</v>
      </c>
      <c r="E3" s="20">
        <v>2500</v>
      </c>
      <c r="F3" s="7">
        <v>30</v>
      </c>
      <c r="G3" s="7" t="str">
        <f>IF(F3&gt;=30,"Jubilarse","Empleado Activo")</f>
        <v>Jubilarse</v>
      </c>
      <c r="K3" s="7" t="s">
        <v>13</v>
      </c>
      <c r="L3" s="4">
        <f>COUNTIF(D4:D19,"Vta")</f>
        <v>5</v>
      </c>
      <c r="M3" s="6"/>
    </row>
    <row r="4" spans="1:13" x14ac:dyDescent="0.25">
      <c r="A4" s="7" t="s">
        <v>8</v>
      </c>
      <c r="B4" s="7" t="s">
        <v>9</v>
      </c>
      <c r="C4" s="19">
        <v>25783</v>
      </c>
      <c r="D4" s="7" t="s">
        <v>10</v>
      </c>
      <c r="E4" s="20">
        <v>3600</v>
      </c>
      <c r="F4" s="7">
        <v>25</v>
      </c>
      <c r="G4" s="7" t="str">
        <f t="shared" ref="G4:G18" si="0">IF(F4&gt;=30,"Jubilarse","Empleado Activo")</f>
        <v>Empleado Activo</v>
      </c>
      <c r="K4" s="7" t="s">
        <v>10</v>
      </c>
      <c r="L4" s="4">
        <f>COUNTIF(D4:D20,"Adm")</f>
        <v>5</v>
      </c>
      <c r="M4" s="4"/>
    </row>
    <row r="5" spans="1:13" x14ac:dyDescent="0.25">
      <c r="A5" s="7" t="s">
        <v>11</v>
      </c>
      <c r="B5" s="7" t="s">
        <v>12</v>
      </c>
      <c r="C5" s="19">
        <v>23754</v>
      </c>
      <c r="D5" s="7" t="s">
        <v>13</v>
      </c>
      <c r="E5" s="20">
        <v>4500</v>
      </c>
      <c r="F5" s="7">
        <v>5</v>
      </c>
      <c r="G5" s="7" t="str">
        <f t="shared" si="0"/>
        <v>Empleado Activo</v>
      </c>
    </row>
    <row r="6" spans="1:13" x14ac:dyDescent="0.25">
      <c r="A6" s="7" t="s">
        <v>14</v>
      </c>
      <c r="B6" s="7" t="s">
        <v>15</v>
      </c>
      <c r="C6" s="19">
        <v>29366</v>
      </c>
      <c r="D6" s="7" t="s">
        <v>13</v>
      </c>
      <c r="E6" s="20">
        <v>5000</v>
      </c>
      <c r="F6" s="7">
        <v>4</v>
      </c>
      <c r="G6" s="7" t="str">
        <f t="shared" si="0"/>
        <v>Empleado Activo</v>
      </c>
    </row>
    <row r="7" spans="1:13" x14ac:dyDescent="0.25">
      <c r="A7" s="7" t="s">
        <v>16</v>
      </c>
      <c r="B7" s="7" t="s">
        <v>27</v>
      </c>
      <c r="C7" s="19">
        <v>28736</v>
      </c>
      <c r="D7" s="7" t="s">
        <v>13</v>
      </c>
      <c r="E7" s="20">
        <v>3900</v>
      </c>
      <c r="F7" s="7">
        <v>34</v>
      </c>
      <c r="G7" s="7" t="str">
        <f t="shared" si="0"/>
        <v>Jubilarse</v>
      </c>
    </row>
    <row r="8" spans="1:13" x14ac:dyDescent="0.25">
      <c r="A8" s="7" t="s">
        <v>17</v>
      </c>
      <c r="B8" s="7" t="s">
        <v>28</v>
      </c>
      <c r="C8" s="19">
        <v>26952</v>
      </c>
      <c r="D8" s="7" t="s">
        <v>38</v>
      </c>
      <c r="E8" s="20">
        <v>2600</v>
      </c>
      <c r="F8" s="7">
        <v>29</v>
      </c>
      <c r="G8" s="7" t="str">
        <f t="shared" si="0"/>
        <v>Empleado Activo</v>
      </c>
    </row>
    <row r="9" spans="1:13" x14ac:dyDescent="0.25">
      <c r="A9" s="7" t="s">
        <v>35</v>
      </c>
      <c r="B9" s="7" t="s">
        <v>29</v>
      </c>
      <c r="C9" s="19">
        <v>25815</v>
      </c>
      <c r="D9" s="7" t="s">
        <v>38</v>
      </c>
      <c r="E9" s="20">
        <v>3000</v>
      </c>
      <c r="F9" s="7">
        <v>37</v>
      </c>
      <c r="G9" s="7" t="str">
        <f t="shared" si="0"/>
        <v>Jubilarse</v>
      </c>
    </row>
    <row r="10" spans="1:13" x14ac:dyDescent="0.25">
      <c r="A10" s="7" t="s">
        <v>18</v>
      </c>
      <c r="B10" s="7" t="s">
        <v>30</v>
      </c>
      <c r="C10" s="19">
        <v>27742</v>
      </c>
      <c r="D10" s="7" t="s">
        <v>13</v>
      </c>
      <c r="E10" s="20">
        <v>4500</v>
      </c>
      <c r="F10" s="7">
        <v>40</v>
      </c>
      <c r="G10" s="7" t="str">
        <f t="shared" si="0"/>
        <v>Jubilarse</v>
      </c>
    </row>
    <row r="11" spans="1:13" x14ac:dyDescent="0.25">
      <c r="A11" s="7" t="s">
        <v>19</v>
      </c>
      <c r="B11" s="7" t="s">
        <v>31</v>
      </c>
      <c r="C11" s="19">
        <v>36386</v>
      </c>
      <c r="D11" s="7" t="s">
        <v>10</v>
      </c>
      <c r="E11" s="20">
        <v>7000</v>
      </c>
      <c r="F11" s="7">
        <v>38</v>
      </c>
      <c r="G11" s="7" t="str">
        <f t="shared" si="0"/>
        <v>Jubilarse</v>
      </c>
    </row>
    <row r="12" spans="1:13" x14ac:dyDescent="0.25">
      <c r="A12" s="7" t="s">
        <v>20</v>
      </c>
      <c r="B12" s="7" t="s">
        <v>32</v>
      </c>
      <c r="C12" s="19">
        <v>27848</v>
      </c>
      <c r="D12" s="7" t="s">
        <v>38</v>
      </c>
      <c r="E12" s="20">
        <v>2500</v>
      </c>
      <c r="F12" s="7">
        <v>3</v>
      </c>
      <c r="G12" s="7" t="str">
        <f t="shared" si="0"/>
        <v>Empleado Activo</v>
      </c>
    </row>
    <row r="13" spans="1:13" x14ac:dyDescent="0.25">
      <c r="A13" s="7" t="s">
        <v>21</v>
      </c>
      <c r="B13" s="7" t="s">
        <v>36</v>
      </c>
      <c r="C13" s="19">
        <v>28761</v>
      </c>
      <c r="D13" s="7" t="s">
        <v>10</v>
      </c>
      <c r="E13" s="20">
        <v>3600</v>
      </c>
      <c r="F13" s="7">
        <v>37</v>
      </c>
      <c r="G13" s="7" t="str">
        <f t="shared" si="0"/>
        <v>Jubilarse</v>
      </c>
    </row>
    <row r="14" spans="1:13" x14ac:dyDescent="0.25">
      <c r="A14" s="7" t="s">
        <v>22</v>
      </c>
      <c r="B14" s="7" t="s">
        <v>7</v>
      </c>
      <c r="C14" s="19">
        <v>29558</v>
      </c>
      <c r="D14" s="7" t="s">
        <v>10</v>
      </c>
      <c r="E14" s="20">
        <v>8500</v>
      </c>
      <c r="F14" s="7">
        <v>8</v>
      </c>
      <c r="G14" s="7" t="str">
        <f t="shared" si="0"/>
        <v>Empleado Activo</v>
      </c>
    </row>
    <row r="15" spans="1:13" x14ac:dyDescent="0.25">
      <c r="A15" s="7" t="s">
        <v>23</v>
      </c>
      <c r="B15" s="7" t="s">
        <v>27</v>
      </c>
      <c r="C15" s="19">
        <v>26450</v>
      </c>
      <c r="D15" s="7" t="s">
        <v>13</v>
      </c>
      <c r="E15" s="20">
        <v>4500</v>
      </c>
      <c r="F15" s="7">
        <v>3</v>
      </c>
      <c r="G15" s="7" t="str">
        <f t="shared" si="0"/>
        <v>Empleado Activo</v>
      </c>
    </row>
    <row r="16" spans="1:13" x14ac:dyDescent="0.25">
      <c r="A16" s="7" t="s">
        <v>24</v>
      </c>
      <c r="B16" s="7" t="s">
        <v>33</v>
      </c>
      <c r="C16" s="19">
        <v>28793</v>
      </c>
      <c r="D16" s="7" t="s">
        <v>38</v>
      </c>
      <c r="E16" s="20">
        <v>500</v>
      </c>
      <c r="F16" s="7">
        <v>32</v>
      </c>
      <c r="G16" s="7" t="str">
        <f t="shared" si="0"/>
        <v>Jubilarse</v>
      </c>
    </row>
    <row r="17" spans="1:7" x14ac:dyDescent="0.25">
      <c r="A17" s="7" t="s">
        <v>25</v>
      </c>
      <c r="B17" s="7" t="s">
        <v>34</v>
      </c>
      <c r="C17" s="19">
        <v>28066</v>
      </c>
      <c r="D17" s="7" t="s">
        <v>10</v>
      </c>
      <c r="E17" s="20">
        <v>7800</v>
      </c>
      <c r="F17" s="7">
        <v>38</v>
      </c>
      <c r="G17" s="7" t="str">
        <f t="shared" si="0"/>
        <v>Jubilarse</v>
      </c>
    </row>
    <row r="18" spans="1:7" x14ac:dyDescent="0.25">
      <c r="A18" s="7" t="s">
        <v>26</v>
      </c>
      <c r="B18" s="7" t="s">
        <v>37</v>
      </c>
      <c r="C18" s="19">
        <v>27692</v>
      </c>
      <c r="D18" s="7" t="s">
        <v>38</v>
      </c>
      <c r="E18" s="20">
        <v>9000</v>
      </c>
      <c r="F18" s="7">
        <v>37</v>
      </c>
      <c r="G18" s="7" t="str">
        <f t="shared" si="0"/>
        <v>Jubilarse</v>
      </c>
    </row>
  </sheetData>
  <autoFilter ref="D1:D18"/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2" sqref="D12"/>
    </sheetView>
  </sheetViews>
  <sheetFormatPr baseColWidth="10" defaultRowHeight="15" x14ac:dyDescent="0.25"/>
  <sheetData>
    <row r="1" spans="1:5" ht="27" x14ac:dyDescent="0.5">
      <c r="A1" s="9" t="s">
        <v>0</v>
      </c>
      <c r="B1" s="10"/>
      <c r="C1" s="10"/>
      <c r="D1" s="10"/>
      <c r="E1" s="11"/>
    </row>
    <row r="2" spans="1:5" x14ac:dyDescent="0.25">
      <c r="A2" s="1" t="s">
        <v>8</v>
      </c>
      <c r="B2" s="1" t="s">
        <v>9</v>
      </c>
      <c r="C2" s="2">
        <v>25783</v>
      </c>
      <c r="D2" s="1" t="s">
        <v>10</v>
      </c>
      <c r="E2" s="3">
        <v>3600</v>
      </c>
    </row>
    <row r="3" spans="1:5" x14ac:dyDescent="0.25">
      <c r="A3" s="1" t="s">
        <v>19</v>
      </c>
      <c r="B3" s="1" t="s">
        <v>31</v>
      </c>
      <c r="C3" s="2">
        <v>36386</v>
      </c>
      <c r="D3" s="1" t="s">
        <v>10</v>
      </c>
      <c r="E3" s="3">
        <v>7000</v>
      </c>
    </row>
    <row r="4" spans="1:5" x14ac:dyDescent="0.25">
      <c r="A4" s="1" t="s">
        <v>21</v>
      </c>
      <c r="B4" s="1" t="s">
        <v>36</v>
      </c>
      <c r="C4" s="2">
        <v>28761</v>
      </c>
      <c r="D4" s="1" t="s">
        <v>10</v>
      </c>
      <c r="E4" s="3">
        <v>3600</v>
      </c>
    </row>
    <row r="5" spans="1:5" x14ac:dyDescent="0.25">
      <c r="A5" s="1" t="s">
        <v>22</v>
      </c>
      <c r="B5" s="1" t="s">
        <v>7</v>
      </c>
      <c r="C5" s="2">
        <v>29558</v>
      </c>
      <c r="D5" s="1" t="s">
        <v>10</v>
      </c>
      <c r="E5" s="3">
        <v>8500</v>
      </c>
    </row>
    <row r="6" spans="1:5" x14ac:dyDescent="0.25">
      <c r="A6" s="1" t="s">
        <v>25</v>
      </c>
      <c r="B6" s="1" t="s">
        <v>34</v>
      </c>
      <c r="C6" s="2">
        <v>28066</v>
      </c>
      <c r="D6" s="1" t="s">
        <v>10</v>
      </c>
      <c r="E6" s="3">
        <v>7800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H7" sqref="H7"/>
    </sheetView>
  </sheetViews>
  <sheetFormatPr baseColWidth="10" defaultRowHeight="15" x14ac:dyDescent="0.25"/>
  <sheetData>
    <row r="1" spans="2:6" ht="15" customHeight="1" x14ac:dyDescent="0.5">
      <c r="B1" s="9" t="s">
        <v>0</v>
      </c>
      <c r="C1" s="10"/>
      <c r="D1" s="10"/>
      <c r="E1" s="10"/>
      <c r="F1" s="11"/>
    </row>
    <row r="2" spans="2:6" ht="15" customHeight="1" x14ac:dyDescent="0.25">
      <c r="B2" s="1" t="s">
        <v>6</v>
      </c>
      <c r="C2" s="1" t="s">
        <v>7</v>
      </c>
      <c r="D2" s="2">
        <v>27740</v>
      </c>
      <c r="E2" s="1" t="s">
        <v>38</v>
      </c>
      <c r="F2" s="3">
        <v>2500</v>
      </c>
    </row>
    <row r="3" spans="2:6" ht="15" customHeight="1" x14ac:dyDescent="0.25">
      <c r="B3" s="1" t="s">
        <v>17</v>
      </c>
      <c r="C3" s="1" t="s">
        <v>28</v>
      </c>
      <c r="D3" s="2">
        <v>26952</v>
      </c>
      <c r="E3" s="1" t="s">
        <v>38</v>
      </c>
      <c r="F3" s="3">
        <v>2600</v>
      </c>
    </row>
    <row r="4" spans="2:6" ht="15" customHeight="1" x14ac:dyDescent="0.25">
      <c r="B4" s="1" t="s">
        <v>35</v>
      </c>
      <c r="C4" s="1" t="s">
        <v>29</v>
      </c>
      <c r="D4" s="2">
        <v>25815</v>
      </c>
      <c r="E4" s="1" t="s">
        <v>38</v>
      </c>
      <c r="F4" s="3">
        <v>3000</v>
      </c>
    </row>
    <row r="5" spans="2:6" ht="15" customHeight="1" x14ac:dyDescent="0.25">
      <c r="B5" s="1" t="s">
        <v>20</v>
      </c>
      <c r="C5" s="1" t="s">
        <v>32</v>
      </c>
      <c r="D5" s="2">
        <v>27848</v>
      </c>
      <c r="E5" s="1" t="s">
        <v>38</v>
      </c>
      <c r="F5" s="3">
        <v>2500</v>
      </c>
    </row>
    <row r="6" spans="2:6" x14ac:dyDescent="0.25">
      <c r="B6" s="1" t="s">
        <v>24</v>
      </c>
      <c r="C6" s="1" t="s">
        <v>33</v>
      </c>
      <c r="D6" s="2">
        <v>28793</v>
      </c>
      <c r="E6" s="1" t="s">
        <v>38</v>
      </c>
      <c r="F6" s="3">
        <v>500</v>
      </c>
    </row>
    <row r="7" spans="2:6" x14ac:dyDescent="0.25">
      <c r="B7" s="1" t="s">
        <v>26</v>
      </c>
      <c r="C7" s="1" t="s">
        <v>37</v>
      </c>
      <c r="D7" s="2">
        <v>27692</v>
      </c>
      <c r="E7" s="1" t="s">
        <v>38</v>
      </c>
      <c r="F7" s="3">
        <v>9000</v>
      </c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" sqref="G1"/>
    </sheetView>
  </sheetViews>
  <sheetFormatPr baseColWidth="10" defaultRowHeight="15" x14ac:dyDescent="0.25"/>
  <sheetData>
    <row r="1" spans="1:5" ht="27" x14ac:dyDescent="0.5">
      <c r="A1" s="9" t="s">
        <v>0</v>
      </c>
      <c r="B1" s="10"/>
      <c r="C1" s="10"/>
      <c r="D1" s="10"/>
      <c r="E1" s="11"/>
    </row>
    <row r="2" spans="1:5" x14ac:dyDescent="0.25">
      <c r="A2" s="1" t="s">
        <v>11</v>
      </c>
      <c r="B2" s="1" t="s">
        <v>12</v>
      </c>
      <c r="C2" s="2">
        <v>23754</v>
      </c>
      <c r="D2" s="1" t="s">
        <v>13</v>
      </c>
      <c r="E2" s="3">
        <v>4500</v>
      </c>
    </row>
    <row r="3" spans="1:5" x14ac:dyDescent="0.25">
      <c r="A3" s="1" t="s">
        <v>14</v>
      </c>
      <c r="B3" s="1" t="s">
        <v>15</v>
      </c>
      <c r="C3" s="2">
        <v>29366</v>
      </c>
      <c r="D3" s="1" t="s">
        <v>13</v>
      </c>
      <c r="E3" s="3">
        <v>5000</v>
      </c>
    </row>
    <row r="4" spans="1:5" x14ac:dyDescent="0.25">
      <c r="A4" s="1" t="s">
        <v>16</v>
      </c>
      <c r="B4" s="1" t="s">
        <v>27</v>
      </c>
      <c r="C4" s="2">
        <v>28736</v>
      </c>
      <c r="D4" s="1" t="s">
        <v>13</v>
      </c>
      <c r="E4" s="3">
        <v>3900</v>
      </c>
    </row>
    <row r="5" spans="1:5" x14ac:dyDescent="0.25">
      <c r="A5" s="1" t="s">
        <v>18</v>
      </c>
      <c r="B5" s="1" t="s">
        <v>30</v>
      </c>
      <c r="C5" s="2">
        <v>27742</v>
      </c>
      <c r="D5" s="1" t="s">
        <v>13</v>
      </c>
      <c r="E5" s="3">
        <v>4500</v>
      </c>
    </row>
    <row r="6" spans="1:5" x14ac:dyDescent="0.25">
      <c r="A6" s="1" t="s">
        <v>23</v>
      </c>
      <c r="B6" s="1" t="s">
        <v>27</v>
      </c>
      <c r="C6" s="2">
        <v>26450</v>
      </c>
      <c r="D6" s="1" t="s">
        <v>13</v>
      </c>
      <c r="E6" s="3">
        <v>4500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Empleado De Administracion</vt:lpstr>
      <vt:lpstr>Empleados de MKT</vt:lpstr>
      <vt:lpstr>Empleado de Vta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Pc_Pascalito</dc:creator>
  <cp:lastModifiedBy>Pc_Pascalito</cp:lastModifiedBy>
  <cp:lastPrinted>2024-04-18T02:25:56Z</cp:lastPrinted>
  <dcterms:created xsi:type="dcterms:W3CDTF">2024-04-11T01:51:20Z</dcterms:created>
  <dcterms:modified xsi:type="dcterms:W3CDTF">2024-05-22T00:27:02Z</dcterms:modified>
</cp:coreProperties>
</file>