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Data\"/>
    </mc:Choice>
  </mc:AlternateContent>
  <xr:revisionPtr revIDLastSave="0" documentId="13_ncr:1_{5A76F9FE-3029-40CE-854D-501448B9EECF}" xr6:coauthVersionLast="47" xr6:coauthVersionMax="47" xr10:uidLastSave="{00000000-0000-0000-0000-000000000000}"/>
  <bookViews>
    <workbookView xWindow="-13185" yWindow="-20520" windowWidth="47715" windowHeight="18090" tabRatio="972" activeTab="16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6" i="17" l="1"/>
  <c r="O57" i="12"/>
  <c r="N57" i="12"/>
  <c r="M57" i="12"/>
  <c r="L57" i="12"/>
  <c r="K57" i="12"/>
  <c r="J57" i="12"/>
  <c r="A57" i="12"/>
  <c r="I57" i="12" s="1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3" i="12"/>
  <c r="K353" i="12"/>
  <c r="J353" i="12"/>
  <c r="A353" i="12"/>
  <c r="L352" i="12"/>
  <c r="K352" i="12"/>
  <c r="J352" i="12"/>
  <c r="A352" i="12"/>
  <c r="I352" i="12" s="1"/>
  <c r="L351" i="12"/>
  <c r="K351" i="12"/>
  <c r="J351" i="12"/>
  <c r="A351" i="12"/>
  <c r="L350" i="12"/>
  <c r="K350" i="12"/>
  <c r="J350" i="12"/>
  <c r="A350" i="12"/>
  <c r="L349" i="12"/>
  <c r="K349" i="12"/>
  <c r="J349" i="12"/>
  <c r="A349" i="12"/>
  <c r="I349" i="12" s="1"/>
  <c r="L348" i="12"/>
  <c r="K348" i="12"/>
  <c r="J348" i="12"/>
  <c r="A348" i="12"/>
  <c r="L347" i="12"/>
  <c r="K347" i="12"/>
  <c r="J347" i="12"/>
  <c r="A347" i="12"/>
  <c r="L346" i="12"/>
  <c r="K346" i="12"/>
  <c r="J346" i="12"/>
  <c r="A346" i="12"/>
  <c r="I346" i="12" s="1"/>
  <c r="L345" i="12"/>
  <c r="K345" i="12"/>
  <c r="J345" i="12"/>
  <c r="A345" i="12"/>
  <c r="I345" i="12" s="1"/>
  <c r="P345" i="12" s="1"/>
  <c r="Q345" i="12" s="1"/>
  <c r="A895" i="17" s="1"/>
  <c r="L344" i="12"/>
  <c r="K344" i="12"/>
  <c r="J344" i="12"/>
  <c r="A344" i="12"/>
  <c r="L343" i="12"/>
  <c r="K343" i="12"/>
  <c r="J343" i="12"/>
  <c r="A343" i="12"/>
  <c r="I343" i="12" s="1"/>
  <c r="P343" i="12" s="1"/>
  <c r="L342" i="12"/>
  <c r="K342" i="12"/>
  <c r="J342" i="12"/>
  <c r="A342" i="12"/>
  <c r="L341" i="12"/>
  <c r="K341" i="12"/>
  <c r="J341" i="12"/>
  <c r="A341" i="12"/>
  <c r="I341" i="12" s="1"/>
  <c r="L340" i="12"/>
  <c r="K340" i="12"/>
  <c r="J340" i="12"/>
  <c r="A340" i="12"/>
  <c r="L339" i="12"/>
  <c r="K339" i="12"/>
  <c r="J339" i="12"/>
  <c r="A339" i="12"/>
  <c r="I339" i="12" s="1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I334" i="12" s="1"/>
  <c r="L333" i="12"/>
  <c r="K333" i="12"/>
  <c r="J333" i="12"/>
  <c r="A333" i="12"/>
  <c r="L332" i="12"/>
  <c r="K332" i="12"/>
  <c r="J332" i="12"/>
  <c r="A332" i="12"/>
  <c r="I332" i="12" s="1"/>
  <c r="L331" i="12"/>
  <c r="K331" i="12"/>
  <c r="J331" i="12"/>
  <c r="A331" i="12"/>
  <c r="I331" i="12" s="1"/>
  <c r="L330" i="12"/>
  <c r="K330" i="12"/>
  <c r="J330" i="12"/>
  <c r="A330" i="12"/>
  <c r="L329" i="12"/>
  <c r="K329" i="12"/>
  <c r="J329" i="12"/>
  <c r="A329" i="12"/>
  <c r="I329" i="12" s="1"/>
  <c r="L328" i="12"/>
  <c r="K328" i="12"/>
  <c r="J328" i="12"/>
  <c r="A328" i="12"/>
  <c r="L327" i="12"/>
  <c r="K327" i="12"/>
  <c r="J327" i="12"/>
  <c r="A327" i="12"/>
  <c r="L326" i="12"/>
  <c r="K326" i="12"/>
  <c r="J326" i="12"/>
  <c r="A326" i="12"/>
  <c r="I326" i="12" s="1"/>
  <c r="L325" i="12"/>
  <c r="K325" i="12"/>
  <c r="J325" i="12"/>
  <c r="A325" i="12"/>
  <c r="I325" i="12" s="1"/>
  <c r="P325" i="12" s="1"/>
  <c r="Q325" i="12" s="1"/>
  <c r="A875" i="17" s="1"/>
  <c r="L324" i="12"/>
  <c r="K324" i="12"/>
  <c r="J324" i="12"/>
  <c r="A324" i="12"/>
  <c r="I324" i="12" s="1"/>
  <c r="L323" i="12"/>
  <c r="K323" i="12"/>
  <c r="J323" i="12"/>
  <c r="A323" i="12"/>
  <c r="L322" i="12"/>
  <c r="K322" i="12"/>
  <c r="J322" i="12"/>
  <c r="A322" i="12"/>
  <c r="I322" i="12" s="1"/>
  <c r="L321" i="12"/>
  <c r="K321" i="12"/>
  <c r="J321" i="12"/>
  <c r="A321" i="12"/>
  <c r="I321" i="12" s="1"/>
  <c r="L320" i="12"/>
  <c r="K320" i="12"/>
  <c r="J320" i="12"/>
  <c r="A320" i="12"/>
  <c r="I320" i="12" s="1"/>
  <c r="P320" i="12" s="1"/>
  <c r="L319" i="12"/>
  <c r="K319" i="12"/>
  <c r="J319" i="12"/>
  <c r="A319" i="12"/>
  <c r="L318" i="12"/>
  <c r="K318" i="12"/>
  <c r="J318" i="12"/>
  <c r="A318" i="12"/>
  <c r="I318" i="12" s="1"/>
  <c r="L317" i="12"/>
  <c r="K317" i="12"/>
  <c r="J317" i="12"/>
  <c r="A317" i="12"/>
  <c r="I317" i="12" s="1"/>
  <c r="L316" i="12"/>
  <c r="K316" i="12"/>
  <c r="J316" i="12"/>
  <c r="A316" i="12"/>
  <c r="L315" i="12"/>
  <c r="K315" i="12"/>
  <c r="J315" i="12"/>
  <c r="A315" i="12"/>
  <c r="I315" i="12" s="1"/>
  <c r="L314" i="12"/>
  <c r="K314" i="12"/>
  <c r="J314" i="12"/>
  <c r="A314" i="12"/>
  <c r="I314" i="12" s="1"/>
  <c r="L313" i="12"/>
  <c r="K313" i="12"/>
  <c r="J313" i="12"/>
  <c r="A313" i="12"/>
  <c r="L312" i="12"/>
  <c r="K312" i="12"/>
  <c r="J312" i="12"/>
  <c r="A312" i="12"/>
  <c r="I312" i="12" s="1"/>
  <c r="L311" i="12"/>
  <c r="K311" i="12"/>
  <c r="J311" i="12"/>
  <c r="A311" i="12"/>
  <c r="I311" i="12" s="1"/>
  <c r="L310" i="12"/>
  <c r="K310" i="12"/>
  <c r="J310" i="12"/>
  <c r="A310" i="12"/>
  <c r="I310" i="12" s="1"/>
  <c r="L309" i="12"/>
  <c r="K309" i="12"/>
  <c r="J309" i="12"/>
  <c r="A309" i="12"/>
  <c r="I309" i="12" s="1"/>
  <c r="L308" i="12"/>
  <c r="K308" i="12"/>
  <c r="J308" i="12"/>
  <c r="A308" i="12"/>
  <c r="L307" i="12"/>
  <c r="K307" i="12"/>
  <c r="J307" i="12"/>
  <c r="A307" i="12"/>
  <c r="I307" i="12" s="1"/>
  <c r="P307" i="12" s="1"/>
  <c r="L306" i="12"/>
  <c r="K306" i="12"/>
  <c r="J306" i="12"/>
  <c r="A306" i="12"/>
  <c r="I306" i="12" s="1"/>
  <c r="L305" i="12"/>
  <c r="K305" i="12"/>
  <c r="J305" i="12"/>
  <c r="A305" i="12"/>
  <c r="I305" i="12" s="1"/>
  <c r="P305" i="12" s="1"/>
  <c r="Q305" i="12" s="1"/>
  <c r="A855" i="17" s="1"/>
  <c r="L304" i="12"/>
  <c r="K304" i="12"/>
  <c r="J304" i="12"/>
  <c r="A304" i="12"/>
  <c r="I304" i="12" s="1"/>
  <c r="L303" i="12"/>
  <c r="K303" i="12"/>
  <c r="J303" i="12"/>
  <c r="A303" i="12"/>
  <c r="I303" i="12" s="1"/>
  <c r="L302" i="12"/>
  <c r="K302" i="12"/>
  <c r="J302" i="12"/>
  <c r="A302" i="12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L298" i="12"/>
  <c r="K298" i="12"/>
  <c r="J298" i="12"/>
  <c r="A298" i="12"/>
  <c r="I298" i="12" s="1"/>
  <c r="L297" i="12"/>
  <c r="K297" i="12"/>
  <c r="J297" i="12"/>
  <c r="A297" i="12"/>
  <c r="I297" i="12" s="1"/>
  <c r="L296" i="12"/>
  <c r="K296" i="12"/>
  <c r="J296" i="12"/>
  <c r="A296" i="12"/>
  <c r="L295" i="12"/>
  <c r="K295" i="12"/>
  <c r="J295" i="12"/>
  <c r="A295" i="12"/>
  <c r="I295" i="12" s="1"/>
  <c r="L294" i="12"/>
  <c r="K294" i="12"/>
  <c r="J294" i="12"/>
  <c r="A294" i="12"/>
  <c r="I294" i="12" s="1"/>
  <c r="L293" i="12"/>
  <c r="K293" i="12"/>
  <c r="J293" i="12"/>
  <c r="A293" i="12"/>
  <c r="L292" i="12"/>
  <c r="K292" i="12"/>
  <c r="J292" i="12"/>
  <c r="A292" i="12"/>
  <c r="L291" i="12"/>
  <c r="K291" i="12"/>
  <c r="J291" i="12"/>
  <c r="A291" i="12"/>
  <c r="I291" i="12" s="1"/>
  <c r="L290" i="12"/>
  <c r="K290" i="12"/>
  <c r="J290" i="12"/>
  <c r="A290" i="12"/>
  <c r="I290" i="12" s="1"/>
  <c r="L289" i="12"/>
  <c r="K289" i="12"/>
  <c r="J289" i="12"/>
  <c r="A289" i="12"/>
  <c r="I289" i="12" s="1"/>
  <c r="L288" i="12"/>
  <c r="K288" i="12"/>
  <c r="J288" i="12"/>
  <c r="A288" i="12"/>
  <c r="L287" i="12"/>
  <c r="K287" i="12"/>
  <c r="J287" i="12"/>
  <c r="A287" i="12"/>
  <c r="L286" i="12"/>
  <c r="K286" i="12"/>
  <c r="J286" i="12"/>
  <c r="A286" i="12"/>
  <c r="I286" i="12" s="1"/>
  <c r="P286" i="12" s="1"/>
  <c r="Q286" i="12" s="1"/>
  <c r="A836" i="17" s="1"/>
  <c r="L285" i="12"/>
  <c r="K285" i="12"/>
  <c r="J285" i="12"/>
  <c r="A285" i="12"/>
  <c r="I285" i="12" s="1"/>
  <c r="L284" i="12"/>
  <c r="K284" i="12"/>
  <c r="J284" i="12"/>
  <c r="A284" i="12"/>
  <c r="L283" i="12"/>
  <c r="K283" i="12"/>
  <c r="J283" i="12"/>
  <c r="A283" i="12"/>
  <c r="I283" i="12" s="1"/>
  <c r="L282" i="12"/>
  <c r="K282" i="12"/>
  <c r="J282" i="12"/>
  <c r="A282" i="12"/>
  <c r="L281" i="12"/>
  <c r="K281" i="12"/>
  <c r="J281" i="12"/>
  <c r="A281" i="12"/>
  <c r="L280" i="12"/>
  <c r="K280" i="12"/>
  <c r="J280" i="12"/>
  <c r="A280" i="12"/>
  <c r="I280" i="12" s="1"/>
  <c r="L279" i="12"/>
  <c r="K279" i="12"/>
  <c r="J279" i="12"/>
  <c r="A279" i="12"/>
  <c r="L278" i="12"/>
  <c r="K278" i="12"/>
  <c r="J278" i="12"/>
  <c r="A278" i="12"/>
  <c r="I278" i="12" s="1"/>
  <c r="P278" i="12" s="1"/>
  <c r="Q278" i="12" s="1"/>
  <c r="A828" i="17" s="1"/>
  <c r="L277" i="12"/>
  <c r="K277" i="12"/>
  <c r="J277" i="12"/>
  <c r="A277" i="12"/>
  <c r="I277" i="12" s="1"/>
  <c r="L276" i="12"/>
  <c r="K276" i="12"/>
  <c r="J276" i="12"/>
  <c r="A276" i="12"/>
  <c r="I276" i="12" s="1"/>
  <c r="P276" i="12" s="1"/>
  <c r="L275" i="12"/>
  <c r="K275" i="12"/>
  <c r="J275" i="12"/>
  <c r="A275" i="12"/>
  <c r="I275" i="12" s="1"/>
  <c r="L274" i="12"/>
  <c r="K274" i="12"/>
  <c r="J274" i="12"/>
  <c r="A274" i="12"/>
  <c r="I274" i="12" s="1"/>
  <c r="L273" i="12"/>
  <c r="K273" i="12"/>
  <c r="J273" i="12"/>
  <c r="A273" i="12"/>
  <c r="L272" i="12"/>
  <c r="K272" i="12"/>
  <c r="J272" i="12"/>
  <c r="A272" i="12"/>
  <c r="L271" i="12"/>
  <c r="K271" i="12"/>
  <c r="J271" i="12"/>
  <c r="A271" i="12"/>
  <c r="I271" i="12" s="1"/>
  <c r="L270" i="12"/>
  <c r="K270" i="12"/>
  <c r="J270" i="12"/>
  <c r="A270" i="12"/>
  <c r="L269" i="12"/>
  <c r="K269" i="12"/>
  <c r="J269" i="12"/>
  <c r="A269" i="12"/>
  <c r="I269" i="12" s="1"/>
  <c r="L268" i="12"/>
  <c r="K268" i="12"/>
  <c r="J268" i="12"/>
  <c r="A268" i="12"/>
  <c r="L267" i="12"/>
  <c r="K267" i="12"/>
  <c r="J267" i="12"/>
  <c r="A267" i="12"/>
  <c r="I267" i="12" s="1"/>
  <c r="L266" i="12"/>
  <c r="K266" i="12"/>
  <c r="J266" i="12"/>
  <c r="A266" i="12"/>
  <c r="I266" i="12" s="1"/>
  <c r="L265" i="12"/>
  <c r="K265" i="12"/>
  <c r="J265" i="12"/>
  <c r="A265" i="12"/>
  <c r="I265" i="12" s="1"/>
  <c r="L264" i="12"/>
  <c r="K264" i="12"/>
  <c r="J264" i="12"/>
  <c r="A264" i="12"/>
  <c r="I264" i="12" s="1"/>
  <c r="P264" i="12" s="1"/>
  <c r="Q264" i="12" s="1"/>
  <c r="A814" i="17" s="1"/>
  <c r="L263" i="12"/>
  <c r="K263" i="12"/>
  <c r="J263" i="12"/>
  <c r="A263" i="12"/>
  <c r="I263" i="12" s="1"/>
  <c r="L262" i="12"/>
  <c r="K262" i="12"/>
  <c r="J262" i="12"/>
  <c r="A262" i="12"/>
  <c r="I262" i="12" s="1"/>
  <c r="L261" i="12"/>
  <c r="K261" i="12"/>
  <c r="J261" i="12"/>
  <c r="A261" i="12"/>
  <c r="I261" i="12" s="1"/>
  <c r="P261" i="12" s="1"/>
  <c r="Q261" i="12" s="1"/>
  <c r="A811" i="17" s="1"/>
  <c r="L260" i="12"/>
  <c r="K260" i="12"/>
  <c r="J260" i="12"/>
  <c r="A260" i="12"/>
  <c r="I260" i="12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I257" i="12" s="1"/>
  <c r="L256" i="12"/>
  <c r="K256" i="12"/>
  <c r="J256" i="12"/>
  <c r="A256" i="12"/>
  <c r="L255" i="12"/>
  <c r="K255" i="12"/>
  <c r="J255" i="12"/>
  <c r="A255" i="12"/>
  <c r="L254" i="12"/>
  <c r="K254" i="12"/>
  <c r="J254" i="12"/>
  <c r="A254" i="12"/>
  <c r="I254" i="12" s="1"/>
  <c r="P254" i="12" s="1"/>
  <c r="Q254" i="12" s="1"/>
  <c r="A804" i="17" s="1"/>
  <c r="L253" i="12"/>
  <c r="K253" i="12"/>
  <c r="J253" i="12"/>
  <c r="A253" i="12"/>
  <c r="L252" i="12"/>
  <c r="K252" i="12"/>
  <c r="J252" i="12"/>
  <c r="A252" i="12"/>
  <c r="L251" i="12"/>
  <c r="K251" i="12"/>
  <c r="J251" i="12"/>
  <c r="A251" i="12"/>
  <c r="I251" i="12" s="1"/>
  <c r="L250" i="12"/>
  <c r="K250" i="12"/>
  <c r="J250" i="12"/>
  <c r="A250" i="12"/>
  <c r="L249" i="12"/>
  <c r="K249" i="12"/>
  <c r="J249" i="12"/>
  <c r="A249" i="12"/>
  <c r="I249" i="12" s="1"/>
  <c r="L248" i="12"/>
  <c r="K248" i="12"/>
  <c r="J248" i="12"/>
  <c r="A248" i="12"/>
  <c r="L247" i="12"/>
  <c r="K247" i="12"/>
  <c r="J247" i="12"/>
  <c r="A247" i="12"/>
  <c r="L246" i="12"/>
  <c r="K246" i="12"/>
  <c r="J246" i="12"/>
  <c r="A246" i="12"/>
  <c r="I246" i="12" s="1"/>
  <c r="P246" i="12" s="1"/>
  <c r="Q246" i="12" s="1"/>
  <c r="A796" i="17" s="1"/>
  <c r="L245" i="12"/>
  <c r="K245" i="12"/>
  <c r="J245" i="12"/>
  <c r="A245" i="12"/>
  <c r="I245" i="12" s="1"/>
  <c r="L244" i="12"/>
  <c r="K244" i="12"/>
  <c r="J244" i="12"/>
  <c r="A244" i="12"/>
  <c r="I244" i="12" s="1"/>
  <c r="P244" i="12" s="1"/>
  <c r="Q244" i="12" s="1"/>
  <c r="A794" i="17" s="1"/>
  <c r="L243" i="12"/>
  <c r="K243" i="12"/>
  <c r="J243" i="12"/>
  <c r="A243" i="12"/>
  <c r="I243" i="12" s="1"/>
  <c r="L242" i="12"/>
  <c r="K242" i="12"/>
  <c r="J242" i="12"/>
  <c r="A242" i="12"/>
  <c r="I242" i="12" s="1"/>
  <c r="L241" i="12"/>
  <c r="K241" i="12"/>
  <c r="J241" i="12"/>
  <c r="A241" i="12"/>
  <c r="I241" i="12" s="1"/>
  <c r="P241" i="12" s="1"/>
  <c r="L240" i="12"/>
  <c r="K240" i="12"/>
  <c r="J240" i="12"/>
  <c r="A240" i="12"/>
  <c r="I240" i="12" s="1"/>
  <c r="L239" i="12"/>
  <c r="K239" i="12"/>
  <c r="J239" i="12"/>
  <c r="A239" i="12"/>
  <c r="L238" i="12"/>
  <c r="K238" i="12"/>
  <c r="J238" i="12"/>
  <c r="A238" i="12"/>
  <c r="I238" i="12" s="1"/>
  <c r="L237" i="12"/>
  <c r="K237" i="12"/>
  <c r="J237" i="12"/>
  <c r="A237" i="12"/>
  <c r="I237" i="12" s="1"/>
  <c r="L236" i="12"/>
  <c r="K236" i="12"/>
  <c r="J236" i="12"/>
  <c r="A236" i="12"/>
  <c r="I236" i="12" s="1"/>
  <c r="P236" i="12" s="1"/>
  <c r="L235" i="12"/>
  <c r="K235" i="12"/>
  <c r="J235" i="12"/>
  <c r="A235" i="12"/>
  <c r="L234" i="12"/>
  <c r="K234" i="12"/>
  <c r="J234" i="12"/>
  <c r="A234" i="12"/>
  <c r="I234" i="12" s="1"/>
  <c r="L233" i="12"/>
  <c r="K233" i="12"/>
  <c r="J233" i="12"/>
  <c r="A233" i="12"/>
  <c r="L232" i="12"/>
  <c r="K232" i="12"/>
  <c r="J232" i="12"/>
  <c r="A232" i="12"/>
  <c r="L231" i="12"/>
  <c r="K231" i="12"/>
  <c r="J231" i="12"/>
  <c r="A231" i="12"/>
  <c r="I231" i="12" s="1"/>
  <c r="L230" i="12"/>
  <c r="K230" i="12"/>
  <c r="J230" i="12"/>
  <c r="A230" i="12"/>
  <c r="L229" i="12"/>
  <c r="K229" i="12"/>
  <c r="J229" i="12"/>
  <c r="A229" i="12"/>
  <c r="I229" i="12" s="1"/>
  <c r="L228" i="12"/>
  <c r="K228" i="12"/>
  <c r="J228" i="12"/>
  <c r="A228" i="12"/>
  <c r="L227" i="12"/>
  <c r="K227" i="12"/>
  <c r="J227" i="12"/>
  <c r="A227" i="12"/>
  <c r="I227" i="12" s="1"/>
  <c r="L226" i="12"/>
  <c r="K226" i="12"/>
  <c r="J226" i="12"/>
  <c r="A226" i="12"/>
  <c r="I226" i="12" s="1"/>
  <c r="L225" i="12"/>
  <c r="K225" i="12"/>
  <c r="J225" i="12"/>
  <c r="A225" i="12"/>
  <c r="I225" i="12" s="1"/>
  <c r="L224" i="12"/>
  <c r="K224" i="12"/>
  <c r="J224" i="12"/>
  <c r="A224" i="12"/>
  <c r="I224" i="12" s="1"/>
  <c r="L223" i="12"/>
  <c r="K223" i="12"/>
  <c r="J223" i="12"/>
  <c r="A223" i="12"/>
  <c r="L222" i="12"/>
  <c r="K222" i="12"/>
  <c r="J222" i="12"/>
  <c r="A222" i="12"/>
  <c r="L221" i="12"/>
  <c r="K221" i="12"/>
  <c r="J221" i="12"/>
  <c r="A221" i="12"/>
  <c r="I221" i="12" s="1"/>
  <c r="L220" i="12"/>
  <c r="K220" i="12"/>
  <c r="J220" i="12"/>
  <c r="A220" i="12"/>
  <c r="L219" i="12"/>
  <c r="K219" i="12"/>
  <c r="J219" i="12"/>
  <c r="A219" i="12"/>
  <c r="I219" i="12" s="1"/>
  <c r="L218" i="12"/>
  <c r="K218" i="12"/>
  <c r="J218" i="12"/>
  <c r="A218" i="12"/>
  <c r="I218" i="12" s="1"/>
  <c r="L217" i="12"/>
  <c r="K217" i="12"/>
  <c r="J217" i="12"/>
  <c r="A217" i="12"/>
  <c r="I217" i="12" s="1"/>
  <c r="L216" i="12"/>
  <c r="K216" i="12"/>
  <c r="J216" i="12"/>
  <c r="A216" i="12"/>
  <c r="L215" i="12"/>
  <c r="K215" i="12"/>
  <c r="J215" i="12"/>
  <c r="A215" i="12"/>
  <c r="L214" i="12"/>
  <c r="K214" i="12"/>
  <c r="J214" i="12"/>
  <c r="A214" i="12"/>
  <c r="I214" i="12" s="1"/>
  <c r="L213" i="12"/>
  <c r="K213" i="12"/>
  <c r="J213" i="12"/>
  <c r="A213" i="12"/>
  <c r="I213" i="12" s="1"/>
  <c r="P213" i="12" s="1"/>
  <c r="L212" i="12"/>
  <c r="K212" i="12"/>
  <c r="J212" i="12"/>
  <c r="A212" i="12"/>
  <c r="L211" i="12"/>
  <c r="K211" i="12"/>
  <c r="J211" i="12"/>
  <c r="A211" i="12"/>
  <c r="I211" i="12" s="1"/>
  <c r="L210" i="12"/>
  <c r="K210" i="12"/>
  <c r="J210" i="12"/>
  <c r="A210" i="12"/>
  <c r="I210" i="12" s="1"/>
  <c r="L209" i="12"/>
  <c r="K209" i="12"/>
  <c r="J209" i="12"/>
  <c r="A209" i="12"/>
  <c r="I209" i="12" s="1"/>
  <c r="L208" i="12"/>
  <c r="K208" i="12"/>
  <c r="J208" i="12"/>
  <c r="A208" i="12"/>
  <c r="L207" i="12"/>
  <c r="K207" i="12"/>
  <c r="J207" i="12"/>
  <c r="A207" i="12"/>
  <c r="L206" i="12"/>
  <c r="K206" i="12"/>
  <c r="J206" i="12"/>
  <c r="A206" i="12"/>
  <c r="I206" i="12" s="1"/>
  <c r="L205" i="12"/>
  <c r="K205" i="12"/>
  <c r="J205" i="12"/>
  <c r="A205" i="12"/>
  <c r="I205" i="12" s="1"/>
  <c r="L204" i="12"/>
  <c r="K204" i="12"/>
  <c r="J204" i="12"/>
  <c r="A204" i="12"/>
  <c r="I204" i="12" s="1"/>
  <c r="L203" i="12"/>
  <c r="K203" i="12"/>
  <c r="J203" i="12"/>
  <c r="A203" i="12"/>
  <c r="I203" i="12" s="1"/>
  <c r="L202" i="12"/>
  <c r="K202" i="12"/>
  <c r="J202" i="12"/>
  <c r="A202" i="12"/>
  <c r="I202" i="12" s="1"/>
  <c r="L201" i="12"/>
  <c r="K201" i="12"/>
  <c r="J201" i="12"/>
  <c r="A201" i="12"/>
  <c r="I201" i="12" s="1"/>
  <c r="P201" i="12" s="1"/>
  <c r="L200" i="12"/>
  <c r="K200" i="12"/>
  <c r="J200" i="12"/>
  <c r="A200" i="12"/>
  <c r="L199" i="12"/>
  <c r="K199" i="12"/>
  <c r="J199" i="12"/>
  <c r="A199" i="12"/>
  <c r="I199" i="12" s="1"/>
  <c r="L198" i="12"/>
  <c r="K198" i="12"/>
  <c r="J198" i="12"/>
  <c r="A198" i="12"/>
  <c r="I198" i="12" s="1"/>
  <c r="P198" i="12" s="1"/>
  <c r="Q198" i="12" s="1"/>
  <c r="A748" i="17" s="1"/>
  <c r="L197" i="12"/>
  <c r="K197" i="12"/>
  <c r="J197" i="12"/>
  <c r="A197" i="12"/>
  <c r="I197" i="12" s="1"/>
  <c r="L196" i="12"/>
  <c r="K196" i="12"/>
  <c r="J196" i="12"/>
  <c r="A196" i="12"/>
  <c r="L195" i="12"/>
  <c r="K195" i="12"/>
  <c r="J195" i="12"/>
  <c r="A195" i="12"/>
  <c r="I195" i="12" s="1"/>
  <c r="L194" i="12"/>
  <c r="K194" i="12"/>
  <c r="J194" i="12"/>
  <c r="A194" i="12"/>
  <c r="I194" i="12" s="1"/>
  <c r="L193" i="12"/>
  <c r="K193" i="12"/>
  <c r="J193" i="12"/>
  <c r="A193" i="12"/>
  <c r="L192" i="12"/>
  <c r="K192" i="12"/>
  <c r="J192" i="12"/>
  <c r="A192" i="12"/>
  <c r="I192" i="12" s="1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I189" i="12" s="1"/>
  <c r="L188" i="12"/>
  <c r="K188" i="12"/>
  <c r="J188" i="12"/>
  <c r="A188" i="12"/>
  <c r="B187" i="12"/>
  <c r="K187" i="12" s="1"/>
  <c r="B186" i="12"/>
  <c r="K185" i="12"/>
  <c r="B185" i="12"/>
  <c r="L185" i="12" s="1"/>
  <c r="B184" i="12"/>
  <c r="J184" i="12" s="1"/>
  <c r="B183" i="12"/>
  <c r="L183" i="12" s="1"/>
  <c r="A183" i="12"/>
  <c r="I183" i="12" s="1"/>
  <c r="B182" i="12"/>
  <c r="K182" i="12" s="1"/>
  <c r="A182" i="12"/>
  <c r="I182" i="12" s="1"/>
  <c r="B181" i="12"/>
  <c r="B180" i="12"/>
  <c r="A180" i="12" s="1"/>
  <c r="I180" i="12" s="1"/>
  <c r="B179" i="12"/>
  <c r="L179" i="12" s="1"/>
  <c r="A179" i="12"/>
  <c r="I179" i="12" s="1"/>
  <c r="B178" i="12"/>
  <c r="B177" i="12"/>
  <c r="J177" i="12" s="1"/>
  <c r="B176" i="12"/>
  <c r="B175" i="12"/>
  <c r="L175" i="12" s="1"/>
  <c r="A175" i="12"/>
  <c r="B174" i="12"/>
  <c r="K174" i="12" s="1"/>
  <c r="B173" i="12"/>
  <c r="B172" i="12"/>
  <c r="L172" i="12" s="1"/>
  <c r="B171" i="12"/>
  <c r="L171" i="12" s="1"/>
  <c r="B170" i="12"/>
  <c r="L170" i="12" s="1"/>
  <c r="B169" i="12"/>
  <c r="A169" i="12"/>
  <c r="I169" i="12" s="1"/>
  <c r="B168" i="12"/>
  <c r="A168" i="12" s="1"/>
  <c r="B167" i="12"/>
  <c r="A167" i="12" s="1"/>
  <c r="B166" i="12"/>
  <c r="K166" i="12" s="1"/>
  <c r="B165" i="12"/>
  <c r="L165" i="12" s="1"/>
  <c r="B164" i="12"/>
  <c r="B163" i="12"/>
  <c r="J163" i="12" s="1"/>
  <c r="A163" i="12"/>
  <c r="B162" i="12"/>
  <c r="A162" i="12" s="1"/>
  <c r="I162" i="12" s="1"/>
  <c r="B161" i="12"/>
  <c r="J161" i="12" s="1"/>
  <c r="A161" i="12"/>
  <c r="I161" i="12" s="1"/>
  <c r="B160" i="12"/>
  <c r="L160" i="12" s="1"/>
  <c r="B159" i="12"/>
  <c r="L159" i="12" s="1"/>
  <c r="B158" i="12"/>
  <c r="A158" i="12" s="1"/>
  <c r="I158" i="12" s="1"/>
  <c r="B157" i="12"/>
  <c r="A157" i="12"/>
  <c r="B156" i="12"/>
  <c r="A156" i="12" s="1"/>
  <c r="B155" i="12"/>
  <c r="L155" i="12" s="1"/>
  <c r="B154" i="12"/>
  <c r="J154" i="12" s="1"/>
  <c r="B153" i="12"/>
  <c r="J153" i="12" s="1"/>
  <c r="B152" i="12"/>
  <c r="K152" i="12" s="1"/>
  <c r="B151" i="12"/>
  <c r="J151" i="12" s="1"/>
  <c r="B150" i="12"/>
  <c r="J150" i="12" s="1"/>
  <c r="B149" i="12"/>
  <c r="L149" i="12" s="1"/>
  <c r="A149" i="12"/>
  <c r="I149" i="12" s="1"/>
  <c r="L148" i="12"/>
  <c r="K148" i="12"/>
  <c r="J148" i="12"/>
  <c r="A148" i="12"/>
  <c r="L147" i="12"/>
  <c r="K147" i="12"/>
  <c r="J147" i="12"/>
  <c r="A147" i="12"/>
  <c r="I147" i="12" s="1"/>
  <c r="L146" i="12"/>
  <c r="K146" i="12"/>
  <c r="J146" i="12"/>
  <c r="A146" i="12"/>
  <c r="I146" i="12" s="1"/>
  <c r="L145" i="12"/>
  <c r="K145" i="12"/>
  <c r="J145" i="12"/>
  <c r="A145" i="12"/>
  <c r="L144" i="12"/>
  <c r="K144" i="12"/>
  <c r="J144" i="12"/>
  <c r="A144" i="12"/>
  <c r="L143" i="12"/>
  <c r="K143" i="12"/>
  <c r="J143" i="12"/>
  <c r="A143" i="12"/>
  <c r="I143" i="12" s="1"/>
  <c r="L142" i="12"/>
  <c r="K142" i="12"/>
  <c r="J142" i="12"/>
  <c r="A142" i="12"/>
  <c r="L141" i="12"/>
  <c r="K141" i="12"/>
  <c r="J141" i="12"/>
  <c r="A141" i="12"/>
  <c r="L140" i="12"/>
  <c r="K140" i="12"/>
  <c r="J140" i="12"/>
  <c r="A140" i="12"/>
  <c r="I140" i="12" s="1"/>
  <c r="L139" i="12"/>
  <c r="K139" i="12"/>
  <c r="J139" i="12"/>
  <c r="A139" i="12"/>
  <c r="L138" i="12"/>
  <c r="K138" i="12"/>
  <c r="J138" i="12"/>
  <c r="A138" i="12"/>
  <c r="I138" i="12" s="1"/>
  <c r="L137" i="12"/>
  <c r="K137" i="12"/>
  <c r="J137" i="12"/>
  <c r="A137" i="12"/>
  <c r="I137" i="12" s="1"/>
  <c r="L136" i="12"/>
  <c r="K136" i="12"/>
  <c r="J136" i="12"/>
  <c r="A136" i="12"/>
  <c r="L135" i="12"/>
  <c r="K135" i="12"/>
  <c r="J135" i="12"/>
  <c r="A135" i="12"/>
  <c r="I135" i="12" s="1"/>
  <c r="L134" i="12"/>
  <c r="K134" i="12"/>
  <c r="J134" i="12"/>
  <c r="A134" i="12"/>
  <c r="I134" i="12" s="1"/>
  <c r="L133" i="12"/>
  <c r="K133" i="12"/>
  <c r="J133" i="12"/>
  <c r="A133" i="12"/>
  <c r="L132" i="12"/>
  <c r="K132" i="12"/>
  <c r="J132" i="12"/>
  <c r="A132" i="12"/>
  <c r="I132" i="12" s="1"/>
  <c r="L131" i="12"/>
  <c r="K131" i="12"/>
  <c r="J131" i="12"/>
  <c r="A131" i="12"/>
  <c r="I131" i="12" s="1"/>
  <c r="L130" i="12"/>
  <c r="K130" i="12"/>
  <c r="J130" i="12"/>
  <c r="A130" i="12"/>
  <c r="I130" i="12" s="1"/>
  <c r="L129" i="12"/>
  <c r="K129" i="12"/>
  <c r="J129" i="12"/>
  <c r="A129" i="12"/>
  <c r="L128" i="12"/>
  <c r="K128" i="12"/>
  <c r="J128" i="12"/>
  <c r="A128" i="12"/>
  <c r="I128" i="12" s="1"/>
  <c r="L127" i="12"/>
  <c r="K127" i="12"/>
  <c r="J127" i="12"/>
  <c r="A127" i="12"/>
  <c r="L126" i="12"/>
  <c r="K126" i="12"/>
  <c r="J126" i="12"/>
  <c r="A126" i="12"/>
  <c r="I126" i="12" s="1"/>
  <c r="L125" i="12"/>
  <c r="K125" i="12"/>
  <c r="J125" i="12"/>
  <c r="A125" i="12"/>
  <c r="I125" i="12" s="1"/>
  <c r="L124" i="12"/>
  <c r="K124" i="12"/>
  <c r="J124" i="12"/>
  <c r="A124" i="12"/>
  <c r="L123" i="12"/>
  <c r="K123" i="12"/>
  <c r="J123" i="12"/>
  <c r="A123" i="12"/>
  <c r="L122" i="12"/>
  <c r="K122" i="12"/>
  <c r="J122" i="12"/>
  <c r="A122" i="12"/>
  <c r="I122" i="12" s="1"/>
  <c r="L121" i="12"/>
  <c r="K121" i="12"/>
  <c r="J121" i="12"/>
  <c r="A121" i="12"/>
  <c r="L120" i="12"/>
  <c r="K120" i="12"/>
  <c r="J120" i="12"/>
  <c r="A120" i="12"/>
  <c r="L119" i="12"/>
  <c r="K119" i="12"/>
  <c r="J119" i="12"/>
  <c r="A119" i="12"/>
  <c r="I119" i="12" s="1"/>
  <c r="L118" i="12"/>
  <c r="K118" i="12"/>
  <c r="J118" i="12"/>
  <c r="A118" i="12"/>
  <c r="L117" i="12"/>
  <c r="K117" i="12"/>
  <c r="J117" i="12"/>
  <c r="A117" i="12"/>
  <c r="L116" i="12"/>
  <c r="K116" i="12"/>
  <c r="J116" i="12"/>
  <c r="A116" i="12"/>
  <c r="I116" i="12" s="1"/>
  <c r="L115" i="12"/>
  <c r="K115" i="12"/>
  <c r="J115" i="12"/>
  <c r="A115" i="12"/>
  <c r="L114" i="12"/>
  <c r="K114" i="12"/>
  <c r="J114" i="12"/>
  <c r="A114" i="12"/>
  <c r="I114" i="12" s="1"/>
  <c r="L113" i="12"/>
  <c r="K113" i="12"/>
  <c r="J113" i="12"/>
  <c r="A113" i="12"/>
  <c r="I113" i="12" s="1"/>
  <c r="L112" i="12"/>
  <c r="K112" i="12"/>
  <c r="J112" i="12"/>
  <c r="A112" i="12"/>
  <c r="I112" i="12" s="1"/>
  <c r="L111" i="12"/>
  <c r="K111" i="12"/>
  <c r="J111" i="12"/>
  <c r="A111" i="12"/>
  <c r="L110" i="12"/>
  <c r="K110" i="12"/>
  <c r="J110" i="12"/>
  <c r="A110" i="12"/>
  <c r="I110" i="12" s="1"/>
  <c r="P110" i="12" s="1"/>
  <c r="Q110" i="12" s="1"/>
  <c r="A660" i="17" s="1"/>
  <c r="L109" i="12"/>
  <c r="K109" i="12"/>
  <c r="J109" i="12"/>
  <c r="A109" i="12"/>
  <c r="I109" i="12" s="1"/>
  <c r="L108" i="12"/>
  <c r="K108" i="12"/>
  <c r="J108" i="12"/>
  <c r="A108" i="12"/>
  <c r="L107" i="12"/>
  <c r="K107" i="12"/>
  <c r="J107" i="12"/>
  <c r="A107" i="12"/>
  <c r="I107" i="12" s="1"/>
  <c r="L106" i="12"/>
  <c r="K106" i="12"/>
  <c r="J106" i="12"/>
  <c r="A106" i="12"/>
  <c r="I106" i="12" s="1"/>
  <c r="L105" i="12"/>
  <c r="K105" i="12"/>
  <c r="J105" i="12"/>
  <c r="A105" i="12"/>
  <c r="I105" i="12" s="1"/>
  <c r="P105" i="12" s="1"/>
  <c r="L104" i="12"/>
  <c r="K104" i="12"/>
  <c r="J104" i="12"/>
  <c r="A104" i="12"/>
  <c r="I104" i="12" s="1"/>
  <c r="L103" i="12"/>
  <c r="K103" i="12"/>
  <c r="J103" i="12"/>
  <c r="A103" i="12"/>
  <c r="L102" i="12"/>
  <c r="K102" i="12"/>
  <c r="J102" i="12"/>
  <c r="A102" i="12"/>
  <c r="I102" i="12" s="1"/>
  <c r="L101" i="12"/>
  <c r="K101" i="12"/>
  <c r="J101" i="12"/>
  <c r="A101" i="12"/>
  <c r="I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I98" i="12" s="1"/>
  <c r="L97" i="12"/>
  <c r="K97" i="12"/>
  <c r="J97" i="12"/>
  <c r="A97" i="12"/>
  <c r="L96" i="12"/>
  <c r="K96" i="12"/>
  <c r="J96" i="12"/>
  <c r="F96" i="12"/>
  <c r="A96" i="12"/>
  <c r="I96" i="12" s="1"/>
  <c r="L95" i="12"/>
  <c r="K95" i="12"/>
  <c r="J95" i="12"/>
  <c r="A95" i="12"/>
  <c r="I95" i="12" s="1"/>
  <c r="P95" i="12" s="1"/>
  <c r="L94" i="12"/>
  <c r="K94" i="12"/>
  <c r="J94" i="12"/>
  <c r="A94" i="12"/>
  <c r="L93" i="12"/>
  <c r="K93" i="12"/>
  <c r="J93" i="12"/>
  <c r="A93" i="12"/>
  <c r="I93" i="12" s="1"/>
  <c r="P93" i="12" s="1"/>
  <c r="L92" i="12"/>
  <c r="K92" i="12"/>
  <c r="J92" i="12"/>
  <c r="A92" i="12"/>
  <c r="O91" i="12"/>
  <c r="N91" i="12"/>
  <c r="M91" i="12"/>
  <c r="L91" i="12"/>
  <c r="K91" i="12"/>
  <c r="J91" i="12"/>
  <c r="A91" i="12"/>
  <c r="O90" i="12"/>
  <c r="N90" i="12"/>
  <c r="M90" i="12"/>
  <c r="L90" i="12"/>
  <c r="K90" i="12"/>
  <c r="J90" i="12"/>
  <c r="A90" i="12"/>
  <c r="I90" i="12" s="1"/>
  <c r="O89" i="12"/>
  <c r="N89" i="12"/>
  <c r="M89" i="12"/>
  <c r="L89" i="12"/>
  <c r="K89" i="12"/>
  <c r="J89" i="12"/>
  <c r="A89" i="12"/>
  <c r="O88" i="12"/>
  <c r="N88" i="12"/>
  <c r="M88" i="12"/>
  <c r="L88" i="12"/>
  <c r="K88" i="12"/>
  <c r="J88" i="12"/>
  <c r="I88" i="12"/>
  <c r="O87" i="12"/>
  <c r="N87" i="12"/>
  <c r="M87" i="12"/>
  <c r="L87" i="12"/>
  <c r="K87" i="12"/>
  <c r="J87" i="12"/>
  <c r="A87" i="12"/>
  <c r="I87" i="12" s="1"/>
  <c r="P87" i="12" s="1"/>
  <c r="O86" i="12"/>
  <c r="N86" i="12"/>
  <c r="M86" i="12"/>
  <c r="L86" i="12"/>
  <c r="K86" i="12"/>
  <c r="J86" i="12"/>
  <c r="A86" i="12"/>
  <c r="I86" i="12" s="1"/>
  <c r="O85" i="12"/>
  <c r="N85" i="12"/>
  <c r="M85" i="12"/>
  <c r="L85" i="12"/>
  <c r="K85" i="12"/>
  <c r="J85" i="12"/>
  <c r="A85" i="12"/>
  <c r="O84" i="12"/>
  <c r="N84" i="12"/>
  <c r="M84" i="12"/>
  <c r="L84" i="12"/>
  <c r="K84" i="12"/>
  <c r="J84" i="12"/>
  <c r="A84" i="12"/>
  <c r="I84" i="12" s="1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I82" i="12" s="1"/>
  <c r="O81" i="12"/>
  <c r="N81" i="12"/>
  <c r="M81" i="12"/>
  <c r="L81" i="12"/>
  <c r="K81" i="12"/>
  <c r="J81" i="12"/>
  <c r="A81" i="12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O78" i="12"/>
  <c r="N78" i="12"/>
  <c r="M78" i="12"/>
  <c r="L78" i="12"/>
  <c r="K78" i="12"/>
  <c r="J78" i="12"/>
  <c r="A78" i="12"/>
  <c r="I78" i="12" s="1"/>
  <c r="O77" i="12"/>
  <c r="N77" i="12"/>
  <c r="M77" i="12"/>
  <c r="L77" i="12"/>
  <c r="K77" i="12"/>
  <c r="J77" i="12"/>
  <c r="A77" i="12"/>
  <c r="O76" i="12"/>
  <c r="N76" i="12"/>
  <c r="M76" i="12"/>
  <c r="L76" i="12"/>
  <c r="K76" i="12"/>
  <c r="J76" i="12"/>
  <c r="A76" i="12"/>
  <c r="O75" i="12"/>
  <c r="N75" i="12"/>
  <c r="M75" i="12"/>
  <c r="L75" i="12"/>
  <c r="K75" i="12"/>
  <c r="J75" i="12"/>
  <c r="A75" i="12"/>
  <c r="I75" i="12" s="1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I73" i="12" s="1"/>
  <c r="O72" i="12"/>
  <c r="N72" i="12"/>
  <c r="M72" i="12"/>
  <c r="L72" i="12"/>
  <c r="K72" i="12"/>
  <c r="J72" i="12"/>
  <c r="A72" i="12"/>
  <c r="O71" i="12"/>
  <c r="N71" i="12"/>
  <c r="M71" i="12"/>
  <c r="L71" i="12"/>
  <c r="K71" i="12"/>
  <c r="J71" i="12"/>
  <c r="A71" i="12"/>
  <c r="I71" i="12" s="1"/>
  <c r="O70" i="12"/>
  <c r="N70" i="12"/>
  <c r="M70" i="12"/>
  <c r="L70" i="12"/>
  <c r="K70" i="12"/>
  <c r="J70" i="12"/>
  <c r="A70" i="12"/>
  <c r="O69" i="12"/>
  <c r="N69" i="12"/>
  <c r="M69" i="12"/>
  <c r="L69" i="12"/>
  <c r="K69" i="12"/>
  <c r="J69" i="12"/>
  <c r="A69" i="12"/>
  <c r="I69" i="12" s="1"/>
  <c r="O68" i="12"/>
  <c r="N68" i="12"/>
  <c r="M68" i="12"/>
  <c r="L68" i="12"/>
  <c r="K68" i="12"/>
  <c r="J68" i="12"/>
  <c r="I68" i="12"/>
  <c r="A68" i="12"/>
  <c r="O67" i="12"/>
  <c r="N67" i="12"/>
  <c r="M67" i="12"/>
  <c r="L67" i="12"/>
  <c r="K67" i="12"/>
  <c r="J67" i="12"/>
  <c r="A67" i="12"/>
  <c r="I67" i="12" s="1"/>
  <c r="O66" i="12"/>
  <c r="N66" i="12"/>
  <c r="M66" i="12"/>
  <c r="L66" i="12"/>
  <c r="K66" i="12"/>
  <c r="J66" i="12"/>
  <c r="A66" i="12"/>
  <c r="O65" i="12"/>
  <c r="N65" i="12"/>
  <c r="M65" i="12"/>
  <c r="L65" i="12"/>
  <c r="K65" i="12"/>
  <c r="J65" i="12"/>
  <c r="A65" i="12"/>
  <c r="I65" i="12" s="1"/>
  <c r="O64" i="12"/>
  <c r="N64" i="12"/>
  <c r="M64" i="12"/>
  <c r="L64" i="12"/>
  <c r="K64" i="12"/>
  <c r="J64" i="12"/>
  <c r="A64" i="12"/>
  <c r="O63" i="12"/>
  <c r="N63" i="12"/>
  <c r="M63" i="12"/>
  <c r="L63" i="12"/>
  <c r="K63" i="12"/>
  <c r="J63" i="12"/>
  <c r="A63" i="12"/>
  <c r="I63" i="12" s="1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M14" i="12"/>
  <c r="L14" i="12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1" i="17" s="1"/>
  <c r="Q170" i="7"/>
  <c r="R170" i="7" s="1"/>
  <c r="A1070" i="17" s="1"/>
  <c r="Q169" i="7"/>
  <c r="R169" i="7" s="1"/>
  <c r="A1069" i="17" s="1"/>
  <c r="Q168" i="7"/>
  <c r="R168" i="7" s="1"/>
  <c r="A1068" i="17" s="1"/>
  <c r="Q167" i="7"/>
  <c r="R167" i="7" s="1"/>
  <c r="A1067" i="17" s="1"/>
  <c r="Q166" i="7"/>
  <c r="R166" i="7" s="1"/>
  <c r="A1066" i="17" s="1"/>
  <c r="Q165" i="7"/>
  <c r="R165" i="7" s="1"/>
  <c r="A1065" i="17" s="1"/>
  <c r="Q164" i="7"/>
  <c r="R164" i="7" s="1"/>
  <c r="A1064" i="17" s="1"/>
  <c r="Q163" i="7"/>
  <c r="R163" i="7" s="1"/>
  <c r="A1063" i="17" s="1"/>
  <c r="Q162" i="7"/>
  <c r="R162" i="7" s="1"/>
  <c r="A1062" i="17" s="1"/>
  <c r="Q161" i="7"/>
  <c r="R161" i="7" s="1"/>
  <c r="A1061" i="17" s="1"/>
  <c r="Q160" i="7"/>
  <c r="R160" i="7" s="1"/>
  <c r="A1060" i="17" s="1"/>
  <c r="Q159" i="7"/>
  <c r="R159" i="7" s="1"/>
  <c r="A1059" i="17" s="1"/>
  <c r="Q158" i="7"/>
  <c r="R158" i="7" s="1"/>
  <c r="A1058" i="17" s="1"/>
  <c r="Q157" i="7"/>
  <c r="R157" i="7" s="1"/>
  <c r="A1057" i="17" s="1"/>
  <c r="Q156" i="7"/>
  <c r="R156" i="7" s="1"/>
  <c r="A1056" i="17" s="1"/>
  <c r="Q155" i="7"/>
  <c r="R155" i="7" s="1"/>
  <c r="A1055" i="17" s="1"/>
  <c r="Q154" i="7"/>
  <c r="R154" i="7" s="1"/>
  <c r="A1054" i="17" s="1"/>
  <c r="Q153" i="7"/>
  <c r="R153" i="7" s="1"/>
  <c r="A1053" i="17" s="1"/>
  <c r="Q152" i="7"/>
  <c r="R152" i="7" s="1"/>
  <c r="A1052" i="17" s="1"/>
  <c r="Q151" i="7"/>
  <c r="R151" i="7" s="1"/>
  <c r="A1051" i="17" s="1"/>
  <c r="Q150" i="7"/>
  <c r="R150" i="7" s="1"/>
  <c r="A1050" i="17" s="1"/>
  <c r="Q149" i="7"/>
  <c r="R149" i="7" s="1"/>
  <c r="A1049" i="17" s="1"/>
  <c r="Q148" i="7"/>
  <c r="R148" i="7" s="1"/>
  <c r="A1048" i="17" s="1"/>
  <c r="Q147" i="7"/>
  <c r="R147" i="7" s="1"/>
  <c r="A1047" i="17" s="1"/>
  <c r="Q146" i="7"/>
  <c r="R146" i="7" s="1"/>
  <c r="A1046" i="17" s="1"/>
  <c r="Q145" i="7"/>
  <c r="R145" i="7" s="1"/>
  <c r="A1045" i="17" s="1"/>
  <c r="Q144" i="7"/>
  <c r="R144" i="7" s="1"/>
  <c r="A1044" i="17" s="1"/>
  <c r="Q143" i="7"/>
  <c r="R143" i="7" s="1"/>
  <c r="A1043" i="17" s="1"/>
  <c r="Q142" i="7"/>
  <c r="R142" i="7" s="1"/>
  <c r="A1042" i="17" s="1"/>
  <c r="Q141" i="7"/>
  <c r="R141" i="7" s="1"/>
  <c r="A1041" i="17" s="1"/>
  <c r="Q140" i="7"/>
  <c r="R140" i="7" s="1"/>
  <c r="A1040" i="17" s="1"/>
  <c r="Q139" i="7"/>
  <c r="R139" i="7" s="1"/>
  <c r="A1039" i="17" s="1"/>
  <c r="Q138" i="7"/>
  <c r="R138" i="7" s="1"/>
  <c r="A1038" i="17" s="1"/>
  <c r="Q137" i="7"/>
  <c r="R137" i="7" s="1"/>
  <c r="A1037" i="17" s="1"/>
  <c r="Q136" i="7"/>
  <c r="R136" i="7" s="1"/>
  <c r="A1036" i="17" s="1"/>
  <c r="Q135" i="7"/>
  <c r="R135" i="7" s="1"/>
  <c r="A1035" i="17" s="1"/>
  <c r="Q134" i="7"/>
  <c r="R134" i="7" s="1"/>
  <c r="A1034" i="17" s="1"/>
  <c r="Q133" i="7"/>
  <c r="R133" i="7" s="1"/>
  <c r="A1033" i="17" s="1"/>
  <c r="Q132" i="7"/>
  <c r="R132" i="7" s="1"/>
  <c r="A1032" i="17" s="1"/>
  <c r="R131" i="7"/>
  <c r="A1031" i="17" s="1"/>
  <c r="Q131" i="7"/>
  <c r="Q130" i="7"/>
  <c r="R130" i="7" s="1"/>
  <c r="A1030" i="17" s="1"/>
  <c r="Q129" i="7"/>
  <c r="R129" i="7" s="1"/>
  <c r="A1029" i="17" s="1"/>
  <c r="Q128" i="7"/>
  <c r="R128" i="7" s="1"/>
  <c r="A1028" i="17" s="1"/>
  <c r="Q127" i="7"/>
  <c r="R127" i="7" s="1"/>
  <c r="A1027" i="17" s="1"/>
  <c r="Q126" i="7"/>
  <c r="R126" i="7" s="1"/>
  <c r="A1026" i="17" s="1"/>
  <c r="Q125" i="7"/>
  <c r="R125" i="7" s="1"/>
  <c r="A1025" i="17" s="1"/>
  <c r="Q124" i="7"/>
  <c r="R124" i="7" s="1"/>
  <c r="A1024" i="17" s="1"/>
  <c r="Q123" i="7"/>
  <c r="R123" i="7" s="1"/>
  <c r="A1023" i="17" s="1"/>
  <c r="Q122" i="7"/>
  <c r="R122" i="7" s="1"/>
  <c r="A1022" i="17" s="1"/>
  <c r="Q121" i="7"/>
  <c r="R121" i="7" s="1"/>
  <c r="A1021" i="17" s="1"/>
  <c r="Q120" i="7"/>
  <c r="R120" i="7" s="1"/>
  <c r="A1020" i="17" s="1"/>
  <c r="Q119" i="7"/>
  <c r="R119" i="7" s="1"/>
  <c r="A1019" i="17" s="1"/>
  <c r="Q118" i="7"/>
  <c r="R118" i="7" s="1"/>
  <c r="A1018" i="17" s="1"/>
  <c r="R117" i="7"/>
  <c r="A1017" i="17" s="1"/>
  <c r="Q117" i="7"/>
  <c r="Q116" i="7"/>
  <c r="R116" i="7" s="1"/>
  <c r="A1016" i="17" s="1"/>
  <c r="Q115" i="7"/>
  <c r="R115" i="7" s="1"/>
  <c r="A1015" i="17" s="1"/>
  <c r="Q114" i="7"/>
  <c r="R114" i="7" s="1"/>
  <c r="A1014" i="17" s="1"/>
  <c r="Q113" i="7"/>
  <c r="R113" i="7" s="1"/>
  <c r="A1013" i="17" s="1"/>
  <c r="Q112" i="7"/>
  <c r="R112" i="7" s="1"/>
  <c r="A1012" i="17" s="1"/>
  <c r="Q111" i="7"/>
  <c r="R111" i="7" s="1"/>
  <c r="A1011" i="17" s="1"/>
  <c r="Q110" i="7"/>
  <c r="R110" i="7" s="1"/>
  <c r="A1010" i="17" s="1"/>
  <c r="Q109" i="7"/>
  <c r="R109" i="7" s="1"/>
  <c r="A1009" i="17" s="1"/>
  <c r="Q108" i="7"/>
  <c r="R108" i="7" s="1"/>
  <c r="A1008" i="17" s="1"/>
  <c r="Q107" i="7"/>
  <c r="R107" i="7" s="1"/>
  <c r="A1007" i="17" s="1"/>
  <c r="Q106" i="7"/>
  <c r="R106" i="7" s="1"/>
  <c r="A1006" i="17" s="1"/>
  <c r="Q105" i="7"/>
  <c r="R105" i="7" s="1"/>
  <c r="A1005" i="17" s="1"/>
  <c r="Q104" i="7"/>
  <c r="R104" i="7" s="1"/>
  <c r="A1004" i="17" s="1"/>
  <c r="Q103" i="7"/>
  <c r="R103" i="7" s="1"/>
  <c r="A1003" i="17" s="1"/>
  <c r="Q102" i="7"/>
  <c r="R102" i="7" s="1"/>
  <c r="A1002" i="17" s="1"/>
  <c r="Q101" i="7"/>
  <c r="R101" i="7" s="1"/>
  <c r="A1001" i="17" s="1"/>
  <c r="Q100" i="7"/>
  <c r="R100" i="7" s="1"/>
  <c r="A1000" i="17" s="1"/>
  <c r="R99" i="7"/>
  <c r="A999" i="17" s="1"/>
  <c r="Q99" i="7"/>
  <c r="Q98" i="7"/>
  <c r="R98" i="7" s="1"/>
  <c r="A998" i="17" s="1"/>
  <c r="Q97" i="7"/>
  <c r="R97" i="7" s="1"/>
  <c r="A997" i="17" s="1"/>
  <c r="Q96" i="7"/>
  <c r="R96" i="7" s="1"/>
  <c r="A996" i="17" s="1"/>
  <c r="Q95" i="7"/>
  <c r="R95" i="7" s="1"/>
  <c r="A995" i="17" s="1"/>
  <c r="Q94" i="7"/>
  <c r="R94" i="7" s="1"/>
  <c r="A994" i="17" s="1"/>
  <c r="Q93" i="7"/>
  <c r="R93" i="7" s="1"/>
  <c r="A993" i="17" s="1"/>
  <c r="Q92" i="7"/>
  <c r="R92" i="7" s="1"/>
  <c r="A992" i="17" s="1"/>
  <c r="Q91" i="7"/>
  <c r="R91" i="7" s="1"/>
  <c r="A991" i="17" s="1"/>
  <c r="Q90" i="7"/>
  <c r="R90" i="7" s="1"/>
  <c r="A990" i="17" s="1"/>
  <c r="Q89" i="7"/>
  <c r="R89" i="7" s="1"/>
  <c r="A989" i="17" s="1"/>
  <c r="Q88" i="7"/>
  <c r="R88" i="7" s="1"/>
  <c r="A988" i="17" s="1"/>
  <c r="Q87" i="7"/>
  <c r="R87" i="7" s="1"/>
  <c r="A987" i="17" s="1"/>
  <c r="Q86" i="7"/>
  <c r="R86" i="7" s="1"/>
  <c r="A986" i="17" s="1"/>
  <c r="Q85" i="7"/>
  <c r="R85" i="7" s="1"/>
  <c r="A985" i="17" s="1"/>
  <c r="Q84" i="7"/>
  <c r="R84" i="7" s="1"/>
  <c r="A984" i="17" s="1"/>
  <c r="Q83" i="7"/>
  <c r="R83" i="7" s="1"/>
  <c r="A983" i="17" s="1"/>
  <c r="Q82" i="7"/>
  <c r="R82" i="7" s="1"/>
  <c r="A982" i="17" s="1"/>
  <c r="Q81" i="7"/>
  <c r="R81" i="7" s="1"/>
  <c r="A981" i="17" s="1"/>
  <c r="Q80" i="7"/>
  <c r="R80" i="7" s="1"/>
  <c r="A980" i="17" s="1"/>
  <c r="Q79" i="7"/>
  <c r="R79" i="7" s="1"/>
  <c r="A979" i="17" s="1"/>
  <c r="Q78" i="7"/>
  <c r="R78" i="7" s="1"/>
  <c r="A978" i="17" s="1"/>
  <c r="Q77" i="7"/>
  <c r="R77" i="7" s="1"/>
  <c r="A977" i="17" s="1"/>
  <c r="R76" i="7"/>
  <c r="A976" i="17" s="1"/>
  <c r="Q76" i="7"/>
  <c r="Q75" i="7"/>
  <c r="R75" i="7" s="1"/>
  <c r="A975" i="17" s="1"/>
  <c r="Q74" i="7"/>
  <c r="R74" i="7" s="1"/>
  <c r="A974" i="17" s="1"/>
  <c r="Q73" i="7"/>
  <c r="R73" i="7" s="1"/>
  <c r="A973" i="17" s="1"/>
  <c r="Q72" i="7"/>
  <c r="R72" i="7" s="1"/>
  <c r="A972" i="17" s="1"/>
  <c r="Q71" i="7"/>
  <c r="R71" i="7" s="1"/>
  <c r="A971" i="17" s="1"/>
  <c r="Q70" i="7"/>
  <c r="R70" i="7" s="1"/>
  <c r="A970" i="17" s="1"/>
  <c r="Q69" i="7"/>
  <c r="R69" i="7" s="1"/>
  <c r="A969" i="17" s="1"/>
  <c r="Q68" i="7"/>
  <c r="R68" i="7" s="1"/>
  <c r="A968" i="17" s="1"/>
  <c r="Q67" i="7"/>
  <c r="R67" i="7" s="1"/>
  <c r="A967" i="17" s="1"/>
  <c r="Q66" i="7"/>
  <c r="R66" i="7" s="1"/>
  <c r="A966" i="17" s="1"/>
  <c r="Q65" i="7"/>
  <c r="R65" i="7" s="1"/>
  <c r="A965" i="17" s="1"/>
  <c r="Q64" i="7"/>
  <c r="R64" i="7" s="1"/>
  <c r="A964" i="17" s="1"/>
  <c r="Q63" i="7"/>
  <c r="R63" i="7" s="1"/>
  <c r="A963" i="17" s="1"/>
  <c r="Q62" i="7"/>
  <c r="R62" i="7" s="1"/>
  <c r="A962" i="17" s="1"/>
  <c r="Q61" i="7"/>
  <c r="R61" i="7" s="1"/>
  <c r="A961" i="17" s="1"/>
  <c r="Q60" i="7"/>
  <c r="R60" i="7" s="1"/>
  <c r="A960" i="17" s="1"/>
  <c r="R59" i="7"/>
  <c r="A959" i="17" s="1"/>
  <c r="Q59" i="7"/>
  <c r="Q58" i="7"/>
  <c r="R58" i="7" s="1"/>
  <c r="A958" i="17" s="1"/>
  <c r="Q57" i="7"/>
  <c r="R57" i="7" s="1"/>
  <c r="A957" i="17" s="1"/>
  <c r="Q56" i="7"/>
  <c r="R56" i="7" s="1"/>
  <c r="A956" i="17" s="1"/>
  <c r="Q55" i="7"/>
  <c r="R55" i="7" s="1"/>
  <c r="A955" i="17" s="1"/>
  <c r="Q54" i="7"/>
  <c r="R54" i="7" s="1"/>
  <c r="A954" i="17" s="1"/>
  <c r="Q53" i="7"/>
  <c r="R53" i="7" s="1"/>
  <c r="A953" i="17" s="1"/>
  <c r="Q52" i="7"/>
  <c r="R52" i="7" s="1"/>
  <c r="A952" i="17" s="1"/>
  <c r="Q51" i="7"/>
  <c r="R51" i="7" s="1"/>
  <c r="A951" i="17" s="1"/>
  <c r="Q50" i="7"/>
  <c r="R50" i="7" s="1"/>
  <c r="A950" i="17" s="1"/>
  <c r="Q49" i="7"/>
  <c r="R49" i="7" s="1"/>
  <c r="A949" i="17" s="1"/>
  <c r="Q48" i="7"/>
  <c r="R48" i="7" s="1"/>
  <c r="A948" i="17" s="1"/>
  <c r="Q47" i="7"/>
  <c r="R47" i="7" s="1"/>
  <c r="A947" i="17" s="1"/>
  <c r="Q46" i="7"/>
  <c r="R46" i="7" s="1"/>
  <c r="A946" i="17" s="1"/>
  <c r="Q45" i="7"/>
  <c r="R45" i="7" s="1"/>
  <c r="A945" i="17" s="1"/>
  <c r="Q44" i="7"/>
  <c r="R44" i="7" s="1"/>
  <c r="A944" i="17" s="1"/>
  <c r="Q43" i="7"/>
  <c r="R43" i="7" s="1"/>
  <c r="A943" i="17" s="1"/>
  <c r="Q42" i="7"/>
  <c r="R42" i="7" s="1"/>
  <c r="A942" i="17" s="1"/>
  <c r="Q41" i="7"/>
  <c r="R41" i="7" s="1"/>
  <c r="A941" i="17" s="1"/>
  <c r="Q40" i="7"/>
  <c r="R40" i="7" s="1"/>
  <c r="A940" i="17" s="1"/>
  <c r="Q39" i="7"/>
  <c r="R39" i="7" s="1"/>
  <c r="A939" i="17" s="1"/>
  <c r="Q38" i="7"/>
  <c r="R38" i="7" s="1"/>
  <c r="A938" i="17" s="1"/>
  <c r="Q37" i="7"/>
  <c r="R37" i="7" s="1"/>
  <c r="A937" i="17" s="1"/>
  <c r="Q36" i="7"/>
  <c r="R36" i="7" s="1"/>
  <c r="A936" i="17" s="1"/>
  <c r="Q35" i="7"/>
  <c r="R35" i="7" s="1"/>
  <c r="A935" i="17" s="1"/>
  <c r="Q34" i="7"/>
  <c r="R34" i="7" s="1"/>
  <c r="A934" i="17" s="1"/>
  <c r="Q33" i="7"/>
  <c r="R33" i="7" s="1"/>
  <c r="A933" i="17" s="1"/>
  <c r="Q32" i="7"/>
  <c r="R32" i="7" s="1"/>
  <c r="A932" i="17" s="1"/>
  <c r="Q31" i="7"/>
  <c r="R31" i="7" s="1"/>
  <c r="A931" i="17" s="1"/>
  <c r="Q30" i="7"/>
  <c r="R30" i="7" s="1"/>
  <c r="A930" i="17" s="1"/>
  <c r="Q29" i="7"/>
  <c r="R29" i="7" s="1"/>
  <c r="A929" i="17" s="1"/>
  <c r="R28" i="7"/>
  <c r="A928" i="17" s="1"/>
  <c r="Q28" i="7"/>
  <c r="Q27" i="7"/>
  <c r="R27" i="7" s="1"/>
  <c r="A927" i="17" s="1"/>
  <c r="Q26" i="7"/>
  <c r="R26" i="7" s="1"/>
  <c r="A926" i="17" s="1"/>
  <c r="Q25" i="7"/>
  <c r="R25" i="7" s="1"/>
  <c r="A925" i="17" s="1"/>
  <c r="Q24" i="7"/>
  <c r="R24" i="7" s="1"/>
  <c r="A924" i="17" s="1"/>
  <c r="Q23" i="7"/>
  <c r="R23" i="7" s="1"/>
  <c r="A923" i="17" s="1"/>
  <c r="Q22" i="7"/>
  <c r="R22" i="7" s="1"/>
  <c r="A922" i="17" s="1"/>
  <c r="R21" i="7"/>
  <c r="A921" i="17" s="1"/>
  <c r="Q21" i="7"/>
  <c r="Q20" i="7"/>
  <c r="R20" i="7" s="1"/>
  <c r="A920" i="17" s="1"/>
  <c r="Q19" i="7"/>
  <c r="R19" i="7" s="1"/>
  <c r="A919" i="17" s="1"/>
  <c r="Q18" i="7"/>
  <c r="R18" i="7" s="1"/>
  <c r="A918" i="17" s="1"/>
  <c r="Q17" i="7"/>
  <c r="R17" i="7" s="1"/>
  <c r="A917" i="17" s="1"/>
  <c r="Q16" i="7"/>
  <c r="R16" i="7" s="1"/>
  <c r="A916" i="17" s="1"/>
  <c r="Q15" i="7"/>
  <c r="R15" i="7" s="1"/>
  <c r="A915" i="17" s="1"/>
  <c r="Q14" i="7"/>
  <c r="R14" i="7" s="1"/>
  <c r="A914" i="17" s="1"/>
  <c r="Q13" i="7"/>
  <c r="R13" i="7" s="1"/>
  <c r="A913" i="17" s="1"/>
  <c r="Q12" i="7"/>
  <c r="R12" i="7" s="1"/>
  <c r="A912" i="17" s="1"/>
  <c r="Q11" i="7"/>
  <c r="R11" i="7" s="1"/>
  <c r="A911" i="17" s="1"/>
  <c r="Q10" i="7"/>
  <c r="R10" i="7" s="1"/>
  <c r="A910" i="17" s="1"/>
  <c r="Q9" i="7"/>
  <c r="R9" i="7" s="1"/>
  <c r="A909" i="17" s="1"/>
  <c r="Q8" i="7"/>
  <c r="R8" i="7" s="1"/>
  <c r="A908" i="17" s="1"/>
  <c r="Q7" i="7"/>
  <c r="R7" i="7" s="1"/>
  <c r="A907" i="17" s="1"/>
  <c r="Q6" i="7"/>
  <c r="R6" i="7" s="1"/>
  <c r="A906" i="17" s="1"/>
  <c r="Q5" i="7"/>
  <c r="R5" i="7" s="1"/>
  <c r="A905" i="17" s="1"/>
  <c r="Q4" i="7"/>
  <c r="R4" i="7" s="1"/>
  <c r="A904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P57" i="12" l="1"/>
  <c r="Q57" i="12" s="1"/>
  <c r="P14" i="12"/>
  <c r="Q14" i="12" s="1"/>
  <c r="A563" i="17" s="1"/>
  <c r="P11" i="12"/>
  <c r="Q11" i="12" s="1"/>
  <c r="A560" i="17" s="1"/>
  <c r="P104" i="12"/>
  <c r="Q104" i="12" s="1"/>
  <c r="A654" i="17" s="1"/>
  <c r="P190" i="12"/>
  <c r="P205" i="12"/>
  <c r="Q205" i="12" s="1"/>
  <c r="A755" i="17" s="1"/>
  <c r="P15" i="12"/>
  <c r="Q15" i="12" s="1"/>
  <c r="A564" i="17" s="1"/>
  <c r="P31" i="12"/>
  <c r="Q31" i="12" s="1"/>
  <c r="A580" i="17" s="1"/>
  <c r="P99" i="12"/>
  <c r="Q99" i="12" s="1"/>
  <c r="A649" i="17" s="1"/>
  <c r="P114" i="12"/>
  <c r="Q114" i="12" s="1"/>
  <c r="A664" i="17" s="1"/>
  <c r="P134" i="12"/>
  <c r="Q134" i="12" s="1"/>
  <c r="A684" i="17" s="1"/>
  <c r="A150" i="12"/>
  <c r="I150" i="12" s="1"/>
  <c r="K180" i="12"/>
  <c r="P295" i="12"/>
  <c r="Q295" i="12" s="1"/>
  <c r="A845" i="17" s="1"/>
  <c r="P83" i="12"/>
  <c r="P146" i="12"/>
  <c r="Q146" i="12" s="1"/>
  <c r="A696" i="17" s="1"/>
  <c r="P29" i="12"/>
  <c r="Q29" i="12" s="1"/>
  <c r="A578" i="17" s="1"/>
  <c r="P37" i="12"/>
  <c r="Q37" i="12" s="1"/>
  <c r="A586" i="17" s="1"/>
  <c r="A171" i="12"/>
  <c r="I171" i="12" s="1"/>
  <c r="P217" i="12"/>
  <c r="Q217" i="12" s="1"/>
  <c r="A767" i="17" s="1"/>
  <c r="P237" i="12"/>
  <c r="Q237" i="12" s="1"/>
  <c r="A787" i="17" s="1"/>
  <c r="P257" i="12"/>
  <c r="Q257" i="12" s="1"/>
  <c r="A807" i="17" s="1"/>
  <c r="P227" i="12"/>
  <c r="L167" i="12"/>
  <c r="P9" i="12"/>
  <c r="Q9" i="12" s="1"/>
  <c r="A558" i="17" s="1"/>
  <c r="P102" i="12"/>
  <c r="P112" i="12"/>
  <c r="P132" i="12"/>
  <c r="Q132" i="12" s="1"/>
  <c r="A682" i="17" s="1"/>
  <c r="P137" i="12"/>
  <c r="Q137" i="12" s="1"/>
  <c r="A687" i="17" s="1"/>
  <c r="P312" i="12"/>
  <c r="Q312" i="12" s="1"/>
  <c r="A862" i="17" s="1"/>
  <c r="P317" i="12"/>
  <c r="Q317" i="12" s="1"/>
  <c r="A867" i="17" s="1"/>
  <c r="P332" i="12"/>
  <c r="Q332" i="12" s="1"/>
  <c r="A882" i="17" s="1"/>
  <c r="P352" i="12"/>
  <c r="Q352" i="12" s="1"/>
  <c r="A902" i="17" s="1"/>
  <c r="L182" i="12"/>
  <c r="P98" i="12"/>
  <c r="Q98" i="12" s="1"/>
  <c r="A648" i="17" s="1"/>
  <c r="A184" i="12"/>
  <c r="I184" i="12" s="1"/>
  <c r="P211" i="12"/>
  <c r="Q211" i="12" s="1"/>
  <c r="A761" i="17" s="1"/>
  <c r="P240" i="12"/>
  <c r="P245" i="12"/>
  <c r="Q245" i="12" s="1"/>
  <c r="A795" i="17" s="1"/>
  <c r="P260" i="12"/>
  <c r="Q260" i="12" s="1"/>
  <c r="A810" i="17" s="1"/>
  <c r="P4" i="12"/>
  <c r="P20" i="12"/>
  <c r="Q20" i="12" s="1"/>
  <c r="A569" i="17" s="1"/>
  <c r="P46" i="12"/>
  <c r="Q46" i="12" s="1"/>
  <c r="A595" i="17" s="1"/>
  <c r="P122" i="12"/>
  <c r="Q122" i="12" s="1"/>
  <c r="A672" i="17" s="1"/>
  <c r="P221" i="12"/>
  <c r="Q221" i="12" s="1"/>
  <c r="A771" i="17" s="1"/>
  <c r="P304" i="12"/>
  <c r="Q304" i="12" s="1"/>
  <c r="A854" i="17" s="1"/>
  <c r="P28" i="12"/>
  <c r="P32" i="12"/>
  <c r="Q32" i="12" s="1"/>
  <c r="A581" i="17" s="1"/>
  <c r="P36" i="12"/>
  <c r="Q36" i="12" s="1"/>
  <c r="A585" i="17" s="1"/>
  <c r="P82" i="12"/>
  <c r="Q82" i="12" s="1"/>
  <c r="A631" i="17" s="1"/>
  <c r="P113" i="12"/>
  <c r="Q113" i="12" s="1"/>
  <c r="A663" i="17" s="1"/>
  <c r="A160" i="12"/>
  <c r="I160" i="12" s="1"/>
  <c r="L184" i="12"/>
  <c r="P265" i="12"/>
  <c r="Q265" i="12" s="1"/>
  <c r="A815" i="17" s="1"/>
  <c r="P309" i="12"/>
  <c r="Q309" i="12" s="1"/>
  <c r="A859" i="17" s="1"/>
  <c r="P324" i="12"/>
  <c r="Q324" i="12" s="1"/>
  <c r="A874" i="17" s="1"/>
  <c r="P298" i="12"/>
  <c r="Q298" i="12" s="1"/>
  <c r="A848" i="17" s="1"/>
  <c r="P39" i="12"/>
  <c r="Q39" i="12" s="1"/>
  <c r="A588" i="17" s="1"/>
  <c r="P54" i="12"/>
  <c r="Q54" i="12" s="1"/>
  <c r="A603" i="17" s="1"/>
  <c r="P192" i="12"/>
  <c r="Q192" i="12" s="1"/>
  <c r="A742" i="17" s="1"/>
  <c r="P197" i="12"/>
  <c r="Q197" i="12" s="1"/>
  <c r="A747" i="17" s="1"/>
  <c r="P280" i="12"/>
  <c r="P285" i="12"/>
  <c r="Q285" i="12" s="1"/>
  <c r="A835" i="17" s="1"/>
  <c r="P329" i="12"/>
  <c r="Q329" i="12" s="1"/>
  <c r="A879" i="17" s="1"/>
  <c r="P334" i="12"/>
  <c r="Q334" i="12" s="1"/>
  <c r="A884" i="17" s="1"/>
  <c r="P339" i="12"/>
  <c r="P349" i="12"/>
  <c r="Q349" i="12" s="1"/>
  <c r="A899" i="17" s="1"/>
  <c r="P306" i="12"/>
  <c r="Q306" i="12" s="1"/>
  <c r="A856" i="17" s="1"/>
  <c r="P135" i="12"/>
  <c r="Q135" i="12" s="1"/>
  <c r="A685" i="17" s="1"/>
  <c r="A151" i="12"/>
  <c r="I151" i="12" s="1"/>
  <c r="A165" i="12"/>
  <c r="I165" i="12" s="1"/>
  <c r="P189" i="12"/>
  <c r="Q189" i="12" s="1"/>
  <c r="A739" i="17" s="1"/>
  <c r="P204" i="12"/>
  <c r="Q204" i="12" s="1"/>
  <c r="A754" i="17" s="1"/>
  <c r="P267" i="12"/>
  <c r="Q267" i="12" s="1"/>
  <c r="A817" i="17" s="1"/>
  <c r="P277" i="12"/>
  <c r="Q277" i="12" s="1"/>
  <c r="A827" i="17" s="1"/>
  <c r="P326" i="12"/>
  <c r="Q326" i="12" s="1"/>
  <c r="A876" i="17" s="1"/>
  <c r="P341" i="12"/>
  <c r="Q341" i="12" s="1"/>
  <c r="A891" i="17" s="1"/>
  <c r="P346" i="12"/>
  <c r="Q346" i="12" s="1"/>
  <c r="A896" i="17" s="1"/>
  <c r="P47" i="12"/>
  <c r="Q47" i="12" s="1"/>
  <c r="A596" i="17" s="1"/>
  <c r="P53" i="12"/>
  <c r="Q53" i="12" s="1"/>
  <c r="A602" i="17" s="1"/>
  <c r="P238" i="12"/>
  <c r="Q238" i="12" s="1"/>
  <c r="A788" i="17" s="1"/>
  <c r="P243" i="12"/>
  <c r="Q243" i="12" s="1"/>
  <c r="A793" i="17" s="1"/>
  <c r="P258" i="12"/>
  <c r="Q258" i="12" s="1"/>
  <c r="A808" i="17" s="1"/>
  <c r="P297" i="12"/>
  <c r="Q297" i="12" s="1"/>
  <c r="A847" i="17" s="1"/>
  <c r="P50" i="12"/>
  <c r="Q50" i="12" s="1"/>
  <c r="A599" i="17" s="1"/>
  <c r="A153" i="12"/>
  <c r="L180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A604" i="17" s="1"/>
  <c r="P107" i="12"/>
  <c r="Q107" i="12" s="1"/>
  <c r="A657" i="17" s="1"/>
  <c r="J180" i="12"/>
  <c r="P180" i="12" s="1"/>
  <c r="Q180" i="12" s="1"/>
  <c r="A730" i="17" s="1"/>
  <c r="P48" i="12"/>
  <c r="Q48" i="12" s="1"/>
  <c r="A597" i="17" s="1"/>
  <c r="P25" i="12"/>
  <c r="Q25" i="12" s="1"/>
  <c r="A574" i="17" s="1"/>
  <c r="J162" i="12"/>
  <c r="K162" i="12"/>
  <c r="K176" i="12"/>
  <c r="L176" i="12"/>
  <c r="J176" i="12"/>
  <c r="K186" i="12"/>
  <c r="J186" i="12"/>
  <c r="L178" i="12"/>
  <c r="K178" i="12"/>
  <c r="A178" i="12"/>
  <c r="I178" i="12" s="1"/>
  <c r="P45" i="12"/>
  <c r="Q45" i="12" s="1"/>
  <c r="A594" i="17" s="1"/>
  <c r="P8" i="12"/>
  <c r="Q8" i="12" s="1"/>
  <c r="A557" i="17" s="1"/>
  <c r="J158" i="12"/>
  <c r="L158" i="12"/>
  <c r="K158" i="12"/>
  <c r="P199" i="12"/>
  <c r="P318" i="12"/>
  <c r="Q318" i="12" s="1"/>
  <c r="A868" i="17" s="1"/>
  <c r="P101" i="12"/>
  <c r="Q101" i="12" s="1"/>
  <c r="A651" i="17" s="1"/>
  <c r="L169" i="12"/>
  <c r="K169" i="12"/>
  <c r="J169" i="12"/>
  <c r="K181" i="12"/>
  <c r="L181" i="12"/>
  <c r="P10" i="12"/>
  <c r="Q10" i="12" s="1"/>
  <c r="A559" i="17" s="1"/>
  <c r="L162" i="12"/>
  <c r="K175" i="12"/>
  <c r="P225" i="12"/>
  <c r="Q225" i="12" s="1"/>
  <c r="A775" i="17" s="1"/>
  <c r="P60" i="12"/>
  <c r="Q60" i="12" s="1"/>
  <c r="A609" i="17" s="1"/>
  <c r="A176" i="12"/>
  <c r="I176" i="12" s="1"/>
  <c r="J185" i="12"/>
  <c r="P259" i="12"/>
  <c r="Q259" i="12" s="1"/>
  <c r="A809" i="17" s="1"/>
  <c r="P321" i="12"/>
  <c r="Q321" i="12" s="1"/>
  <c r="A871" i="17" s="1"/>
  <c r="P338" i="12"/>
  <c r="Q338" i="12" s="1"/>
  <c r="A888" i="17" s="1"/>
  <c r="P26" i="12"/>
  <c r="Q26" i="12" s="1"/>
  <c r="A575" i="17" s="1"/>
  <c r="P19" i="12"/>
  <c r="Q19" i="12" s="1"/>
  <c r="A568" i="17" s="1"/>
  <c r="P61" i="12"/>
  <c r="Q61" i="12" s="1"/>
  <c r="A610" i="17" s="1"/>
  <c r="P128" i="12"/>
  <c r="Q128" i="12" s="1"/>
  <c r="A678" i="17" s="1"/>
  <c r="K151" i="12"/>
  <c r="P226" i="12"/>
  <c r="Q226" i="12" s="1"/>
  <c r="A776" i="17" s="1"/>
  <c r="P40" i="12"/>
  <c r="Q40" i="12" s="1"/>
  <c r="A589" i="17" s="1"/>
  <c r="L151" i="12"/>
  <c r="P209" i="12"/>
  <c r="Q209" i="12" s="1"/>
  <c r="A759" i="17" s="1"/>
  <c r="P231" i="12"/>
  <c r="Q231" i="12" s="1"/>
  <c r="A781" i="17" s="1"/>
  <c r="P291" i="12"/>
  <c r="Q291" i="12" s="1"/>
  <c r="A841" i="17" s="1"/>
  <c r="P335" i="12"/>
  <c r="Q335" i="12" s="1"/>
  <c r="A885" i="17" s="1"/>
  <c r="P12" i="12"/>
  <c r="Q12" i="12" s="1"/>
  <c r="A561" i="17" s="1"/>
  <c r="K163" i="12"/>
  <c r="J182" i="12"/>
  <c r="P269" i="12"/>
  <c r="Q269" i="12" s="1"/>
  <c r="A819" i="17" s="1"/>
  <c r="P331" i="12"/>
  <c r="Q331" i="12" s="1"/>
  <c r="A881" i="17" s="1"/>
  <c r="P41" i="12"/>
  <c r="Q41" i="12" s="1"/>
  <c r="A590" i="17" s="1"/>
  <c r="Q83" i="12"/>
  <c r="A632" i="17" s="1"/>
  <c r="P143" i="12"/>
  <c r="Q143" i="12" s="1"/>
  <c r="A693" i="17" s="1"/>
  <c r="L152" i="12"/>
  <c r="K159" i="12"/>
  <c r="L163" i="12"/>
  <c r="P214" i="12"/>
  <c r="Q214" i="12" s="1"/>
  <c r="A764" i="17" s="1"/>
  <c r="P218" i="12"/>
  <c r="Q218" i="12" s="1"/>
  <c r="A768" i="17" s="1"/>
  <c r="P274" i="12"/>
  <c r="Q274" i="12" s="1"/>
  <c r="A824" i="17" s="1"/>
  <c r="P283" i="12"/>
  <c r="Q283" i="12" s="1"/>
  <c r="A833" i="17" s="1"/>
  <c r="P44" i="12"/>
  <c r="Q44" i="12" s="1"/>
  <c r="A593" i="17" s="1"/>
  <c r="P5" i="12"/>
  <c r="Q5" i="12" s="1"/>
  <c r="A554" i="17" s="1"/>
  <c r="J171" i="12"/>
  <c r="P116" i="12"/>
  <c r="Q116" i="12" s="1"/>
  <c r="A666" i="17" s="1"/>
  <c r="I148" i="12"/>
  <c r="P148" i="12" s="1"/>
  <c r="Q148" i="12" s="1"/>
  <c r="A698" i="17" s="1"/>
  <c r="L153" i="12"/>
  <c r="J165" i="12"/>
  <c r="K171" i="12"/>
  <c r="P86" i="12"/>
  <c r="Q86" i="12" s="1"/>
  <c r="A635" i="17" s="1"/>
  <c r="K165" i="12"/>
  <c r="I92" i="12"/>
  <c r="P92" i="12" s="1"/>
  <c r="Q92" i="12" s="1"/>
  <c r="L166" i="12"/>
  <c r="K179" i="12"/>
  <c r="P315" i="12"/>
  <c r="Q315" i="12" s="1"/>
  <c r="A865" i="17" s="1"/>
  <c r="P140" i="12"/>
  <c r="Q140" i="12" s="1"/>
  <c r="A690" i="17" s="1"/>
  <c r="J155" i="12"/>
  <c r="L161" i="12"/>
  <c r="P224" i="12"/>
  <c r="Q224" i="12" s="1"/>
  <c r="A774" i="17" s="1"/>
  <c r="K155" i="12"/>
  <c r="J167" i="12"/>
  <c r="P242" i="12"/>
  <c r="Q242" i="12" s="1"/>
  <c r="A792" i="17" s="1"/>
  <c r="P303" i="12"/>
  <c r="Q303" i="12" s="1"/>
  <c r="A853" i="17" s="1"/>
  <c r="P311" i="12"/>
  <c r="Q311" i="12" s="1"/>
  <c r="A861" i="17" s="1"/>
  <c r="P88" i="12"/>
  <c r="Q88" i="12" s="1"/>
  <c r="A637" i="17" s="1"/>
  <c r="Q112" i="12"/>
  <c r="A662" i="17" s="1"/>
  <c r="P16" i="12"/>
  <c r="Q16" i="12" s="1"/>
  <c r="A565" i="17" s="1"/>
  <c r="P34" i="12"/>
  <c r="Q34" i="12" s="1"/>
  <c r="A583" i="17" s="1"/>
  <c r="K153" i="12"/>
  <c r="K160" i="12"/>
  <c r="P125" i="12"/>
  <c r="Q125" i="12" s="1"/>
  <c r="A675" i="17" s="1"/>
  <c r="J183" i="12"/>
  <c r="P266" i="12"/>
  <c r="Q266" i="12" s="1"/>
  <c r="A816" i="17" s="1"/>
  <c r="P24" i="12"/>
  <c r="Q24" i="12" s="1"/>
  <c r="A573" i="17" s="1"/>
  <c r="J179" i="12"/>
  <c r="K183" i="12"/>
  <c r="K161" i="12"/>
  <c r="J172" i="12"/>
  <c r="P6" i="12"/>
  <c r="Q6" i="12" s="1"/>
  <c r="A555" i="17" s="1"/>
  <c r="P131" i="12"/>
  <c r="Q131" i="12" s="1"/>
  <c r="A681" i="17" s="1"/>
  <c r="K167" i="12"/>
  <c r="K184" i="12"/>
  <c r="P195" i="12"/>
  <c r="Q195" i="12" s="1"/>
  <c r="A745" i="17" s="1"/>
  <c r="R32" i="2"/>
  <c r="K159" i="1"/>
  <c r="P159" i="1"/>
  <c r="Q159" i="1" s="1"/>
  <c r="A156" i="17" s="1"/>
  <c r="K132" i="1"/>
  <c r="P132" i="1" s="1"/>
  <c r="Q132" i="1" s="1"/>
  <c r="A129" i="17" s="1"/>
  <c r="R80" i="2"/>
  <c r="I319" i="12"/>
  <c r="P319" i="12" s="1"/>
  <c r="Q319" i="12" s="1"/>
  <c r="A869" i="17" s="1"/>
  <c r="O29" i="2"/>
  <c r="R29" i="2" s="1"/>
  <c r="R47" i="2"/>
  <c r="I141" i="12"/>
  <c r="P141" i="12" s="1"/>
  <c r="Q141" i="12" s="1"/>
  <c r="A691" i="17" s="1"/>
  <c r="I157" i="12"/>
  <c r="I168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3" i="12"/>
  <c r="P103" i="12" s="1"/>
  <c r="Q103" i="12"/>
  <c r="A653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8" i="12"/>
  <c r="Q78" i="12" s="1"/>
  <c r="A627" i="17" s="1"/>
  <c r="I108" i="12"/>
  <c r="P108" i="12" s="1"/>
  <c r="Q108" i="12" s="1"/>
  <c r="A658" i="17" s="1"/>
  <c r="I252" i="12"/>
  <c r="P252" i="12" s="1"/>
  <c r="Q252" i="12" s="1"/>
  <c r="A802" i="17" s="1"/>
  <c r="J13" i="10"/>
  <c r="A480" i="17" s="1"/>
  <c r="R51" i="2"/>
  <c r="E41" i="10"/>
  <c r="I41" i="10" s="1"/>
  <c r="J41" i="10"/>
  <c r="A508" i="17" s="1"/>
  <c r="I207" i="12"/>
  <c r="P207" i="12" s="1"/>
  <c r="Q207" i="12" s="1"/>
  <c r="A757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5" i="12"/>
  <c r="P215" i="12" s="1"/>
  <c r="Q215" i="12" s="1"/>
  <c r="A765" i="17" s="1"/>
  <c r="K41" i="4"/>
  <c r="A321" i="17" s="1"/>
  <c r="O24" i="2"/>
  <c r="R24" i="2" s="1"/>
  <c r="K138" i="1"/>
  <c r="P138" i="1" s="1"/>
  <c r="Q138" i="1" s="1"/>
  <c r="A135" i="17" s="1"/>
  <c r="I111" i="12"/>
  <c r="P111" i="12" s="1"/>
  <c r="Q111" i="12" s="1"/>
  <c r="A661" i="17" s="1"/>
  <c r="P120" i="1"/>
  <c r="Q120" i="1" s="1"/>
  <c r="A117" i="17" s="1"/>
  <c r="I256" i="12"/>
  <c r="P256" i="12" s="1"/>
  <c r="Q256" i="12" s="1"/>
  <c r="A806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5" i="12"/>
  <c r="P115" i="12" s="1"/>
  <c r="Q115" i="12" s="1"/>
  <c r="A665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2" i="12"/>
  <c r="P232" i="12" s="1"/>
  <c r="Q232" i="12" s="1"/>
  <c r="A782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5" i="12"/>
  <c r="Q65" i="12" s="1"/>
  <c r="A614" i="17" s="1"/>
  <c r="K61" i="4"/>
  <c r="A341" i="17" s="1"/>
  <c r="F61" i="4"/>
  <c r="J61" i="4" s="1"/>
  <c r="K25" i="4"/>
  <c r="A305" i="17" s="1"/>
  <c r="I97" i="12"/>
  <c r="P97" i="12" s="1"/>
  <c r="Q97" i="12" s="1"/>
  <c r="A647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105" i="12"/>
  <c r="A655" i="17" s="1"/>
  <c r="M22" i="8"/>
  <c r="P96" i="12"/>
  <c r="Q96" i="12" s="1"/>
  <c r="A646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8" i="12"/>
  <c r="P58" i="12" s="1"/>
  <c r="Q58" i="12" s="1"/>
  <c r="A607" i="17" s="1"/>
  <c r="K173" i="12"/>
  <c r="L173" i="12"/>
  <c r="J173" i="12"/>
  <c r="A173" i="12"/>
  <c r="M16" i="8"/>
  <c r="Q16" i="8" s="1"/>
  <c r="R16" i="8" s="1"/>
  <c r="R18" i="8"/>
  <c r="M29" i="8"/>
  <c r="Q29" i="8" s="1"/>
  <c r="R29" i="8" s="1"/>
  <c r="P100" i="12"/>
  <c r="Q100" i="12" s="1"/>
  <c r="A650" i="17" s="1"/>
  <c r="K168" i="12"/>
  <c r="J168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P74" i="12"/>
  <c r="Q74" i="12" s="1"/>
  <c r="A623" i="17" s="1"/>
  <c r="Q93" i="12"/>
  <c r="A643" i="17" s="1"/>
  <c r="L168" i="12"/>
  <c r="I223" i="12"/>
  <c r="P223" i="12" s="1"/>
  <c r="Q223" i="12"/>
  <c r="A773" i="17" s="1"/>
  <c r="S10" i="3"/>
  <c r="A274" i="17" s="1"/>
  <c r="E32" i="10"/>
  <c r="I32" i="10" s="1"/>
  <c r="J32" i="10" s="1"/>
  <c r="A499" i="17" s="1"/>
  <c r="I153" i="12"/>
  <c r="I228" i="12"/>
  <c r="P228" i="12" s="1"/>
  <c r="Q228" i="12" s="1"/>
  <c r="A778" i="17" s="1"/>
  <c r="O47" i="2"/>
  <c r="T4" i="5"/>
  <c r="E17" i="10"/>
  <c r="I17" i="10" s="1"/>
  <c r="I144" i="12"/>
  <c r="P144" i="12" s="1"/>
  <c r="Q144" i="12" s="1"/>
  <c r="A694" i="17" s="1"/>
  <c r="O51" i="2"/>
  <c r="I77" i="12"/>
  <c r="P77" i="12" s="1"/>
  <c r="Q77" i="12" s="1"/>
  <c r="A626" i="17" s="1"/>
  <c r="I347" i="12"/>
  <c r="P347" i="12" s="1"/>
  <c r="Q347" i="12" s="1"/>
  <c r="A897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2" i="12"/>
  <c r="P72" i="12" s="1"/>
  <c r="Q72" i="12" s="1"/>
  <c r="A621" i="17" s="1"/>
  <c r="P90" i="12"/>
  <c r="Q90" i="12" s="1"/>
  <c r="A639" i="17" s="1"/>
  <c r="I212" i="12"/>
  <c r="P212" i="12" s="1"/>
  <c r="Q212" i="12" s="1"/>
  <c r="A762" i="17" s="1"/>
  <c r="M12" i="8"/>
  <c r="Q12" i="8" s="1"/>
  <c r="R12" i="8" s="1"/>
  <c r="R35" i="2"/>
  <c r="F47" i="4"/>
  <c r="J47" i="4" s="1"/>
  <c r="K47" i="4"/>
  <c r="A327" i="17" s="1"/>
  <c r="J33" i="10"/>
  <c r="A500" i="17" s="1"/>
  <c r="I344" i="12"/>
  <c r="P344" i="12" s="1"/>
  <c r="Q344" i="12" s="1"/>
  <c r="A894" i="17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A177" i="12"/>
  <c r="L177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5" i="17" s="1"/>
  <c r="P62" i="12"/>
  <c r="Q62" i="12" s="1"/>
  <c r="A611" i="17" s="1"/>
  <c r="I136" i="12"/>
  <c r="P136" i="12" s="1"/>
  <c r="Q136" i="12" s="1"/>
  <c r="A686" i="17" s="1"/>
  <c r="I200" i="12"/>
  <c r="P200" i="12" s="1"/>
  <c r="Q200" i="12" s="1"/>
  <c r="A750" i="17" s="1"/>
  <c r="I327" i="12"/>
  <c r="P327" i="12" s="1"/>
  <c r="Q327" i="12" s="1"/>
  <c r="A877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70" i="12"/>
  <c r="P70" i="12" s="1"/>
  <c r="Q70" i="12" s="1"/>
  <c r="A619" i="17" s="1"/>
  <c r="K177" i="12"/>
  <c r="I196" i="12"/>
  <c r="P196" i="12" s="1"/>
  <c r="Q196" i="12" s="1"/>
  <c r="A746" i="17" s="1"/>
  <c r="P310" i="12"/>
  <c r="Q310" i="12" s="1"/>
  <c r="A860" i="17" s="1"/>
  <c r="I340" i="12"/>
  <c r="P340" i="12" s="1"/>
  <c r="Q340" i="12" s="1"/>
  <c r="A890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4" i="12"/>
  <c r="L164" i="12"/>
  <c r="I250" i="12"/>
  <c r="P250" i="12" s="1"/>
  <c r="Q250" i="12" s="1"/>
  <c r="A800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I94" i="12"/>
  <c r="P94" i="12" s="1"/>
  <c r="Q94" i="12" s="1"/>
  <c r="A644" i="17" s="1"/>
  <c r="I121" i="12"/>
  <c r="P121" i="12" s="1"/>
  <c r="Q121" i="12" s="1"/>
  <c r="A671" i="17" s="1"/>
  <c r="I129" i="12"/>
  <c r="P129" i="12" s="1"/>
  <c r="Q129" i="12" s="1"/>
  <c r="A679" i="17" s="1"/>
  <c r="I193" i="12"/>
  <c r="P193" i="12" s="1"/>
  <c r="Q193" i="12" s="1"/>
  <c r="A743" i="17" s="1"/>
  <c r="I270" i="12"/>
  <c r="P270" i="12" s="1"/>
  <c r="Q270" i="12" s="1"/>
  <c r="A820" i="17" s="1"/>
  <c r="K130" i="1"/>
  <c r="P155" i="1"/>
  <c r="Q155" i="1" s="1"/>
  <c r="A152" i="17" s="1"/>
  <c r="R14" i="2"/>
  <c r="K60" i="4"/>
  <c r="A340" i="17" s="1"/>
  <c r="U11" i="5"/>
  <c r="V11" i="5" s="1"/>
  <c r="A437" i="17" s="1"/>
  <c r="I76" i="12"/>
  <c r="P76" i="12" s="1"/>
  <c r="Q76" i="12" s="1"/>
  <c r="A625" i="17" s="1"/>
  <c r="I81" i="12"/>
  <c r="P81" i="12" s="1"/>
  <c r="Q81" i="12" s="1"/>
  <c r="A630" i="17" s="1"/>
  <c r="I91" i="12"/>
  <c r="P91" i="12" s="1"/>
  <c r="Q91" i="12" s="1"/>
  <c r="A640" i="17" s="1"/>
  <c r="I133" i="12"/>
  <c r="P133" i="12" s="1"/>
  <c r="Q133" i="12" s="1"/>
  <c r="A683" i="17" s="1"/>
  <c r="J164" i="12"/>
  <c r="I299" i="12"/>
  <c r="P299" i="12" s="1"/>
  <c r="Q299" i="12" s="1"/>
  <c r="A849" i="17" s="1"/>
  <c r="K32" i="4"/>
  <c r="A312" i="17" s="1"/>
  <c r="F26" i="4"/>
  <c r="J26" i="4" s="1"/>
  <c r="K26" i="4" s="1"/>
  <c r="A306" i="17" s="1"/>
  <c r="R37" i="2"/>
  <c r="K164" i="12"/>
  <c r="I287" i="12"/>
  <c r="P287" i="12" s="1"/>
  <c r="Q287" i="12" s="1"/>
  <c r="A837" i="17" s="1"/>
  <c r="I308" i="12"/>
  <c r="P308" i="12" s="1"/>
  <c r="Q308" i="12" s="1"/>
  <c r="A858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69" i="12"/>
  <c r="Q69" i="12" s="1"/>
  <c r="A618" i="17" s="1"/>
  <c r="J156" i="12"/>
  <c r="K156" i="12"/>
  <c r="I255" i="12"/>
  <c r="P255" i="12" s="1"/>
  <c r="Q255" i="12"/>
  <c r="A805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89" i="12"/>
  <c r="P89" i="12" s="1"/>
  <c r="Q89" i="12" s="1"/>
  <c r="A638" i="17" s="1"/>
  <c r="I156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9" i="12"/>
  <c r="Q59" i="12" s="1"/>
  <c r="A608" i="17" s="1"/>
  <c r="I64" i="12"/>
  <c r="P64" i="12" s="1"/>
  <c r="Q64" i="12" s="1"/>
  <c r="A613" i="17" s="1"/>
  <c r="I79" i="12"/>
  <c r="P79" i="12" s="1"/>
  <c r="Q79" i="12" s="1"/>
  <c r="A628" i="17" s="1"/>
  <c r="I118" i="12"/>
  <c r="P118" i="12" s="1"/>
  <c r="Q118" i="12" s="1"/>
  <c r="A668" i="17" s="1"/>
  <c r="P126" i="12"/>
  <c r="Q126" i="12" s="1"/>
  <c r="A676" i="17" s="1"/>
  <c r="L156" i="12"/>
  <c r="I247" i="12"/>
  <c r="P247" i="12" s="1"/>
  <c r="Q247" i="12" s="1"/>
  <c r="A797" i="17" s="1"/>
  <c r="I284" i="12"/>
  <c r="P284" i="12" s="1"/>
  <c r="Q284" i="12" s="1"/>
  <c r="A834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4" i="12"/>
  <c r="Q84" i="12" s="1"/>
  <c r="A633" i="17" s="1"/>
  <c r="P147" i="12"/>
  <c r="Q147" i="12" s="1"/>
  <c r="A697" i="17" s="1"/>
  <c r="J18" i="10"/>
  <c r="A485" i="17" s="1"/>
  <c r="P42" i="12"/>
  <c r="Q42" i="12" s="1"/>
  <c r="A591" i="17" s="1"/>
  <c r="I145" i="12"/>
  <c r="P145" i="12" s="1"/>
  <c r="Q145" i="12"/>
  <c r="A695" i="17" s="1"/>
  <c r="L157" i="12"/>
  <c r="K157" i="12"/>
  <c r="J157" i="12"/>
  <c r="Q201" i="12"/>
  <c r="A751" i="17" s="1"/>
  <c r="I316" i="12"/>
  <c r="P316" i="12" s="1"/>
  <c r="Q316" i="12" s="1"/>
  <c r="A866" i="17" s="1"/>
  <c r="Q18" i="8"/>
  <c r="Q22" i="8"/>
  <c r="R22" i="8" s="1"/>
  <c r="J38" i="10"/>
  <c r="A505" i="17" s="1"/>
  <c r="E42" i="10"/>
  <c r="I42" i="10" s="1"/>
  <c r="J42" i="10" s="1"/>
  <c r="A509" i="17" s="1"/>
  <c r="I248" i="12"/>
  <c r="P248" i="12" s="1"/>
  <c r="Q248" i="12" s="1"/>
  <c r="A798" i="17" s="1"/>
  <c r="Q276" i="12"/>
  <c r="A826" i="17" s="1"/>
  <c r="I288" i="12"/>
  <c r="P288" i="12" s="1"/>
  <c r="Q288" i="12" s="1"/>
  <c r="A838" i="17" s="1"/>
  <c r="I292" i="12"/>
  <c r="P292" i="12" s="1"/>
  <c r="Q292" i="12" s="1"/>
  <c r="A842" i="17" s="1"/>
  <c r="I353" i="12"/>
  <c r="P353" i="12" s="1"/>
  <c r="Q353" i="12" s="1"/>
  <c r="A903" i="17" s="1"/>
  <c r="J15" i="10"/>
  <c r="A482" i="17" s="1"/>
  <c r="I50" i="10"/>
  <c r="Q28" i="12"/>
  <c r="A577" i="17" s="1"/>
  <c r="P63" i="12"/>
  <c r="Q63" i="12" s="1"/>
  <c r="A612" i="17" s="1"/>
  <c r="P68" i="12"/>
  <c r="Q68" i="12" s="1"/>
  <c r="A617" i="17" s="1"/>
  <c r="P73" i="12"/>
  <c r="Q73" i="12" s="1"/>
  <c r="A622" i="17" s="1"/>
  <c r="Q95" i="12"/>
  <c r="A645" i="17" s="1"/>
  <c r="I123" i="12"/>
  <c r="P123" i="12" s="1"/>
  <c r="Q123" i="12"/>
  <c r="A673" i="17" s="1"/>
  <c r="P130" i="12"/>
  <c r="Q130" i="12" s="1"/>
  <c r="A680" i="17" s="1"/>
  <c r="A186" i="12"/>
  <c r="I272" i="12"/>
  <c r="P272" i="12" s="1"/>
  <c r="Q272" i="12" s="1"/>
  <c r="A822" i="17" s="1"/>
  <c r="Q87" i="12"/>
  <c r="A636" i="17" s="1"/>
  <c r="Q102" i="12"/>
  <c r="A652" i="17" s="1"/>
  <c r="P109" i="12"/>
  <c r="Q109" i="12" s="1"/>
  <c r="A659" i="17" s="1"/>
  <c r="P138" i="12"/>
  <c r="Q138" i="12" s="1"/>
  <c r="A688" i="17" s="1"/>
  <c r="I142" i="12"/>
  <c r="P142" i="12" s="1"/>
  <c r="Q142" i="12" s="1"/>
  <c r="A692" i="17" s="1"/>
  <c r="A170" i="12"/>
  <c r="J174" i="12"/>
  <c r="L174" i="12"/>
  <c r="A174" i="12"/>
  <c r="P194" i="12"/>
  <c r="Q194" i="12" s="1"/>
  <c r="A744" i="17" s="1"/>
  <c r="Q241" i="12"/>
  <c r="A791" i="17" s="1"/>
  <c r="I268" i="12"/>
  <c r="P268" i="12" s="1"/>
  <c r="Q268" i="12" s="1"/>
  <c r="A818" i="17" s="1"/>
  <c r="I301" i="12"/>
  <c r="P301" i="12" s="1"/>
  <c r="Q301" i="12" s="1"/>
  <c r="A851" i="17" s="1"/>
  <c r="I333" i="12"/>
  <c r="P333" i="12" s="1"/>
  <c r="Q333" i="12" s="1"/>
  <c r="A883" i="17" s="1"/>
  <c r="E55" i="10"/>
  <c r="I55" i="10" s="1"/>
  <c r="J55" i="10" s="1"/>
  <c r="A522" i="17" s="1"/>
  <c r="I66" i="12"/>
  <c r="P66" i="12" s="1"/>
  <c r="Q66" i="12" s="1"/>
  <c r="A615" i="17" s="1"/>
  <c r="I80" i="12"/>
  <c r="P80" i="12" s="1"/>
  <c r="Q80" i="12" s="1"/>
  <c r="A629" i="17" s="1"/>
  <c r="I120" i="12"/>
  <c r="P120" i="12" s="1"/>
  <c r="Q120" i="12" s="1"/>
  <c r="A670" i="17" s="1"/>
  <c r="I127" i="12"/>
  <c r="P127" i="12" s="1"/>
  <c r="Q127" i="12" s="1"/>
  <c r="A677" i="17" s="1"/>
  <c r="L154" i="12"/>
  <c r="K154" i="12"/>
  <c r="A154" i="12"/>
  <c r="L186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6" i="12"/>
  <c r="Q106" i="12" s="1"/>
  <c r="A656" i="17" s="1"/>
  <c r="L150" i="12"/>
  <c r="K150" i="12"/>
  <c r="A159" i="12"/>
  <c r="J170" i="12"/>
  <c r="P191" i="12"/>
  <c r="Q191" i="12" s="1"/>
  <c r="A741" i="17" s="1"/>
  <c r="P206" i="12"/>
  <c r="Q206" i="12" s="1"/>
  <c r="A756" i="17" s="1"/>
  <c r="P210" i="12"/>
  <c r="Q210" i="12" s="1"/>
  <c r="A760" i="17" s="1"/>
  <c r="I281" i="12"/>
  <c r="P281" i="12" s="1"/>
  <c r="Q281" i="12" s="1"/>
  <c r="A831" i="17" s="1"/>
  <c r="I293" i="12"/>
  <c r="P293" i="12" s="1"/>
  <c r="Q293" i="12" s="1"/>
  <c r="A843" i="17" s="1"/>
  <c r="I342" i="12"/>
  <c r="P342" i="12" s="1"/>
  <c r="Q342" i="12" s="1"/>
  <c r="A892" i="17" s="1"/>
  <c r="E12" i="10"/>
  <c r="I12" i="10" s="1"/>
  <c r="J12" i="10" s="1"/>
  <c r="A479" i="17" s="1"/>
  <c r="I85" i="12"/>
  <c r="P85" i="12" s="1"/>
  <c r="Q85" i="12" s="1"/>
  <c r="A634" i="17" s="1"/>
  <c r="K170" i="12"/>
  <c r="I175" i="12"/>
  <c r="L187" i="12"/>
  <c r="A187" i="12"/>
  <c r="M9" i="8"/>
  <c r="Q9" i="8" s="1"/>
  <c r="R9" i="8" s="1"/>
  <c r="I23" i="12"/>
  <c r="P23" i="12" s="1"/>
  <c r="Q23" i="12" s="1"/>
  <c r="A572" i="17" s="1"/>
  <c r="I117" i="12"/>
  <c r="P117" i="12" s="1"/>
  <c r="Q117" i="12" s="1"/>
  <c r="A667" i="17" s="1"/>
  <c r="I124" i="12"/>
  <c r="P124" i="12" s="1"/>
  <c r="Q124" i="12" s="1"/>
  <c r="A674" i="17" s="1"/>
  <c r="I139" i="12"/>
  <c r="P139" i="12" s="1"/>
  <c r="Q139" i="12" s="1"/>
  <c r="A689" i="17" s="1"/>
  <c r="J159" i="12"/>
  <c r="I167" i="12"/>
  <c r="P167" i="12" s="1"/>
  <c r="Q167" i="12" s="1"/>
  <c r="A717" i="17" s="1"/>
  <c r="J187" i="12"/>
  <c r="Q199" i="12"/>
  <c r="A749" i="17" s="1"/>
  <c r="I222" i="12"/>
  <c r="P222" i="12" s="1"/>
  <c r="Q222" i="12" s="1"/>
  <c r="A772" i="17" s="1"/>
  <c r="I230" i="12"/>
  <c r="P230" i="12" s="1"/>
  <c r="Q230" i="12" s="1"/>
  <c r="A780" i="17" s="1"/>
  <c r="P314" i="12"/>
  <c r="Q314" i="12" s="1"/>
  <c r="A864" i="17" s="1"/>
  <c r="P322" i="12"/>
  <c r="Q322" i="12" s="1"/>
  <c r="A872" i="17" s="1"/>
  <c r="Q190" i="12"/>
  <c r="A740" i="17" s="1"/>
  <c r="P229" i="12"/>
  <c r="Q229" i="12" s="1"/>
  <c r="A779" i="17" s="1"/>
  <c r="I233" i="12"/>
  <c r="P233" i="12" s="1"/>
  <c r="Q233" i="12" s="1"/>
  <c r="A783" i="17" s="1"/>
  <c r="Q307" i="12"/>
  <c r="A857" i="17" s="1"/>
  <c r="I323" i="12"/>
  <c r="P323" i="12" s="1"/>
  <c r="Q323" i="12"/>
  <c r="A873" i="17" s="1"/>
  <c r="Q6" i="13"/>
  <c r="A166" i="12"/>
  <c r="A172" i="12"/>
  <c r="A181" i="12"/>
  <c r="P234" i="12"/>
  <c r="Q234" i="12" s="1"/>
  <c r="A784" i="17" s="1"/>
  <c r="P289" i="12"/>
  <c r="Q289" i="12" s="1"/>
  <c r="A839" i="17" s="1"/>
  <c r="Q11" i="13"/>
  <c r="P75" i="12"/>
  <c r="Q75" i="12" s="1"/>
  <c r="A624" i="17" s="1"/>
  <c r="I188" i="12"/>
  <c r="P188" i="12" s="1"/>
  <c r="Q188" i="12" s="1"/>
  <c r="A738" i="17" s="1"/>
  <c r="A152" i="12"/>
  <c r="J160" i="12"/>
  <c r="I163" i="12"/>
  <c r="J166" i="12"/>
  <c r="J175" i="12"/>
  <c r="J178" i="12"/>
  <c r="J181" i="12"/>
  <c r="Q227" i="12"/>
  <c r="A777" i="17" s="1"/>
  <c r="P249" i="12"/>
  <c r="Q249" i="12" s="1"/>
  <c r="A799" i="17" s="1"/>
  <c r="I282" i="12"/>
  <c r="P282" i="12" s="1"/>
  <c r="Q282" i="12"/>
  <c r="A832" i="17" s="1"/>
  <c r="Q339" i="12"/>
  <c r="A889" i="17" s="1"/>
  <c r="P71" i="12"/>
  <c r="Q71" i="12" s="1"/>
  <c r="A620" i="17" s="1"/>
  <c r="J149" i="12"/>
  <c r="A155" i="12"/>
  <c r="K172" i="12"/>
  <c r="A185" i="12"/>
  <c r="P202" i="12"/>
  <c r="Q202" i="12" s="1"/>
  <c r="A752" i="17" s="1"/>
  <c r="Q213" i="12"/>
  <c r="A763" i="17" s="1"/>
  <c r="I235" i="12"/>
  <c r="P235" i="12" s="1"/>
  <c r="Q235" i="12" s="1"/>
  <c r="A785" i="17" s="1"/>
  <c r="P271" i="12"/>
  <c r="Q271" i="12" s="1"/>
  <c r="A821" i="17" s="1"/>
  <c r="I328" i="12"/>
  <c r="P328" i="12" s="1"/>
  <c r="Q328" i="12" s="1"/>
  <c r="A878" i="17" s="1"/>
  <c r="I350" i="12"/>
  <c r="P350" i="12" s="1"/>
  <c r="Q350" i="12" s="1"/>
  <c r="A900" i="17" s="1"/>
  <c r="P67" i="12"/>
  <c r="Q67" i="12" s="1"/>
  <c r="A616" i="17" s="1"/>
  <c r="P119" i="12"/>
  <c r="Q119" i="12" s="1"/>
  <c r="A669" i="17" s="1"/>
  <c r="K149" i="12"/>
  <c r="J152" i="12"/>
  <c r="P275" i="12"/>
  <c r="Q275" i="12" s="1"/>
  <c r="A825" i="17" s="1"/>
  <c r="P290" i="12"/>
  <c r="Q290" i="12" s="1"/>
  <c r="A840" i="17" s="1"/>
  <c r="P294" i="12"/>
  <c r="Q294" i="12" s="1"/>
  <c r="A844" i="17" s="1"/>
  <c r="I302" i="12"/>
  <c r="P302" i="12" s="1"/>
  <c r="Q302" i="12" s="1"/>
  <c r="A852" i="17" s="1"/>
  <c r="P336" i="12"/>
  <c r="Q336" i="12" s="1"/>
  <c r="A886" i="17" s="1"/>
  <c r="Q343" i="12"/>
  <c r="A893" i="17" s="1"/>
  <c r="I208" i="12"/>
  <c r="P208" i="12" s="1"/>
  <c r="Q208" i="12" s="1"/>
  <c r="A758" i="17" s="1"/>
  <c r="P251" i="12"/>
  <c r="Q251" i="12" s="1"/>
  <c r="A801" i="17" s="1"/>
  <c r="P262" i="12"/>
  <c r="Q262" i="12" s="1"/>
  <c r="A812" i="17" s="1"/>
  <c r="Q320" i="12"/>
  <c r="A870" i="17" s="1"/>
  <c r="P337" i="12"/>
  <c r="Q337" i="12" s="1"/>
  <c r="A887" i="17" s="1"/>
  <c r="Q216" i="12"/>
  <c r="A766" i="17" s="1"/>
  <c r="P219" i="12"/>
  <c r="Q219" i="12" s="1"/>
  <c r="A769" i="17" s="1"/>
  <c r="P203" i="12"/>
  <c r="I216" i="12"/>
  <c r="P216" i="12" s="1"/>
  <c r="Q236" i="12"/>
  <c r="A786" i="17" s="1"/>
  <c r="I239" i="12"/>
  <c r="P239" i="12" s="1"/>
  <c r="Q239" i="12" s="1"/>
  <c r="A789" i="17" s="1"/>
  <c r="I279" i="12"/>
  <c r="P279" i="12" s="1"/>
  <c r="Q279" i="12" s="1"/>
  <c r="A829" i="17" s="1"/>
  <c r="I296" i="12"/>
  <c r="P296" i="12" s="1"/>
  <c r="Q296" i="12" s="1"/>
  <c r="A846" i="17" s="1"/>
  <c r="I313" i="12"/>
  <c r="P313" i="12" s="1"/>
  <c r="Q313" i="12" s="1"/>
  <c r="A863" i="17" s="1"/>
  <c r="I330" i="12"/>
  <c r="P330" i="12" s="1"/>
  <c r="Q330" i="12" s="1"/>
  <c r="A880" i="17" s="1"/>
  <c r="P263" i="12"/>
  <c r="Q263" i="12" s="1"/>
  <c r="A813" i="17" s="1"/>
  <c r="I300" i="12"/>
  <c r="P300" i="12" s="1"/>
  <c r="Q300" i="12" s="1"/>
  <c r="A850" i="17" s="1"/>
  <c r="I348" i="12"/>
  <c r="P348" i="12" s="1"/>
  <c r="Q348" i="12" s="1"/>
  <c r="A898" i="17" s="1"/>
  <c r="Q203" i="12"/>
  <c r="A753" i="17" s="1"/>
  <c r="I220" i="12"/>
  <c r="P220" i="12" s="1"/>
  <c r="Q220" i="12" s="1"/>
  <c r="A770" i="17" s="1"/>
  <c r="Q240" i="12"/>
  <c r="A790" i="17" s="1"/>
  <c r="I253" i="12"/>
  <c r="P253" i="12" s="1"/>
  <c r="Q253" i="12" s="1"/>
  <c r="A803" i="17" s="1"/>
  <c r="I273" i="12"/>
  <c r="P273" i="12" s="1"/>
  <c r="Q273" i="12" s="1"/>
  <c r="A823" i="17" s="1"/>
  <c r="Q280" i="12"/>
  <c r="A830" i="17" s="1"/>
  <c r="I351" i="12"/>
  <c r="P351" i="12" s="1"/>
  <c r="Q351" i="12" s="1"/>
  <c r="A901" i="17" s="1"/>
  <c r="P182" i="12" l="1"/>
  <c r="Q182" i="12" s="1"/>
  <c r="A732" i="17" s="1"/>
  <c r="P165" i="12"/>
  <c r="Q165" i="12" s="1"/>
  <c r="A715" i="17" s="1"/>
  <c r="P171" i="12"/>
  <c r="Q171" i="12" s="1"/>
  <c r="A721" i="17" s="1"/>
  <c r="P183" i="12"/>
  <c r="Q183" i="12" s="1"/>
  <c r="A733" i="17" s="1"/>
  <c r="P169" i="12"/>
  <c r="Q169" i="12" s="1"/>
  <c r="A719" i="17" s="1"/>
  <c r="P162" i="12"/>
  <c r="Q162" i="12" s="1"/>
  <c r="A712" i="17" s="1"/>
  <c r="P161" i="12"/>
  <c r="Q161" i="12" s="1"/>
  <c r="A711" i="17" s="1"/>
  <c r="P179" i="12"/>
  <c r="Q179" i="12" s="1"/>
  <c r="A729" i="17" s="1"/>
  <c r="P158" i="12"/>
  <c r="Q158" i="12" s="1"/>
  <c r="A708" i="17" s="1"/>
  <c r="P150" i="12"/>
  <c r="Q150" i="12" s="1"/>
  <c r="A700" i="17" s="1"/>
  <c r="Q4" i="12"/>
  <c r="A553" i="17" s="1"/>
  <c r="A642" i="17"/>
  <c r="A641" i="17"/>
  <c r="P151" i="12"/>
  <c r="Q151" i="12" s="1"/>
  <c r="A701" i="17" s="1"/>
  <c r="P168" i="12"/>
  <c r="Q168" i="12" s="1"/>
  <c r="A718" i="17" s="1"/>
  <c r="P153" i="12"/>
  <c r="Q153" i="12" s="1"/>
  <c r="A703" i="17" s="1"/>
  <c r="P178" i="12"/>
  <c r="Q178" i="12" s="1"/>
  <c r="A728" i="17" s="1"/>
  <c r="P163" i="12"/>
  <c r="Q163" i="12" s="1"/>
  <c r="A713" i="17" s="1"/>
  <c r="P184" i="12"/>
  <c r="Q184" i="12" s="1"/>
  <c r="A734" i="17" s="1"/>
  <c r="P176" i="12"/>
  <c r="Q176" i="12" s="1"/>
  <c r="A726" i="17" s="1"/>
  <c r="I172" i="12"/>
  <c r="P172" i="12" s="1"/>
  <c r="Q172" i="12" s="1"/>
  <c r="A722" i="17" s="1"/>
  <c r="I187" i="12"/>
  <c r="P187" i="12" s="1"/>
  <c r="Q187" i="12" s="1"/>
  <c r="A737" i="17" s="1"/>
  <c r="P156" i="12"/>
  <c r="Q156" i="12" s="1"/>
  <c r="A706" i="17" s="1"/>
  <c r="I170" i="12"/>
  <c r="P170" i="12" s="1"/>
  <c r="Q170" i="12" s="1"/>
  <c r="A720" i="17" s="1"/>
  <c r="I159" i="12"/>
  <c r="P159" i="12" s="1"/>
  <c r="Q159" i="12" s="1"/>
  <c r="A709" i="17" s="1"/>
  <c r="I152" i="12"/>
  <c r="P152" i="12" s="1"/>
  <c r="Q152" i="12" s="1"/>
  <c r="A702" i="17" s="1"/>
  <c r="I181" i="12"/>
  <c r="P181" i="12" s="1"/>
  <c r="Q181" i="12" s="1"/>
  <c r="A731" i="17" s="1"/>
  <c r="I173" i="12"/>
  <c r="P173" i="12" s="1"/>
  <c r="Q173" i="12" s="1"/>
  <c r="A723" i="17" s="1"/>
  <c r="I185" i="12"/>
  <c r="P185" i="12" s="1"/>
  <c r="Q185" i="12" s="1"/>
  <c r="A735" i="17" s="1"/>
  <c r="I155" i="12"/>
  <c r="P155" i="12" s="1"/>
  <c r="Q155" i="12" s="1"/>
  <c r="A705" i="17" s="1"/>
  <c r="P149" i="12"/>
  <c r="Q149" i="12" s="1"/>
  <c r="A699" i="17" s="1"/>
  <c r="I164" i="12"/>
  <c r="P164" i="12" s="1"/>
  <c r="Q164" i="12" s="1"/>
  <c r="A714" i="17" s="1"/>
  <c r="I177" i="12"/>
  <c r="P177" i="12" s="1"/>
  <c r="Q177" i="12" s="1"/>
  <c r="A727" i="17" s="1"/>
  <c r="P175" i="12"/>
  <c r="Q175" i="12" s="1"/>
  <c r="A725" i="17" s="1"/>
  <c r="P160" i="12"/>
  <c r="Q160" i="12" s="1"/>
  <c r="A710" i="17" s="1"/>
  <c r="I174" i="12"/>
  <c r="P174" i="12" s="1"/>
  <c r="Q174" i="12" s="1"/>
  <c r="A724" i="17" s="1"/>
  <c r="P157" i="12"/>
  <c r="Q157" i="12" s="1"/>
  <c r="A707" i="17" s="1"/>
  <c r="I166" i="12"/>
  <c r="P166" i="12" s="1"/>
  <c r="Q166" i="12" s="1"/>
  <c r="A716" i="17" s="1"/>
  <c r="I186" i="12"/>
  <c r="P186" i="12" s="1"/>
  <c r="Q186" i="12" s="1"/>
  <c r="A736" i="17" s="1"/>
  <c r="I154" i="12"/>
  <c r="P154" i="12" s="1"/>
  <c r="Q154" i="12" s="1"/>
  <c r="A704" i="17" s="1"/>
</calcChain>
</file>

<file path=xl/sharedStrings.xml><?xml version="1.0" encoding="utf-8"?>
<sst xmlns="http://schemas.openxmlformats.org/spreadsheetml/2006/main" count="5595" uniqueCount="2079">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</sst>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zoomScale="85" zoomScaleNormal="85" workbookViewId="0">
      <selection activeCell="H31" sqref="H31"/>
    </sheetView>
  </sheetViews>
  <sheetFormatPr defaultRowHeight="13.8"/>
  <cols>
    <col min="1" max="1" width="11.88671875" style="4" customWidth="1"/>
    <col min="2" max="6" width="8.88671875" style="4" customWidth="1"/>
    <col min="7" max="7" width="22.77734375" style="4" customWidth="1"/>
    <col min="8" max="8" width="21.88671875" style="2" customWidth="1"/>
    <col min="9" max="9" width="10.44140625" style="2" customWidth="1"/>
    <col min="10" max="10" width="10.5546875" style="2" customWidth="1"/>
    <col min="11" max="12" width="11.109375" style="2" customWidth="1"/>
    <col min="13" max="15" width="8.88671875" style="2" customWidth="1"/>
    <col min="16" max="16" width="72.21875" style="2" customWidth="1"/>
    <col min="17" max="17" width="14.44140625" style="2" customWidth="1"/>
    <col min="18" max="31" width="8.88671875" style="2" customWidth="1"/>
    <col min="32" max="32" width="8.88671875" style="8" customWidth="1"/>
    <col min="33" max="16384" width="8.88671875" style="8"/>
  </cols>
  <sheetData>
    <row r="1" spans="1:31" customFormat="1" ht="14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4.4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4.4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4.4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4.4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4.4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4.4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4.4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4.4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4.4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4.4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4.4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4.4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4.4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4.4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4.4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4.4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4.4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4.4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4.4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4.4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4.4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4.4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4.4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4.4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4.4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4.4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4.4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4.4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4.4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4.4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4.4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4.4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4.4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4.4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4.4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4.4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4.4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4.4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4.4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4.4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4.4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4.4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4.4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4.4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4.4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4.4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4.4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4.4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4.4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4.4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4.4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4.4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4.4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4.4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4.4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4.4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4.4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4.4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4.4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4.4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4.4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4.4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4.4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4.4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4.4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4.4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4.4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4.4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4.4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4.4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4.4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4.4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4.4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27.6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4.4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4.4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4.4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4.4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4.4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4.4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4.4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4.4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4.4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4.4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4.4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4.4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4.4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4.4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4.4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4.4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4.4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4.4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4.4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4.4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4.4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4.4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4.4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4.4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4.4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4.4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4.4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4.4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4.4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4.4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4.4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4.4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4.4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4.4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4.4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4.4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4.4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4.4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4.4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4.4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4.4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4.4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4.4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4.4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4.4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4.4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4.4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4.4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4.4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4.4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4.4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4.4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4.4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4.4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4.4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4.4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4.4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4.4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4.4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4.4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4.4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4.4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4.4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4.4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4.4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4.4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4.4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4.4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4.4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4.4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4.4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4.4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4.4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4.4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4.4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4.4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4.4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4.4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4.4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4.4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4.4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4.4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4.4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4.4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4.4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4.4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4.4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4.4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4.4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4.4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4.4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4.4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4.4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4.4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4.4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4.4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4.4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4.4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4.4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4.4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4.4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4.4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4.4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4.4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4.4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4.4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4.4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4.4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4.4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4.4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4.4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4.4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4.4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4.4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4.4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4.4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4.4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4.4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4.4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4.4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4.4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4.4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4.4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4.4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4.4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4.4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4.4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4.4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4.4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4.4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4.4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4.4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4.4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4.4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4.4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4.4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4.4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4.4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4.4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4.4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4.4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4.4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4.4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4.4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4.4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4.4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4.4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4.4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4.4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4.4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4.4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4.4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4.4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4.4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4.4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4.4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4.4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4.4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4.4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4.4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4.4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4.4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4.4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4.4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4.4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4.4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4.4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4.4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4.4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4.4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4.4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4.4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4.4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4.4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4.4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4.4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4.4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4.4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4.4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4.4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4.4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4.4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4.4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4.4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4.4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4.4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4.4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4.4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4.4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4.4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4.4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4.4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4.4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4.4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4.4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workbookViewId="0">
      <selection activeCell="N35" sqref="N35"/>
    </sheetView>
  </sheetViews>
  <sheetFormatPr defaultRowHeight="13.8"/>
  <cols>
    <col min="1" max="1" width="11.88671875" style="7" customWidth="1"/>
    <col min="2" max="3" width="8.88671875" style="7" customWidth="1"/>
    <col min="4" max="4" width="21.88671875" style="8" customWidth="1"/>
    <col min="5" max="6" width="8.88671875" style="8" customWidth="1"/>
    <col min="7" max="8" width="11.109375" style="8" customWidth="1"/>
    <col min="9" max="9" width="40.21875" style="8" customWidth="1"/>
    <col min="10" max="10" width="14.44140625" style="8" customWidth="1"/>
    <col min="11" max="11" width="8.88671875" style="8" customWidth="1"/>
    <col min="12" max="16384" width="8.88671875" style="8"/>
  </cols>
  <sheetData>
    <row r="1" spans="1:10" customFormat="1" ht="27.6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4.4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4.4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4.4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4.4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4.4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4.4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4.4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4.4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4.4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4.4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4.4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4.4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4.4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4.4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4.4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4.4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4.4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4.4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4.4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4.4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4.4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4.4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4.4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4.4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4.4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4.4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4.4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4.4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4.4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4.4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4.4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4.4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4.4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4.4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4.4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4.4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4.4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4.4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4.4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4.4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4.4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4.4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4.4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4.4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4.4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4.4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4.4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4.4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4.4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4.4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4.4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4.4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4.4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33203125" defaultRowHeight="14.4"/>
  <cols>
    <col min="1" max="1" width="8.88671875" style="13" customWidth="1"/>
    <col min="2" max="2" width="6.6640625" style="13" customWidth="1"/>
    <col min="3" max="3" width="7.109375" style="13" customWidth="1"/>
    <col min="4" max="4" width="8.33203125" style="13" customWidth="1"/>
    <col min="5" max="7" width="9.33203125" style="13" customWidth="1"/>
    <col min="8" max="8" width="40.5546875" customWidth="1"/>
    <col min="9" max="9" width="9.33203125" style="13" customWidth="1"/>
    <col min="10" max="16384" width="9.332031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3"/>
  <sheetViews>
    <sheetView topLeftCell="A43" zoomScale="85" zoomScaleNormal="85" workbookViewId="0">
      <selection activeCell="B63" sqref="B63"/>
    </sheetView>
  </sheetViews>
  <sheetFormatPr defaultRowHeight="14.4" customHeight="1"/>
  <cols>
    <col min="1" max="1" width="19.109375" style="16" customWidth="1"/>
    <col min="2" max="6" width="8.88671875" style="16" customWidth="1"/>
    <col min="7" max="7" width="31.6640625" style="16" customWidth="1"/>
    <col min="8" max="8" width="23.88671875" style="16" customWidth="1"/>
    <col min="9" max="9" width="20" style="16" customWidth="1"/>
    <col min="10" max="10" width="23.77734375" style="16" customWidth="1"/>
    <col min="11" max="11" width="19.88671875" style="16" customWidth="1"/>
    <col min="12" max="12" width="15.44140625" style="16" customWidth="1"/>
    <col min="13" max="15" width="21.44140625" style="16" customWidth="1"/>
    <col min="16" max="16" width="107.44140625" style="16" customWidth="1"/>
    <col min="17" max="17" width="160" style="16" customWidth="1"/>
    <col min="18" max="18" width="8.88671875" style="16" customWidth="1"/>
    <col min="19" max="16384" width="8.88671875" style="16"/>
  </cols>
  <sheetData>
    <row r="1" spans="1:17" s="26" customFormat="1" ht="14.4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69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69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69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69" si="8">"K" &amp;B36 &amp; "x" &amp;C36 &amp; "x" &amp;D36</f>
        <v>K400x200x10</v>
      </c>
      <c r="K36" s="16" t="str">
        <f t="shared" ref="K36:K69" si="9">"K"&amp;B36&amp; "/" &amp; D36</f>
        <v>K400/10</v>
      </c>
      <c r="L36" s="16" t="str">
        <f t="shared" ref="L36:L69" si="10">"K"&amp;B36&amp; "x" &amp; D36</f>
        <v>K400x10</v>
      </c>
      <c r="M36" s="16" t="str">
        <f t="shared" ref="M36:M69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" customHeight="1">
      <c r="A42" s="29" t="str">
        <f t="shared" ref="A42:A87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1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" customHeight="1">
      <c r="A57" s="30" t="str">
        <f t="shared" ref="A57" si="23">"K" &amp;B57 &amp; "/" &amp;C57 &amp; "/" &amp;D57</f>
        <v>K90/90/6</v>
      </c>
      <c r="B57" s="30">
        <v>90</v>
      </c>
      <c r="C57" s="30">
        <v>90</v>
      </c>
      <c r="D57" s="30">
        <v>6</v>
      </c>
      <c r="E57" s="30" t="s">
        <v>42</v>
      </c>
      <c r="F57" s="30" t="s">
        <v>76</v>
      </c>
      <c r="G57" s="16" t="s">
        <v>2061</v>
      </c>
      <c r="H57" s="16" t="s">
        <v>2062</v>
      </c>
      <c r="I57" s="31" t="str">
        <f t="shared" ref="I57" si="24">A57</f>
        <v>K90/90/6</v>
      </c>
      <c r="J57" s="31" t="str">
        <f t="shared" ref="J57" si="25">"K" &amp;B57 &amp; "x" &amp;C57 &amp; "x" &amp;D57</f>
        <v>K90x90x6</v>
      </c>
      <c r="K57" s="31" t="str">
        <f t="shared" ref="K57" si="26">"K"&amp;B57&amp; "/" &amp; D57</f>
        <v>K90/6</v>
      </c>
      <c r="L57" s="31" t="str">
        <f t="shared" ref="L57" si="27">"K"&amp;B57&amp; "x" &amp; D57</f>
        <v>K90x6</v>
      </c>
      <c r="M57" s="16" t="str">
        <f t="shared" ref="M57" si="28">"HFRHS"&amp;B57&amp;"X"&amp;C57&amp;"X"&amp;D57</f>
        <v>HFRHS90X90X6</v>
      </c>
      <c r="N57" s="16" t="str">
        <f t="shared" ref="N57" si="29">"SHS" &amp;B57 &amp; "/" &amp;C57 &amp; "/" &amp;D57</f>
        <v>SHS90/90/6</v>
      </c>
      <c r="O57" s="16" t="str">
        <f>"SHS" &amp;B57 &amp; "/" &amp;C57 &amp; "/" &amp;D57 &amp; ".0"</f>
        <v>SHS90/90/6.0</v>
      </c>
      <c r="P57" s="16" t="str">
        <f t="shared" ref="P57" si="30" xml:space="preserve"> "synonyms"&amp;""""&amp;":["&amp;""""&amp;I57&amp;""""&amp;","&amp;""""&amp;J57&amp;""""&amp;","&amp;""""&amp;K57&amp;""""&amp;","&amp;""""&amp;L57&amp;""""&amp;","&amp;""""&amp;M57&amp;""""&amp;","&amp;""""&amp;N57&amp;""""&amp;","&amp;""""&amp;O57&amp;""""&amp;"]}]},"</f>
        <v>synonyms":["K90/90/6","K90x90x6","K90/6","K90x6","HFRHS90X90X6","SHS90/90/6","SHS90/90/6.0"]}]},</v>
      </c>
      <c r="Q57" s="16" t="str">
        <f t="shared" ref="Q57" si="31">"{" &amp; """"&amp;A57&amp;""""&amp;": [{""" &amp;"shape_coords"&amp;"""" &amp; ":" &amp; "[" &amp; B57 &amp; "," &amp;C57 &amp; "," &amp;D57&amp; "," &amp;E57&amp; "," &amp;F57 &amp; "]," &amp; """" &amp;"shape_name"&amp;"""" &amp; ":" &amp; """" &amp;H57 &amp; """" &amp; "," &amp; """"&amp;P57</f>
        <v>{"K90/90/6": [{"shape_coords":[90,90,6,7.5,12.5],"shape_name":"Rectangle Hollow Section","synonyms":["K90/90/6","K90x90x6","K90/6","K90x6","HFRHS90X90X6","SHS90/90/6","SHS90/90/6.0"]}]},</v>
      </c>
    </row>
    <row r="58" spans="1:17" customFormat="1" ht="14.4" customHeight="1">
      <c r="A58" s="30" t="str">
        <f t="shared" si="12"/>
        <v>K90/90/6.3</v>
      </c>
      <c r="B58" s="30">
        <v>90</v>
      </c>
      <c r="C58" s="30">
        <v>90</v>
      </c>
      <c r="D58" s="30" t="s">
        <v>260</v>
      </c>
      <c r="E58" s="30" t="s">
        <v>2063</v>
      </c>
      <c r="F58" s="30" t="s">
        <v>2067</v>
      </c>
      <c r="G58" s="16" t="s">
        <v>2061</v>
      </c>
      <c r="H58" s="16" t="s">
        <v>2062</v>
      </c>
      <c r="I58" s="31" t="str">
        <f t="shared" si="1"/>
        <v>K90/90/6.3</v>
      </c>
      <c r="J58" s="31" t="str">
        <f t="shared" si="8"/>
        <v>K90x90x6.3</v>
      </c>
      <c r="K58" s="31" t="str">
        <f t="shared" si="9"/>
        <v>K90/6.3</v>
      </c>
      <c r="L58" s="31" t="str">
        <f t="shared" si="10"/>
        <v>K90x6.3</v>
      </c>
      <c r="M58" s="16" t="str">
        <f t="shared" si="11"/>
        <v>HFRHS90X90X6.3</v>
      </c>
      <c r="N58" s="16" t="str">
        <f t="shared" si="13"/>
        <v>SHS90/90/6.3</v>
      </c>
      <c r="O58" s="16" t="str">
        <f>"SHS" &amp;B58 &amp; "/" &amp;C58 &amp; "/" &amp;D58</f>
        <v>SHS90/90/6.3</v>
      </c>
      <c r="P58" s="16" t="str">
        <f t="shared" si="6"/>
        <v>synonyms":["K90/90/6.3","K90x90x6.3","K90/6.3","K90x6.3","HFRHS90X90X6.3","SHS90/90/6.3","SHS90/90/6.3"]}]},</v>
      </c>
      <c r="Q58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9" spans="1:17" customFormat="1" ht="14.4" customHeight="1">
      <c r="A59" s="30" t="str">
        <f t="shared" si="12"/>
        <v>K100/100/5</v>
      </c>
      <c r="B59" s="30">
        <v>100</v>
      </c>
      <c r="C59" s="30">
        <v>100</v>
      </c>
      <c r="D59" s="30">
        <v>5</v>
      </c>
      <c r="E59" s="30" t="s">
        <v>42</v>
      </c>
      <c r="F59" s="30" t="s">
        <v>76</v>
      </c>
      <c r="G59" s="16" t="s">
        <v>2061</v>
      </c>
      <c r="H59" s="16" t="s">
        <v>2062</v>
      </c>
      <c r="I59" s="31" t="str">
        <f t="shared" si="1"/>
        <v>K100/100/5</v>
      </c>
      <c r="J59" s="31" t="str">
        <f t="shared" si="8"/>
        <v>K100x100x5</v>
      </c>
      <c r="K59" s="31" t="str">
        <f t="shared" si="9"/>
        <v>K100/5</v>
      </c>
      <c r="L59" s="31" t="str">
        <f t="shared" si="10"/>
        <v>K100x5</v>
      </c>
      <c r="M59" s="16" t="str">
        <f t="shared" si="11"/>
        <v>HFRHS100X100X5</v>
      </c>
      <c r="N59" s="16" t="str">
        <f t="shared" si="13"/>
        <v>SHS100/100/5</v>
      </c>
      <c r="O59" s="16" t="str">
        <f>"SHS" &amp;B59 &amp; "/" &amp;C59 &amp; "/" &amp;D59 &amp; ".0"</f>
        <v>SHS100/100/5.0</v>
      </c>
      <c r="P59" s="16" t="str">
        <f t="shared" si="6"/>
        <v>synonyms":["K100/100/5","K100x100x5","K100/5","K100x5","HFRHS100X100X5","SHS100/100/5","SHS100/100/5.0"]}]},</v>
      </c>
      <c r="Q59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60" spans="1:17" customFormat="1" ht="14.4" customHeight="1">
      <c r="A60" s="30" t="str">
        <f t="shared" si="12"/>
        <v>K100/100/6.3</v>
      </c>
      <c r="B60" s="30">
        <v>100</v>
      </c>
      <c r="C60" s="30">
        <v>100</v>
      </c>
      <c r="D60" s="30" t="s">
        <v>260</v>
      </c>
      <c r="E60" s="30" t="s">
        <v>2063</v>
      </c>
      <c r="F60" s="31" t="s">
        <v>2067</v>
      </c>
      <c r="G60" s="16" t="s">
        <v>2061</v>
      </c>
      <c r="H60" s="16" t="s">
        <v>2062</v>
      </c>
      <c r="I60" s="31" t="str">
        <f t="shared" si="1"/>
        <v>K100/100/6.3</v>
      </c>
      <c r="J60" s="31" t="str">
        <f t="shared" si="8"/>
        <v>K100x100x6.3</v>
      </c>
      <c r="K60" s="31" t="str">
        <f t="shared" si="9"/>
        <v>K100/6.3</v>
      </c>
      <c r="L60" s="31" t="str">
        <f t="shared" si="10"/>
        <v>K100x6.3</v>
      </c>
      <c r="M60" s="16" t="str">
        <f t="shared" si="11"/>
        <v>HFRHS100X100X6.3</v>
      </c>
      <c r="N60" s="16" t="str">
        <f t="shared" si="13"/>
        <v>SHS100/100/6.3</v>
      </c>
      <c r="O60" s="16" t="str">
        <f>"SHS" &amp;B60 &amp; "/" &amp;C60 &amp; "/" &amp;D60</f>
        <v>SHS100/100/6.3</v>
      </c>
      <c r="P60" s="16" t="str">
        <f t="shared" si="6"/>
        <v>synonyms":["K100/100/6.3","K100x100x6.3","K100/6.3","K100x6.3","HFRHS100X100X6.3","SHS100/100/6.3","SHS100/100/6.3"]}]},</v>
      </c>
      <c r="Q60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1" spans="1:17" customFormat="1" ht="14.4" customHeight="1">
      <c r="A61" s="30" t="str">
        <f t="shared" si="12"/>
        <v>K100/100/8</v>
      </c>
      <c r="B61" s="30">
        <v>100</v>
      </c>
      <c r="C61" s="30">
        <v>100</v>
      </c>
      <c r="D61" s="30">
        <v>8</v>
      </c>
      <c r="E61" s="30">
        <v>12</v>
      </c>
      <c r="F61" s="30">
        <v>20</v>
      </c>
      <c r="G61" s="16" t="s">
        <v>2061</v>
      </c>
      <c r="H61" s="16" t="s">
        <v>2062</v>
      </c>
      <c r="I61" s="31" t="str">
        <f t="shared" si="1"/>
        <v>K100/100/8</v>
      </c>
      <c r="J61" s="31" t="str">
        <f t="shared" si="8"/>
        <v>K100x100x8</v>
      </c>
      <c r="K61" s="31" t="str">
        <f t="shared" si="9"/>
        <v>K100/8</v>
      </c>
      <c r="L61" s="31" t="str">
        <f t="shared" si="10"/>
        <v>K100x8</v>
      </c>
      <c r="M61" s="16" t="str">
        <f t="shared" si="11"/>
        <v>HFRHS100X100X8</v>
      </c>
      <c r="N61" s="16" t="str">
        <f t="shared" si="13"/>
        <v>SHS100/100/8</v>
      </c>
      <c r="O61" s="16" t="str">
        <f>"SHS" &amp;B61 &amp; "/" &amp;C61 &amp; "/" &amp;D61 &amp; ".0"</f>
        <v>SHS100/100/8.0</v>
      </c>
      <c r="P61" s="16" t="str">
        <f t="shared" si="6"/>
        <v>synonyms":["K100/100/8","K100x100x8","K100/8","K100x8","HFRHS100X100X8","SHS100/100/8","SHS100/100/8.0"]}]},</v>
      </c>
      <c r="Q61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2" spans="1:17" customFormat="1" ht="14.4" customHeight="1">
      <c r="A62" s="30" t="str">
        <f t="shared" si="12"/>
        <v>K120/120/5</v>
      </c>
      <c r="B62" s="30">
        <v>120</v>
      </c>
      <c r="C62" s="30">
        <v>120</v>
      </c>
      <c r="D62" s="30">
        <v>5</v>
      </c>
      <c r="E62" s="30" t="s">
        <v>42</v>
      </c>
      <c r="F62" s="30" t="s">
        <v>76</v>
      </c>
      <c r="G62" s="16" t="s">
        <v>2061</v>
      </c>
      <c r="H62" s="16" t="s">
        <v>2062</v>
      </c>
      <c r="I62" s="31" t="str">
        <f t="shared" si="1"/>
        <v>K120/120/5</v>
      </c>
      <c r="J62" s="31" t="str">
        <f t="shared" si="8"/>
        <v>K120x120x5</v>
      </c>
      <c r="K62" s="31" t="str">
        <f t="shared" si="9"/>
        <v>K120/5</v>
      </c>
      <c r="L62" s="31" t="str">
        <f t="shared" si="10"/>
        <v>K120x5</v>
      </c>
      <c r="M62" s="16" t="str">
        <f t="shared" si="11"/>
        <v>HFRHS120X120X5</v>
      </c>
      <c r="N62" s="16" t="str">
        <f t="shared" si="13"/>
        <v>SHS120/120/5</v>
      </c>
      <c r="O62" s="16" t="str">
        <f>"SHS" &amp;B62 &amp; "/" &amp;C62 &amp; "/" &amp;D62 &amp; ".0"</f>
        <v>SHS120/120/5.0</v>
      </c>
      <c r="P62" s="16" t="str">
        <f t="shared" si="6"/>
        <v>synonyms":["K120/120/5","K120x120x5","K120/5","K120x5","HFRHS120X120X5","SHS120/120/5","SHS120/120/5.0"]}]},</v>
      </c>
      <c r="Q62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3" spans="1:17" customFormat="1" ht="14.4" customHeight="1">
      <c r="A63" s="30" t="str">
        <f t="shared" si="12"/>
        <v>K120/120/6.3</v>
      </c>
      <c r="B63" s="30">
        <v>120</v>
      </c>
      <c r="C63" s="30">
        <v>120</v>
      </c>
      <c r="D63" s="30" t="s">
        <v>260</v>
      </c>
      <c r="E63" s="30" t="s">
        <v>2063</v>
      </c>
      <c r="F63" s="30" t="s">
        <v>2067</v>
      </c>
      <c r="G63" s="16" t="s">
        <v>2061</v>
      </c>
      <c r="H63" s="16" t="s">
        <v>2062</v>
      </c>
      <c r="I63" s="31" t="str">
        <f t="shared" si="1"/>
        <v>K120/120/6.3</v>
      </c>
      <c r="J63" s="31" t="str">
        <f t="shared" si="8"/>
        <v>K120x120x6.3</v>
      </c>
      <c r="K63" s="31" t="str">
        <f t="shared" si="9"/>
        <v>K120/6.3</v>
      </c>
      <c r="L63" s="31" t="str">
        <f t="shared" si="10"/>
        <v>K120x6.3</v>
      </c>
      <c r="M63" s="16" t="str">
        <f t="shared" si="11"/>
        <v>HFRHS120X120X6.3</v>
      </c>
      <c r="N63" s="16" t="str">
        <f t="shared" si="13"/>
        <v>SHS120/120/6.3</v>
      </c>
      <c r="O63" s="16" t="str">
        <f>"SHS" &amp;B63 &amp; "/" &amp;C63 &amp; "/" &amp;D63</f>
        <v>SHS120/120/6.3</v>
      </c>
      <c r="P63" s="16" t="str">
        <f t="shared" si="6"/>
        <v>synonyms":["K120/120/6.3","K120x120x6.3","K120/6.3","K120x6.3","HFRHS120X120X6.3","SHS120/120/6.3","SHS120/120/6.3"]}]},</v>
      </c>
      <c r="Q63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4" spans="1:17" customFormat="1" ht="14.4" customHeight="1">
      <c r="A64" s="30" t="str">
        <f t="shared" si="12"/>
        <v>K120/120/8</v>
      </c>
      <c r="B64" s="30">
        <v>120</v>
      </c>
      <c r="C64" s="30">
        <v>120</v>
      </c>
      <c r="D64" s="30">
        <v>8</v>
      </c>
      <c r="E64" s="30">
        <v>12</v>
      </c>
      <c r="F64" s="30">
        <v>20</v>
      </c>
      <c r="G64" s="16" t="s">
        <v>2061</v>
      </c>
      <c r="H64" s="16" t="s">
        <v>2062</v>
      </c>
      <c r="I64" s="31" t="str">
        <f t="shared" si="1"/>
        <v>K120/120/8</v>
      </c>
      <c r="J64" s="31" t="str">
        <f t="shared" si="8"/>
        <v>K120x120x8</v>
      </c>
      <c r="K64" s="31" t="str">
        <f t="shared" si="9"/>
        <v>K120/8</v>
      </c>
      <c r="L64" s="31" t="str">
        <f t="shared" si="10"/>
        <v>K120x8</v>
      </c>
      <c r="M64" s="16" t="str">
        <f t="shared" si="11"/>
        <v>HFRHS120X120X8</v>
      </c>
      <c r="N64" s="16" t="str">
        <f t="shared" si="13"/>
        <v>SHS120/120/8</v>
      </c>
      <c r="O64" s="16" t="str">
        <f t="shared" ref="O64:O69" si="32">"SHS" &amp;B64 &amp; "/" &amp;C64 &amp; "/" &amp;D64 &amp; ".0"</f>
        <v>SHS120/120/8.0</v>
      </c>
      <c r="P64" s="16" t="str">
        <f t="shared" si="6"/>
        <v>synonyms":["K120/120/8","K120x120x8","K120/8","K120x8","HFRHS120X120X8","SHS120/120/8","SHS120/120/8.0"]}]},</v>
      </c>
      <c r="Q64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5" spans="1:17" customFormat="1" ht="14.4" customHeight="1">
      <c r="A65" s="30" t="str">
        <f t="shared" si="12"/>
        <v>K140/140/5</v>
      </c>
      <c r="B65" s="30">
        <v>140</v>
      </c>
      <c r="C65" s="30">
        <v>140</v>
      </c>
      <c r="D65" s="30">
        <v>5</v>
      </c>
      <c r="E65" s="31" t="s">
        <v>42</v>
      </c>
      <c r="F65" s="31" t="s">
        <v>76</v>
      </c>
      <c r="G65" s="16" t="s">
        <v>2061</v>
      </c>
      <c r="H65" s="16" t="s">
        <v>2062</v>
      </c>
      <c r="I65" s="31" t="str">
        <f t="shared" si="1"/>
        <v>K140/140/5</v>
      </c>
      <c r="J65" s="31" t="str">
        <f t="shared" si="8"/>
        <v>K140x140x5</v>
      </c>
      <c r="K65" s="31" t="str">
        <f t="shared" si="9"/>
        <v>K140/5</v>
      </c>
      <c r="L65" s="31" t="str">
        <f t="shared" si="10"/>
        <v>K140x5</v>
      </c>
      <c r="M65" s="16" t="str">
        <f t="shared" si="11"/>
        <v>HFRHS140X140X5</v>
      </c>
      <c r="N65" s="16" t="str">
        <f t="shared" si="13"/>
        <v>SHS140/140/5</v>
      </c>
      <c r="O65" s="16" t="str">
        <f t="shared" si="32"/>
        <v>SHS140/140/5.0</v>
      </c>
      <c r="P65" s="16" t="str">
        <f t="shared" si="6"/>
        <v>synonyms":["K140/140/5","K140x140x5","K140/5","K140x5","HFRHS140X140X5","SHS140/140/5","SHS140/140/5.0"]}]},</v>
      </c>
      <c r="Q65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6" spans="1:17" customFormat="1" ht="14.4" customHeight="1">
      <c r="A66" s="30" t="str">
        <f t="shared" si="12"/>
        <v>K140/140/8</v>
      </c>
      <c r="B66" s="30">
        <v>140</v>
      </c>
      <c r="C66" s="30">
        <v>140</v>
      </c>
      <c r="D66" s="30">
        <v>8</v>
      </c>
      <c r="E66" s="30">
        <v>12</v>
      </c>
      <c r="F66" s="30">
        <v>20</v>
      </c>
      <c r="G66" s="16" t="s">
        <v>2061</v>
      </c>
      <c r="H66" s="16" t="s">
        <v>2062</v>
      </c>
      <c r="I66" s="31" t="str">
        <f t="shared" si="1"/>
        <v>K140/140/8</v>
      </c>
      <c r="J66" s="31" t="str">
        <f t="shared" si="8"/>
        <v>K140x140x8</v>
      </c>
      <c r="K66" s="31" t="str">
        <f t="shared" si="9"/>
        <v>K140/8</v>
      </c>
      <c r="L66" s="31" t="str">
        <f t="shared" si="10"/>
        <v>K140x8</v>
      </c>
      <c r="M66" s="16" t="str">
        <f t="shared" si="11"/>
        <v>HFRHS140X140X8</v>
      </c>
      <c r="N66" s="16" t="str">
        <f t="shared" si="13"/>
        <v>SHS140/140/8</v>
      </c>
      <c r="O66" s="16" t="str">
        <f t="shared" si="32"/>
        <v>SHS140/140/8.0</v>
      </c>
      <c r="P66" s="16" t="str">
        <f t="shared" si="6"/>
        <v>synonyms":["K140/140/8","K140x140x8","K140/8","K140x8","HFRHS140X140X8","SHS140/140/8","SHS140/140/8.0"]}]},</v>
      </c>
      <c r="Q66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7" spans="1:17" customFormat="1" ht="14.4" customHeight="1">
      <c r="A67" s="30" t="str">
        <f t="shared" si="12"/>
        <v>K140/140/10</v>
      </c>
      <c r="B67" s="30">
        <v>140</v>
      </c>
      <c r="C67" s="30">
        <v>140</v>
      </c>
      <c r="D67" s="30">
        <v>10</v>
      </c>
      <c r="E67" s="30">
        <v>15</v>
      </c>
      <c r="F67" s="30">
        <v>25</v>
      </c>
      <c r="G67" s="16" t="s">
        <v>2061</v>
      </c>
      <c r="H67" s="16" t="s">
        <v>2062</v>
      </c>
      <c r="I67" s="31" t="str">
        <f t="shared" si="1"/>
        <v>K140/140/10</v>
      </c>
      <c r="J67" s="31" t="str">
        <f t="shared" si="8"/>
        <v>K140x140x10</v>
      </c>
      <c r="K67" s="31" t="str">
        <f t="shared" si="9"/>
        <v>K140/10</v>
      </c>
      <c r="L67" s="31" t="str">
        <f t="shared" si="10"/>
        <v>K140x10</v>
      </c>
      <c r="M67" s="16" t="str">
        <f t="shared" si="11"/>
        <v>HFRHS140X140X10</v>
      </c>
      <c r="N67" s="16" t="str">
        <f t="shared" si="13"/>
        <v>SHS140/140/10</v>
      </c>
      <c r="O67" s="16" t="str">
        <f t="shared" si="32"/>
        <v>SHS140/140/10.0</v>
      </c>
      <c r="P67" s="16" t="str">
        <f t="shared" si="6"/>
        <v>synonyms":["K140/140/10","K140x140x10","K140/10","K140x10","HFRHS140X140X10","SHS140/140/10","SHS140/140/10.0"]}]},</v>
      </c>
      <c r="Q67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8" spans="1:17" customFormat="1" ht="14.4" customHeight="1">
      <c r="A68" s="30" t="str">
        <f t="shared" si="12"/>
        <v>K150/150/8</v>
      </c>
      <c r="B68" s="30">
        <v>150</v>
      </c>
      <c r="C68" s="30">
        <v>150</v>
      </c>
      <c r="D68" s="30">
        <v>8</v>
      </c>
      <c r="E68" s="30">
        <v>12</v>
      </c>
      <c r="F68" s="30">
        <v>20</v>
      </c>
      <c r="G68" s="16" t="s">
        <v>2061</v>
      </c>
      <c r="H68" s="16" t="s">
        <v>2062</v>
      </c>
      <c r="I68" s="31" t="str">
        <f t="shared" si="1"/>
        <v>K150/150/8</v>
      </c>
      <c r="J68" s="31" t="str">
        <f t="shared" si="8"/>
        <v>K150x150x8</v>
      </c>
      <c r="K68" s="31" t="str">
        <f t="shared" si="9"/>
        <v>K150/8</v>
      </c>
      <c r="L68" s="31" t="str">
        <f t="shared" si="10"/>
        <v>K150x8</v>
      </c>
      <c r="M68" s="16" t="str">
        <f t="shared" si="11"/>
        <v>HFRHS150X150X8</v>
      </c>
      <c r="N68" s="16" t="str">
        <f t="shared" si="13"/>
        <v>SHS150/150/8</v>
      </c>
      <c r="O68" s="16" t="str">
        <f t="shared" si="32"/>
        <v>SHS150/150/8.0</v>
      </c>
      <c r="P68" s="16" t="str">
        <f t="shared" si="6"/>
        <v>synonyms":["K150/150/8","K150x150x8","K150/8","K150x8","HFRHS150X150X8","SHS150/150/8","SHS150/150/8.0"]}]},</v>
      </c>
      <c r="Q68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69" spans="1:17" customFormat="1" ht="14.4" customHeight="1">
      <c r="A69" s="30" t="str">
        <f t="shared" si="12"/>
        <v>K150/150/10</v>
      </c>
      <c r="B69" s="30">
        <v>150</v>
      </c>
      <c r="C69" s="30">
        <v>150</v>
      </c>
      <c r="D69" s="30">
        <v>10</v>
      </c>
      <c r="E69" s="30">
        <v>15</v>
      </c>
      <c r="F69" s="30">
        <v>25</v>
      </c>
      <c r="G69" s="16" t="s">
        <v>2061</v>
      </c>
      <c r="H69" s="16" t="s">
        <v>2062</v>
      </c>
      <c r="I69" s="31" t="str">
        <f t="shared" si="1"/>
        <v>K150/150/10</v>
      </c>
      <c r="J69" s="31" t="str">
        <f t="shared" si="8"/>
        <v>K150x150x10</v>
      </c>
      <c r="K69" s="31" t="str">
        <f t="shared" si="9"/>
        <v>K150/10</v>
      </c>
      <c r="L69" s="31" t="str">
        <f t="shared" si="10"/>
        <v>K150x10</v>
      </c>
      <c r="M69" s="16" t="str">
        <f t="shared" si="11"/>
        <v>HFRHS150X150X10</v>
      </c>
      <c r="N69" s="16" t="str">
        <f t="shared" si="13"/>
        <v>SHS150/150/10</v>
      </c>
      <c r="O69" s="16" t="str">
        <f t="shared" si="32"/>
        <v>SHS150/150/10.0</v>
      </c>
      <c r="P69" s="16" t="str">
        <f t="shared" si="6"/>
        <v>synonyms":["K150/150/10","K150x150x10","K150/10","K150x10","HFRHS150X150X10","SHS150/150/10","SHS150/150/10.0"]}]},</v>
      </c>
      <c r="Q69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70" spans="1:17" customFormat="1" ht="14.4" customHeight="1">
      <c r="A70" s="30" t="str">
        <f t="shared" si="12"/>
        <v>K150/150/12.5</v>
      </c>
      <c r="B70" s="16">
        <v>150</v>
      </c>
      <c r="C70" s="16">
        <v>150</v>
      </c>
      <c r="D70" s="16" t="s">
        <v>76</v>
      </c>
      <c r="E70" s="16" t="s">
        <v>2064</v>
      </c>
      <c r="F70" s="16" t="s">
        <v>2068</v>
      </c>
      <c r="G70" s="16" t="s">
        <v>2061</v>
      </c>
      <c r="H70" s="16" t="s">
        <v>2062</v>
      </c>
      <c r="I70" s="31" t="str">
        <f t="shared" ref="I70:I133" si="33">A70</f>
        <v>K150/150/12.5</v>
      </c>
      <c r="J70" s="31" t="str">
        <f t="shared" ref="J70:J91" si="34">"K" &amp;B70 &amp; "x" &amp;C70 &amp; "x" &amp;D70</f>
        <v>K150x150x12.5</v>
      </c>
      <c r="K70" s="31" t="str">
        <f t="shared" ref="K70:K91" si="35">"K"&amp;B70&amp; "/" &amp; D70</f>
        <v>K150/12.5</v>
      </c>
      <c r="L70" s="31" t="str">
        <f t="shared" ref="L70:L91" si="36">"K"&amp;B70&amp; "x" &amp; D70</f>
        <v>K150x12.5</v>
      </c>
      <c r="M70" s="16" t="str">
        <f t="shared" ref="M70:M91" si="37">"HFRHS"&amp;B70&amp;"X"&amp;C70&amp;"X"&amp;D70</f>
        <v>HFRHS150X150X12.5</v>
      </c>
      <c r="N70" s="16" t="str">
        <f t="shared" si="13"/>
        <v>SHS150/150/12.5</v>
      </c>
      <c r="O70" s="16" t="str">
        <f>"SHS" &amp;B70 &amp; "/" &amp;C70 &amp; "/" &amp;D70</f>
        <v>SHS150/150/12.5</v>
      </c>
      <c r="P70" s="16" t="str">
        <f t="shared" ref="P70:P133" si="38" xml:space="preserve"> "synonyms"&amp;""""&amp;":["&amp;""""&amp;I70&amp;""""&amp;","&amp;""""&amp;J70&amp;""""&amp;","&amp;""""&amp;K70&amp;""""&amp;","&amp;""""&amp;L70&amp;""""&amp;","&amp;""""&amp;M70&amp;""""&amp;","&amp;""""&amp;N70&amp;""""&amp;","&amp;""""&amp;O70&amp;""""&amp;"]}]},"</f>
        <v>synonyms":["K150/150/12.5","K150x150x12.5","K150/12.5","K150x12.5","HFRHS150X150X12.5","SHS150/150/12.5","SHS150/150/12.5"]}]},</v>
      </c>
      <c r="Q70" s="16" t="str">
        <f t="shared" ref="Q70:Q133" si="39">"{" &amp; """"&amp;A70&amp;""""&amp;": [{""" &amp;"shape_coords"&amp;"""" &amp; ":" &amp; "[" &amp; B70 &amp; "," &amp;C70 &amp; "," &amp;D70&amp; "," &amp;E70&amp; "," &amp;F70 &amp; "]," &amp; """" &amp;"shape_name"&amp;"""" &amp; ":" &amp; """" &amp;H70 &amp; """" &amp; "," &amp; """"&amp;P70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1" spans="1:17" customFormat="1" ht="14.4" customHeight="1">
      <c r="A71" s="29" t="str">
        <f t="shared" si="12"/>
        <v>K160/160/5</v>
      </c>
      <c r="B71" s="16">
        <v>160</v>
      </c>
      <c r="C71" s="16">
        <v>160</v>
      </c>
      <c r="D71" s="16">
        <v>5</v>
      </c>
      <c r="E71" s="28">
        <v>12</v>
      </c>
      <c r="F71" s="28">
        <v>20</v>
      </c>
      <c r="G71" s="16" t="s">
        <v>2061</v>
      </c>
      <c r="H71" s="16" t="s">
        <v>2062</v>
      </c>
      <c r="I71" s="31" t="str">
        <f t="shared" si="33"/>
        <v>K160/160/5</v>
      </c>
      <c r="J71" s="31" t="str">
        <f t="shared" si="34"/>
        <v>K160x160x5</v>
      </c>
      <c r="K71" s="31" t="str">
        <f t="shared" si="35"/>
        <v>K160/5</v>
      </c>
      <c r="L71" s="31" t="str">
        <f t="shared" si="36"/>
        <v>K160x5</v>
      </c>
      <c r="M71" s="16" t="str">
        <f t="shared" si="37"/>
        <v>HFRHS160X160X5</v>
      </c>
      <c r="N71" s="16" t="str">
        <f t="shared" si="13"/>
        <v>SHS160/160/5</v>
      </c>
      <c r="O71" s="16" t="str">
        <f>"SHS" &amp;B71 &amp; "/" &amp;C71 &amp; "/" &amp;D71 &amp; ".0"</f>
        <v>SHS160/160/5.0</v>
      </c>
      <c r="P71" s="16" t="str">
        <f t="shared" si="38"/>
        <v>synonyms":["K160/160/5","K160x160x5","K160/5","K160x5","HFRHS160X160X5","SHS160/160/5","SHS160/160/5.0"]}]},</v>
      </c>
      <c r="Q71" s="16" t="str">
        <f t="shared" si="39"/>
        <v>{"K160/160/5": [{"shape_coords":[160,160,5,12,20],"shape_name":"Rectangle Hollow Section","synonyms":["K160/160/5","K160x160x5","K160/5","K160x5","HFRHS160X160X5","SHS160/160/5","SHS160/160/5.0"]}]},</v>
      </c>
    </row>
    <row r="72" spans="1:17" customFormat="1" ht="14.4" customHeight="1">
      <c r="A72" s="30" t="str">
        <f t="shared" si="12"/>
        <v>K160/160/8</v>
      </c>
      <c r="B72" s="16">
        <v>160</v>
      </c>
      <c r="C72" s="16">
        <v>160</v>
      </c>
      <c r="D72" s="16">
        <v>8</v>
      </c>
      <c r="E72" s="16">
        <v>12</v>
      </c>
      <c r="F72" s="16">
        <v>20</v>
      </c>
      <c r="G72" s="16" t="s">
        <v>2061</v>
      </c>
      <c r="H72" s="16" t="s">
        <v>2062</v>
      </c>
      <c r="I72" s="31" t="str">
        <f t="shared" si="33"/>
        <v>K160/160/8</v>
      </c>
      <c r="J72" s="31" t="str">
        <f t="shared" si="34"/>
        <v>K160x160x8</v>
      </c>
      <c r="K72" s="31" t="str">
        <f t="shared" si="35"/>
        <v>K160/8</v>
      </c>
      <c r="L72" s="31" t="str">
        <f t="shared" si="36"/>
        <v>K160x8</v>
      </c>
      <c r="M72" s="16" t="str">
        <f t="shared" si="37"/>
        <v>HFRHS160X160X8</v>
      </c>
      <c r="N72" s="16" t="str">
        <f t="shared" si="13"/>
        <v>SHS160/160/8</v>
      </c>
      <c r="O72" s="16" t="str">
        <f>"SHS" &amp;B72 &amp; "/" &amp;C72 &amp; "/" &amp;D72 &amp; ".0"</f>
        <v>SHS160/160/8.0</v>
      </c>
      <c r="P72" s="16" t="str">
        <f t="shared" si="38"/>
        <v>synonyms":["K160/160/8","K160x160x8","K160/8","K160x8","HFRHS160X160X8","SHS160/160/8","SHS160/160/8.0"]}]},</v>
      </c>
      <c r="Q72" s="16" t="str">
        <f t="shared" si="39"/>
        <v>{"K160/160/8": [{"shape_coords":[160,160,8,12,20],"shape_name":"Rectangle Hollow Section","synonyms":["K160/160/8","K160x160x8","K160/8","K160x8","HFRHS160X160X8","SHS160/160/8","SHS160/160/8.0"]}]},</v>
      </c>
    </row>
    <row r="73" spans="1:17" customFormat="1" ht="14.4" customHeight="1">
      <c r="A73" s="30" t="str">
        <f t="shared" si="12"/>
        <v>K160/160/10</v>
      </c>
      <c r="B73" s="16">
        <v>160</v>
      </c>
      <c r="C73" s="16">
        <v>160</v>
      </c>
      <c r="D73" s="16">
        <v>10</v>
      </c>
      <c r="E73" s="16">
        <v>15</v>
      </c>
      <c r="F73" s="16">
        <v>25</v>
      </c>
      <c r="G73" s="16" t="s">
        <v>2061</v>
      </c>
      <c r="H73" s="16" t="s">
        <v>2062</v>
      </c>
      <c r="I73" s="31" t="str">
        <f t="shared" si="33"/>
        <v>K160/160/10</v>
      </c>
      <c r="J73" s="31" t="str">
        <f t="shared" si="34"/>
        <v>K160x160x10</v>
      </c>
      <c r="K73" s="31" t="str">
        <f t="shared" si="35"/>
        <v>K160/10</v>
      </c>
      <c r="L73" s="31" t="str">
        <f t="shared" si="36"/>
        <v>K160x10</v>
      </c>
      <c r="M73" s="16" t="str">
        <f t="shared" si="37"/>
        <v>HFRHS160X160X10</v>
      </c>
      <c r="N73" s="16" t="str">
        <f t="shared" si="13"/>
        <v>SHS160/160/10</v>
      </c>
      <c r="O73" s="16" t="str">
        <f>"SHS" &amp;B73 &amp; "/" &amp;C73 &amp; "/" &amp;D73 &amp; ".0"</f>
        <v>SHS160/160/10.0</v>
      </c>
      <c r="P73" s="16" t="str">
        <f t="shared" si="38"/>
        <v>synonyms":["K160/160/10","K160x160x10","K160/10","K160x10","HFRHS160X160X10","SHS160/160/10","SHS160/160/10.0"]}]},</v>
      </c>
      <c r="Q73" s="16" t="str">
        <f t="shared" si="39"/>
        <v>{"K160/160/10": [{"shape_coords":[160,160,10,15,25],"shape_name":"Rectangle Hollow Section","synonyms":["K160/160/10","K160x160x10","K160/10","K160x10","HFRHS160X160X10","SHS160/160/10","SHS160/160/10.0"]}]},</v>
      </c>
    </row>
    <row r="74" spans="1:17" customFormat="1" ht="14.4" customHeight="1">
      <c r="A74" s="30" t="str">
        <f t="shared" si="12"/>
        <v>K180/180/8</v>
      </c>
      <c r="B74" s="16">
        <v>180</v>
      </c>
      <c r="C74" s="16">
        <v>180</v>
      </c>
      <c r="D74" s="16">
        <v>8</v>
      </c>
      <c r="E74" s="28">
        <v>12</v>
      </c>
      <c r="F74" s="28">
        <v>20</v>
      </c>
      <c r="G74" s="16" t="s">
        <v>2061</v>
      </c>
      <c r="H74" s="16" t="s">
        <v>2062</v>
      </c>
      <c r="I74" s="31" t="str">
        <f t="shared" si="33"/>
        <v>K180/180/8</v>
      </c>
      <c r="J74" s="31" t="str">
        <f t="shared" si="34"/>
        <v>K180x180x8</v>
      </c>
      <c r="K74" s="31" t="str">
        <f t="shared" si="35"/>
        <v>K180/8</v>
      </c>
      <c r="L74" s="31" t="str">
        <f t="shared" si="36"/>
        <v>K180x8</v>
      </c>
      <c r="M74" s="16" t="str">
        <f t="shared" si="37"/>
        <v>HFRHS180X180X8</v>
      </c>
      <c r="N74" s="16" t="str">
        <f t="shared" si="13"/>
        <v>SHS180/180/8</v>
      </c>
      <c r="O74" s="16" t="str">
        <f>"SHS" &amp;B74 &amp; "/" &amp;C74 &amp; "/" &amp;D74 &amp; ".0"</f>
        <v>SHS180/180/8.0</v>
      </c>
      <c r="P74" s="16" t="str">
        <f t="shared" si="38"/>
        <v>synonyms":["K180/180/8","K180x180x8","K180/8","K180x8","HFRHS180X180X8","SHS180/180/8","SHS180/180/8.0"]}]},</v>
      </c>
      <c r="Q74" s="16" t="str">
        <f t="shared" si="39"/>
        <v>{"K180/180/8": [{"shape_coords":[180,180,8,12,20],"shape_name":"Rectangle Hollow Section","synonyms":["K180/180/8","K180x180x8","K180/8","K180x8","HFRHS180X180X8","SHS180/180/8","SHS180/180/8.0"]}]},</v>
      </c>
    </row>
    <row r="75" spans="1:17" customFormat="1" ht="14.4" customHeight="1">
      <c r="A75" s="30" t="str">
        <f t="shared" si="12"/>
        <v>K180/180/10</v>
      </c>
      <c r="B75" s="16">
        <v>180</v>
      </c>
      <c r="C75" s="16">
        <v>180</v>
      </c>
      <c r="D75" s="16">
        <v>10</v>
      </c>
      <c r="E75" s="16">
        <v>15</v>
      </c>
      <c r="F75" s="16">
        <v>25</v>
      </c>
      <c r="G75" s="16" t="s">
        <v>2061</v>
      </c>
      <c r="H75" s="16" t="s">
        <v>2062</v>
      </c>
      <c r="I75" s="31" t="str">
        <f t="shared" si="33"/>
        <v>K180/180/10</v>
      </c>
      <c r="J75" s="31" t="str">
        <f t="shared" si="34"/>
        <v>K180x180x10</v>
      </c>
      <c r="K75" s="31" t="str">
        <f t="shared" si="35"/>
        <v>K180/10</v>
      </c>
      <c r="L75" s="31" t="str">
        <f t="shared" si="36"/>
        <v>K180x10</v>
      </c>
      <c r="M75" s="16" t="str">
        <f t="shared" si="37"/>
        <v>HFRHS180X180X10</v>
      </c>
      <c r="N75" s="16" t="str">
        <f t="shared" si="13"/>
        <v>SHS180/180/10</v>
      </c>
      <c r="O75" s="16" t="str">
        <f>"SHS" &amp;B75 &amp; "/" &amp;C75 &amp; "/" &amp;D75 &amp; ".0"</f>
        <v>SHS180/180/10.0</v>
      </c>
      <c r="P75" s="16" t="str">
        <f t="shared" si="38"/>
        <v>synonyms":["K180/180/10","K180x180x10","K180/10","K180x10","HFRHS180X180X10","SHS180/180/10","SHS180/180/10.0"]}]},</v>
      </c>
      <c r="Q75" s="16" t="str">
        <f t="shared" si="39"/>
        <v>{"K180/180/10": [{"shape_coords":[180,180,10,15,25],"shape_name":"Rectangle Hollow Section","synonyms":["K180/180/10","K180x180x10","K180/10","K180x10","HFRHS180X180X10","SHS180/180/10","SHS180/180/10.0"]}]},</v>
      </c>
    </row>
    <row r="76" spans="1:17" customFormat="1" ht="14.4" customHeight="1">
      <c r="A76" s="30" t="str">
        <f t="shared" si="12"/>
        <v>K180/180/12.5</v>
      </c>
      <c r="B76" s="16">
        <v>180</v>
      </c>
      <c r="C76" s="16">
        <v>180</v>
      </c>
      <c r="D76" s="16" t="s">
        <v>76</v>
      </c>
      <c r="E76" s="16" t="s">
        <v>2064</v>
      </c>
      <c r="F76" s="16" t="s">
        <v>2068</v>
      </c>
      <c r="G76" s="16" t="s">
        <v>2061</v>
      </c>
      <c r="H76" s="16" t="s">
        <v>2062</v>
      </c>
      <c r="I76" s="31" t="str">
        <f t="shared" si="33"/>
        <v>K180/180/12.5</v>
      </c>
      <c r="J76" s="31" t="str">
        <f t="shared" si="34"/>
        <v>K180x180x12.5</v>
      </c>
      <c r="K76" s="31" t="str">
        <f t="shared" si="35"/>
        <v>K180/12.5</v>
      </c>
      <c r="L76" s="31" t="str">
        <f t="shared" si="36"/>
        <v>K180x12.5</v>
      </c>
      <c r="M76" s="16" t="str">
        <f t="shared" si="37"/>
        <v>HFRHS180X180X12.5</v>
      </c>
      <c r="N76" s="16" t="str">
        <f t="shared" si="13"/>
        <v>SHS180/180/12.5</v>
      </c>
      <c r="O76" s="16" t="str">
        <f>"SHS" &amp;B76 &amp; "/" &amp;C76 &amp; "/" &amp;D76</f>
        <v>SHS180/180/12.5</v>
      </c>
      <c r="P76" s="16" t="str">
        <f t="shared" si="38"/>
        <v>synonyms":["K180/180/12.5","K180x180x12.5","K180/12.5","K180x12.5","HFRHS180X180X12.5","SHS180/180/12.5","SHS180/180/12.5"]}]},</v>
      </c>
      <c r="Q76" s="16" t="str">
        <f t="shared" si="39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7" spans="1:17" customFormat="1" ht="14.4" customHeight="1">
      <c r="A77" s="30" t="str">
        <f t="shared" si="12"/>
        <v>K200/200/8</v>
      </c>
      <c r="B77" s="16">
        <v>200</v>
      </c>
      <c r="C77" s="16">
        <v>200</v>
      </c>
      <c r="D77" s="16">
        <v>8</v>
      </c>
      <c r="E77" s="16">
        <v>12</v>
      </c>
      <c r="F77" s="16">
        <v>20</v>
      </c>
      <c r="G77" s="16" t="s">
        <v>2061</v>
      </c>
      <c r="H77" s="16" t="s">
        <v>2062</v>
      </c>
      <c r="I77" s="31" t="str">
        <f t="shared" si="33"/>
        <v>K200/200/8</v>
      </c>
      <c r="J77" s="31" t="str">
        <f t="shared" si="34"/>
        <v>K200x200x8</v>
      </c>
      <c r="K77" s="31" t="str">
        <f t="shared" si="35"/>
        <v>K200/8</v>
      </c>
      <c r="L77" s="31" t="str">
        <f t="shared" si="36"/>
        <v>K200x8</v>
      </c>
      <c r="M77" s="16" t="str">
        <f t="shared" si="37"/>
        <v>HFRHS200X200X8</v>
      </c>
      <c r="N77" s="16" t="str">
        <f t="shared" si="13"/>
        <v>SHS200/200/8</v>
      </c>
      <c r="O77" s="16" t="str">
        <f>"SHS" &amp;B77 &amp; "/" &amp;C77 &amp; "/" &amp;D77 &amp; ".0"</f>
        <v>SHS200/200/8.0</v>
      </c>
      <c r="P77" s="16" t="str">
        <f t="shared" si="38"/>
        <v>synonyms":["K200/200/8","K200x200x8","K200/8","K200x8","HFRHS200X200X8","SHS200/200/8","SHS200/200/8.0"]}]},</v>
      </c>
      <c r="Q77" s="16" t="str">
        <f t="shared" si="39"/>
        <v>{"K200/200/8": [{"shape_coords":[200,200,8,12,20],"shape_name":"Rectangle Hollow Section","synonyms":["K200/200/8","K200x200x8","K200/8","K200x8","HFRHS200X200X8","SHS200/200/8","SHS200/200/8.0"]}]},</v>
      </c>
    </row>
    <row r="78" spans="1:17" customFormat="1" ht="14.4" customHeight="1">
      <c r="A78" s="30" t="str">
        <f t="shared" si="12"/>
        <v>K200/200/10</v>
      </c>
      <c r="B78" s="16">
        <v>200</v>
      </c>
      <c r="C78" s="16">
        <v>200</v>
      </c>
      <c r="D78" s="16">
        <v>10</v>
      </c>
      <c r="E78" s="16">
        <v>15</v>
      </c>
      <c r="F78" s="16">
        <v>25</v>
      </c>
      <c r="G78" s="16" t="s">
        <v>2061</v>
      </c>
      <c r="H78" s="16" t="s">
        <v>2062</v>
      </c>
      <c r="I78" s="31" t="str">
        <f t="shared" si="33"/>
        <v>K200/200/10</v>
      </c>
      <c r="J78" s="31" t="str">
        <f t="shared" si="34"/>
        <v>K200x200x10</v>
      </c>
      <c r="K78" s="31" t="str">
        <f t="shared" si="35"/>
        <v>K200/10</v>
      </c>
      <c r="L78" s="31" t="str">
        <f t="shared" si="36"/>
        <v>K200x10</v>
      </c>
      <c r="M78" s="16" t="str">
        <f t="shared" si="37"/>
        <v>HFRHS200X200X10</v>
      </c>
      <c r="N78" s="16" t="str">
        <f t="shared" si="13"/>
        <v>SHS200/200/10</v>
      </c>
      <c r="O78" s="16" t="str">
        <f>"SHS" &amp;B78 &amp; "/" &amp;C78 &amp; "/" &amp;D78 &amp; ".0"</f>
        <v>SHS200/200/10.0</v>
      </c>
      <c r="P78" s="16" t="str">
        <f t="shared" si="38"/>
        <v>synonyms":["K200/200/10","K200x200x10","K200/10","K200x10","HFRHS200X200X10","SHS200/200/10","SHS200/200/10.0"]}]},</v>
      </c>
      <c r="Q78" s="16" t="str">
        <f t="shared" si="39"/>
        <v>{"K200/200/10": [{"shape_coords":[200,200,10,15,25],"shape_name":"Rectangle Hollow Section","synonyms":["K200/200/10","K200x200x10","K200/10","K200x10","HFRHS200X200X10","SHS200/200/10","SHS200/200/10.0"]}]},</v>
      </c>
    </row>
    <row r="79" spans="1:17" customFormat="1" ht="14.4" customHeight="1">
      <c r="A79" s="30" t="str">
        <f t="shared" si="12"/>
        <v>K200/200/12.5</v>
      </c>
      <c r="B79" s="16">
        <v>200</v>
      </c>
      <c r="C79" s="16">
        <v>200</v>
      </c>
      <c r="D79" s="16" t="s">
        <v>76</v>
      </c>
      <c r="E79" s="16" t="s">
        <v>2064</v>
      </c>
      <c r="F79" s="16" t="s">
        <v>2068</v>
      </c>
      <c r="G79" s="16" t="s">
        <v>2061</v>
      </c>
      <c r="H79" s="16" t="s">
        <v>2062</v>
      </c>
      <c r="I79" s="31" t="str">
        <f t="shared" si="33"/>
        <v>K200/200/12.5</v>
      </c>
      <c r="J79" s="31" t="str">
        <f t="shared" si="34"/>
        <v>K200x200x12.5</v>
      </c>
      <c r="K79" s="31" t="str">
        <f t="shared" si="35"/>
        <v>K200/12.5</v>
      </c>
      <c r="L79" s="31" t="str">
        <f t="shared" si="36"/>
        <v>K200x12.5</v>
      </c>
      <c r="M79" s="16" t="str">
        <f t="shared" si="37"/>
        <v>HFRHS200X200X12.5</v>
      </c>
      <c r="N79" s="16" t="str">
        <f t="shared" si="13"/>
        <v>SHS200/200/12.5</v>
      </c>
      <c r="O79" s="16" t="str">
        <f>"SHS" &amp;B79 &amp; "/" &amp;C79 &amp; "/" &amp;D79</f>
        <v>SHS200/200/12.5</v>
      </c>
      <c r="P79" s="16" t="str">
        <f t="shared" si="38"/>
        <v>synonyms":["K200/200/12.5","K200x200x12.5","K200/12.5","K200x12.5","HFRHS200X200X12.5","SHS200/200/12.5","SHS200/200/12.5"]}]},</v>
      </c>
      <c r="Q79" s="16" t="str">
        <f t="shared" si="39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80" spans="1:17" customFormat="1" ht="14.4" customHeight="1">
      <c r="A80" s="30" t="str">
        <f t="shared" si="12"/>
        <v>K220/220/10</v>
      </c>
      <c r="B80" s="16">
        <v>220</v>
      </c>
      <c r="C80" s="16">
        <v>220</v>
      </c>
      <c r="D80" s="16">
        <v>10</v>
      </c>
      <c r="E80" s="16">
        <v>15</v>
      </c>
      <c r="F80" s="16">
        <v>25</v>
      </c>
      <c r="G80" s="16" t="s">
        <v>2061</v>
      </c>
      <c r="H80" s="16" t="s">
        <v>2062</v>
      </c>
      <c r="I80" s="31" t="str">
        <f t="shared" si="33"/>
        <v>K220/220/10</v>
      </c>
      <c r="J80" s="31" t="str">
        <f t="shared" si="34"/>
        <v>K220x220x10</v>
      </c>
      <c r="K80" s="31" t="str">
        <f t="shared" si="35"/>
        <v>K220/10</v>
      </c>
      <c r="L80" s="31" t="str">
        <f t="shared" si="36"/>
        <v>K220x10</v>
      </c>
      <c r="M80" s="16" t="str">
        <f t="shared" si="37"/>
        <v>HFRHS220X220X10</v>
      </c>
      <c r="N80" s="16" t="str">
        <f t="shared" si="13"/>
        <v>SHS220/220/10</v>
      </c>
      <c r="O80" s="16" t="str">
        <f>"SHS" &amp;B80 &amp; "/" &amp;C80 &amp; "/" &amp;D80 &amp; ".0"</f>
        <v>SHS220/220/10.0</v>
      </c>
      <c r="P80" s="16" t="str">
        <f t="shared" si="38"/>
        <v>synonyms":["K220/220/10","K220x220x10","K220/10","K220x10","HFRHS220X220X10","SHS220/220/10","SHS220/220/10.0"]}]},</v>
      </c>
      <c r="Q80" s="16" t="str">
        <f t="shared" si="39"/>
        <v>{"K220/220/10": [{"shape_coords":[220,220,10,15,25],"shape_name":"Rectangle Hollow Section","synonyms":["K220/220/10","K220x220x10","K220/10","K220x10","HFRHS220X220X10","SHS220/220/10","SHS220/220/10.0"]}]},</v>
      </c>
    </row>
    <row r="81" spans="1:17" customFormat="1" ht="14.4" customHeight="1">
      <c r="A81" s="30" t="str">
        <f t="shared" si="12"/>
        <v>K250/250/8</v>
      </c>
      <c r="B81" s="16">
        <v>250</v>
      </c>
      <c r="C81" s="16">
        <v>250</v>
      </c>
      <c r="D81" s="16">
        <v>8</v>
      </c>
      <c r="E81" s="16">
        <v>12</v>
      </c>
      <c r="F81" s="16">
        <v>20</v>
      </c>
      <c r="G81" s="16" t="s">
        <v>2061</v>
      </c>
      <c r="H81" s="16" t="s">
        <v>2062</v>
      </c>
      <c r="I81" s="31" t="str">
        <f t="shared" si="33"/>
        <v>K250/250/8</v>
      </c>
      <c r="J81" s="31" t="str">
        <f t="shared" si="34"/>
        <v>K250x250x8</v>
      </c>
      <c r="K81" s="31" t="str">
        <f t="shared" si="35"/>
        <v>K250/8</v>
      </c>
      <c r="L81" s="31" t="str">
        <f t="shared" si="36"/>
        <v>K250x8</v>
      </c>
      <c r="M81" s="16" t="str">
        <f t="shared" si="37"/>
        <v>HFRHS250X250X8</v>
      </c>
      <c r="N81" s="16" t="str">
        <f t="shared" si="13"/>
        <v>SHS250/250/8</v>
      </c>
      <c r="O81" s="16" t="str">
        <f>"SHS" &amp;B81 &amp; "/" &amp;C81 &amp; "/" &amp;D81 &amp; ".0"</f>
        <v>SHS250/250/8.0</v>
      </c>
      <c r="P81" s="16" t="str">
        <f t="shared" si="38"/>
        <v>synonyms":["K250/250/8","K250x250x8","K250/8","K250x8","HFRHS250X250X8","SHS250/250/8","SHS250/250/8.0"]}]},</v>
      </c>
      <c r="Q81" s="16" t="str">
        <f t="shared" si="39"/>
        <v>{"K250/250/8": [{"shape_coords":[250,250,8,12,20],"shape_name":"Rectangle Hollow Section","synonyms":["K250/250/8","K250x250x8","K250/8","K250x8","HFRHS250X250X8","SHS250/250/8","SHS250/250/8.0"]}]},</v>
      </c>
    </row>
    <row r="82" spans="1:17" customFormat="1" ht="14.4" customHeight="1">
      <c r="A82" s="30" t="str">
        <f t="shared" si="12"/>
        <v>K250/250/10</v>
      </c>
      <c r="B82" s="16">
        <v>250</v>
      </c>
      <c r="C82" s="16">
        <v>250</v>
      </c>
      <c r="D82" s="16">
        <v>10</v>
      </c>
      <c r="E82" s="16">
        <v>15</v>
      </c>
      <c r="F82" s="16">
        <v>25</v>
      </c>
      <c r="G82" s="16" t="s">
        <v>2061</v>
      </c>
      <c r="H82" s="16" t="s">
        <v>2062</v>
      </c>
      <c r="I82" s="31" t="str">
        <f t="shared" si="33"/>
        <v>K250/250/10</v>
      </c>
      <c r="J82" s="31" t="str">
        <f t="shared" si="34"/>
        <v>K250x250x10</v>
      </c>
      <c r="K82" s="31" t="str">
        <f t="shared" si="35"/>
        <v>K250/10</v>
      </c>
      <c r="L82" s="31" t="str">
        <f t="shared" si="36"/>
        <v>K250x10</v>
      </c>
      <c r="M82" s="16" t="str">
        <f t="shared" si="37"/>
        <v>HFRHS250X250X10</v>
      </c>
      <c r="N82" s="16" t="str">
        <f t="shared" si="13"/>
        <v>SHS250/250/10</v>
      </c>
      <c r="O82" s="16" t="str">
        <f>"SHS" &amp;B82 &amp; "/" &amp;C82 &amp; "/" &amp;D82 &amp; ".0"</f>
        <v>SHS250/250/10.0</v>
      </c>
      <c r="P82" s="16" t="str">
        <f t="shared" si="38"/>
        <v>synonyms":["K250/250/10","K250x250x10","K250/10","K250x10","HFRHS250X250X10","SHS250/250/10","SHS250/250/10.0"]}]},</v>
      </c>
      <c r="Q82" s="16" t="str">
        <f t="shared" si="39"/>
        <v>{"K250/250/10": [{"shape_coords":[250,250,10,15,25],"shape_name":"Rectangle Hollow Section","synonyms":["K250/250/10","K250x250x10","K250/10","K250x10","HFRHS250X250X10","SHS250/250/10","SHS250/250/10.0"]}]},</v>
      </c>
    </row>
    <row r="83" spans="1:17" customFormat="1" ht="14.4" customHeight="1">
      <c r="A83" s="30" t="str">
        <f t="shared" si="12"/>
        <v>K250/250/12.5</v>
      </c>
      <c r="B83" s="16">
        <v>250</v>
      </c>
      <c r="C83" s="16">
        <v>250</v>
      </c>
      <c r="D83" s="16" t="s">
        <v>76</v>
      </c>
      <c r="E83" s="16" t="s">
        <v>2064</v>
      </c>
      <c r="F83" s="16" t="s">
        <v>2068</v>
      </c>
      <c r="G83" s="16" t="s">
        <v>2061</v>
      </c>
      <c r="H83" s="16" t="s">
        <v>2062</v>
      </c>
      <c r="I83" s="31" t="str">
        <f t="shared" si="33"/>
        <v>K250/250/12.5</v>
      </c>
      <c r="J83" s="31" t="str">
        <f t="shared" si="34"/>
        <v>K250x250x12.5</v>
      </c>
      <c r="K83" s="31" t="str">
        <f t="shared" si="35"/>
        <v>K250/12.5</v>
      </c>
      <c r="L83" s="31" t="str">
        <f t="shared" si="36"/>
        <v>K250x12.5</v>
      </c>
      <c r="M83" s="16" t="str">
        <f t="shared" si="37"/>
        <v>HFRHS250X250X12.5</v>
      </c>
      <c r="N83" s="16" t="str">
        <f t="shared" si="13"/>
        <v>SHS250/250/12.5</v>
      </c>
      <c r="O83" s="16" t="str">
        <f>"SHS" &amp;B83 &amp; "/" &amp;C83 &amp; "/" &amp;D83</f>
        <v>SHS250/250/12.5</v>
      </c>
      <c r="P83" s="16" t="str">
        <f t="shared" si="38"/>
        <v>synonyms":["K250/250/12.5","K250x250x12.5","K250/12.5","K250x12.5","HFRHS250X250X12.5","SHS250/250/12.5","SHS250/250/12.5"]}]},</v>
      </c>
      <c r="Q83" s="16" t="str">
        <f t="shared" si="39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4" spans="1:17" customFormat="1" ht="14.4" customHeight="1">
      <c r="A84" s="30" t="str">
        <f t="shared" si="12"/>
        <v>K300/300/8</v>
      </c>
      <c r="B84" s="16">
        <v>300</v>
      </c>
      <c r="C84" s="16">
        <v>300</v>
      </c>
      <c r="D84" s="16">
        <v>8</v>
      </c>
      <c r="E84" s="28">
        <v>12</v>
      </c>
      <c r="F84" s="28">
        <v>20</v>
      </c>
      <c r="G84" s="16" t="s">
        <v>2061</v>
      </c>
      <c r="H84" s="16" t="s">
        <v>2062</v>
      </c>
      <c r="I84" s="31" t="str">
        <f t="shared" si="33"/>
        <v>K300/300/8</v>
      </c>
      <c r="J84" s="31" t="str">
        <f t="shared" si="34"/>
        <v>K300x300x8</v>
      </c>
      <c r="K84" s="31" t="str">
        <f t="shared" si="35"/>
        <v>K300/8</v>
      </c>
      <c r="L84" s="31" t="str">
        <f t="shared" si="36"/>
        <v>K300x8</v>
      </c>
      <c r="M84" s="16" t="str">
        <f t="shared" si="37"/>
        <v>HFRHS300X300X8</v>
      </c>
      <c r="N84" s="16" t="str">
        <f t="shared" si="13"/>
        <v>SHS300/300/8</v>
      </c>
      <c r="O84" s="16" t="str">
        <f>"SHS" &amp;B84 &amp; "/" &amp;C84 &amp; "/" &amp;D84 &amp; ".0"</f>
        <v>SHS300/300/8.0</v>
      </c>
      <c r="P84" s="16" t="str">
        <f t="shared" si="38"/>
        <v>synonyms":["K300/300/8","K300x300x8","K300/8","K300x8","HFRHS300X300X8","SHS300/300/8","SHS300/300/8.0"]}]},</v>
      </c>
      <c r="Q84" s="16" t="str">
        <f t="shared" si="39"/>
        <v>{"K300/300/8": [{"shape_coords":[300,300,8,12,20],"shape_name":"Rectangle Hollow Section","synonyms":["K300/300/8","K300x300x8","K300/8","K300x8","HFRHS300X300X8","SHS300/300/8","SHS300/300/8.0"]}]},</v>
      </c>
    </row>
    <row r="85" spans="1:17" customFormat="1" ht="14.4" customHeight="1">
      <c r="A85" s="30" t="str">
        <f t="shared" si="12"/>
        <v>K300/300/10</v>
      </c>
      <c r="B85" s="16">
        <v>300</v>
      </c>
      <c r="C85" s="16">
        <v>300</v>
      </c>
      <c r="D85" s="16">
        <v>10</v>
      </c>
      <c r="E85" s="16">
        <v>15</v>
      </c>
      <c r="F85" s="16">
        <v>25</v>
      </c>
      <c r="G85" s="16" t="s">
        <v>2061</v>
      </c>
      <c r="H85" s="16" t="s">
        <v>2062</v>
      </c>
      <c r="I85" s="31" t="str">
        <f t="shared" si="33"/>
        <v>K300/300/10</v>
      </c>
      <c r="J85" s="31" t="str">
        <f t="shared" si="34"/>
        <v>K300x300x10</v>
      </c>
      <c r="K85" s="31" t="str">
        <f t="shared" si="35"/>
        <v>K300/10</v>
      </c>
      <c r="L85" s="31" t="str">
        <f t="shared" si="36"/>
        <v>K300x10</v>
      </c>
      <c r="M85" s="16" t="str">
        <f t="shared" si="37"/>
        <v>HFRHS300X300X10</v>
      </c>
      <c r="N85" s="16" t="str">
        <f t="shared" si="13"/>
        <v>SHS300/300/10</v>
      </c>
      <c r="O85" s="16" t="str">
        <f>"SHS" &amp;B85 &amp; "/" &amp;C85 &amp; "/" &amp;D85 &amp; ".0"</f>
        <v>SHS300/300/10.0</v>
      </c>
      <c r="P85" s="16" t="str">
        <f t="shared" si="38"/>
        <v>synonyms":["K300/300/10","K300x300x10","K300/10","K300x10","HFRHS300X300X10","SHS300/300/10","SHS300/300/10.0"]}]},</v>
      </c>
      <c r="Q85" s="16" t="str">
        <f t="shared" si="39"/>
        <v>{"K300/300/10": [{"shape_coords":[300,300,10,15,25],"shape_name":"Rectangle Hollow Section","synonyms":["K300/300/10","K300x300x10","K300/10","K300x10","HFRHS300X300X10","SHS300/300/10","SHS300/300/10.0"]}]},</v>
      </c>
    </row>
    <row r="86" spans="1:17" customFormat="1" ht="14.4" customHeight="1">
      <c r="A86" s="30" t="str">
        <f t="shared" si="12"/>
        <v>K300/300/12.5</v>
      </c>
      <c r="B86" s="16">
        <v>300</v>
      </c>
      <c r="C86" s="16">
        <v>300</v>
      </c>
      <c r="D86" s="16" t="s">
        <v>76</v>
      </c>
      <c r="E86" s="16" t="s">
        <v>2064</v>
      </c>
      <c r="F86" s="16" t="s">
        <v>2068</v>
      </c>
      <c r="G86" s="16" t="s">
        <v>2061</v>
      </c>
      <c r="H86" s="16" t="s">
        <v>2062</v>
      </c>
      <c r="I86" s="31" t="str">
        <f t="shared" si="33"/>
        <v>K300/300/12.5</v>
      </c>
      <c r="J86" s="31" t="str">
        <f t="shared" si="34"/>
        <v>K300x300x12.5</v>
      </c>
      <c r="K86" s="31" t="str">
        <f t="shared" si="35"/>
        <v>K300/12.5</v>
      </c>
      <c r="L86" s="31" t="str">
        <f t="shared" si="36"/>
        <v>K300x12.5</v>
      </c>
      <c r="M86" s="16" t="str">
        <f t="shared" si="37"/>
        <v>HFRHS300X300X12.5</v>
      </c>
      <c r="N86" s="16" t="str">
        <f t="shared" si="13"/>
        <v>SHS300/300/12.5</v>
      </c>
      <c r="O86" s="16" t="str">
        <f>"SHS" &amp;B86 &amp; "/" &amp;C86 &amp; "/" &amp;D86</f>
        <v>SHS300/300/12.5</v>
      </c>
      <c r="P86" s="16" t="str">
        <f t="shared" si="38"/>
        <v>synonyms":["K300/300/12.5","K300x300x12.5","K300/12.5","K300x12.5","HFRHS300X300X12.5","SHS300/300/12.5","SHS300/300/12.5"]}]},</v>
      </c>
      <c r="Q86" s="16" t="str">
        <f t="shared" si="39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7" spans="1:17" customFormat="1" ht="14.4" customHeight="1">
      <c r="A87" s="30" t="str">
        <f t="shared" si="12"/>
        <v>K350/350/10</v>
      </c>
      <c r="B87" s="16">
        <v>350</v>
      </c>
      <c r="C87" s="16">
        <v>350</v>
      </c>
      <c r="D87" s="16">
        <v>10</v>
      </c>
      <c r="E87" s="16">
        <v>15</v>
      </c>
      <c r="F87" s="16">
        <v>25</v>
      </c>
      <c r="G87" s="16" t="s">
        <v>2061</v>
      </c>
      <c r="H87" s="16" t="s">
        <v>2062</v>
      </c>
      <c r="I87" s="31" t="str">
        <f t="shared" si="33"/>
        <v>K350/350/10</v>
      </c>
      <c r="J87" s="31" t="str">
        <f t="shared" si="34"/>
        <v>K350x350x10</v>
      </c>
      <c r="K87" s="31" t="str">
        <f t="shared" si="35"/>
        <v>K350/10</v>
      </c>
      <c r="L87" s="31" t="str">
        <f t="shared" si="36"/>
        <v>K350x10</v>
      </c>
      <c r="M87" s="16" t="str">
        <f t="shared" si="37"/>
        <v>HFRHS350X350X10</v>
      </c>
      <c r="N87" s="16" t="str">
        <f t="shared" si="13"/>
        <v>SHS350/350/10</v>
      </c>
      <c r="O87" s="16" t="str">
        <f>"SHS" &amp;B87 &amp; "/" &amp;C87 &amp; "/" &amp;D87 &amp; ".0"</f>
        <v>SHS350/350/10.0</v>
      </c>
      <c r="P87" s="16" t="str">
        <f t="shared" si="38"/>
        <v>synonyms":["K350/350/10","K350x350x10","K350/10","K350x10","HFRHS350X350X10","SHS350/350/10","SHS350/350/10.0"]}]},</v>
      </c>
      <c r="Q87" s="16" t="str">
        <f t="shared" si="39"/>
        <v>{"K350/350/10": [{"shape_coords":[350,350,10,15,25],"shape_name":"Rectangle Hollow Section","synonyms":["K350/350/10","K350x350x10","K350/10","K350x10","HFRHS350X350X10","SHS350/350/10","SHS350/350/10.0"]}]},</v>
      </c>
    </row>
    <row r="88" spans="1:17" customFormat="1" ht="14.4" customHeight="1">
      <c r="A88" s="16" t="s">
        <v>2069</v>
      </c>
      <c r="B88" s="16">
        <v>350</v>
      </c>
      <c r="C88" s="16">
        <v>350</v>
      </c>
      <c r="D88" s="16" t="s">
        <v>76</v>
      </c>
      <c r="E88" s="16" t="s">
        <v>2064</v>
      </c>
      <c r="F88" s="16" t="s">
        <v>2068</v>
      </c>
      <c r="G88" s="16" t="s">
        <v>2061</v>
      </c>
      <c r="H88" s="16" t="s">
        <v>2062</v>
      </c>
      <c r="I88" s="31" t="str">
        <f t="shared" si="33"/>
        <v>K350/350/12.5</v>
      </c>
      <c r="J88" s="16" t="str">
        <f t="shared" si="34"/>
        <v>K350x350x12.5</v>
      </c>
      <c r="K88" s="16" t="str">
        <f t="shared" si="35"/>
        <v>K350/12.5</v>
      </c>
      <c r="L88" s="16" t="str">
        <f t="shared" si="36"/>
        <v>K350x12.5</v>
      </c>
      <c r="M88" s="16" t="str">
        <f t="shared" si="37"/>
        <v>HFRHS350X350X12.5</v>
      </c>
      <c r="N88" s="16" t="str">
        <f t="shared" si="13"/>
        <v>SHS350/350/12.5</v>
      </c>
      <c r="O88" s="16" t="str">
        <f>"SHS" &amp;B88 &amp; "/" &amp;C88 &amp; "/" &amp;D88</f>
        <v>SHS350/350/12.5</v>
      </c>
      <c r="P88" s="16" t="str">
        <f t="shared" si="38"/>
        <v>synonyms":["K350/350/12.5","K350x350x12.5","K350/12.5","K350x12.5","HFRHS350X350X12.5","SHS350/350/12.5","SHS350/350/12.5"]}]},</v>
      </c>
      <c r="Q88" s="16" t="str">
        <f t="shared" si="39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89" spans="1:17" customFormat="1" ht="14.4" customHeight="1">
      <c r="A89" s="30" t="str">
        <f>"K" &amp;B89 &amp; "/" &amp;C89 &amp; "/" &amp;D89</f>
        <v>K400/400/10</v>
      </c>
      <c r="B89" s="16">
        <v>400</v>
      </c>
      <c r="C89" s="16">
        <v>400</v>
      </c>
      <c r="D89" s="28">
        <v>10</v>
      </c>
      <c r="E89" s="28">
        <v>15</v>
      </c>
      <c r="F89" s="28">
        <v>25</v>
      </c>
      <c r="G89" s="16" t="s">
        <v>2061</v>
      </c>
      <c r="H89" s="16" t="s">
        <v>2062</v>
      </c>
      <c r="I89" s="31" t="str">
        <f t="shared" si="33"/>
        <v>K400/400/10</v>
      </c>
      <c r="J89" s="31" t="str">
        <f t="shared" si="34"/>
        <v>K400x400x10</v>
      </c>
      <c r="K89" s="31" t="str">
        <f t="shared" si="35"/>
        <v>K400/10</v>
      </c>
      <c r="L89" s="31" t="str">
        <f t="shared" si="36"/>
        <v>K400x10</v>
      </c>
      <c r="M89" s="16" t="str">
        <f t="shared" si="37"/>
        <v>HFRHS400X400X10</v>
      </c>
      <c r="N89" s="16" t="str">
        <f t="shared" si="13"/>
        <v>SHS400/400/10</v>
      </c>
      <c r="O89" s="16" t="str">
        <f>"SHS" &amp;B89 &amp; "/" &amp;C89 &amp; "/" &amp;D89 &amp; ".0"</f>
        <v>SHS400/400/10.0</v>
      </c>
      <c r="P89" s="16" t="str">
        <f t="shared" si="38"/>
        <v>synonyms":["K400/400/10","K400x400x10","K400/10","K400x10","HFRHS400X400X10","SHS400/400/10","SHS400/400/10.0"]}]},</v>
      </c>
      <c r="Q89" s="16" t="str">
        <f t="shared" si="39"/>
        <v>{"K400/400/10": [{"shape_coords":[400,400,10,15,25],"shape_name":"Rectangle Hollow Section","synonyms":["K400/400/10","K400x400x10","K400/10","K400x10","HFRHS400X400X10","SHS400/400/10","SHS400/400/10.0"]}]},</v>
      </c>
    </row>
    <row r="90" spans="1:17" customFormat="1" ht="14.4" customHeight="1">
      <c r="A90" s="30" t="str">
        <f>"K" &amp;B90 &amp; "/" &amp;C90 &amp; "/" &amp;D90</f>
        <v>K400/400/12.5</v>
      </c>
      <c r="B90" s="16">
        <v>400</v>
      </c>
      <c r="C90" s="16">
        <v>400</v>
      </c>
      <c r="D90" s="16" t="s">
        <v>76</v>
      </c>
      <c r="E90" s="16" t="s">
        <v>2064</v>
      </c>
      <c r="F90" s="16" t="s">
        <v>2068</v>
      </c>
      <c r="G90" s="16" t="s">
        <v>2061</v>
      </c>
      <c r="H90" s="16" t="s">
        <v>2062</v>
      </c>
      <c r="I90" s="31" t="str">
        <f t="shared" si="33"/>
        <v>K400/400/12.5</v>
      </c>
      <c r="J90" s="31" t="str">
        <f t="shared" si="34"/>
        <v>K400x400x12.5</v>
      </c>
      <c r="K90" s="31" t="str">
        <f t="shared" si="35"/>
        <v>K400/12.5</v>
      </c>
      <c r="L90" s="31" t="str">
        <f t="shared" si="36"/>
        <v>K400x12.5</v>
      </c>
      <c r="M90" s="16" t="str">
        <f t="shared" si="37"/>
        <v>HFRHS400X400X12.5</v>
      </c>
      <c r="N90" s="16" t="str">
        <f t="shared" si="13"/>
        <v>SHS400/400/12.5</v>
      </c>
      <c r="O90" s="16" t="str">
        <f>"SHS" &amp;B90 &amp; "/" &amp;C90 &amp; "/" &amp;D90</f>
        <v>SHS400/400/12.5</v>
      </c>
      <c r="P90" s="16" t="str">
        <f t="shared" si="38"/>
        <v>synonyms":["K400/400/12.5","K400x400x12.5","K400/12.5","K400x12.5","HFRHS400X400X12.5","SHS400/400/12.5","SHS400/400/12.5"]}]},</v>
      </c>
      <c r="Q90" s="16" t="str">
        <f t="shared" si="39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1" spans="1:17" customFormat="1" ht="14.4" customHeight="1">
      <c r="A91" s="30" t="str">
        <f>"K" &amp;B91 &amp; "/" &amp;C91 &amp; "/" &amp;D91</f>
        <v>K400/400/16</v>
      </c>
      <c r="B91" s="16">
        <v>400</v>
      </c>
      <c r="C91" s="16">
        <v>400</v>
      </c>
      <c r="D91" s="16">
        <v>16</v>
      </c>
      <c r="E91" s="16">
        <v>24</v>
      </c>
      <c r="F91" s="16">
        <v>40</v>
      </c>
      <c r="G91" s="16" t="s">
        <v>2061</v>
      </c>
      <c r="H91" s="16" t="s">
        <v>2062</v>
      </c>
      <c r="I91" s="31" t="str">
        <f t="shared" si="33"/>
        <v>K400/400/16</v>
      </c>
      <c r="J91" s="31" t="str">
        <f t="shared" si="34"/>
        <v>K400x400x16</v>
      </c>
      <c r="K91" s="31" t="str">
        <f t="shared" si="35"/>
        <v>K400/16</v>
      </c>
      <c r="L91" s="31" t="str">
        <f t="shared" si="36"/>
        <v>K400x16</v>
      </c>
      <c r="M91" s="16" t="str">
        <f t="shared" si="37"/>
        <v>HFRHS400X400X16</v>
      </c>
      <c r="N91" s="16" t="str">
        <f t="shared" si="13"/>
        <v>SHS400/400/16</v>
      </c>
      <c r="O91" s="16" t="str">
        <f>"SHS" &amp;B91 &amp; "/" &amp;C91 &amp; "/" &amp;D91 &amp; ".0"</f>
        <v>SHS400/400/16.0</v>
      </c>
      <c r="P91" s="16" t="str">
        <f t="shared" si="38"/>
        <v>synonyms":["K400/400/16","K400x400x16","K400/16","K400x16","HFRHS400X400X16","SHS400/400/16","SHS400/400/16.0"]}]},</v>
      </c>
      <c r="Q91" s="16" t="str">
        <f t="shared" si="39"/>
        <v>{"K400/400/16": [{"shape_coords":[400,400,16,24,40],"shape_name":"Rectangle Hollow Section","synonyms":["K400/400/16","K400x400x16","K400/16","K400x16","HFRHS400X400X16","SHS400/400/16","SHS400/400/16.0"]}]},</v>
      </c>
    </row>
    <row r="92" spans="1:17" customFormat="1" ht="14.4" customHeight="1">
      <c r="A92" s="32" t="str">
        <f t="shared" ref="A92:A155" si="40">"CFRHS"&amp;B92&amp;"X"&amp;C92&amp;"X"&amp;D92</f>
        <v>CFRHS20X20X2</v>
      </c>
      <c r="B92" s="16">
        <v>20</v>
      </c>
      <c r="C92" s="16">
        <v>20</v>
      </c>
      <c r="D92" s="16">
        <v>2</v>
      </c>
      <c r="E92" s="16">
        <v>2</v>
      </c>
      <c r="F92" s="16">
        <v>4</v>
      </c>
      <c r="G92" s="16" t="s">
        <v>2061</v>
      </c>
      <c r="H92" s="16" t="s">
        <v>2062</v>
      </c>
      <c r="I92" s="31" t="str">
        <f t="shared" si="33"/>
        <v>CFRHS20X20X2</v>
      </c>
      <c r="J92" s="31" t="str">
        <f t="shared" ref="J92:J155" si="41">"CFRHS"&amp;B92&amp;"/"&amp;C92&amp;"/"&amp;D92</f>
        <v>CFRHS20/20/2</v>
      </c>
      <c r="K92" s="31" t="str">
        <f t="shared" ref="K92:K155" si="42">"RHSCF"&amp;B92&amp;"X"&amp;C92&amp;"X"&amp;D92</f>
        <v>RHSCF20X20X2</v>
      </c>
      <c r="L92" s="31" t="str">
        <f t="shared" ref="L92:L155" si="43">"RHSCF"&amp;B92&amp;"/"&amp;C92&amp;"/"&amp;D92</f>
        <v>RHSCF20/20/2</v>
      </c>
      <c r="M92" s="16"/>
      <c r="N92" s="16"/>
      <c r="O92" s="16"/>
      <c r="P92" s="16" t="str">
        <f t="shared" si="38"/>
        <v>synonyms":["CFRHS20X20X2","CFRHS20/20/2","RHSCF20X20X2","RHSCF20/20/2","","",""]}]},</v>
      </c>
      <c r="Q92" s="16" t="str">
        <f t="shared" si="39"/>
        <v>{"CFRHS20X20X2": [{"shape_coords":[20,20,2,2,4],"shape_name":"Rectangle Hollow Section","synonyms":["CFRHS20X20X2","CFRHS20/20/2","RHSCF20X20X2","RHSCF20/20/2","","",""]}]},</v>
      </c>
    </row>
    <row r="93" spans="1:17" customFormat="1" ht="14.4" customHeight="1">
      <c r="A93" s="16" t="str">
        <f t="shared" si="40"/>
        <v>CFRHS25X25X2</v>
      </c>
      <c r="B93" s="16">
        <v>25</v>
      </c>
      <c r="C93" s="16">
        <v>25</v>
      </c>
      <c r="D93" s="16">
        <v>2</v>
      </c>
      <c r="E93" s="16">
        <v>2</v>
      </c>
      <c r="F93" s="16">
        <v>4</v>
      </c>
      <c r="G93" s="16" t="s">
        <v>2061</v>
      </c>
      <c r="H93" s="16" t="s">
        <v>2062</v>
      </c>
      <c r="I93" s="31" t="str">
        <f t="shared" si="33"/>
        <v>CFRHS25X25X2</v>
      </c>
      <c r="J93" s="31" t="str">
        <f t="shared" si="41"/>
        <v>CFRHS25/25/2</v>
      </c>
      <c r="K93" s="31" t="str">
        <f t="shared" si="42"/>
        <v>RHSCF25X25X2</v>
      </c>
      <c r="L93" s="31" t="str">
        <f t="shared" si="43"/>
        <v>RHSCF25/25/2</v>
      </c>
      <c r="M93" s="16"/>
      <c r="N93" s="16"/>
      <c r="O93" s="16"/>
      <c r="P93" s="16" t="str">
        <f t="shared" si="38"/>
        <v>synonyms":["CFRHS25X25X2","CFRHS25/25/2","RHSCF25X25X2","RHSCF25/25/2","","",""]}]},</v>
      </c>
      <c r="Q93" s="16" t="str">
        <f t="shared" si="39"/>
        <v>{"CFRHS25X25X2": [{"shape_coords":[25,25,2,2,4],"shape_name":"Rectangle Hollow Section","synonyms":["CFRHS25X25X2","CFRHS25/25/2","RHSCF25X25X2","RHSCF25/25/2","","",""]}]},</v>
      </c>
    </row>
    <row r="94" spans="1:17" customFormat="1" ht="14.4" customHeight="1">
      <c r="A94" s="16" t="str">
        <f t="shared" si="40"/>
        <v>CFRHS25X25X3</v>
      </c>
      <c r="B94" s="16">
        <v>25</v>
      </c>
      <c r="C94" s="16">
        <v>25</v>
      </c>
      <c r="D94" s="16">
        <v>3</v>
      </c>
      <c r="E94" s="16">
        <v>3</v>
      </c>
      <c r="F94" s="16">
        <v>6</v>
      </c>
      <c r="G94" s="16" t="s">
        <v>2061</v>
      </c>
      <c r="H94" s="16" t="s">
        <v>2062</v>
      </c>
      <c r="I94" s="31" t="str">
        <f t="shared" si="33"/>
        <v>CFRHS25X25X3</v>
      </c>
      <c r="J94" s="31" t="str">
        <f t="shared" si="41"/>
        <v>CFRHS25/25/3</v>
      </c>
      <c r="K94" s="31" t="str">
        <f t="shared" si="42"/>
        <v>RHSCF25X25X3</v>
      </c>
      <c r="L94" s="31" t="str">
        <f t="shared" si="43"/>
        <v>RHSCF25/25/3</v>
      </c>
      <c r="M94" s="16"/>
      <c r="N94" s="16"/>
      <c r="O94" s="16"/>
      <c r="P94" s="16" t="str">
        <f t="shared" si="38"/>
        <v>synonyms":["CFRHS25X25X3","CFRHS25/25/3","RHSCF25X25X3","RHSCF25/25/3","","",""]}]},</v>
      </c>
      <c r="Q94" s="16" t="str">
        <f t="shared" si="39"/>
        <v>{"CFRHS25X25X3": [{"shape_coords":[25,25,3,3,6],"shape_name":"Rectangle Hollow Section","synonyms":["CFRHS25X25X3","CFRHS25/25/3","RHSCF25X25X3","RHSCF25/25/3","","",""]}]},</v>
      </c>
    </row>
    <row r="95" spans="1:17" customFormat="1" ht="14.4" customHeight="1">
      <c r="A95" s="16" t="str">
        <f t="shared" si="40"/>
        <v>CFRHS30X30X2</v>
      </c>
      <c r="B95" s="16">
        <v>30</v>
      </c>
      <c r="C95" s="16">
        <v>30</v>
      </c>
      <c r="D95" s="16">
        <v>2</v>
      </c>
      <c r="E95" s="16">
        <v>2</v>
      </c>
      <c r="F95" s="16">
        <v>4</v>
      </c>
      <c r="G95" s="16" t="s">
        <v>2061</v>
      </c>
      <c r="H95" s="16" t="s">
        <v>2062</v>
      </c>
      <c r="I95" s="31" t="str">
        <f t="shared" si="33"/>
        <v>CFRHS30X30X2</v>
      </c>
      <c r="J95" s="31" t="str">
        <f t="shared" si="41"/>
        <v>CFRHS30/30/2</v>
      </c>
      <c r="K95" s="31" t="str">
        <f t="shared" si="42"/>
        <v>RHSCF30X30X2</v>
      </c>
      <c r="L95" s="31" t="str">
        <f t="shared" si="43"/>
        <v>RHSCF30/30/2</v>
      </c>
      <c r="M95" s="16"/>
      <c r="N95" s="16"/>
      <c r="O95" s="16"/>
      <c r="P95" s="16" t="str">
        <f t="shared" si="38"/>
        <v>synonyms":["CFRHS30X30X2","CFRHS30/30/2","RHSCF30X30X2","RHSCF30/30/2","","",""]}]},</v>
      </c>
      <c r="Q95" s="16" t="str">
        <f t="shared" si="39"/>
        <v>{"CFRHS30X30X2": [{"shape_coords":[30,30,2,2,4],"shape_name":"Rectangle Hollow Section","synonyms":["CFRHS30X30X2","CFRHS30/30/2","RHSCF30X30X2","RHSCF30/30/2","","",""]}]},</v>
      </c>
    </row>
    <row r="96" spans="1:17" customFormat="1" ht="14.4" customHeight="1">
      <c r="A96" s="16" t="str">
        <f t="shared" si="40"/>
        <v>CFRHS30X30X3</v>
      </c>
      <c r="B96" s="16">
        <v>30</v>
      </c>
      <c r="C96" s="16">
        <v>30</v>
      </c>
      <c r="D96" s="16">
        <v>3</v>
      </c>
      <c r="E96" s="16">
        <v>3</v>
      </c>
      <c r="F96" s="16">
        <f>E96*2</f>
        <v>6</v>
      </c>
      <c r="G96" s="16" t="s">
        <v>2061</v>
      </c>
      <c r="H96" s="16" t="s">
        <v>2062</v>
      </c>
      <c r="I96" s="31" t="str">
        <f t="shared" si="33"/>
        <v>CFRHS30X30X3</v>
      </c>
      <c r="J96" s="31" t="str">
        <f t="shared" si="41"/>
        <v>CFRHS30/30/3</v>
      </c>
      <c r="K96" s="31" t="str">
        <f t="shared" si="42"/>
        <v>RHSCF30X30X3</v>
      </c>
      <c r="L96" s="31" t="str">
        <f t="shared" si="43"/>
        <v>RHSCF30/30/3</v>
      </c>
      <c r="M96" s="16"/>
      <c r="N96" s="16"/>
      <c r="O96" s="16"/>
      <c r="P96" s="16" t="str">
        <f t="shared" si="38"/>
        <v>synonyms":["CFRHS30X30X3","CFRHS30/30/3","RHSCF30X30X3","RHSCF30/30/3","","",""]}]},</v>
      </c>
      <c r="Q96" s="16" t="str">
        <f t="shared" si="39"/>
        <v>{"CFRHS30X30X3": [{"shape_coords":[30,30,3,3,6],"shape_name":"Rectangle Hollow Section","synonyms":["CFRHS30X30X3","CFRHS30/30/3","RHSCF30X30X3","RHSCF30/30/3","","",""]}]},</v>
      </c>
    </row>
    <row r="97" spans="1:17" customFormat="1" ht="14.4" customHeight="1">
      <c r="A97" s="16" t="str">
        <f t="shared" si="40"/>
        <v>CFRHS30X30X4</v>
      </c>
      <c r="B97" s="16">
        <v>30</v>
      </c>
      <c r="C97" s="16">
        <v>30</v>
      </c>
      <c r="D97" s="16">
        <v>4</v>
      </c>
      <c r="E97" s="16">
        <v>6</v>
      </c>
      <c r="F97" s="16">
        <v>10</v>
      </c>
      <c r="G97" s="16" t="s">
        <v>2061</v>
      </c>
      <c r="H97" s="16" t="s">
        <v>2062</v>
      </c>
      <c r="I97" s="31" t="str">
        <f t="shared" si="33"/>
        <v>CFRHS30X30X4</v>
      </c>
      <c r="J97" s="31" t="str">
        <f t="shared" si="41"/>
        <v>CFRHS30/30/4</v>
      </c>
      <c r="K97" s="31" t="str">
        <f t="shared" si="42"/>
        <v>RHSCF30X30X4</v>
      </c>
      <c r="L97" s="31" t="str">
        <f t="shared" si="43"/>
        <v>RHSCF30/30/4</v>
      </c>
      <c r="M97" s="16"/>
      <c r="N97" s="16"/>
      <c r="O97" s="16"/>
      <c r="P97" s="16" t="str">
        <f t="shared" si="38"/>
        <v>synonyms":["CFRHS30X30X4","CFRHS30/30/4","RHSCF30X30X4","RHSCF30/30/4","","",""]}]},</v>
      </c>
      <c r="Q97" s="16" t="str">
        <f t="shared" si="39"/>
        <v>{"CFRHS30X30X4": [{"shape_coords":[30,30,4,6,10],"shape_name":"Rectangle Hollow Section","synonyms":["CFRHS30X30X4","CFRHS30/30/4","RHSCF30X30X4","RHSCF30/30/4","","",""]}]},</v>
      </c>
    </row>
    <row r="98" spans="1:17" customFormat="1" ht="14.4" customHeight="1">
      <c r="A98" s="16" t="str">
        <f t="shared" si="40"/>
        <v>CFRHS35X35X2</v>
      </c>
      <c r="B98" s="16">
        <v>35</v>
      </c>
      <c r="C98" s="16">
        <v>35</v>
      </c>
      <c r="D98" s="16">
        <v>2</v>
      </c>
      <c r="E98" s="16">
        <v>2</v>
      </c>
      <c r="F98" s="16">
        <v>4</v>
      </c>
      <c r="G98" s="16" t="s">
        <v>2061</v>
      </c>
      <c r="H98" s="16" t="s">
        <v>2062</v>
      </c>
      <c r="I98" s="31" t="str">
        <f t="shared" si="33"/>
        <v>CFRHS35X35X2</v>
      </c>
      <c r="J98" s="31" t="str">
        <f t="shared" si="41"/>
        <v>CFRHS35/35/2</v>
      </c>
      <c r="K98" s="31" t="str">
        <f t="shared" si="42"/>
        <v>RHSCF35X35X2</v>
      </c>
      <c r="L98" s="31" t="str">
        <f t="shared" si="43"/>
        <v>RHSCF35/35/2</v>
      </c>
      <c r="M98" s="16"/>
      <c r="N98" s="16"/>
      <c r="O98" s="16"/>
      <c r="P98" s="16" t="str">
        <f t="shared" si="38"/>
        <v>synonyms":["CFRHS35X35X2","CFRHS35/35/2","RHSCF35X35X2","RHSCF35/35/2","","",""]}]},</v>
      </c>
      <c r="Q98" s="16" t="str">
        <f t="shared" si="39"/>
        <v>{"CFRHS35X35X2": [{"shape_coords":[35,35,2,2,4],"shape_name":"Rectangle Hollow Section","synonyms":["CFRHS35X35X2","CFRHS35/35/2","RHSCF35X35X2","RHSCF35/35/2","","",""]}]},</v>
      </c>
    </row>
    <row r="99" spans="1:17" customFormat="1" ht="14.4" customHeight="1">
      <c r="A99" s="16" t="str">
        <f t="shared" si="40"/>
        <v>CFRHS35X35X3</v>
      </c>
      <c r="B99" s="16">
        <v>35</v>
      </c>
      <c r="C99" s="16">
        <v>35</v>
      </c>
      <c r="D99" s="16">
        <v>3</v>
      </c>
      <c r="E99" s="16">
        <v>3</v>
      </c>
      <c r="F99" s="16">
        <v>6</v>
      </c>
      <c r="G99" s="16" t="s">
        <v>2061</v>
      </c>
      <c r="H99" s="16" t="s">
        <v>2062</v>
      </c>
      <c r="I99" s="31" t="str">
        <f t="shared" si="33"/>
        <v>CFRHS35X35X3</v>
      </c>
      <c r="J99" s="31" t="str">
        <f t="shared" si="41"/>
        <v>CFRHS35/35/3</v>
      </c>
      <c r="K99" s="31" t="str">
        <f t="shared" si="42"/>
        <v>RHSCF35X35X3</v>
      </c>
      <c r="L99" s="31" t="str">
        <f t="shared" si="43"/>
        <v>RHSCF35/35/3</v>
      </c>
      <c r="M99" s="16"/>
      <c r="N99" s="16"/>
      <c r="O99" s="16"/>
      <c r="P99" s="16" t="str">
        <f t="shared" si="38"/>
        <v>synonyms":["CFRHS35X35X3","CFRHS35/35/3","RHSCF35X35X3","RHSCF35/35/3","","",""]}]},</v>
      </c>
      <c r="Q99" s="16" t="str">
        <f t="shared" si="39"/>
        <v>{"CFRHS35X35X3": [{"shape_coords":[35,35,3,3,6],"shape_name":"Rectangle Hollow Section","synonyms":["CFRHS35X35X3","CFRHS35/35/3","RHSCF35X35X3","RHSCF35/35/3","","",""]}]},</v>
      </c>
    </row>
    <row r="100" spans="1:17" customFormat="1" ht="14.4" customHeight="1">
      <c r="A100" s="16" t="str">
        <f t="shared" si="40"/>
        <v>CFRHS40X40X2</v>
      </c>
      <c r="B100" s="16">
        <v>40</v>
      </c>
      <c r="C100" s="16">
        <v>40</v>
      </c>
      <c r="D100" s="16">
        <v>2</v>
      </c>
      <c r="E100" s="28">
        <v>2</v>
      </c>
      <c r="F100" s="28">
        <v>4</v>
      </c>
      <c r="G100" s="16" t="s">
        <v>2061</v>
      </c>
      <c r="H100" s="16" t="s">
        <v>2062</v>
      </c>
      <c r="I100" s="31" t="str">
        <f t="shared" si="33"/>
        <v>CFRHS40X40X2</v>
      </c>
      <c r="J100" s="31" t="str">
        <f t="shared" si="41"/>
        <v>CFRHS40/40/2</v>
      </c>
      <c r="K100" s="31" t="str">
        <f t="shared" si="42"/>
        <v>RHSCF40X40X2</v>
      </c>
      <c r="L100" s="31" t="str">
        <f t="shared" si="43"/>
        <v>RHSCF40/40/2</v>
      </c>
      <c r="M100" s="16"/>
      <c r="N100" s="16"/>
      <c r="O100" s="16"/>
      <c r="P100" s="16" t="str">
        <f t="shared" si="38"/>
        <v>synonyms":["CFRHS40X40X2","CFRHS40/40/2","RHSCF40X40X2","RHSCF40/40/2","","",""]}]},</v>
      </c>
      <c r="Q100" s="16" t="str">
        <f t="shared" si="39"/>
        <v>{"CFRHS40X40X2": [{"shape_coords":[40,40,2,2,4],"shape_name":"Rectangle Hollow Section","synonyms":["CFRHS40X40X2","CFRHS40/40/2","RHSCF40X40X2","RHSCF40/40/2","","",""]}]},</v>
      </c>
    </row>
    <row r="101" spans="1:17" customFormat="1" ht="14.4" customHeight="1">
      <c r="A101" s="16" t="str">
        <f t="shared" si="40"/>
        <v>CFRHS40X40X2.5</v>
      </c>
      <c r="B101" s="16">
        <v>40</v>
      </c>
      <c r="C101" s="16">
        <v>40</v>
      </c>
      <c r="D101" s="16" t="s">
        <v>1014</v>
      </c>
      <c r="E101" s="28" t="s">
        <v>1014</v>
      </c>
      <c r="F101" s="28">
        <v>5</v>
      </c>
      <c r="G101" s="16" t="s">
        <v>2061</v>
      </c>
      <c r="H101" s="16" t="s">
        <v>2062</v>
      </c>
      <c r="I101" s="31" t="str">
        <f t="shared" si="33"/>
        <v>CFRHS40X40X2.5</v>
      </c>
      <c r="J101" s="31" t="str">
        <f t="shared" si="41"/>
        <v>CFRHS40/40/2.5</v>
      </c>
      <c r="K101" s="31" t="str">
        <f t="shared" si="42"/>
        <v>RHSCF40X40X2.5</v>
      </c>
      <c r="L101" s="31" t="str">
        <f t="shared" si="43"/>
        <v>RHSCF40/40/2.5</v>
      </c>
      <c r="M101" s="16"/>
      <c r="N101" s="16"/>
      <c r="O101" s="16"/>
      <c r="P101" s="16" t="str">
        <f t="shared" si="38"/>
        <v>synonyms":["CFRHS40X40X2.5","CFRHS40/40/2.5","RHSCF40X40X2.5","RHSCF40/40/2.5","","",""]}]},</v>
      </c>
      <c r="Q101" s="16" t="str">
        <f t="shared" si="39"/>
        <v>{"CFRHS40X40X2.5": [{"shape_coords":[40,40,2.5,2.5,5],"shape_name":"Rectangle Hollow Section","synonyms":["CFRHS40X40X2.5","CFRHS40/40/2.5","RHSCF40X40X2.5","RHSCF40/40/2.5","","",""]}]},</v>
      </c>
    </row>
    <row r="102" spans="1:17" customFormat="1" ht="14.4" customHeight="1">
      <c r="A102" s="16" t="str">
        <f t="shared" si="40"/>
        <v>CFRHS40X40X3</v>
      </c>
      <c r="B102" s="16">
        <v>40</v>
      </c>
      <c r="C102" s="16">
        <v>40</v>
      </c>
      <c r="D102" s="16">
        <v>3</v>
      </c>
      <c r="E102" s="28">
        <v>3</v>
      </c>
      <c r="F102" s="28">
        <v>6</v>
      </c>
      <c r="G102" s="16" t="s">
        <v>2061</v>
      </c>
      <c r="H102" s="16" t="s">
        <v>2062</v>
      </c>
      <c r="I102" s="31" t="str">
        <f t="shared" si="33"/>
        <v>CFRHS40X40X3</v>
      </c>
      <c r="J102" s="31" t="str">
        <f t="shared" si="41"/>
        <v>CFRHS40/40/3</v>
      </c>
      <c r="K102" s="31" t="str">
        <f t="shared" si="42"/>
        <v>RHSCF40X40X3</v>
      </c>
      <c r="L102" s="31" t="str">
        <f t="shared" si="43"/>
        <v>RHSCF40/40/3</v>
      </c>
      <c r="M102" s="16"/>
      <c r="N102" s="16"/>
      <c r="O102" s="16"/>
      <c r="P102" s="16" t="str">
        <f t="shared" si="38"/>
        <v>synonyms":["CFRHS40X40X3","CFRHS40/40/3","RHSCF40X40X3","RHSCF40/40/3","","",""]}]},</v>
      </c>
      <c r="Q102" s="16" t="str">
        <f t="shared" si="39"/>
        <v>{"CFRHS40X40X3": [{"shape_coords":[40,40,3,3,6],"shape_name":"Rectangle Hollow Section","synonyms":["CFRHS40X40X3","CFRHS40/40/3","RHSCF40X40X3","RHSCF40/40/3","","",""]}]},</v>
      </c>
    </row>
    <row r="103" spans="1:17" customFormat="1" ht="14.4" customHeight="1">
      <c r="A103" s="16" t="str">
        <f t="shared" si="40"/>
        <v>CFRHS40X40X4</v>
      </c>
      <c r="B103" s="16">
        <v>40</v>
      </c>
      <c r="C103" s="16">
        <v>40</v>
      </c>
      <c r="D103" s="16">
        <v>4</v>
      </c>
      <c r="E103" s="28">
        <v>6</v>
      </c>
      <c r="F103" s="28">
        <v>10</v>
      </c>
      <c r="G103" s="16" t="s">
        <v>2061</v>
      </c>
      <c r="H103" s="16" t="s">
        <v>2062</v>
      </c>
      <c r="I103" s="31" t="str">
        <f t="shared" si="33"/>
        <v>CFRHS40X40X4</v>
      </c>
      <c r="J103" s="31" t="str">
        <f t="shared" si="41"/>
        <v>CFRHS40/40/4</v>
      </c>
      <c r="K103" s="31" t="str">
        <f t="shared" si="42"/>
        <v>RHSCF40X40X4</v>
      </c>
      <c r="L103" s="31" t="str">
        <f t="shared" si="43"/>
        <v>RHSCF40/40/4</v>
      </c>
      <c r="M103" s="16"/>
      <c r="N103" s="16"/>
      <c r="O103" s="16"/>
      <c r="P103" s="16" t="str">
        <f t="shared" si="38"/>
        <v>synonyms":["CFRHS40X40X4","CFRHS40/40/4","RHSCF40X40X4","RHSCF40/40/4","","",""]}]},</v>
      </c>
      <c r="Q103" s="16" t="str">
        <f t="shared" si="39"/>
        <v>{"CFRHS40X40X4": [{"shape_coords":[40,40,4,6,10],"shape_name":"Rectangle Hollow Section","synonyms":["CFRHS40X40X4","CFRHS40/40/4","RHSCF40X40X4","RHSCF40/40/4","","",""]}]},</v>
      </c>
    </row>
    <row r="104" spans="1:17" customFormat="1" ht="14.4" customHeight="1">
      <c r="A104" s="16" t="str">
        <f t="shared" si="40"/>
        <v>CFRHS45X45X3</v>
      </c>
      <c r="B104" s="16">
        <v>45</v>
      </c>
      <c r="C104" s="16">
        <v>45</v>
      </c>
      <c r="D104" s="16">
        <v>3</v>
      </c>
      <c r="E104" s="28">
        <v>3</v>
      </c>
      <c r="F104" s="28">
        <v>6</v>
      </c>
      <c r="G104" s="16" t="s">
        <v>2061</v>
      </c>
      <c r="H104" s="16" t="s">
        <v>2062</v>
      </c>
      <c r="I104" s="31" t="str">
        <f t="shared" si="33"/>
        <v>CFRHS45X45X3</v>
      </c>
      <c r="J104" s="31" t="str">
        <f t="shared" si="41"/>
        <v>CFRHS45/45/3</v>
      </c>
      <c r="K104" s="31" t="str">
        <f t="shared" si="42"/>
        <v>RHSCF45X45X3</v>
      </c>
      <c r="L104" s="31" t="str">
        <f t="shared" si="43"/>
        <v>RHSCF45/45/3</v>
      </c>
      <c r="M104" s="16"/>
      <c r="N104" s="16"/>
      <c r="O104" s="16"/>
      <c r="P104" s="16" t="str">
        <f t="shared" si="38"/>
        <v>synonyms":["CFRHS45X45X3","CFRHS45/45/3","RHSCF45X45X3","RHSCF45/45/3","","",""]}]},</v>
      </c>
      <c r="Q104" s="16" t="str">
        <f t="shared" si="39"/>
        <v>{"CFRHS45X45X3": [{"shape_coords":[45,45,3,3,6],"shape_name":"Rectangle Hollow Section","synonyms":["CFRHS45X45X3","CFRHS45/45/3","RHSCF45X45X3","RHSCF45/45/3","","",""]}]},</v>
      </c>
    </row>
    <row r="105" spans="1:17" customFormat="1" ht="14.4" customHeight="1">
      <c r="A105" s="16" t="str">
        <f t="shared" si="40"/>
        <v>CFRHS45X45X4</v>
      </c>
      <c r="B105" s="16">
        <v>45</v>
      </c>
      <c r="C105" s="16">
        <v>45</v>
      </c>
      <c r="D105" s="16">
        <v>4</v>
      </c>
      <c r="E105" s="28">
        <v>6</v>
      </c>
      <c r="F105" s="28">
        <v>10</v>
      </c>
      <c r="G105" s="16" t="s">
        <v>2061</v>
      </c>
      <c r="H105" s="16" t="s">
        <v>2062</v>
      </c>
      <c r="I105" s="31" t="str">
        <f t="shared" si="33"/>
        <v>CFRHS45X45X4</v>
      </c>
      <c r="J105" s="31" t="str">
        <f t="shared" si="41"/>
        <v>CFRHS45/45/4</v>
      </c>
      <c r="K105" s="31" t="str">
        <f t="shared" si="42"/>
        <v>RHSCF45X45X4</v>
      </c>
      <c r="L105" s="31" t="str">
        <f t="shared" si="43"/>
        <v>RHSCF45/45/4</v>
      </c>
      <c r="M105" s="16"/>
      <c r="N105" s="16"/>
      <c r="O105" s="16"/>
      <c r="P105" s="16" t="str">
        <f t="shared" si="38"/>
        <v>synonyms":["CFRHS45X45X4","CFRHS45/45/4","RHSCF45X45X4","RHSCF45/45/4","","",""]}]},</v>
      </c>
      <c r="Q105" s="16" t="str">
        <f t="shared" si="39"/>
        <v>{"CFRHS45X45X4": [{"shape_coords":[45,45,4,6,10],"shape_name":"Rectangle Hollow Section","synonyms":["CFRHS45X45X4","CFRHS45/45/4","RHSCF45X45X4","RHSCF45/45/4","","",""]}]},</v>
      </c>
    </row>
    <row r="106" spans="1:17" customFormat="1" ht="14.4" customHeight="1">
      <c r="A106" s="16" t="str">
        <f t="shared" si="40"/>
        <v>CFRHS50X50X2</v>
      </c>
      <c r="B106" s="16">
        <v>50</v>
      </c>
      <c r="C106" s="16">
        <v>50</v>
      </c>
      <c r="D106" s="16">
        <v>2</v>
      </c>
      <c r="E106" s="28">
        <v>2</v>
      </c>
      <c r="F106" s="28">
        <v>4</v>
      </c>
      <c r="G106" s="16" t="s">
        <v>2061</v>
      </c>
      <c r="H106" s="16" t="s">
        <v>2062</v>
      </c>
      <c r="I106" s="31" t="str">
        <f t="shared" si="33"/>
        <v>CFRHS50X50X2</v>
      </c>
      <c r="J106" s="31" t="str">
        <f t="shared" si="41"/>
        <v>CFRHS50/50/2</v>
      </c>
      <c r="K106" s="31" t="str">
        <f t="shared" si="42"/>
        <v>RHSCF50X50X2</v>
      </c>
      <c r="L106" s="31" t="str">
        <f t="shared" si="43"/>
        <v>RHSCF50/50/2</v>
      </c>
      <c r="M106" s="16"/>
      <c r="N106" s="16"/>
      <c r="O106" s="16"/>
      <c r="P106" s="16" t="str">
        <f t="shared" si="38"/>
        <v>synonyms":["CFRHS50X50X2","CFRHS50/50/2","RHSCF50X50X2","RHSCF50/50/2","","",""]}]},</v>
      </c>
      <c r="Q106" s="16" t="str">
        <f t="shared" si="39"/>
        <v>{"CFRHS50X50X2": [{"shape_coords":[50,50,2,2,4],"shape_name":"Rectangle Hollow Section","synonyms":["CFRHS50X50X2","CFRHS50/50/2","RHSCF50X50X2","RHSCF50/50/2","","",""]}]},</v>
      </c>
    </row>
    <row r="107" spans="1:17" customFormat="1" ht="14.4" customHeight="1">
      <c r="A107" s="16" t="str">
        <f t="shared" si="40"/>
        <v>CFRHS50X50X2.5</v>
      </c>
      <c r="B107" s="16">
        <v>50</v>
      </c>
      <c r="C107" s="16">
        <v>50</v>
      </c>
      <c r="D107" s="16" t="s">
        <v>1014</v>
      </c>
      <c r="E107" s="28" t="s">
        <v>25</v>
      </c>
      <c r="F107" s="28">
        <v>5</v>
      </c>
      <c r="G107" s="16" t="s">
        <v>2061</v>
      </c>
      <c r="H107" s="16" t="s">
        <v>2062</v>
      </c>
      <c r="I107" s="31" t="str">
        <f t="shared" si="33"/>
        <v>CFRHS50X50X2.5</v>
      </c>
      <c r="J107" s="31" t="str">
        <f t="shared" si="41"/>
        <v>CFRHS50/50/2.5</v>
      </c>
      <c r="K107" s="31" t="str">
        <f t="shared" si="42"/>
        <v>RHSCF50X50X2.5</v>
      </c>
      <c r="L107" s="31" t="str">
        <f t="shared" si="43"/>
        <v>RHSCF50/50/2.5</v>
      </c>
      <c r="M107" s="16"/>
      <c r="N107" s="16"/>
      <c r="O107" s="16"/>
      <c r="P107" s="16" t="str">
        <f t="shared" si="38"/>
        <v>synonyms":["CFRHS50X50X2.5","CFRHS50/50/2.5","RHSCF50X50X2.5","RHSCF50/50/2.5","","",""]}]},</v>
      </c>
      <c r="Q107" s="16" t="str">
        <f t="shared" si="39"/>
        <v>{"CFRHS50X50X2.5": [{"shape_coords":[50,50,2.5,5.5,5],"shape_name":"Rectangle Hollow Section","synonyms":["CFRHS50X50X2.5","CFRHS50/50/2.5","RHSCF50X50X2.5","RHSCF50/50/2.5","","",""]}]},</v>
      </c>
    </row>
    <row r="108" spans="1:17" customFormat="1" ht="14.4" customHeight="1">
      <c r="A108" s="16" t="str">
        <f t="shared" si="40"/>
        <v>CFRHS50X50X3</v>
      </c>
      <c r="B108" s="16">
        <v>50</v>
      </c>
      <c r="C108" s="16">
        <v>50</v>
      </c>
      <c r="D108" s="16">
        <v>3</v>
      </c>
      <c r="E108" s="28">
        <v>3</v>
      </c>
      <c r="F108" s="28">
        <v>6</v>
      </c>
      <c r="G108" s="16" t="s">
        <v>2061</v>
      </c>
      <c r="H108" s="16" t="s">
        <v>2062</v>
      </c>
      <c r="I108" s="31" t="str">
        <f t="shared" si="33"/>
        <v>CFRHS50X50X3</v>
      </c>
      <c r="J108" s="31" t="str">
        <f t="shared" si="41"/>
        <v>CFRHS50/50/3</v>
      </c>
      <c r="K108" s="31" t="str">
        <f t="shared" si="42"/>
        <v>RHSCF50X50X3</v>
      </c>
      <c r="L108" s="31" t="str">
        <f t="shared" si="43"/>
        <v>RHSCF50/50/3</v>
      </c>
      <c r="M108" s="16"/>
      <c r="N108" s="16"/>
      <c r="O108" s="16"/>
      <c r="P108" s="16" t="str">
        <f t="shared" si="38"/>
        <v>synonyms":["CFRHS50X50X3","CFRHS50/50/3","RHSCF50X50X3","RHSCF50/50/3","","",""]}]},</v>
      </c>
      <c r="Q108" s="16" t="str">
        <f t="shared" si="39"/>
        <v>{"CFRHS50X50X3": [{"shape_coords":[50,50,3,3,6],"shape_name":"Rectangle Hollow Section","synonyms":["CFRHS50X50X3","CFRHS50/50/3","RHSCF50X50X3","RHSCF50/50/3","","",""]}]},</v>
      </c>
    </row>
    <row r="109" spans="1:17" customFormat="1" ht="14.4" customHeight="1">
      <c r="A109" s="16" t="str">
        <f t="shared" si="40"/>
        <v>CFRHS50X50X4</v>
      </c>
      <c r="B109" s="16">
        <v>50</v>
      </c>
      <c r="C109" s="16">
        <v>50</v>
      </c>
      <c r="D109" s="16">
        <v>4</v>
      </c>
      <c r="E109" s="28">
        <v>6</v>
      </c>
      <c r="F109" s="28">
        <v>10</v>
      </c>
      <c r="G109" s="16" t="s">
        <v>2061</v>
      </c>
      <c r="H109" s="16" t="s">
        <v>2062</v>
      </c>
      <c r="I109" s="31" t="str">
        <f t="shared" si="33"/>
        <v>CFRHS50X50X4</v>
      </c>
      <c r="J109" s="31" t="str">
        <f t="shared" si="41"/>
        <v>CFRHS50/50/4</v>
      </c>
      <c r="K109" s="31" t="str">
        <f t="shared" si="42"/>
        <v>RHSCF50X50X4</v>
      </c>
      <c r="L109" s="31" t="str">
        <f t="shared" si="43"/>
        <v>RHSCF50/50/4</v>
      </c>
      <c r="M109" s="16"/>
      <c r="N109" s="16"/>
      <c r="O109" s="16"/>
      <c r="P109" s="16" t="str">
        <f t="shared" si="38"/>
        <v>synonyms":["CFRHS50X50X4","CFRHS50/50/4","RHSCF50X50X4","RHSCF50/50/4","","",""]}]},</v>
      </c>
      <c r="Q109" s="16" t="str">
        <f t="shared" si="39"/>
        <v>{"CFRHS50X50X4": [{"shape_coords":[50,50,4,6,10],"shape_name":"Rectangle Hollow Section","synonyms":["CFRHS50X50X4","CFRHS50/50/4","RHSCF50X50X4","RHSCF50/50/4","","",""]}]},</v>
      </c>
    </row>
    <row r="110" spans="1:17" customFormat="1" ht="14.4" customHeight="1">
      <c r="A110" s="16" t="str">
        <f t="shared" si="40"/>
        <v>CFRHS50X50X5</v>
      </c>
      <c r="B110" s="16">
        <v>50</v>
      </c>
      <c r="C110" s="16">
        <v>50</v>
      </c>
      <c r="D110" s="16">
        <v>5</v>
      </c>
      <c r="E110" s="28" t="s">
        <v>42</v>
      </c>
      <c r="F110" s="28" t="s">
        <v>76</v>
      </c>
      <c r="G110" s="16" t="s">
        <v>2061</v>
      </c>
      <c r="H110" s="16" t="s">
        <v>2062</v>
      </c>
      <c r="I110" s="31" t="str">
        <f t="shared" si="33"/>
        <v>CFRHS50X50X5</v>
      </c>
      <c r="J110" s="31" t="str">
        <f t="shared" si="41"/>
        <v>CFRHS50/50/5</v>
      </c>
      <c r="K110" s="31" t="str">
        <f t="shared" si="42"/>
        <v>RHSCF50X50X5</v>
      </c>
      <c r="L110" s="31" t="str">
        <f t="shared" si="43"/>
        <v>RHSCF50/50/5</v>
      </c>
      <c r="M110" s="16"/>
      <c r="N110" s="16"/>
      <c r="O110" s="16"/>
      <c r="P110" s="16" t="str">
        <f t="shared" si="38"/>
        <v>synonyms":["CFRHS50X50X5","CFRHS50/50/5","RHSCF50X50X5","RHSCF50/50/5","","",""]}]},</v>
      </c>
      <c r="Q110" s="16" t="str">
        <f t="shared" si="39"/>
        <v>{"CFRHS50X50X5": [{"shape_coords":[50,50,5,7.5,12.5],"shape_name":"Rectangle Hollow Section","synonyms":["CFRHS50X50X5","CFRHS50/50/5","RHSCF50X50X5","RHSCF50/50/5","","",""]}]},</v>
      </c>
    </row>
    <row r="111" spans="1:17" customFormat="1" ht="14.4" customHeight="1">
      <c r="A111" s="16" t="str">
        <f t="shared" si="40"/>
        <v>CFRHS60X60X2</v>
      </c>
      <c r="B111" s="16">
        <v>60</v>
      </c>
      <c r="C111" s="16">
        <v>60</v>
      </c>
      <c r="D111" s="16">
        <v>2</v>
      </c>
      <c r="E111" s="28">
        <v>2</v>
      </c>
      <c r="F111" s="28">
        <v>4</v>
      </c>
      <c r="G111" s="16" t="s">
        <v>2061</v>
      </c>
      <c r="H111" s="16" t="s">
        <v>2062</v>
      </c>
      <c r="I111" s="31" t="str">
        <f t="shared" si="33"/>
        <v>CFRHS60X60X2</v>
      </c>
      <c r="J111" s="31" t="str">
        <f t="shared" si="41"/>
        <v>CFRHS60/60/2</v>
      </c>
      <c r="K111" s="31" t="str">
        <f t="shared" si="42"/>
        <v>RHSCF60X60X2</v>
      </c>
      <c r="L111" s="31" t="str">
        <f t="shared" si="43"/>
        <v>RHSCF60/60/2</v>
      </c>
      <c r="M111" s="16"/>
      <c r="N111" s="16"/>
      <c r="O111" s="16"/>
      <c r="P111" s="16" t="str">
        <f t="shared" si="38"/>
        <v>synonyms":["CFRHS60X60X2","CFRHS60/60/2","RHSCF60X60X2","RHSCF60/60/2","","",""]}]},</v>
      </c>
      <c r="Q111" s="16" t="str">
        <f t="shared" si="39"/>
        <v>{"CFRHS60X60X2": [{"shape_coords":[60,60,2,2,4],"shape_name":"Rectangle Hollow Section","synonyms":["CFRHS60X60X2","CFRHS60/60/2","RHSCF60X60X2","RHSCF60/60/2","","",""]}]},</v>
      </c>
    </row>
    <row r="112" spans="1:17" customFormat="1" ht="14.4" customHeight="1">
      <c r="A112" s="16" t="str">
        <f t="shared" si="40"/>
        <v>CFRHS60X60X2.5</v>
      </c>
      <c r="B112" s="16">
        <v>60</v>
      </c>
      <c r="C112" s="16">
        <v>60</v>
      </c>
      <c r="D112" s="16" t="s">
        <v>1014</v>
      </c>
      <c r="E112" s="28" t="s">
        <v>1014</v>
      </c>
      <c r="F112" s="28">
        <v>5</v>
      </c>
      <c r="G112" s="16" t="s">
        <v>2061</v>
      </c>
      <c r="H112" s="16" t="s">
        <v>2062</v>
      </c>
      <c r="I112" s="31" t="str">
        <f t="shared" si="33"/>
        <v>CFRHS60X60X2.5</v>
      </c>
      <c r="J112" s="31" t="str">
        <f t="shared" si="41"/>
        <v>CFRHS60/60/2.5</v>
      </c>
      <c r="K112" s="31" t="str">
        <f t="shared" si="42"/>
        <v>RHSCF60X60X2.5</v>
      </c>
      <c r="L112" s="31" t="str">
        <f t="shared" si="43"/>
        <v>RHSCF60/60/2.5</v>
      </c>
      <c r="M112" s="16"/>
      <c r="N112" s="16"/>
      <c r="O112" s="16"/>
      <c r="P112" s="16" t="str">
        <f t="shared" si="38"/>
        <v>synonyms":["CFRHS60X60X2.5","CFRHS60/60/2.5","RHSCF60X60X2.5","RHSCF60/60/2.5","","",""]}]},</v>
      </c>
      <c r="Q112" s="16" t="str">
        <f t="shared" si="39"/>
        <v>{"CFRHS60X60X2.5": [{"shape_coords":[60,60,2.5,2.5,5],"shape_name":"Rectangle Hollow Section","synonyms":["CFRHS60X60X2.5","CFRHS60/60/2.5","RHSCF60X60X2.5","RHSCF60/60/2.5","","",""]}]},</v>
      </c>
    </row>
    <row r="113" spans="1:17" customFormat="1" ht="14.4" customHeight="1">
      <c r="A113" s="16" t="str">
        <f t="shared" si="40"/>
        <v>CFRHS60X60X3</v>
      </c>
      <c r="B113" s="16">
        <v>60</v>
      </c>
      <c r="C113" s="16">
        <v>60</v>
      </c>
      <c r="D113" s="16">
        <v>3</v>
      </c>
      <c r="E113" s="28">
        <v>3</v>
      </c>
      <c r="F113" s="28">
        <v>6</v>
      </c>
      <c r="G113" s="16" t="s">
        <v>2061</v>
      </c>
      <c r="H113" s="16" t="s">
        <v>2062</v>
      </c>
      <c r="I113" s="31" t="str">
        <f t="shared" si="33"/>
        <v>CFRHS60X60X3</v>
      </c>
      <c r="J113" s="31" t="str">
        <f t="shared" si="41"/>
        <v>CFRHS60/60/3</v>
      </c>
      <c r="K113" s="31" t="str">
        <f t="shared" si="42"/>
        <v>RHSCF60X60X3</v>
      </c>
      <c r="L113" s="31" t="str">
        <f t="shared" si="43"/>
        <v>RHSCF60/60/3</v>
      </c>
      <c r="M113" s="16"/>
      <c r="N113" s="16"/>
      <c r="O113" s="16"/>
      <c r="P113" s="16" t="str">
        <f t="shared" si="38"/>
        <v>synonyms":["CFRHS60X60X3","CFRHS60/60/3","RHSCF60X60X3","RHSCF60/60/3","","",""]}]},</v>
      </c>
      <c r="Q113" s="16" t="str">
        <f t="shared" si="39"/>
        <v>{"CFRHS60X60X3": [{"shape_coords":[60,60,3,3,6],"shape_name":"Rectangle Hollow Section","synonyms":["CFRHS60X60X3","CFRHS60/60/3","RHSCF60X60X3","RHSCF60/60/3","","",""]}]},</v>
      </c>
    </row>
    <row r="114" spans="1:17" customFormat="1" ht="14.4" customHeight="1">
      <c r="A114" s="16" t="str">
        <f t="shared" si="40"/>
        <v>CFRHS60X60X4</v>
      </c>
      <c r="B114" s="16">
        <v>60</v>
      </c>
      <c r="C114" s="16">
        <v>60</v>
      </c>
      <c r="D114" s="16">
        <v>4</v>
      </c>
      <c r="E114" s="28">
        <v>6</v>
      </c>
      <c r="F114" s="28">
        <v>10</v>
      </c>
      <c r="G114" s="16" t="s">
        <v>2061</v>
      </c>
      <c r="H114" s="16" t="s">
        <v>2062</v>
      </c>
      <c r="I114" s="31" t="str">
        <f t="shared" si="33"/>
        <v>CFRHS60X60X4</v>
      </c>
      <c r="J114" s="31" t="str">
        <f t="shared" si="41"/>
        <v>CFRHS60/60/4</v>
      </c>
      <c r="K114" s="31" t="str">
        <f t="shared" si="42"/>
        <v>RHSCF60X60X4</v>
      </c>
      <c r="L114" s="31" t="str">
        <f t="shared" si="43"/>
        <v>RHSCF60/60/4</v>
      </c>
      <c r="M114" s="16"/>
      <c r="N114" s="16"/>
      <c r="O114" s="16"/>
      <c r="P114" s="16" t="str">
        <f t="shared" si="38"/>
        <v>synonyms":["CFRHS60X60X4","CFRHS60/60/4","RHSCF60X60X4","RHSCF60/60/4","","",""]}]},</v>
      </c>
      <c r="Q114" s="16" t="str">
        <f t="shared" si="39"/>
        <v>{"CFRHS60X60X4": [{"shape_coords":[60,60,4,6,10],"shape_name":"Rectangle Hollow Section","synonyms":["CFRHS60X60X4","CFRHS60/60/4","RHSCF60X60X4","RHSCF60/60/4","","",""]}]},</v>
      </c>
    </row>
    <row r="115" spans="1:17" customFormat="1" ht="14.4" customHeight="1">
      <c r="A115" s="16" t="str">
        <f t="shared" si="40"/>
        <v>CFRHS60X60X5</v>
      </c>
      <c r="B115" s="16">
        <v>60</v>
      </c>
      <c r="C115" s="16">
        <v>60</v>
      </c>
      <c r="D115" s="16">
        <v>5</v>
      </c>
      <c r="E115" s="28" t="s">
        <v>42</v>
      </c>
      <c r="F115" s="28" t="s">
        <v>76</v>
      </c>
      <c r="G115" s="16" t="s">
        <v>2061</v>
      </c>
      <c r="H115" s="16" t="s">
        <v>2062</v>
      </c>
      <c r="I115" s="31" t="str">
        <f t="shared" si="33"/>
        <v>CFRHS60X60X5</v>
      </c>
      <c r="J115" s="31" t="str">
        <f t="shared" si="41"/>
        <v>CFRHS60/60/5</v>
      </c>
      <c r="K115" s="31" t="str">
        <f t="shared" si="42"/>
        <v>RHSCF60X60X5</v>
      </c>
      <c r="L115" s="31" t="str">
        <f t="shared" si="43"/>
        <v>RHSCF60/60/5</v>
      </c>
      <c r="M115" s="16"/>
      <c r="N115" s="16"/>
      <c r="O115" s="16"/>
      <c r="P115" s="16" t="str">
        <f t="shared" si="38"/>
        <v>synonyms":["CFRHS60X60X5","CFRHS60/60/5","RHSCF60X60X5","RHSCF60/60/5","","",""]}]},</v>
      </c>
      <c r="Q115" s="16" t="str">
        <f t="shared" si="39"/>
        <v>{"CFRHS60X60X5": [{"shape_coords":[60,60,5,7.5,12.5],"shape_name":"Rectangle Hollow Section","synonyms":["CFRHS60X60X5","CFRHS60/60/5","RHSCF60X60X5","RHSCF60/60/5","","",""]}]},</v>
      </c>
    </row>
    <row r="116" spans="1:17" customFormat="1" ht="14.4" customHeight="1">
      <c r="A116" s="16" t="str">
        <f t="shared" si="40"/>
        <v>CFRHS60X60X6</v>
      </c>
      <c r="B116" s="16">
        <v>60</v>
      </c>
      <c r="C116" s="16">
        <v>60</v>
      </c>
      <c r="D116" s="16">
        <v>6</v>
      </c>
      <c r="E116" s="28">
        <v>9</v>
      </c>
      <c r="F116" s="28">
        <v>15</v>
      </c>
      <c r="G116" s="16" t="s">
        <v>2061</v>
      </c>
      <c r="H116" s="16" t="s">
        <v>2062</v>
      </c>
      <c r="I116" s="31" t="str">
        <f t="shared" si="33"/>
        <v>CFRHS60X60X6</v>
      </c>
      <c r="J116" s="31" t="str">
        <f t="shared" si="41"/>
        <v>CFRHS60/60/6</v>
      </c>
      <c r="K116" s="31" t="str">
        <f t="shared" si="42"/>
        <v>RHSCF60X60X6</v>
      </c>
      <c r="L116" s="31" t="str">
        <f t="shared" si="43"/>
        <v>RHSCF60/60/6</v>
      </c>
      <c r="M116" s="16"/>
      <c r="N116" s="16"/>
      <c r="O116" s="16"/>
      <c r="P116" s="16" t="str">
        <f t="shared" si="38"/>
        <v>synonyms":["CFRHS60X60X6","CFRHS60/60/6","RHSCF60X60X6","RHSCF60/60/6","","",""]}]},</v>
      </c>
      <c r="Q116" s="16" t="str">
        <f t="shared" si="39"/>
        <v>{"CFRHS60X60X6": [{"shape_coords":[60,60,6,9,15],"shape_name":"Rectangle Hollow Section","synonyms":["CFRHS60X60X6","CFRHS60/60/6","RHSCF60X60X6","RHSCF60/60/6","","",""]}]},</v>
      </c>
    </row>
    <row r="117" spans="1:17" customFormat="1" ht="14.4" customHeight="1">
      <c r="A117" s="16" t="str">
        <f t="shared" si="40"/>
        <v>CFRHS70X70X2</v>
      </c>
      <c r="B117" s="16">
        <v>70</v>
      </c>
      <c r="C117" s="16">
        <v>70</v>
      </c>
      <c r="D117" s="16">
        <v>2</v>
      </c>
      <c r="E117" s="28">
        <v>2</v>
      </c>
      <c r="F117" s="28">
        <v>4</v>
      </c>
      <c r="G117" s="16" t="s">
        <v>2061</v>
      </c>
      <c r="H117" s="16" t="s">
        <v>2062</v>
      </c>
      <c r="I117" s="31" t="str">
        <f t="shared" si="33"/>
        <v>CFRHS70X70X2</v>
      </c>
      <c r="J117" s="31" t="str">
        <f t="shared" si="41"/>
        <v>CFRHS70/70/2</v>
      </c>
      <c r="K117" s="31" t="str">
        <f t="shared" si="42"/>
        <v>RHSCF70X70X2</v>
      </c>
      <c r="L117" s="31" t="str">
        <f t="shared" si="43"/>
        <v>RHSCF70/70/2</v>
      </c>
      <c r="M117" s="16"/>
      <c r="N117" s="16"/>
      <c r="O117" s="16"/>
      <c r="P117" s="16" t="str">
        <f t="shared" si="38"/>
        <v>synonyms":["CFRHS70X70X2","CFRHS70/70/2","RHSCF70X70X2","RHSCF70/70/2","","",""]}]},</v>
      </c>
      <c r="Q117" s="16" t="str">
        <f t="shared" si="39"/>
        <v>{"CFRHS70X70X2": [{"shape_coords":[70,70,2,2,4],"shape_name":"Rectangle Hollow Section","synonyms":["CFRHS70X70X2","CFRHS70/70/2","RHSCF70X70X2","RHSCF70/70/2","","",""]}]},</v>
      </c>
    </row>
    <row r="118" spans="1:17" customFormat="1" ht="14.4" customHeight="1">
      <c r="A118" s="16" t="str">
        <f t="shared" si="40"/>
        <v>CFRHS70X70X3</v>
      </c>
      <c r="B118" s="16">
        <v>70</v>
      </c>
      <c r="C118" s="16">
        <v>70</v>
      </c>
      <c r="D118" s="16">
        <v>3</v>
      </c>
      <c r="E118" s="28">
        <v>3</v>
      </c>
      <c r="F118" s="28">
        <v>6</v>
      </c>
      <c r="G118" s="16" t="s">
        <v>2061</v>
      </c>
      <c r="H118" s="16" t="s">
        <v>2062</v>
      </c>
      <c r="I118" s="31" t="str">
        <f t="shared" si="33"/>
        <v>CFRHS70X70X3</v>
      </c>
      <c r="J118" s="31" t="str">
        <f t="shared" si="41"/>
        <v>CFRHS70/70/3</v>
      </c>
      <c r="K118" s="31" t="str">
        <f t="shared" si="42"/>
        <v>RHSCF70X70X3</v>
      </c>
      <c r="L118" s="31" t="str">
        <f t="shared" si="43"/>
        <v>RHSCF70/70/3</v>
      </c>
      <c r="M118" s="16"/>
      <c r="N118" s="16"/>
      <c r="O118" s="16"/>
      <c r="P118" s="16" t="str">
        <f t="shared" si="38"/>
        <v>synonyms":["CFRHS70X70X3","CFRHS70/70/3","RHSCF70X70X3","RHSCF70/70/3","","",""]}]},</v>
      </c>
      <c r="Q118" s="16" t="str">
        <f t="shared" si="39"/>
        <v>{"CFRHS70X70X3": [{"shape_coords":[70,70,3,3,6],"shape_name":"Rectangle Hollow Section","synonyms":["CFRHS70X70X3","CFRHS70/70/3","RHSCF70X70X3","RHSCF70/70/3","","",""]}]},</v>
      </c>
    </row>
    <row r="119" spans="1:17" customFormat="1" ht="14.4" customHeight="1">
      <c r="A119" s="16" t="str">
        <f t="shared" si="40"/>
        <v>CFRHS70X70X4</v>
      </c>
      <c r="B119" s="16">
        <v>70</v>
      </c>
      <c r="C119" s="16">
        <v>70</v>
      </c>
      <c r="D119" s="16">
        <v>4</v>
      </c>
      <c r="E119" s="28">
        <v>6</v>
      </c>
      <c r="F119" s="28">
        <v>10</v>
      </c>
      <c r="G119" s="16" t="s">
        <v>2061</v>
      </c>
      <c r="H119" s="16" t="s">
        <v>2062</v>
      </c>
      <c r="I119" s="31" t="str">
        <f t="shared" si="33"/>
        <v>CFRHS70X70X4</v>
      </c>
      <c r="J119" s="31" t="str">
        <f t="shared" si="41"/>
        <v>CFRHS70/70/4</v>
      </c>
      <c r="K119" s="31" t="str">
        <f t="shared" si="42"/>
        <v>RHSCF70X70X4</v>
      </c>
      <c r="L119" s="31" t="str">
        <f t="shared" si="43"/>
        <v>RHSCF70/70/4</v>
      </c>
      <c r="M119" s="16"/>
      <c r="N119" s="16"/>
      <c r="O119" s="16"/>
      <c r="P119" s="16" t="str">
        <f t="shared" si="38"/>
        <v>synonyms":["CFRHS70X70X4","CFRHS70/70/4","RHSCF70X70X4","RHSCF70/70/4","","",""]}]},</v>
      </c>
      <c r="Q119" s="16" t="str">
        <f t="shared" si="39"/>
        <v>{"CFRHS70X70X4": [{"shape_coords":[70,70,4,6,10],"shape_name":"Rectangle Hollow Section","synonyms":["CFRHS70X70X4","CFRHS70/70/4","RHSCF70X70X4","RHSCF70/70/4","","",""]}]},</v>
      </c>
    </row>
    <row r="120" spans="1:17" customFormat="1" ht="14.4" customHeight="1">
      <c r="A120" s="16" t="str">
        <f t="shared" si="40"/>
        <v>CFRHS70X70X5</v>
      </c>
      <c r="B120" s="16">
        <v>70</v>
      </c>
      <c r="C120" s="16">
        <v>70</v>
      </c>
      <c r="D120" s="16">
        <v>5</v>
      </c>
      <c r="E120" s="28" t="s">
        <v>42</v>
      </c>
      <c r="F120" s="28" t="s">
        <v>76</v>
      </c>
      <c r="G120" s="16" t="s">
        <v>2061</v>
      </c>
      <c r="H120" s="16" t="s">
        <v>2062</v>
      </c>
      <c r="I120" s="31" t="str">
        <f t="shared" si="33"/>
        <v>CFRHS70X70X5</v>
      </c>
      <c r="J120" s="31" t="str">
        <f t="shared" si="41"/>
        <v>CFRHS70/70/5</v>
      </c>
      <c r="K120" s="31" t="str">
        <f t="shared" si="42"/>
        <v>RHSCF70X70X5</v>
      </c>
      <c r="L120" s="31" t="str">
        <f t="shared" si="43"/>
        <v>RHSCF70/70/5</v>
      </c>
      <c r="M120" s="16"/>
      <c r="N120" s="16"/>
      <c r="O120" s="16"/>
      <c r="P120" s="16" t="str">
        <f t="shared" si="38"/>
        <v>synonyms":["CFRHS70X70X5","CFRHS70/70/5","RHSCF70X70X5","RHSCF70/70/5","","",""]}]},</v>
      </c>
      <c r="Q120" s="16" t="str">
        <f t="shared" si="39"/>
        <v>{"CFRHS70X70X5": [{"shape_coords":[70,70,5,7.5,12.5],"shape_name":"Rectangle Hollow Section","synonyms":["CFRHS70X70X5","CFRHS70/70/5","RHSCF70X70X5","RHSCF70/70/5","","",""]}]},</v>
      </c>
    </row>
    <row r="121" spans="1:17" customFormat="1" ht="14.4" customHeight="1">
      <c r="A121" s="16" t="str">
        <f t="shared" si="40"/>
        <v>CFRHS70X70X6</v>
      </c>
      <c r="B121" s="16">
        <v>70</v>
      </c>
      <c r="C121" s="16">
        <v>70</v>
      </c>
      <c r="D121" s="16">
        <v>6</v>
      </c>
      <c r="E121" s="28">
        <v>9</v>
      </c>
      <c r="F121" s="28">
        <v>15</v>
      </c>
      <c r="G121" s="16" t="s">
        <v>2061</v>
      </c>
      <c r="H121" s="16" t="s">
        <v>2062</v>
      </c>
      <c r="I121" s="31" t="str">
        <f t="shared" si="33"/>
        <v>CFRHS70X70X6</v>
      </c>
      <c r="J121" s="31" t="str">
        <f t="shared" si="41"/>
        <v>CFRHS70/70/6</v>
      </c>
      <c r="K121" s="31" t="str">
        <f t="shared" si="42"/>
        <v>RHSCF70X70X6</v>
      </c>
      <c r="L121" s="31" t="str">
        <f t="shared" si="43"/>
        <v>RHSCF70/70/6</v>
      </c>
      <c r="M121" s="16"/>
      <c r="N121" s="16"/>
      <c r="O121" s="16"/>
      <c r="P121" s="16" t="str">
        <f t="shared" si="38"/>
        <v>synonyms":["CFRHS70X70X6","CFRHS70/70/6","RHSCF70X70X6","RHSCF70/70/6","","",""]}]},</v>
      </c>
      <c r="Q121" s="16" t="str">
        <f t="shared" si="39"/>
        <v>{"CFRHS70X70X6": [{"shape_coords":[70,70,6,9,15],"shape_name":"Rectangle Hollow Section","synonyms":["CFRHS70X70X6","CFRHS70/70/6","RHSCF70X70X6","RHSCF70/70/6","","",""]}]},</v>
      </c>
    </row>
    <row r="122" spans="1:17" customFormat="1" ht="14.4" customHeight="1">
      <c r="A122" s="16" t="str">
        <f t="shared" si="40"/>
        <v>CFRHS80X80X3</v>
      </c>
      <c r="B122" s="16">
        <v>80</v>
      </c>
      <c r="C122" s="16">
        <v>80</v>
      </c>
      <c r="D122" s="16">
        <v>3</v>
      </c>
      <c r="E122" s="28">
        <v>3</v>
      </c>
      <c r="F122" s="28">
        <v>6</v>
      </c>
      <c r="G122" s="16" t="s">
        <v>2061</v>
      </c>
      <c r="H122" s="16" t="s">
        <v>2062</v>
      </c>
      <c r="I122" s="31" t="str">
        <f t="shared" si="33"/>
        <v>CFRHS80X80X3</v>
      </c>
      <c r="J122" s="31" t="str">
        <f t="shared" si="41"/>
        <v>CFRHS80/80/3</v>
      </c>
      <c r="K122" s="31" t="str">
        <f t="shared" si="42"/>
        <v>RHSCF80X80X3</v>
      </c>
      <c r="L122" s="31" t="str">
        <f t="shared" si="43"/>
        <v>RHSCF80/80/3</v>
      </c>
      <c r="M122" s="16"/>
      <c r="N122" s="16"/>
      <c r="O122" s="16"/>
      <c r="P122" s="16" t="str">
        <f t="shared" si="38"/>
        <v>synonyms":["CFRHS80X80X3","CFRHS80/80/3","RHSCF80X80X3","RHSCF80/80/3","","",""]}]},</v>
      </c>
      <c r="Q122" s="16" t="str">
        <f t="shared" si="39"/>
        <v>{"CFRHS80X80X3": [{"shape_coords":[80,80,3,3,6],"shape_name":"Rectangle Hollow Section","synonyms":["CFRHS80X80X3","CFRHS80/80/3","RHSCF80X80X3","RHSCF80/80/3","","",""]}]},</v>
      </c>
    </row>
    <row r="123" spans="1:17" customFormat="1" ht="14.4" customHeight="1">
      <c r="A123" s="16" t="str">
        <f t="shared" si="40"/>
        <v>CFRHS80X80X4</v>
      </c>
      <c r="B123" s="16">
        <v>80</v>
      </c>
      <c r="C123" s="16">
        <v>80</v>
      </c>
      <c r="D123" s="16">
        <v>4</v>
      </c>
      <c r="E123" s="28">
        <v>6</v>
      </c>
      <c r="F123" s="28">
        <v>10</v>
      </c>
      <c r="G123" s="16" t="s">
        <v>2061</v>
      </c>
      <c r="H123" s="16" t="s">
        <v>2062</v>
      </c>
      <c r="I123" s="31" t="str">
        <f t="shared" si="33"/>
        <v>CFRHS80X80X4</v>
      </c>
      <c r="J123" s="31" t="str">
        <f t="shared" si="41"/>
        <v>CFRHS80/80/4</v>
      </c>
      <c r="K123" s="31" t="str">
        <f t="shared" si="42"/>
        <v>RHSCF80X80X4</v>
      </c>
      <c r="L123" s="31" t="str">
        <f t="shared" si="43"/>
        <v>RHSCF80/80/4</v>
      </c>
      <c r="M123" s="16"/>
      <c r="N123" s="16"/>
      <c r="O123" s="16"/>
      <c r="P123" s="16" t="str">
        <f t="shared" si="38"/>
        <v>synonyms":["CFRHS80X80X4","CFRHS80/80/4","RHSCF80X80X4","RHSCF80/80/4","","",""]}]},</v>
      </c>
      <c r="Q123" s="16" t="str">
        <f t="shared" si="39"/>
        <v>{"CFRHS80X80X4": [{"shape_coords":[80,80,4,6,10],"shape_name":"Rectangle Hollow Section","synonyms":["CFRHS80X80X4","CFRHS80/80/4","RHSCF80X80X4","RHSCF80/80/4","","",""]}]},</v>
      </c>
    </row>
    <row r="124" spans="1:17" customFormat="1" ht="14.4" customHeight="1">
      <c r="A124" s="16" t="str">
        <f t="shared" si="40"/>
        <v>CFRHS80X80X5</v>
      </c>
      <c r="B124" s="16">
        <v>80</v>
      </c>
      <c r="C124" s="16">
        <v>80</v>
      </c>
      <c r="D124" s="16">
        <v>5</v>
      </c>
      <c r="E124" s="28" t="s">
        <v>42</v>
      </c>
      <c r="F124" s="28" t="s">
        <v>76</v>
      </c>
      <c r="G124" s="16" t="s">
        <v>2061</v>
      </c>
      <c r="H124" s="16" t="s">
        <v>2062</v>
      </c>
      <c r="I124" s="31" t="str">
        <f t="shared" si="33"/>
        <v>CFRHS80X80X5</v>
      </c>
      <c r="J124" s="31" t="str">
        <f t="shared" si="41"/>
        <v>CFRHS80/80/5</v>
      </c>
      <c r="K124" s="31" t="str">
        <f t="shared" si="42"/>
        <v>RHSCF80X80X5</v>
      </c>
      <c r="L124" s="31" t="str">
        <f t="shared" si="43"/>
        <v>RHSCF80/80/5</v>
      </c>
      <c r="M124" s="16"/>
      <c r="N124" s="16"/>
      <c r="O124" s="16"/>
      <c r="P124" s="16" t="str">
        <f t="shared" si="38"/>
        <v>synonyms":["CFRHS80X80X5","CFRHS80/80/5","RHSCF80X80X5","RHSCF80/80/5","","",""]}]},</v>
      </c>
      <c r="Q124" s="16" t="str">
        <f t="shared" si="39"/>
        <v>{"CFRHS80X80X5": [{"shape_coords":[80,80,5,7.5,12.5],"shape_name":"Rectangle Hollow Section","synonyms":["CFRHS80X80X5","CFRHS80/80/5","RHSCF80X80X5","RHSCF80/80/5","","",""]}]},</v>
      </c>
    </row>
    <row r="125" spans="1:17" customFormat="1" ht="14.4" customHeight="1">
      <c r="A125" s="16" t="str">
        <f t="shared" si="40"/>
        <v>CFRHS80X80X6</v>
      </c>
      <c r="B125" s="16">
        <v>80</v>
      </c>
      <c r="C125" s="16">
        <v>80</v>
      </c>
      <c r="D125" s="16">
        <v>6</v>
      </c>
      <c r="E125" s="28">
        <v>9</v>
      </c>
      <c r="F125" s="28">
        <v>15</v>
      </c>
      <c r="G125" s="16" t="s">
        <v>2061</v>
      </c>
      <c r="H125" s="16" t="s">
        <v>2062</v>
      </c>
      <c r="I125" s="31" t="str">
        <f t="shared" si="33"/>
        <v>CFRHS80X80X6</v>
      </c>
      <c r="J125" s="31" t="str">
        <f t="shared" si="41"/>
        <v>CFRHS80/80/6</v>
      </c>
      <c r="K125" s="31" t="str">
        <f t="shared" si="42"/>
        <v>RHSCF80X80X6</v>
      </c>
      <c r="L125" s="31" t="str">
        <f t="shared" si="43"/>
        <v>RHSCF80/80/6</v>
      </c>
      <c r="M125" s="16"/>
      <c r="N125" s="16"/>
      <c r="O125" s="16"/>
      <c r="P125" s="16" t="str">
        <f t="shared" si="38"/>
        <v>synonyms":["CFRHS80X80X6","CFRHS80/80/6","RHSCF80X80X6","RHSCF80/80/6","","",""]}]},</v>
      </c>
      <c r="Q125" s="16" t="str">
        <f t="shared" si="39"/>
        <v>{"CFRHS80X80X6": [{"shape_coords":[80,80,6,9,15],"shape_name":"Rectangle Hollow Section","synonyms":["CFRHS80X80X6","CFRHS80/80/6","RHSCF80X80X6","RHSCF80/80/6","","",""]}]},</v>
      </c>
    </row>
    <row r="126" spans="1:17" customFormat="1" ht="14.4" customHeight="1">
      <c r="A126" s="16" t="str">
        <f t="shared" si="40"/>
        <v>CFRHS80X80X8</v>
      </c>
      <c r="B126" s="16">
        <v>80</v>
      </c>
      <c r="C126" s="16">
        <v>80</v>
      </c>
      <c r="D126" s="16">
        <v>8</v>
      </c>
      <c r="E126" s="28">
        <v>12</v>
      </c>
      <c r="F126" s="28">
        <v>20</v>
      </c>
      <c r="G126" s="16" t="s">
        <v>2061</v>
      </c>
      <c r="H126" s="16" t="s">
        <v>2062</v>
      </c>
      <c r="I126" s="31" t="str">
        <f t="shared" si="33"/>
        <v>CFRHS80X80X8</v>
      </c>
      <c r="J126" s="31" t="str">
        <f t="shared" si="41"/>
        <v>CFRHS80/80/8</v>
      </c>
      <c r="K126" s="31" t="str">
        <f t="shared" si="42"/>
        <v>RHSCF80X80X8</v>
      </c>
      <c r="L126" s="31" t="str">
        <f t="shared" si="43"/>
        <v>RHSCF80/80/8</v>
      </c>
      <c r="M126" s="16"/>
      <c r="N126" s="16"/>
      <c r="O126" s="16"/>
      <c r="P126" s="16" t="str">
        <f t="shared" si="38"/>
        <v>synonyms":["CFRHS80X80X8","CFRHS80/80/8","RHSCF80X80X8","RHSCF80/80/8","","",""]}]},</v>
      </c>
      <c r="Q126" s="16" t="str">
        <f t="shared" si="39"/>
        <v>{"CFRHS80X80X8": [{"shape_coords":[80,80,8,12,20],"shape_name":"Rectangle Hollow Section","synonyms":["CFRHS80X80X8","CFRHS80/80/8","RHSCF80X80X8","RHSCF80/80/8","","",""]}]},</v>
      </c>
    </row>
    <row r="127" spans="1:17" customFormat="1" ht="14.4" customHeight="1">
      <c r="A127" s="16" t="str">
        <f t="shared" si="40"/>
        <v>CFRHS90X90X3</v>
      </c>
      <c r="B127" s="16">
        <v>90</v>
      </c>
      <c r="C127" s="16">
        <v>90</v>
      </c>
      <c r="D127" s="16">
        <v>3</v>
      </c>
      <c r="E127" s="28">
        <v>3</v>
      </c>
      <c r="F127" s="28">
        <v>6</v>
      </c>
      <c r="G127" s="16" t="s">
        <v>2061</v>
      </c>
      <c r="H127" s="16" t="s">
        <v>2062</v>
      </c>
      <c r="I127" s="31" t="str">
        <f t="shared" si="33"/>
        <v>CFRHS90X90X3</v>
      </c>
      <c r="J127" s="31" t="str">
        <f t="shared" si="41"/>
        <v>CFRHS90/90/3</v>
      </c>
      <c r="K127" s="31" t="str">
        <f t="shared" si="42"/>
        <v>RHSCF90X90X3</v>
      </c>
      <c r="L127" s="31" t="str">
        <f t="shared" si="43"/>
        <v>RHSCF90/90/3</v>
      </c>
      <c r="M127" s="16"/>
      <c r="N127" s="16"/>
      <c r="O127" s="16"/>
      <c r="P127" s="16" t="str">
        <f t="shared" si="38"/>
        <v>synonyms":["CFRHS90X90X3","CFRHS90/90/3","RHSCF90X90X3","RHSCF90/90/3","","",""]}]},</v>
      </c>
      <c r="Q127" s="16" t="str">
        <f t="shared" si="39"/>
        <v>{"CFRHS90X90X3": [{"shape_coords":[90,90,3,3,6],"shape_name":"Rectangle Hollow Section","synonyms":["CFRHS90X90X3","CFRHS90/90/3","RHSCF90X90X3","RHSCF90/90/3","","",""]}]},</v>
      </c>
    </row>
    <row r="128" spans="1:17" customFormat="1" ht="14.4" customHeight="1">
      <c r="A128" s="16" t="str">
        <f t="shared" si="40"/>
        <v>CFRHS90X90X4</v>
      </c>
      <c r="B128" s="16">
        <v>90</v>
      </c>
      <c r="C128" s="16">
        <v>90</v>
      </c>
      <c r="D128" s="16">
        <v>4</v>
      </c>
      <c r="E128" s="28">
        <v>6</v>
      </c>
      <c r="F128" s="28">
        <v>10</v>
      </c>
      <c r="G128" s="16" t="s">
        <v>2061</v>
      </c>
      <c r="H128" s="16" t="s">
        <v>2062</v>
      </c>
      <c r="I128" s="31" t="str">
        <f t="shared" si="33"/>
        <v>CFRHS90X90X4</v>
      </c>
      <c r="J128" s="31" t="str">
        <f t="shared" si="41"/>
        <v>CFRHS90/90/4</v>
      </c>
      <c r="K128" s="31" t="str">
        <f t="shared" si="42"/>
        <v>RHSCF90X90X4</v>
      </c>
      <c r="L128" s="31" t="str">
        <f t="shared" si="43"/>
        <v>RHSCF90/90/4</v>
      </c>
      <c r="M128" s="16"/>
      <c r="N128" s="16"/>
      <c r="O128" s="16"/>
      <c r="P128" s="16" t="str">
        <f t="shared" si="38"/>
        <v>synonyms":["CFRHS90X90X4","CFRHS90/90/4","RHSCF90X90X4","RHSCF90/90/4","","",""]}]},</v>
      </c>
      <c r="Q128" s="16" t="str">
        <f t="shared" si="39"/>
        <v>{"CFRHS90X90X4": [{"shape_coords":[90,90,4,6,10],"shape_name":"Rectangle Hollow Section","synonyms":["CFRHS90X90X4","CFRHS90/90/4","RHSCF90X90X4","RHSCF90/90/4","","",""]}]},</v>
      </c>
    </row>
    <row r="129" spans="1:17" customFormat="1" ht="14.4" customHeight="1">
      <c r="A129" s="16" t="str">
        <f t="shared" si="40"/>
        <v>CFRHS90X90X5</v>
      </c>
      <c r="B129" s="16">
        <v>90</v>
      </c>
      <c r="C129" s="16">
        <v>90</v>
      </c>
      <c r="D129" s="16">
        <v>5</v>
      </c>
      <c r="E129" s="28" t="s">
        <v>42</v>
      </c>
      <c r="F129" s="28" t="s">
        <v>76</v>
      </c>
      <c r="G129" s="16" t="s">
        <v>2061</v>
      </c>
      <c r="H129" s="16" t="s">
        <v>2062</v>
      </c>
      <c r="I129" s="31" t="str">
        <f t="shared" si="33"/>
        <v>CFRHS90X90X5</v>
      </c>
      <c r="J129" s="31" t="str">
        <f t="shared" si="41"/>
        <v>CFRHS90/90/5</v>
      </c>
      <c r="K129" s="31" t="str">
        <f t="shared" si="42"/>
        <v>RHSCF90X90X5</v>
      </c>
      <c r="L129" s="31" t="str">
        <f t="shared" si="43"/>
        <v>RHSCF90/90/5</v>
      </c>
      <c r="M129" s="16"/>
      <c r="N129" s="16"/>
      <c r="O129" s="16"/>
      <c r="P129" s="16" t="str">
        <f t="shared" si="38"/>
        <v>synonyms":["CFRHS90X90X5","CFRHS90/90/5","RHSCF90X90X5","RHSCF90/90/5","","",""]}]},</v>
      </c>
      <c r="Q129" s="16" t="str">
        <f t="shared" si="39"/>
        <v>{"CFRHS90X90X5": [{"shape_coords":[90,90,5,7.5,12.5],"shape_name":"Rectangle Hollow Section","synonyms":["CFRHS90X90X5","CFRHS90/90/5","RHSCF90X90X5","RHSCF90/90/5","","",""]}]},</v>
      </c>
    </row>
    <row r="130" spans="1:17" customFormat="1" ht="14.4" customHeight="1">
      <c r="A130" s="16" t="str">
        <f t="shared" si="40"/>
        <v>CFRHS90X90X6</v>
      </c>
      <c r="B130" s="16">
        <v>90</v>
      </c>
      <c r="C130" s="16">
        <v>90</v>
      </c>
      <c r="D130" s="16">
        <v>6</v>
      </c>
      <c r="E130" s="28">
        <v>9</v>
      </c>
      <c r="F130" s="28">
        <v>15</v>
      </c>
      <c r="G130" s="16" t="s">
        <v>2061</v>
      </c>
      <c r="H130" s="16" t="s">
        <v>2062</v>
      </c>
      <c r="I130" s="31" t="str">
        <f t="shared" si="33"/>
        <v>CFRHS90X90X6</v>
      </c>
      <c r="J130" s="31" t="str">
        <f t="shared" si="41"/>
        <v>CFRHS90/90/6</v>
      </c>
      <c r="K130" s="31" t="str">
        <f t="shared" si="42"/>
        <v>RHSCF90X90X6</v>
      </c>
      <c r="L130" s="31" t="str">
        <f t="shared" si="43"/>
        <v>RHSCF90/90/6</v>
      </c>
      <c r="M130" s="16"/>
      <c r="N130" s="16"/>
      <c r="O130" s="16"/>
      <c r="P130" s="16" t="str">
        <f t="shared" si="38"/>
        <v>synonyms":["CFRHS90X90X6","CFRHS90/90/6","RHSCF90X90X6","RHSCF90/90/6","","",""]}]},</v>
      </c>
      <c r="Q130" s="16" t="str">
        <f t="shared" si="39"/>
        <v>{"CFRHS90X90X6": [{"shape_coords":[90,90,6,9,15],"shape_name":"Rectangle Hollow Section","synonyms":["CFRHS90X90X6","CFRHS90/90/6","RHSCF90X90X6","RHSCF90/90/6","","",""]}]},</v>
      </c>
    </row>
    <row r="131" spans="1:17" customFormat="1" ht="14.4" customHeight="1">
      <c r="A131" s="16" t="str">
        <f t="shared" si="40"/>
        <v>CFRHS100X100X3</v>
      </c>
      <c r="B131" s="16">
        <v>100</v>
      </c>
      <c r="C131" s="16">
        <v>100</v>
      </c>
      <c r="D131" s="16">
        <v>3</v>
      </c>
      <c r="E131" s="28">
        <v>3</v>
      </c>
      <c r="F131" s="28">
        <v>6</v>
      </c>
      <c r="G131" s="16" t="s">
        <v>2061</v>
      </c>
      <c r="H131" s="16" t="s">
        <v>2062</v>
      </c>
      <c r="I131" s="31" t="str">
        <f t="shared" si="33"/>
        <v>CFRHS100X100X3</v>
      </c>
      <c r="J131" s="31" t="str">
        <f t="shared" si="41"/>
        <v>CFRHS100/100/3</v>
      </c>
      <c r="K131" s="31" t="str">
        <f t="shared" si="42"/>
        <v>RHSCF100X100X3</v>
      </c>
      <c r="L131" s="31" t="str">
        <f t="shared" si="43"/>
        <v>RHSCF100/100/3</v>
      </c>
      <c r="M131" s="16"/>
      <c r="N131" s="16"/>
      <c r="O131" s="16"/>
      <c r="P131" s="16" t="str">
        <f t="shared" si="38"/>
        <v>synonyms":["CFRHS100X100X3","CFRHS100/100/3","RHSCF100X100X3","RHSCF100/100/3","","",""]}]},</v>
      </c>
      <c r="Q131" s="16" t="str">
        <f t="shared" si="39"/>
        <v>{"CFRHS100X100X3": [{"shape_coords":[100,100,3,3,6],"shape_name":"Rectangle Hollow Section","synonyms":["CFRHS100X100X3","CFRHS100/100/3","RHSCF100X100X3","RHSCF100/100/3","","",""]}]},</v>
      </c>
    </row>
    <row r="132" spans="1:17" customFormat="1" ht="14.4" customHeight="1">
      <c r="A132" s="16" t="str">
        <f t="shared" si="40"/>
        <v>CFRHS100X100X4</v>
      </c>
      <c r="B132" s="16">
        <v>100</v>
      </c>
      <c r="C132" s="16">
        <v>100</v>
      </c>
      <c r="D132" s="16">
        <v>4</v>
      </c>
      <c r="E132" s="28">
        <v>6</v>
      </c>
      <c r="F132" s="28">
        <v>10</v>
      </c>
      <c r="G132" s="16" t="s">
        <v>2061</v>
      </c>
      <c r="H132" s="16" t="s">
        <v>2062</v>
      </c>
      <c r="I132" s="31" t="str">
        <f t="shared" si="33"/>
        <v>CFRHS100X100X4</v>
      </c>
      <c r="J132" s="31" t="str">
        <f t="shared" si="41"/>
        <v>CFRHS100/100/4</v>
      </c>
      <c r="K132" s="31" t="str">
        <f t="shared" si="42"/>
        <v>RHSCF100X100X4</v>
      </c>
      <c r="L132" s="31" t="str">
        <f t="shared" si="43"/>
        <v>RHSCF100/100/4</v>
      </c>
      <c r="M132" s="16"/>
      <c r="N132" s="16"/>
      <c r="O132" s="16"/>
      <c r="P132" s="16" t="str">
        <f t="shared" si="38"/>
        <v>synonyms":["CFRHS100X100X4","CFRHS100/100/4","RHSCF100X100X4","RHSCF100/100/4","","",""]}]},</v>
      </c>
      <c r="Q132" s="16" t="str">
        <f t="shared" si="39"/>
        <v>{"CFRHS100X100X4": [{"shape_coords":[100,100,4,6,10],"shape_name":"Rectangle Hollow Section","synonyms":["CFRHS100X100X4","CFRHS100/100/4","RHSCF100X100X4","RHSCF100/100/4","","",""]}]},</v>
      </c>
    </row>
    <row r="133" spans="1:17" customFormat="1" ht="14.4" customHeight="1">
      <c r="A133" s="16" t="str">
        <f t="shared" si="40"/>
        <v>CFRHS100X100X5</v>
      </c>
      <c r="B133" s="16">
        <v>100</v>
      </c>
      <c r="C133" s="16">
        <v>100</v>
      </c>
      <c r="D133" s="16">
        <v>5</v>
      </c>
      <c r="E133" s="28" t="s">
        <v>42</v>
      </c>
      <c r="F133" s="28" t="s">
        <v>76</v>
      </c>
      <c r="G133" s="16" t="s">
        <v>2061</v>
      </c>
      <c r="H133" s="16" t="s">
        <v>2062</v>
      </c>
      <c r="I133" s="31" t="str">
        <f t="shared" si="33"/>
        <v>CFRHS100X100X5</v>
      </c>
      <c r="J133" s="31" t="str">
        <f t="shared" si="41"/>
        <v>CFRHS100/100/5</v>
      </c>
      <c r="K133" s="31" t="str">
        <f t="shared" si="42"/>
        <v>RHSCF100X100X5</v>
      </c>
      <c r="L133" s="31" t="str">
        <f t="shared" si="43"/>
        <v>RHSCF100/100/5</v>
      </c>
      <c r="M133" s="16"/>
      <c r="N133" s="16"/>
      <c r="O133" s="16"/>
      <c r="P133" s="16" t="str">
        <f t="shared" si="38"/>
        <v>synonyms":["CFRHS100X100X5","CFRHS100/100/5","RHSCF100X100X5","RHSCF100/100/5","","",""]}]},</v>
      </c>
      <c r="Q133" s="16" t="str">
        <f t="shared" si="39"/>
        <v>{"CFRHS100X100X5": [{"shape_coords":[100,100,5,7.5,12.5],"shape_name":"Rectangle Hollow Section","synonyms":["CFRHS100X100X5","CFRHS100/100/5","RHSCF100X100X5","RHSCF100/100/5","","",""]}]},</v>
      </c>
    </row>
    <row r="134" spans="1:17" customFormat="1" ht="14.4" customHeight="1">
      <c r="A134" s="16" t="str">
        <f t="shared" si="40"/>
        <v>CFRHS100X100X6</v>
      </c>
      <c r="B134" s="16">
        <v>100</v>
      </c>
      <c r="C134" s="16">
        <v>100</v>
      </c>
      <c r="D134" s="16">
        <v>6</v>
      </c>
      <c r="E134" s="28">
        <v>9</v>
      </c>
      <c r="F134" s="28">
        <v>15</v>
      </c>
      <c r="G134" s="16" t="s">
        <v>2061</v>
      </c>
      <c r="H134" s="16" t="s">
        <v>2062</v>
      </c>
      <c r="I134" s="31" t="str">
        <f t="shared" ref="I134:I197" si="44">A134</f>
        <v>CFRHS100X100X6</v>
      </c>
      <c r="J134" s="31" t="str">
        <f t="shared" si="41"/>
        <v>CFRHS100/100/6</v>
      </c>
      <c r="K134" s="31" t="str">
        <f t="shared" si="42"/>
        <v>RHSCF100X100X6</v>
      </c>
      <c r="L134" s="31" t="str">
        <f t="shared" si="43"/>
        <v>RHSCF100/100/6</v>
      </c>
      <c r="M134" s="16"/>
      <c r="N134" s="16"/>
      <c r="O134" s="16"/>
      <c r="P134" s="16" t="str">
        <f t="shared" ref="P134:P197" si="45" xml:space="preserve"> "synonyms"&amp;""""&amp;":["&amp;""""&amp;I134&amp;""""&amp;","&amp;""""&amp;J134&amp;""""&amp;","&amp;""""&amp;K134&amp;""""&amp;","&amp;""""&amp;L134&amp;""""&amp;","&amp;""""&amp;M134&amp;""""&amp;","&amp;""""&amp;N134&amp;""""&amp;","&amp;""""&amp;O134&amp;""""&amp;"]}]},"</f>
        <v>synonyms":["CFRHS100X100X6","CFRHS100/100/6","RHSCF100X100X6","RHSCF100/100/6","","",""]}]},</v>
      </c>
      <c r="Q134" s="16" t="str">
        <f t="shared" ref="Q134:Q197" si="46">"{" &amp; """"&amp;A134&amp;""""&amp;": [{""" &amp;"shape_coords"&amp;"""" &amp; ":" &amp; "[" &amp; B134 &amp; "," &amp;C134 &amp; "," &amp;D134&amp; "," &amp;E134&amp; "," &amp;F134 &amp; "]," &amp; """" &amp;"shape_name"&amp;"""" &amp; ":" &amp; """" &amp;H134 &amp; """" &amp; "," &amp; """"&amp;P134</f>
        <v>{"CFRHS100X100X6": [{"shape_coords":[100,100,6,9,15],"shape_name":"Rectangle Hollow Section","synonyms":["CFRHS100X100X6","CFRHS100/100/6","RHSCF100X100X6","RHSCF100/100/6","","",""]}]},</v>
      </c>
    </row>
    <row r="135" spans="1:17" customFormat="1" ht="14.4" customHeight="1">
      <c r="A135" s="16" t="str">
        <f t="shared" si="40"/>
        <v>CFRHS100X100X8</v>
      </c>
      <c r="B135" s="16">
        <v>100</v>
      </c>
      <c r="C135" s="16">
        <v>100</v>
      </c>
      <c r="D135" s="16">
        <v>8</v>
      </c>
      <c r="E135" s="28">
        <v>12</v>
      </c>
      <c r="F135" s="28">
        <v>20</v>
      </c>
      <c r="G135" s="16" t="s">
        <v>2061</v>
      </c>
      <c r="H135" s="16" t="s">
        <v>2062</v>
      </c>
      <c r="I135" s="31" t="str">
        <f t="shared" si="44"/>
        <v>CFRHS100X100X8</v>
      </c>
      <c r="J135" s="31" t="str">
        <f t="shared" si="41"/>
        <v>CFRHS100/100/8</v>
      </c>
      <c r="K135" s="31" t="str">
        <f t="shared" si="42"/>
        <v>RHSCF100X100X8</v>
      </c>
      <c r="L135" s="31" t="str">
        <f t="shared" si="43"/>
        <v>RHSCF100/100/8</v>
      </c>
      <c r="M135" s="16"/>
      <c r="N135" s="16"/>
      <c r="O135" s="16"/>
      <c r="P135" s="16" t="str">
        <f t="shared" si="45"/>
        <v>synonyms":["CFRHS100X100X8","CFRHS100/100/8","RHSCF100X100X8","RHSCF100/100/8","","",""]}]},</v>
      </c>
      <c r="Q135" s="16" t="str">
        <f t="shared" si="46"/>
        <v>{"CFRHS100X100X8": [{"shape_coords":[100,100,8,12,20],"shape_name":"Rectangle Hollow Section","synonyms":["CFRHS100X100X8","CFRHS100/100/8","RHSCF100X100X8","RHSCF100/100/8","","",""]}]},</v>
      </c>
    </row>
    <row r="136" spans="1:17" customFormat="1" ht="14.4" customHeight="1">
      <c r="A136" s="16" t="str">
        <f t="shared" si="40"/>
        <v>CFRHS100X100X10</v>
      </c>
      <c r="B136" s="16">
        <v>100</v>
      </c>
      <c r="C136" s="16">
        <v>100</v>
      </c>
      <c r="D136" s="16">
        <v>10</v>
      </c>
      <c r="E136" s="16">
        <v>15</v>
      </c>
      <c r="F136" s="16">
        <v>25</v>
      </c>
      <c r="G136" s="16" t="s">
        <v>2061</v>
      </c>
      <c r="H136" s="16" t="s">
        <v>2062</v>
      </c>
      <c r="I136" s="31" t="str">
        <f t="shared" si="44"/>
        <v>CFRHS100X100X10</v>
      </c>
      <c r="J136" s="31" t="str">
        <f t="shared" si="41"/>
        <v>CFRHS100/100/10</v>
      </c>
      <c r="K136" s="31" t="str">
        <f t="shared" si="42"/>
        <v>RHSCF100X100X10</v>
      </c>
      <c r="L136" s="31" t="str">
        <f t="shared" si="43"/>
        <v>RHSCF100/100/10</v>
      </c>
      <c r="M136" s="16"/>
      <c r="N136" s="16"/>
      <c r="O136" s="16"/>
      <c r="P136" s="16" t="str">
        <f t="shared" si="45"/>
        <v>synonyms":["CFRHS100X100X10","CFRHS100/100/10","RHSCF100X100X10","RHSCF100/100/10","","",""]}]},</v>
      </c>
      <c r="Q136" s="16" t="str">
        <f t="shared" si="46"/>
        <v>{"CFRHS100X100X10": [{"shape_coords":[100,100,10,15,25],"shape_name":"Rectangle Hollow Section","synonyms":["CFRHS100X100X10","CFRHS100/100/10","RHSCF100X100X10","RHSCF100/100/10","","",""]}]},</v>
      </c>
    </row>
    <row r="137" spans="1:17" customFormat="1" ht="14.4" customHeight="1">
      <c r="A137" s="16" t="str">
        <f t="shared" si="40"/>
        <v>CFRHS110X110X4</v>
      </c>
      <c r="B137" s="16">
        <v>110</v>
      </c>
      <c r="C137" s="16">
        <v>110</v>
      </c>
      <c r="D137" s="16">
        <v>4</v>
      </c>
      <c r="E137" s="16">
        <v>6</v>
      </c>
      <c r="F137" s="16">
        <v>10</v>
      </c>
      <c r="G137" s="16" t="s">
        <v>2061</v>
      </c>
      <c r="H137" s="16" t="s">
        <v>2062</v>
      </c>
      <c r="I137" s="31" t="str">
        <f t="shared" si="44"/>
        <v>CFRHS110X110X4</v>
      </c>
      <c r="J137" s="31" t="str">
        <f t="shared" si="41"/>
        <v>CFRHS110/110/4</v>
      </c>
      <c r="K137" s="31" t="str">
        <f t="shared" si="42"/>
        <v>RHSCF110X110X4</v>
      </c>
      <c r="L137" s="31" t="str">
        <f t="shared" si="43"/>
        <v>RHSCF110/110/4</v>
      </c>
      <c r="M137" s="16"/>
      <c r="N137" s="16"/>
      <c r="O137" s="16"/>
      <c r="P137" s="16" t="str">
        <f t="shared" si="45"/>
        <v>synonyms":["CFRHS110X110X4","CFRHS110/110/4","RHSCF110X110X4","RHSCF110/110/4","","",""]}]},</v>
      </c>
      <c r="Q137" s="16" t="str">
        <f t="shared" si="46"/>
        <v>{"CFRHS110X110X4": [{"shape_coords":[110,110,4,6,10],"shape_name":"Rectangle Hollow Section","synonyms":["CFRHS110X110X4","CFRHS110/110/4","RHSCF110X110X4","RHSCF110/110/4","","",""]}]},</v>
      </c>
    </row>
    <row r="138" spans="1:17" customFormat="1" ht="14.4" customHeight="1">
      <c r="A138" s="16" t="str">
        <f t="shared" si="40"/>
        <v>CFRHS110X110X5</v>
      </c>
      <c r="B138" s="16">
        <v>110</v>
      </c>
      <c r="C138" s="16">
        <v>110</v>
      </c>
      <c r="D138" s="16">
        <v>5</v>
      </c>
      <c r="E138" s="16" t="s">
        <v>42</v>
      </c>
      <c r="F138" s="16" t="s">
        <v>76</v>
      </c>
      <c r="G138" s="16" t="s">
        <v>2061</v>
      </c>
      <c r="H138" s="16" t="s">
        <v>2062</v>
      </c>
      <c r="I138" s="31" t="str">
        <f t="shared" si="44"/>
        <v>CFRHS110X110X5</v>
      </c>
      <c r="J138" s="31" t="str">
        <f t="shared" si="41"/>
        <v>CFRHS110/110/5</v>
      </c>
      <c r="K138" s="31" t="str">
        <f t="shared" si="42"/>
        <v>RHSCF110X110X5</v>
      </c>
      <c r="L138" s="31" t="str">
        <f t="shared" si="43"/>
        <v>RHSCF110/110/5</v>
      </c>
      <c r="M138" s="16"/>
      <c r="N138" s="16"/>
      <c r="O138" s="16"/>
      <c r="P138" s="16" t="str">
        <f t="shared" si="45"/>
        <v>synonyms":["CFRHS110X110X5","CFRHS110/110/5","RHSCF110X110X5","RHSCF110/110/5","","",""]}]},</v>
      </c>
      <c r="Q138" s="16" t="str">
        <f t="shared" si="46"/>
        <v>{"CFRHS110X110X5": [{"shape_coords":[110,110,5,7.5,12.5],"shape_name":"Rectangle Hollow Section","synonyms":["CFRHS110X110X5","CFRHS110/110/5","RHSCF110X110X5","RHSCF110/110/5","","",""]}]},</v>
      </c>
    </row>
    <row r="139" spans="1:17" customFormat="1" ht="14.4" customHeight="1">
      <c r="A139" s="16" t="str">
        <f t="shared" si="40"/>
        <v>CFRHS120X120X3</v>
      </c>
      <c r="B139" s="16">
        <v>120</v>
      </c>
      <c r="C139" s="16">
        <v>120</v>
      </c>
      <c r="D139" s="16">
        <v>3</v>
      </c>
      <c r="E139" s="16">
        <v>3</v>
      </c>
      <c r="F139" s="16">
        <v>6</v>
      </c>
      <c r="G139" s="16" t="s">
        <v>2061</v>
      </c>
      <c r="H139" s="16" t="s">
        <v>2062</v>
      </c>
      <c r="I139" s="31" t="str">
        <f t="shared" si="44"/>
        <v>CFRHS120X120X3</v>
      </c>
      <c r="J139" s="31" t="str">
        <f t="shared" si="41"/>
        <v>CFRHS120/120/3</v>
      </c>
      <c r="K139" s="31" t="str">
        <f t="shared" si="42"/>
        <v>RHSCF120X120X3</v>
      </c>
      <c r="L139" s="31" t="str">
        <f t="shared" si="43"/>
        <v>RHSCF120/120/3</v>
      </c>
      <c r="M139" s="16"/>
      <c r="N139" s="16"/>
      <c r="O139" s="16"/>
      <c r="P139" s="16" t="str">
        <f t="shared" si="45"/>
        <v>synonyms":["CFRHS120X120X3","CFRHS120/120/3","RHSCF120X120X3","RHSCF120/120/3","","",""]}]},</v>
      </c>
      <c r="Q139" s="16" t="str">
        <f t="shared" si="46"/>
        <v>{"CFRHS120X120X3": [{"shape_coords":[120,120,3,3,6],"shape_name":"Rectangle Hollow Section","synonyms":["CFRHS120X120X3","CFRHS120/120/3","RHSCF120X120X3","RHSCF120/120/3","","",""]}]},</v>
      </c>
    </row>
    <row r="140" spans="1:17" customFormat="1" ht="14.4" customHeight="1">
      <c r="A140" s="16" t="str">
        <f t="shared" si="40"/>
        <v>CFRHS120X120X4</v>
      </c>
      <c r="B140" s="16">
        <v>120</v>
      </c>
      <c r="C140" s="16">
        <v>120</v>
      </c>
      <c r="D140" s="16">
        <v>4</v>
      </c>
      <c r="E140" s="16">
        <v>6</v>
      </c>
      <c r="F140" s="16">
        <v>10</v>
      </c>
      <c r="G140" s="16" t="s">
        <v>2061</v>
      </c>
      <c r="H140" s="16" t="s">
        <v>2062</v>
      </c>
      <c r="I140" s="31" t="str">
        <f t="shared" si="44"/>
        <v>CFRHS120X120X4</v>
      </c>
      <c r="J140" s="31" t="str">
        <f t="shared" si="41"/>
        <v>CFRHS120/120/4</v>
      </c>
      <c r="K140" s="31" t="str">
        <f t="shared" si="42"/>
        <v>RHSCF120X120X4</v>
      </c>
      <c r="L140" s="31" t="str">
        <f t="shared" si="43"/>
        <v>RHSCF120/120/4</v>
      </c>
      <c r="M140" s="16"/>
      <c r="N140" s="16"/>
      <c r="O140" s="16"/>
      <c r="P140" s="16" t="str">
        <f t="shared" si="45"/>
        <v>synonyms":["CFRHS120X120X4","CFRHS120/120/4","RHSCF120X120X4","RHSCF120/120/4","","",""]}]},</v>
      </c>
      <c r="Q140" s="16" t="str">
        <f t="shared" si="46"/>
        <v>{"CFRHS120X120X4": [{"shape_coords":[120,120,4,6,10],"shape_name":"Rectangle Hollow Section","synonyms":["CFRHS120X120X4","CFRHS120/120/4","RHSCF120X120X4","RHSCF120/120/4","","",""]}]},</v>
      </c>
    </row>
    <row r="141" spans="1:17" customFormat="1" ht="14.4" customHeight="1">
      <c r="A141" s="16" t="str">
        <f t="shared" si="40"/>
        <v>CFRHS120X120X5</v>
      </c>
      <c r="B141" s="16">
        <v>120</v>
      </c>
      <c r="C141" s="16">
        <v>120</v>
      </c>
      <c r="D141" s="16">
        <v>5</v>
      </c>
      <c r="E141" s="16" t="s">
        <v>42</v>
      </c>
      <c r="F141" s="16" t="s">
        <v>76</v>
      </c>
      <c r="G141" s="16" t="s">
        <v>2061</v>
      </c>
      <c r="H141" s="16" t="s">
        <v>2062</v>
      </c>
      <c r="I141" s="31" t="str">
        <f t="shared" si="44"/>
        <v>CFRHS120X120X5</v>
      </c>
      <c r="J141" s="31" t="str">
        <f t="shared" si="41"/>
        <v>CFRHS120/120/5</v>
      </c>
      <c r="K141" s="31" t="str">
        <f t="shared" si="42"/>
        <v>RHSCF120X120X5</v>
      </c>
      <c r="L141" s="31" t="str">
        <f t="shared" si="43"/>
        <v>RHSCF120/120/5</v>
      </c>
      <c r="M141" s="16"/>
      <c r="N141" s="16"/>
      <c r="O141" s="16"/>
      <c r="P141" s="16" t="str">
        <f t="shared" si="45"/>
        <v>synonyms":["CFRHS120X120X5","CFRHS120/120/5","RHSCF120X120X5","RHSCF120/120/5","","",""]}]},</v>
      </c>
      <c r="Q141" s="16" t="str">
        <f t="shared" si="46"/>
        <v>{"CFRHS120X120X5": [{"shape_coords":[120,120,5,7.5,12.5],"shape_name":"Rectangle Hollow Section","synonyms":["CFRHS120X120X5","CFRHS120/120/5","RHSCF120X120X5","RHSCF120/120/5","","",""]}]},</v>
      </c>
    </row>
    <row r="142" spans="1:17" customFormat="1" ht="14.4" customHeight="1">
      <c r="A142" s="16" t="str">
        <f t="shared" si="40"/>
        <v>CFRHS120X120X6</v>
      </c>
      <c r="B142" s="16">
        <v>120</v>
      </c>
      <c r="C142" s="16">
        <v>120</v>
      </c>
      <c r="D142" s="16">
        <v>6</v>
      </c>
      <c r="E142" s="16">
        <v>9</v>
      </c>
      <c r="F142" s="16">
        <v>15</v>
      </c>
      <c r="G142" s="16" t="s">
        <v>2061</v>
      </c>
      <c r="H142" s="16" t="s">
        <v>2062</v>
      </c>
      <c r="I142" s="31" t="str">
        <f t="shared" si="44"/>
        <v>CFRHS120X120X6</v>
      </c>
      <c r="J142" s="31" t="str">
        <f t="shared" si="41"/>
        <v>CFRHS120/120/6</v>
      </c>
      <c r="K142" s="31" t="str">
        <f t="shared" si="42"/>
        <v>RHSCF120X120X6</v>
      </c>
      <c r="L142" s="31" t="str">
        <f t="shared" si="43"/>
        <v>RHSCF120/120/6</v>
      </c>
      <c r="M142" s="16"/>
      <c r="N142" s="16"/>
      <c r="O142" s="16"/>
      <c r="P142" s="16" t="str">
        <f t="shared" si="45"/>
        <v>synonyms":["CFRHS120X120X6","CFRHS120/120/6","RHSCF120X120X6","RHSCF120/120/6","","",""]}]},</v>
      </c>
      <c r="Q142" s="16" t="str">
        <f t="shared" si="46"/>
        <v>{"CFRHS120X120X6": [{"shape_coords":[120,120,6,9,15],"shape_name":"Rectangle Hollow Section","synonyms":["CFRHS120X120X6","CFRHS120/120/6","RHSCF120X120X6","RHSCF120/120/6","","",""]}]},</v>
      </c>
    </row>
    <row r="143" spans="1:17" customFormat="1" ht="14.4" customHeight="1">
      <c r="A143" s="16" t="str">
        <f t="shared" si="40"/>
        <v>CFRHS120X120X8</v>
      </c>
      <c r="B143" s="16">
        <v>120</v>
      </c>
      <c r="C143" s="16">
        <v>120</v>
      </c>
      <c r="D143" s="16">
        <v>8</v>
      </c>
      <c r="E143" s="16">
        <v>12</v>
      </c>
      <c r="F143" s="16">
        <v>20</v>
      </c>
      <c r="G143" s="16" t="s">
        <v>2061</v>
      </c>
      <c r="H143" s="16" t="s">
        <v>2062</v>
      </c>
      <c r="I143" s="31" t="str">
        <f t="shared" si="44"/>
        <v>CFRHS120X120X8</v>
      </c>
      <c r="J143" s="31" t="str">
        <f t="shared" si="41"/>
        <v>CFRHS120/120/8</v>
      </c>
      <c r="K143" s="31" t="str">
        <f t="shared" si="42"/>
        <v>RHSCF120X120X8</v>
      </c>
      <c r="L143" s="31" t="str">
        <f t="shared" si="43"/>
        <v>RHSCF120/120/8</v>
      </c>
      <c r="M143" s="16"/>
      <c r="N143" s="16"/>
      <c r="O143" s="16"/>
      <c r="P143" s="16" t="str">
        <f t="shared" si="45"/>
        <v>synonyms":["CFRHS120X120X8","CFRHS120/120/8","RHSCF120X120X8","RHSCF120/120/8","","",""]}]},</v>
      </c>
      <c r="Q143" s="16" t="str">
        <f t="shared" si="46"/>
        <v>{"CFRHS120X120X8": [{"shape_coords":[120,120,8,12,20],"shape_name":"Rectangle Hollow Section","synonyms":["CFRHS120X120X8","CFRHS120/120/8","RHSCF120X120X8","RHSCF120/120/8","","",""]}]},</v>
      </c>
    </row>
    <row r="144" spans="1:17" customFormat="1" ht="14.4" customHeight="1">
      <c r="A144" s="16" t="str">
        <f t="shared" si="40"/>
        <v>CFRHS120X120X0</v>
      </c>
      <c r="B144" s="16">
        <v>120</v>
      </c>
      <c r="C144" s="16">
        <v>120</v>
      </c>
      <c r="D144" s="16">
        <v>0</v>
      </c>
      <c r="E144" s="16">
        <v>15</v>
      </c>
      <c r="F144" s="16">
        <v>25</v>
      </c>
      <c r="G144" s="16" t="s">
        <v>2061</v>
      </c>
      <c r="H144" s="16" t="s">
        <v>2062</v>
      </c>
      <c r="I144" s="31" t="str">
        <f t="shared" si="44"/>
        <v>CFRHS120X120X0</v>
      </c>
      <c r="J144" s="31" t="str">
        <f t="shared" si="41"/>
        <v>CFRHS120/120/0</v>
      </c>
      <c r="K144" s="31" t="str">
        <f t="shared" si="42"/>
        <v>RHSCF120X120X0</v>
      </c>
      <c r="L144" s="31" t="str">
        <f t="shared" si="43"/>
        <v>RHSCF120/120/0</v>
      </c>
      <c r="M144" s="16"/>
      <c r="N144" s="16"/>
      <c r="O144" s="16"/>
      <c r="P144" s="16" t="str">
        <f t="shared" si="45"/>
        <v>synonyms":["CFRHS120X120X0","CFRHS120/120/0","RHSCF120X120X0","RHSCF120/120/0","","",""]}]},</v>
      </c>
      <c r="Q144" s="16" t="str">
        <f t="shared" si="46"/>
        <v>{"CFRHS120X120X0": [{"shape_coords":[120,120,0,15,25],"shape_name":"Rectangle Hollow Section","synonyms":["CFRHS120X120X0","CFRHS120/120/0","RHSCF120X120X0","RHSCF120/120/0","","",""]}]},</v>
      </c>
    </row>
    <row r="145" spans="1:17" customFormat="1" ht="14.4" customHeight="1">
      <c r="A145" s="16" t="str">
        <f t="shared" si="40"/>
        <v>CFRHS125X125X5</v>
      </c>
      <c r="B145" s="16">
        <v>125</v>
      </c>
      <c r="C145" s="16">
        <v>125</v>
      </c>
      <c r="D145" s="16">
        <v>5</v>
      </c>
      <c r="E145" s="16" t="s">
        <v>42</v>
      </c>
      <c r="F145" s="16" t="s">
        <v>76</v>
      </c>
      <c r="G145" s="16" t="s">
        <v>2061</v>
      </c>
      <c r="H145" s="16" t="s">
        <v>2062</v>
      </c>
      <c r="I145" s="31" t="str">
        <f t="shared" si="44"/>
        <v>CFRHS125X125X5</v>
      </c>
      <c r="J145" s="31" t="str">
        <f t="shared" si="41"/>
        <v>CFRHS125/125/5</v>
      </c>
      <c r="K145" s="31" t="str">
        <f t="shared" si="42"/>
        <v>RHSCF125X125X5</v>
      </c>
      <c r="L145" s="31" t="str">
        <f t="shared" si="43"/>
        <v>RHSCF125/125/5</v>
      </c>
      <c r="M145" s="16"/>
      <c r="N145" s="16"/>
      <c r="O145" s="16"/>
      <c r="P145" s="16" t="str">
        <f t="shared" si="45"/>
        <v>synonyms":["CFRHS125X125X5","CFRHS125/125/5","RHSCF125X125X5","RHSCF125/125/5","","",""]}]},</v>
      </c>
      <c r="Q145" s="16" t="str">
        <f t="shared" si="46"/>
        <v>{"CFRHS125X125X5": [{"shape_coords":[125,125,5,7.5,12.5],"shape_name":"Rectangle Hollow Section","synonyms":["CFRHS125X125X5","CFRHS125/125/5","RHSCF125X125X5","RHSCF125/125/5","","",""]}]},</v>
      </c>
    </row>
    <row r="146" spans="1:17" customFormat="1" ht="14.4" customHeight="1">
      <c r="A146" s="16" t="str">
        <f t="shared" si="40"/>
        <v>CFRHS140X140X4</v>
      </c>
      <c r="B146" s="16">
        <v>140</v>
      </c>
      <c r="C146" s="16">
        <v>140</v>
      </c>
      <c r="D146" s="16">
        <v>4</v>
      </c>
      <c r="E146" s="16">
        <v>6</v>
      </c>
      <c r="F146" s="16">
        <v>10</v>
      </c>
      <c r="G146" s="16" t="s">
        <v>2061</v>
      </c>
      <c r="H146" s="16" t="s">
        <v>2062</v>
      </c>
      <c r="I146" s="31" t="str">
        <f t="shared" si="44"/>
        <v>CFRHS140X140X4</v>
      </c>
      <c r="J146" s="31" t="str">
        <f t="shared" si="41"/>
        <v>CFRHS140/140/4</v>
      </c>
      <c r="K146" s="31" t="str">
        <f t="shared" si="42"/>
        <v>RHSCF140X140X4</v>
      </c>
      <c r="L146" s="31" t="str">
        <f t="shared" si="43"/>
        <v>RHSCF140/140/4</v>
      </c>
      <c r="M146" s="16"/>
      <c r="N146" s="16"/>
      <c r="O146" s="16"/>
      <c r="P146" s="16" t="str">
        <f t="shared" si="45"/>
        <v>synonyms":["CFRHS140X140X4","CFRHS140/140/4","RHSCF140X140X4","RHSCF140/140/4","","",""]}]},</v>
      </c>
      <c r="Q146" s="16" t="str">
        <f t="shared" si="46"/>
        <v>{"CFRHS140X140X4": [{"shape_coords":[140,140,4,6,10],"shape_name":"Rectangle Hollow Section","synonyms":["CFRHS140X140X4","CFRHS140/140/4","RHSCF140X140X4","RHSCF140/140/4","","",""]}]},</v>
      </c>
    </row>
    <row r="147" spans="1:17" customFormat="1" ht="14.4" customHeight="1">
      <c r="A147" s="16" t="str">
        <f t="shared" si="40"/>
        <v>CFRHS140X140X5</v>
      </c>
      <c r="B147" s="16">
        <v>140</v>
      </c>
      <c r="C147" s="16">
        <v>140</v>
      </c>
      <c r="D147" s="16">
        <v>5</v>
      </c>
      <c r="E147" s="16" t="s">
        <v>42</v>
      </c>
      <c r="F147" s="16" t="s">
        <v>76</v>
      </c>
      <c r="G147" s="16" t="s">
        <v>2061</v>
      </c>
      <c r="H147" s="16" t="s">
        <v>2062</v>
      </c>
      <c r="I147" s="31" t="str">
        <f t="shared" si="44"/>
        <v>CFRHS140X140X5</v>
      </c>
      <c r="J147" s="31" t="str">
        <f t="shared" si="41"/>
        <v>CFRHS140/140/5</v>
      </c>
      <c r="K147" s="31" t="str">
        <f t="shared" si="42"/>
        <v>RHSCF140X140X5</v>
      </c>
      <c r="L147" s="31" t="str">
        <f t="shared" si="43"/>
        <v>RHSCF140/140/5</v>
      </c>
      <c r="M147" s="16"/>
      <c r="N147" s="16"/>
      <c r="O147" s="16"/>
      <c r="P147" s="16" t="str">
        <f t="shared" si="45"/>
        <v>synonyms":["CFRHS140X140X5","CFRHS140/140/5","RHSCF140X140X5","RHSCF140/140/5","","",""]}]},</v>
      </c>
      <c r="Q147" s="16" t="str">
        <f t="shared" si="46"/>
        <v>{"CFRHS140X140X5": [{"shape_coords":[140,140,5,7.5,12.5],"shape_name":"Rectangle Hollow Section","synonyms":["CFRHS140X140X5","CFRHS140/140/5","RHSCF140X140X5","RHSCF140/140/5","","",""]}]},</v>
      </c>
    </row>
    <row r="148" spans="1:17" customFormat="1" ht="14.4" customHeight="1">
      <c r="A148" s="16" t="str">
        <f t="shared" si="40"/>
        <v>CFRHS140X140X6</v>
      </c>
      <c r="B148" s="16">
        <v>140</v>
      </c>
      <c r="C148" s="16">
        <v>140</v>
      </c>
      <c r="D148" s="16">
        <v>6</v>
      </c>
      <c r="E148" s="16">
        <v>9</v>
      </c>
      <c r="F148" s="16">
        <v>15</v>
      </c>
      <c r="G148" s="16" t="s">
        <v>2061</v>
      </c>
      <c r="H148" s="16" t="s">
        <v>2062</v>
      </c>
      <c r="I148" s="31" t="str">
        <f t="shared" si="44"/>
        <v>CFRHS140X140X6</v>
      </c>
      <c r="J148" s="31" t="str">
        <f t="shared" si="41"/>
        <v>CFRHS140/140/6</v>
      </c>
      <c r="K148" s="31" t="str">
        <f t="shared" si="42"/>
        <v>RHSCF140X140X6</v>
      </c>
      <c r="L148" s="31" t="str">
        <f t="shared" si="43"/>
        <v>RHSCF140/140/6</v>
      </c>
      <c r="M148" s="16"/>
      <c r="N148" s="16"/>
      <c r="O148" s="16"/>
      <c r="P148" s="16" t="str">
        <f t="shared" si="45"/>
        <v>synonyms":["CFRHS140X140X6","CFRHS140/140/6","RHSCF140X140X6","RHSCF140/140/6","","",""]}]},</v>
      </c>
      <c r="Q148" s="16" t="str">
        <f t="shared" si="46"/>
        <v>{"CFRHS140X140X6": [{"shape_coords":[140,140,6,9,15],"shape_name":"Rectangle Hollow Section","synonyms":["CFRHS140X140X6","CFRHS140/140/6","RHSCF140X140X6","RHSCF140/140/6","","",""]}]},</v>
      </c>
    </row>
    <row r="149" spans="1:17" customFormat="1" ht="14.4" customHeight="1">
      <c r="A149" s="16" t="str">
        <f t="shared" si="40"/>
        <v>CFRHS140X140X8</v>
      </c>
      <c r="B149" s="16">
        <f t="shared" ref="B149:B187" si="47">C149</f>
        <v>140</v>
      </c>
      <c r="C149" s="16">
        <v>140</v>
      </c>
      <c r="D149" s="16">
        <v>8</v>
      </c>
      <c r="E149" s="16">
        <v>12</v>
      </c>
      <c r="F149" s="16">
        <v>20</v>
      </c>
      <c r="G149" s="16" t="s">
        <v>2061</v>
      </c>
      <c r="H149" s="16" t="s">
        <v>2062</v>
      </c>
      <c r="I149" s="31" t="str">
        <f t="shared" si="44"/>
        <v>CFRHS140X140X8</v>
      </c>
      <c r="J149" s="31" t="str">
        <f t="shared" si="41"/>
        <v>CFRHS140/140/8</v>
      </c>
      <c r="K149" s="31" t="str">
        <f t="shared" si="42"/>
        <v>RHSCF140X140X8</v>
      </c>
      <c r="L149" s="31" t="str">
        <f t="shared" si="43"/>
        <v>RHSCF140/140/8</v>
      </c>
      <c r="M149" s="16"/>
      <c r="N149" s="16"/>
      <c r="O149" s="16"/>
      <c r="P149" s="16" t="str">
        <f t="shared" si="45"/>
        <v>synonyms":["CFRHS140X140X8","CFRHS140/140/8","RHSCF140X140X8","RHSCF140/140/8","","",""]}]},</v>
      </c>
      <c r="Q149" s="16" t="str">
        <f t="shared" si="46"/>
        <v>{"CFRHS140X140X8": [{"shape_coords":[140,140,8,12,20],"shape_name":"Rectangle Hollow Section","synonyms":["CFRHS140X140X8","CFRHS140/140/8","RHSCF140X140X8","RHSCF140/140/8","","",""]}]},</v>
      </c>
    </row>
    <row r="150" spans="1:17" customFormat="1" ht="14.4" customHeight="1">
      <c r="A150" s="16" t="str">
        <f t="shared" si="40"/>
        <v>CFRHS140X140X10</v>
      </c>
      <c r="B150" s="16">
        <f t="shared" si="47"/>
        <v>140</v>
      </c>
      <c r="C150" s="16">
        <v>140</v>
      </c>
      <c r="D150" s="16">
        <v>10</v>
      </c>
      <c r="E150" s="16">
        <v>15</v>
      </c>
      <c r="F150" s="16">
        <v>25</v>
      </c>
      <c r="G150" s="16" t="s">
        <v>2061</v>
      </c>
      <c r="H150" s="16" t="s">
        <v>2062</v>
      </c>
      <c r="I150" s="31" t="str">
        <f t="shared" si="44"/>
        <v>CFRHS140X140X10</v>
      </c>
      <c r="J150" s="31" t="str">
        <f t="shared" si="41"/>
        <v>CFRHS140/140/10</v>
      </c>
      <c r="K150" s="31" t="str">
        <f t="shared" si="42"/>
        <v>RHSCF140X140X10</v>
      </c>
      <c r="L150" s="31" t="str">
        <f t="shared" si="43"/>
        <v>RHSCF140/140/10</v>
      </c>
      <c r="M150" s="16"/>
      <c r="N150" s="16"/>
      <c r="O150" s="16"/>
      <c r="P150" s="16" t="str">
        <f t="shared" si="45"/>
        <v>synonyms":["CFRHS140X140X10","CFRHS140/140/10","RHSCF140X140X10","RHSCF140/140/10","","",""]}]},</v>
      </c>
      <c r="Q150" s="16" t="str">
        <f t="shared" si="46"/>
        <v>{"CFRHS140X140X10": [{"shape_coords":[140,140,10,15,25],"shape_name":"Rectangle Hollow Section","synonyms":["CFRHS140X140X10","CFRHS140/140/10","RHSCF140X140X10","RHSCF140/140/10","","",""]}]},</v>
      </c>
    </row>
    <row r="151" spans="1:17" customFormat="1" ht="14.4" customHeight="1">
      <c r="A151" s="16" t="str">
        <f t="shared" si="40"/>
        <v>CFRHS150X150X4</v>
      </c>
      <c r="B151" s="16">
        <f t="shared" si="47"/>
        <v>150</v>
      </c>
      <c r="C151" s="16">
        <v>150</v>
      </c>
      <c r="D151" s="16">
        <v>4</v>
      </c>
      <c r="E151" s="16">
        <v>6</v>
      </c>
      <c r="F151" s="16">
        <v>10</v>
      </c>
      <c r="G151" s="16" t="s">
        <v>2061</v>
      </c>
      <c r="H151" s="16" t="s">
        <v>2062</v>
      </c>
      <c r="I151" s="31" t="str">
        <f t="shared" si="44"/>
        <v>CFRHS150X150X4</v>
      </c>
      <c r="J151" s="31" t="str">
        <f t="shared" si="41"/>
        <v>CFRHS150/150/4</v>
      </c>
      <c r="K151" s="31" t="str">
        <f t="shared" si="42"/>
        <v>RHSCF150X150X4</v>
      </c>
      <c r="L151" s="31" t="str">
        <f t="shared" si="43"/>
        <v>RHSCF150/150/4</v>
      </c>
      <c r="M151" s="16"/>
      <c r="N151" s="16"/>
      <c r="O151" s="16"/>
      <c r="P151" s="16" t="str">
        <f t="shared" si="45"/>
        <v>synonyms":["CFRHS150X150X4","CFRHS150/150/4","RHSCF150X150X4","RHSCF150/150/4","","",""]}]},</v>
      </c>
      <c r="Q151" s="16" t="str">
        <f t="shared" si="46"/>
        <v>{"CFRHS150X150X4": [{"shape_coords":[150,150,4,6,10],"shape_name":"Rectangle Hollow Section","synonyms":["CFRHS150X150X4","CFRHS150/150/4","RHSCF150X150X4","RHSCF150/150/4","","",""]}]},</v>
      </c>
    </row>
    <row r="152" spans="1:17" customFormat="1" ht="14.4" customHeight="1">
      <c r="A152" s="16" t="str">
        <f t="shared" si="40"/>
        <v>CFRHS150X150X5</v>
      </c>
      <c r="B152" s="16">
        <f t="shared" si="47"/>
        <v>150</v>
      </c>
      <c r="C152" s="16">
        <v>150</v>
      </c>
      <c r="D152" s="16">
        <v>5</v>
      </c>
      <c r="E152" s="16" t="s">
        <v>42</v>
      </c>
      <c r="F152" s="16" t="s">
        <v>76</v>
      </c>
      <c r="G152" s="16" t="s">
        <v>2061</v>
      </c>
      <c r="H152" s="16" t="s">
        <v>2062</v>
      </c>
      <c r="I152" s="31" t="str">
        <f t="shared" si="44"/>
        <v>CFRHS150X150X5</v>
      </c>
      <c r="J152" s="31" t="str">
        <f t="shared" si="41"/>
        <v>CFRHS150/150/5</v>
      </c>
      <c r="K152" s="31" t="str">
        <f t="shared" si="42"/>
        <v>RHSCF150X150X5</v>
      </c>
      <c r="L152" s="31" t="str">
        <f t="shared" si="43"/>
        <v>RHSCF150/150/5</v>
      </c>
      <c r="M152" s="16"/>
      <c r="N152" s="16"/>
      <c r="O152" s="16"/>
      <c r="P152" s="16" t="str">
        <f t="shared" si="45"/>
        <v>synonyms":["CFRHS150X150X5","CFRHS150/150/5","RHSCF150X150X5","RHSCF150/150/5","","",""]}]},</v>
      </c>
      <c r="Q152" s="16" t="str">
        <f t="shared" si="46"/>
        <v>{"CFRHS150X150X5": [{"shape_coords":[150,150,5,7.5,12.5],"shape_name":"Rectangle Hollow Section","synonyms":["CFRHS150X150X5","CFRHS150/150/5","RHSCF150X150X5","RHSCF150/150/5","","",""]}]},</v>
      </c>
    </row>
    <row r="153" spans="1:17" customFormat="1" ht="14.4" customHeight="1">
      <c r="A153" s="16" t="str">
        <f t="shared" si="40"/>
        <v>CFRHS150X150X6</v>
      </c>
      <c r="B153" s="16">
        <f t="shared" si="47"/>
        <v>150</v>
      </c>
      <c r="C153" s="16">
        <v>150</v>
      </c>
      <c r="D153" s="16">
        <v>6</v>
      </c>
      <c r="E153" s="16">
        <v>9</v>
      </c>
      <c r="F153" s="16">
        <v>15</v>
      </c>
      <c r="G153" s="16" t="s">
        <v>2061</v>
      </c>
      <c r="H153" s="16" t="s">
        <v>2062</v>
      </c>
      <c r="I153" s="31" t="str">
        <f t="shared" si="44"/>
        <v>CFRHS150X150X6</v>
      </c>
      <c r="J153" s="31" t="str">
        <f t="shared" si="41"/>
        <v>CFRHS150/150/6</v>
      </c>
      <c r="K153" s="31" t="str">
        <f t="shared" si="42"/>
        <v>RHSCF150X150X6</v>
      </c>
      <c r="L153" s="31" t="str">
        <f t="shared" si="43"/>
        <v>RHSCF150/150/6</v>
      </c>
      <c r="M153" s="16"/>
      <c r="N153" s="16"/>
      <c r="O153" s="16"/>
      <c r="P153" s="16" t="str">
        <f t="shared" si="45"/>
        <v>synonyms":["CFRHS150X150X6","CFRHS150/150/6","RHSCF150X150X6","RHSCF150/150/6","","",""]}]},</v>
      </c>
      <c r="Q153" s="16" t="str">
        <f t="shared" si="46"/>
        <v>{"CFRHS150X150X6": [{"shape_coords":[150,150,6,9,15],"shape_name":"Rectangle Hollow Section","synonyms":["CFRHS150X150X6","CFRHS150/150/6","RHSCF150X150X6","RHSCF150/150/6","","",""]}]},</v>
      </c>
    </row>
    <row r="154" spans="1:17" customFormat="1" ht="14.4" customHeight="1">
      <c r="A154" s="16" t="str">
        <f t="shared" si="40"/>
        <v>CFRHS150X150X8</v>
      </c>
      <c r="B154" s="16">
        <f t="shared" si="47"/>
        <v>150</v>
      </c>
      <c r="C154" s="16">
        <v>150</v>
      </c>
      <c r="D154" s="16">
        <v>8</v>
      </c>
      <c r="E154" s="16">
        <v>12</v>
      </c>
      <c r="F154" s="16">
        <v>20</v>
      </c>
      <c r="G154" s="16" t="s">
        <v>2061</v>
      </c>
      <c r="H154" s="16" t="s">
        <v>2062</v>
      </c>
      <c r="I154" s="31" t="str">
        <f t="shared" si="44"/>
        <v>CFRHS150X150X8</v>
      </c>
      <c r="J154" s="31" t="str">
        <f t="shared" si="41"/>
        <v>CFRHS150/150/8</v>
      </c>
      <c r="K154" s="31" t="str">
        <f t="shared" si="42"/>
        <v>RHSCF150X150X8</v>
      </c>
      <c r="L154" s="31" t="str">
        <f t="shared" si="43"/>
        <v>RHSCF150/150/8</v>
      </c>
      <c r="M154" s="16"/>
      <c r="N154" s="16"/>
      <c r="O154" s="16"/>
      <c r="P154" s="16" t="str">
        <f t="shared" si="45"/>
        <v>synonyms":["CFRHS150X150X8","CFRHS150/150/8","RHSCF150X150X8","RHSCF150/150/8","","",""]}]},</v>
      </c>
      <c r="Q154" s="16" t="str">
        <f t="shared" si="46"/>
        <v>{"CFRHS150X150X8": [{"shape_coords":[150,150,8,12,20],"shape_name":"Rectangle Hollow Section","synonyms":["CFRHS150X150X8","CFRHS150/150/8","RHSCF150X150X8","RHSCF150/150/8","","",""]}]},</v>
      </c>
    </row>
    <row r="155" spans="1:17" customFormat="1" ht="14.4" customHeight="1">
      <c r="A155" s="16" t="str">
        <f t="shared" si="40"/>
        <v>CFRHS150X150X10</v>
      </c>
      <c r="B155" s="16">
        <f t="shared" si="47"/>
        <v>150</v>
      </c>
      <c r="C155" s="16">
        <v>150</v>
      </c>
      <c r="D155" s="16">
        <v>10</v>
      </c>
      <c r="E155" s="16">
        <v>15</v>
      </c>
      <c r="F155" s="16">
        <v>25</v>
      </c>
      <c r="G155" s="16" t="s">
        <v>2061</v>
      </c>
      <c r="H155" s="16" t="s">
        <v>2062</v>
      </c>
      <c r="I155" s="31" t="str">
        <f t="shared" si="44"/>
        <v>CFRHS150X150X10</v>
      </c>
      <c r="J155" s="31" t="str">
        <f t="shared" si="41"/>
        <v>CFRHS150/150/10</v>
      </c>
      <c r="K155" s="31" t="str">
        <f t="shared" si="42"/>
        <v>RHSCF150X150X10</v>
      </c>
      <c r="L155" s="31" t="str">
        <f t="shared" si="43"/>
        <v>RHSCF150/150/10</v>
      </c>
      <c r="M155" s="16"/>
      <c r="N155" s="16"/>
      <c r="O155" s="16"/>
      <c r="P155" s="16" t="str">
        <f t="shared" si="45"/>
        <v>synonyms":["CFRHS150X150X10","CFRHS150/150/10","RHSCF150X150X10","RHSCF150/150/10","","",""]}]},</v>
      </c>
      <c r="Q155" s="16" t="str">
        <f t="shared" si="46"/>
        <v>{"CFRHS150X150X10": [{"shape_coords":[150,150,10,15,25],"shape_name":"Rectangle Hollow Section","synonyms":["CFRHS150X150X10","CFRHS150/150/10","RHSCF150X150X10","RHSCF150/150/10","","",""]}]},</v>
      </c>
    </row>
    <row r="156" spans="1:17" customFormat="1" ht="14.4" customHeight="1">
      <c r="A156" s="16" t="str">
        <f t="shared" ref="A156:A219" si="48">"CFRHS"&amp;B156&amp;"X"&amp;C156&amp;"X"&amp;D156</f>
        <v>CFRHS150X150X12.5</v>
      </c>
      <c r="B156" s="16">
        <f t="shared" si="47"/>
        <v>150</v>
      </c>
      <c r="C156" s="16">
        <v>150</v>
      </c>
      <c r="D156" s="16" t="s">
        <v>76</v>
      </c>
      <c r="E156" s="16" t="s">
        <v>2064</v>
      </c>
      <c r="F156" s="16" t="s">
        <v>2068</v>
      </c>
      <c r="G156" s="16" t="s">
        <v>2061</v>
      </c>
      <c r="H156" s="16" t="s">
        <v>2062</v>
      </c>
      <c r="I156" s="31" t="str">
        <f t="shared" si="44"/>
        <v>CFRHS150X150X12.5</v>
      </c>
      <c r="J156" s="31" t="str">
        <f t="shared" ref="J156:J219" si="49">"CFRHS"&amp;B156&amp;"/"&amp;C156&amp;"/"&amp;D156</f>
        <v>CFRHS150/150/12.5</v>
      </c>
      <c r="K156" s="31" t="str">
        <f t="shared" ref="K156:K219" si="50">"RHSCF"&amp;B156&amp;"X"&amp;C156&amp;"X"&amp;D156</f>
        <v>RHSCF150X150X12.5</v>
      </c>
      <c r="L156" s="31" t="str">
        <f t="shared" ref="L156:L219" si="51">"RHSCF"&amp;B156&amp;"/"&amp;C156&amp;"/"&amp;D156</f>
        <v>RHSCF150/150/12.5</v>
      </c>
      <c r="M156" s="16"/>
      <c r="N156" s="16"/>
      <c r="O156" s="16"/>
      <c r="P156" s="16" t="str">
        <f t="shared" si="45"/>
        <v>synonyms":["CFRHS150X150X12.5","CFRHS150/150/12.5","RHSCF150X150X12.5","RHSCF150/150/12.5","","",""]}]},</v>
      </c>
      <c r="Q156" s="16" t="str">
        <f t="shared" si="46"/>
        <v>{"CFRHS150X150X12.5": [{"shape_coords":[150,150,12.5,18.75,31.25],"shape_name":"Rectangle Hollow Section","synonyms":["CFRHS150X150X12.5","CFRHS150/150/12.5","RHSCF150X150X12.5","RHSCF150/150/12.5","","",""]}]},</v>
      </c>
    </row>
    <row r="157" spans="1:17" customFormat="1" ht="14.4" customHeight="1">
      <c r="A157" s="16" t="str">
        <f t="shared" si="48"/>
        <v>CFRHS160X160X5</v>
      </c>
      <c r="B157" s="16">
        <f t="shared" si="47"/>
        <v>160</v>
      </c>
      <c r="C157" s="16">
        <v>160</v>
      </c>
      <c r="D157" s="16">
        <v>5</v>
      </c>
      <c r="E157" s="16" t="s">
        <v>42</v>
      </c>
      <c r="F157" s="16" t="s">
        <v>76</v>
      </c>
      <c r="G157" s="16" t="s">
        <v>2061</v>
      </c>
      <c r="H157" s="16" t="s">
        <v>2062</v>
      </c>
      <c r="I157" s="31" t="str">
        <f t="shared" si="44"/>
        <v>CFRHS160X160X5</v>
      </c>
      <c r="J157" s="31" t="str">
        <f t="shared" si="49"/>
        <v>CFRHS160/160/5</v>
      </c>
      <c r="K157" s="31" t="str">
        <f t="shared" si="50"/>
        <v>RHSCF160X160X5</v>
      </c>
      <c r="L157" s="31" t="str">
        <f t="shared" si="51"/>
        <v>RHSCF160/160/5</v>
      </c>
      <c r="M157" s="16"/>
      <c r="N157" s="16"/>
      <c r="O157" s="16"/>
      <c r="P157" s="16" t="str">
        <f t="shared" si="45"/>
        <v>synonyms":["CFRHS160X160X5","CFRHS160/160/5","RHSCF160X160X5","RHSCF160/160/5","","",""]}]},</v>
      </c>
      <c r="Q157" s="16" t="str">
        <f t="shared" si="46"/>
        <v>{"CFRHS160X160X5": [{"shape_coords":[160,160,5,7.5,12.5],"shape_name":"Rectangle Hollow Section","synonyms":["CFRHS160X160X5","CFRHS160/160/5","RHSCF160X160X5","RHSCF160/160/5","","",""]}]},</v>
      </c>
    </row>
    <row r="158" spans="1:17" customFormat="1" ht="14.4" customHeight="1">
      <c r="A158" s="16" t="str">
        <f t="shared" si="48"/>
        <v>CFRHS160X160X6</v>
      </c>
      <c r="B158" s="16">
        <f t="shared" si="47"/>
        <v>160</v>
      </c>
      <c r="C158" s="16">
        <v>160</v>
      </c>
      <c r="D158" s="16">
        <v>6</v>
      </c>
      <c r="E158" s="16">
        <v>9</v>
      </c>
      <c r="F158" s="16">
        <v>15</v>
      </c>
      <c r="G158" s="16" t="s">
        <v>2061</v>
      </c>
      <c r="H158" s="16" t="s">
        <v>2062</v>
      </c>
      <c r="I158" s="31" t="str">
        <f t="shared" si="44"/>
        <v>CFRHS160X160X6</v>
      </c>
      <c r="J158" s="31" t="str">
        <f t="shared" si="49"/>
        <v>CFRHS160/160/6</v>
      </c>
      <c r="K158" s="31" t="str">
        <f t="shared" si="50"/>
        <v>RHSCF160X160X6</v>
      </c>
      <c r="L158" s="31" t="str">
        <f t="shared" si="51"/>
        <v>RHSCF160/160/6</v>
      </c>
      <c r="M158" s="16"/>
      <c r="N158" s="16"/>
      <c r="O158" s="16"/>
      <c r="P158" s="16" t="str">
        <f t="shared" si="45"/>
        <v>synonyms":["CFRHS160X160X6","CFRHS160/160/6","RHSCF160X160X6","RHSCF160/160/6","","",""]}]},</v>
      </c>
      <c r="Q158" s="16" t="str">
        <f t="shared" si="46"/>
        <v>{"CFRHS160X160X6": [{"shape_coords":[160,160,6,9,15],"shape_name":"Rectangle Hollow Section","synonyms":["CFRHS160X160X6","CFRHS160/160/6","RHSCF160X160X6","RHSCF160/160/6","","",""]}]},</v>
      </c>
    </row>
    <row r="159" spans="1:17" customFormat="1" ht="14.4" customHeight="1">
      <c r="A159" s="16" t="str">
        <f t="shared" si="48"/>
        <v>CFRHS160X160X8</v>
      </c>
      <c r="B159" s="16">
        <f t="shared" si="47"/>
        <v>160</v>
      </c>
      <c r="C159" s="16">
        <v>160</v>
      </c>
      <c r="D159" s="16">
        <v>8</v>
      </c>
      <c r="E159" s="16">
        <v>12</v>
      </c>
      <c r="F159" s="16">
        <v>20</v>
      </c>
      <c r="G159" s="16" t="s">
        <v>2061</v>
      </c>
      <c r="H159" s="16" t="s">
        <v>2062</v>
      </c>
      <c r="I159" s="31" t="str">
        <f t="shared" si="44"/>
        <v>CFRHS160X160X8</v>
      </c>
      <c r="J159" s="31" t="str">
        <f t="shared" si="49"/>
        <v>CFRHS160/160/8</v>
      </c>
      <c r="K159" s="31" t="str">
        <f t="shared" si="50"/>
        <v>RHSCF160X160X8</v>
      </c>
      <c r="L159" s="31" t="str">
        <f t="shared" si="51"/>
        <v>RHSCF160/160/8</v>
      </c>
      <c r="M159" s="16"/>
      <c r="N159" s="16"/>
      <c r="O159" s="16"/>
      <c r="P159" s="16" t="str">
        <f t="shared" si="45"/>
        <v>synonyms":["CFRHS160X160X8","CFRHS160/160/8","RHSCF160X160X8","RHSCF160/160/8","","",""]}]},</v>
      </c>
      <c r="Q159" s="16" t="str">
        <f t="shared" si="46"/>
        <v>{"CFRHS160X160X8": [{"shape_coords":[160,160,8,12,20],"shape_name":"Rectangle Hollow Section","synonyms":["CFRHS160X160X8","CFRHS160/160/8","RHSCF160X160X8","RHSCF160/160/8","","",""]}]},</v>
      </c>
    </row>
    <row r="160" spans="1:17" customFormat="1" ht="14.4" customHeight="1">
      <c r="A160" s="16" t="str">
        <f t="shared" si="48"/>
        <v>CFRHS160X160X10</v>
      </c>
      <c r="B160" s="16">
        <f t="shared" si="47"/>
        <v>160</v>
      </c>
      <c r="C160" s="16">
        <v>160</v>
      </c>
      <c r="D160" s="16">
        <v>10</v>
      </c>
      <c r="E160" s="16">
        <v>15</v>
      </c>
      <c r="F160" s="16">
        <v>25</v>
      </c>
      <c r="G160" s="16" t="s">
        <v>2061</v>
      </c>
      <c r="H160" s="16" t="s">
        <v>2062</v>
      </c>
      <c r="I160" s="31" t="str">
        <f t="shared" si="44"/>
        <v>CFRHS160X160X10</v>
      </c>
      <c r="J160" s="31" t="str">
        <f t="shared" si="49"/>
        <v>CFRHS160/160/10</v>
      </c>
      <c r="K160" s="31" t="str">
        <f t="shared" si="50"/>
        <v>RHSCF160X160X10</v>
      </c>
      <c r="L160" s="31" t="str">
        <f t="shared" si="51"/>
        <v>RHSCF160/160/10</v>
      </c>
      <c r="M160" s="16"/>
      <c r="N160" s="16"/>
      <c r="O160" s="16"/>
      <c r="P160" s="16" t="str">
        <f t="shared" si="45"/>
        <v>synonyms":["CFRHS160X160X10","CFRHS160/160/10","RHSCF160X160X10","RHSCF160/160/10","","",""]}]},</v>
      </c>
      <c r="Q160" s="16" t="str">
        <f t="shared" si="46"/>
        <v>{"CFRHS160X160X10": [{"shape_coords":[160,160,10,15,25],"shape_name":"Rectangle Hollow Section","synonyms":["CFRHS160X160X10","CFRHS160/160/10","RHSCF160X160X10","RHSCF160/160/10","","",""]}]},</v>
      </c>
    </row>
    <row r="161" spans="1:17" customFormat="1" ht="14.4" customHeight="1">
      <c r="A161" s="16" t="str">
        <f t="shared" si="48"/>
        <v>CFRHS180X180X6</v>
      </c>
      <c r="B161" s="16">
        <f t="shared" si="47"/>
        <v>180</v>
      </c>
      <c r="C161" s="16">
        <v>180</v>
      </c>
      <c r="D161" s="16">
        <v>6</v>
      </c>
      <c r="E161" s="16">
        <v>9</v>
      </c>
      <c r="F161" s="16">
        <v>15</v>
      </c>
      <c r="G161" s="16" t="s">
        <v>2061</v>
      </c>
      <c r="H161" s="16" t="s">
        <v>2062</v>
      </c>
      <c r="I161" s="31" t="str">
        <f t="shared" si="44"/>
        <v>CFRHS180X180X6</v>
      </c>
      <c r="J161" s="31" t="str">
        <f t="shared" si="49"/>
        <v>CFRHS180/180/6</v>
      </c>
      <c r="K161" s="31" t="str">
        <f t="shared" si="50"/>
        <v>RHSCF180X180X6</v>
      </c>
      <c r="L161" s="31" t="str">
        <f t="shared" si="51"/>
        <v>RHSCF180/180/6</v>
      </c>
      <c r="M161" s="16"/>
      <c r="N161" s="16"/>
      <c r="O161" s="16"/>
      <c r="P161" s="16" t="str">
        <f t="shared" si="45"/>
        <v>synonyms":["CFRHS180X180X6","CFRHS180/180/6","RHSCF180X180X6","RHSCF180/180/6","","",""]}]},</v>
      </c>
      <c r="Q161" s="16" t="str">
        <f t="shared" si="46"/>
        <v>{"CFRHS180X180X6": [{"shape_coords":[180,180,6,9,15],"shape_name":"Rectangle Hollow Section","synonyms":["CFRHS180X180X6","CFRHS180/180/6","RHSCF180X180X6","RHSCF180/180/6","","",""]}]},</v>
      </c>
    </row>
    <row r="162" spans="1:17" customFormat="1" ht="14.4" customHeight="1">
      <c r="A162" s="16" t="str">
        <f t="shared" si="48"/>
        <v>CFRHS180X180X8</v>
      </c>
      <c r="B162" s="16">
        <f t="shared" si="47"/>
        <v>180</v>
      </c>
      <c r="C162" s="16">
        <v>180</v>
      </c>
      <c r="D162" s="16">
        <v>8</v>
      </c>
      <c r="E162" s="16">
        <v>12</v>
      </c>
      <c r="F162" s="16">
        <v>20</v>
      </c>
      <c r="G162" s="16" t="s">
        <v>2061</v>
      </c>
      <c r="H162" s="16" t="s">
        <v>2062</v>
      </c>
      <c r="I162" s="31" t="str">
        <f t="shared" si="44"/>
        <v>CFRHS180X180X8</v>
      </c>
      <c r="J162" s="31" t="str">
        <f t="shared" si="49"/>
        <v>CFRHS180/180/8</v>
      </c>
      <c r="K162" s="31" t="str">
        <f t="shared" si="50"/>
        <v>RHSCF180X180X8</v>
      </c>
      <c r="L162" s="31" t="str">
        <f t="shared" si="51"/>
        <v>RHSCF180/180/8</v>
      </c>
      <c r="M162" s="16"/>
      <c r="N162" s="16"/>
      <c r="O162" s="16"/>
      <c r="P162" s="16" t="str">
        <f t="shared" si="45"/>
        <v>synonyms":["CFRHS180X180X8","CFRHS180/180/8","RHSCF180X180X8","RHSCF180/180/8","","",""]}]},</v>
      </c>
      <c r="Q162" s="16" t="str">
        <f t="shared" si="46"/>
        <v>{"CFRHS180X180X8": [{"shape_coords":[180,180,8,12,20],"shape_name":"Rectangle Hollow Section","synonyms":["CFRHS180X180X8","CFRHS180/180/8","RHSCF180X180X8","RHSCF180/180/8","","",""]}]},</v>
      </c>
    </row>
    <row r="163" spans="1:17" customFormat="1" ht="14.4" customHeight="1">
      <c r="A163" s="16" t="str">
        <f t="shared" si="48"/>
        <v>CFRHS180X180X10</v>
      </c>
      <c r="B163" s="16">
        <f t="shared" si="47"/>
        <v>180</v>
      </c>
      <c r="C163" s="16">
        <v>180</v>
      </c>
      <c r="D163" s="16">
        <v>10</v>
      </c>
      <c r="E163" s="16">
        <v>15</v>
      </c>
      <c r="F163" s="16">
        <v>25</v>
      </c>
      <c r="G163" s="16" t="s">
        <v>2061</v>
      </c>
      <c r="H163" s="16" t="s">
        <v>2062</v>
      </c>
      <c r="I163" s="31" t="str">
        <f t="shared" si="44"/>
        <v>CFRHS180X180X10</v>
      </c>
      <c r="J163" s="31" t="str">
        <f t="shared" si="49"/>
        <v>CFRHS180/180/10</v>
      </c>
      <c r="K163" s="31" t="str">
        <f t="shared" si="50"/>
        <v>RHSCF180X180X10</v>
      </c>
      <c r="L163" s="31" t="str">
        <f t="shared" si="51"/>
        <v>RHSCF180/180/10</v>
      </c>
      <c r="M163" s="16"/>
      <c r="N163" s="16"/>
      <c r="O163" s="16"/>
      <c r="P163" s="16" t="str">
        <f t="shared" si="45"/>
        <v>synonyms":["CFRHS180X180X10","CFRHS180/180/10","RHSCF180X180X10","RHSCF180/180/10","","",""]}]},</v>
      </c>
      <c r="Q163" s="16" t="str">
        <f t="shared" si="46"/>
        <v>{"CFRHS180X180X10": [{"shape_coords":[180,180,10,15,25],"shape_name":"Rectangle Hollow Section","synonyms":["CFRHS180X180X10","CFRHS180/180/10","RHSCF180X180X10","RHSCF180/180/10","","",""]}]},</v>
      </c>
    </row>
    <row r="164" spans="1:17" customFormat="1" ht="14.4" customHeight="1">
      <c r="A164" s="16" t="str">
        <f t="shared" si="48"/>
        <v>CFRHS180X180X12.5</v>
      </c>
      <c r="B164" s="16">
        <f t="shared" si="47"/>
        <v>180</v>
      </c>
      <c r="C164" s="16">
        <v>180</v>
      </c>
      <c r="D164" s="16" t="s">
        <v>76</v>
      </c>
      <c r="E164" s="16" t="s">
        <v>2064</v>
      </c>
      <c r="F164" s="16" t="s">
        <v>2068</v>
      </c>
      <c r="G164" s="16" t="s">
        <v>2061</v>
      </c>
      <c r="H164" s="16" t="s">
        <v>2062</v>
      </c>
      <c r="I164" s="31" t="str">
        <f t="shared" si="44"/>
        <v>CFRHS180X180X12.5</v>
      </c>
      <c r="J164" s="31" t="str">
        <f t="shared" si="49"/>
        <v>CFRHS180/180/12.5</v>
      </c>
      <c r="K164" s="31" t="str">
        <f t="shared" si="50"/>
        <v>RHSCF180X180X12.5</v>
      </c>
      <c r="L164" s="31" t="str">
        <f t="shared" si="51"/>
        <v>RHSCF180/180/12.5</v>
      </c>
      <c r="M164" s="16"/>
      <c r="N164" s="16"/>
      <c r="O164" s="16"/>
      <c r="P164" s="16" t="str">
        <f t="shared" si="45"/>
        <v>synonyms":["CFRHS180X180X12.5","CFRHS180/180/12.5","RHSCF180X180X12.5","RHSCF180/180/12.5","","",""]}]},</v>
      </c>
      <c r="Q164" s="16" t="str">
        <f t="shared" si="46"/>
        <v>{"CFRHS180X180X12.5": [{"shape_coords":[180,180,12.5,18.75,31.25],"shape_name":"Rectangle Hollow Section","synonyms":["CFRHS180X180X12.5","CFRHS180/180/12.5","RHSCF180X180X12.5","RHSCF180/180/12.5","","",""]}]},</v>
      </c>
    </row>
    <row r="165" spans="1:17" customFormat="1" ht="14.4" customHeight="1">
      <c r="A165" s="16" t="str">
        <f t="shared" si="48"/>
        <v>CFRHS200X200X5</v>
      </c>
      <c r="B165" s="16">
        <f t="shared" si="47"/>
        <v>200</v>
      </c>
      <c r="C165" s="16">
        <v>200</v>
      </c>
      <c r="D165" s="16">
        <v>5</v>
      </c>
      <c r="E165" s="16" t="s">
        <v>42</v>
      </c>
      <c r="F165" s="16" t="s">
        <v>76</v>
      </c>
      <c r="G165" s="16" t="s">
        <v>2061</v>
      </c>
      <c r="H165" s="16" t="s">
        <v>2062</v>
      </c>
      <c r="I165" s="31" t="str">
        <f t="shared" si="44"/>
        <v>CFRHS200X200X5</v>
      </c>
      <c r="J165" s="31" t="str">
        <f t="shared" si="49"/>
        <v>CFRHS200/200/5</v>
      </c>
      <c r="K165" s="31" t="str">
        <f t="shared" si="50"/>
        <v>RHSCF200X200X5</v>
      </c>
      <c r="L165" s="31" t="str">
        <f t="shared" si="51"/>
        <v>RHSCF200/200/5</v>
      </c>
      <c r="M165" s="16"/>
      <c r="N165" s="16"/>
      <c r="O165" s="16"/>
      <c r="P165" s="16" t="str">
        <f t="shared" si="45"/>
        <v>synonyms":["CFRHS200X200X5","CFRHS200/200/5","RHSCF200X200X5","RHSCF200/200/5","","",""]}]},</v>
      </c>
      <c r="Q165" s="16" t="str">
        <f t="shared" si="46"/>
        <v>{"CFRHS200X200X5": [{"shape_coords":[200,200,5,7.5,12.5],"shape_name":"Rectangle Hollow Section","synonyms":["CFRHS200X200X5","CFRHS200/200/5","RHSCF200X200X5","RHSCF200/200/5","","",""]}]},</v>
      </c>
    </row>
    <row r="166" spans="1:17" customFormat="1" ht="14.4" customHeight="1">
      <c r="A166" s="16" t="str">
        <f t="shared" si="48"/>
        <v>CFRHS200X200X6</v>
      </c>
      <c r="B166" s="16">
        <f t="shared" si="47"/>
        <v>200</v>
      </c>
      <c r="C166" s="16">
        <v>200</v>
      </c>
      <c r="D166" s="16">
        <v>6</v>
      </c>
      <c r="E166" s="16">
        <v>9</v>
      </c>
      <c r="F166" s="16">
        <v>15</v>
      </c>
      <c r="G166" s="16" t="s">
        <v>2061</v>
      </c>
      <c r="H166" s="16" t="s">
        <v>2062</v>
      </c>
      <c r="I166" s="31" t="str">
        <f t="shared" si="44"/>
        <v>CFRHS200X200X6</v>
      </c>
      <c r="J166" s="31" t="str">
        <f t="shared" si="49"/>
        <v>CFRHS200/200/6</v>
      </c>
      <c r="K166" s="31" t="str">
        <f t="shared" si="50"/>
        <v>RHSCF200X200X6</v>
      </c>
      <c r="L166" s="31" t="str">
        <f t="shared" si="51"/>
        <v>RHSCF200/200/6</v>
      </c>
      <c r="M166" s="16"/>
      <c r="N166" s="16"/>
      <c r="O166" s="16"/>
      <c r="P166" s="16" t="str">
        <f t="shared" si="45"/>
        <v>synonyms":["CFRHS200X200X6","CFRHS200/200/6","RHSCF200X200X6","RHSCF200/200/6","","",""]}]},</v>
      </c>
      <c r="Q166" s="16" t="str">
        <f t="shared" si="46"/>
        <v>{"CFRHS200X200X6": [{"shape_coords":[200,200,6,9,15],"shape_name":"Rectangle Hollow Section","synonyms":["CFRHS200X200X6","CFRHS200/200/6","RHSCF200X200X6","RHSCF200/200/6","","",""]}]},</v>
      </c>
    </row>
    <row r="167" spans="1:17" customFormat="1" ht="14.4" customHeight="1">
      <c r="A167" s="16" t="str">
        <f t="shared" si="48"/>
        <v>CFRHS200X200X8</v>
      </c>
      <c r="B167" s="16">
        <f t="shared" si="47"/>
        <v>200</v>
      </c>
      <c r="C167" s="16">
        <v>200</v>
      </c>
      <c r="D167" s="16">
        <v>8</v>
      </c>
      <c r="E167" s="16">
        <v>12</v>
      </c>
      <c r="F167" s="16">
        <v>20</v>
      </c>
      <c r="G167" s="16" t="s">
        <v>2061</v>
      </c>
      <c r="H167" s="16" t="s">
        <v>2062</v>
      </c>
      <c r="I167" s="31" t="str">
        <f t="shared" si="44"/>
        <v>CFRHS200X200X8</v>
      </c>
      <c r="J167" s="31" t="str">
        <f t="shared" si="49"/>
        <v>CFRHS200/200/8</v>
      </c>
      <c r="K167" s="31" t="str">
        <f t="shared" si="50"/>
        <v>RHSCF200X200X8</v>
      </c>
      <c r="L167" s="31" t="str">
        <f t="shared" si="51"/>
        <v>RHSCF200/200/8</v>
      </c>
      <c r="M167" s="16"/>
      <c r="N167" s="16"/>
      <c r="O167" s="16"/>
      <c r="P167" s="16" t="str">
        <f t="shared" si="45"/>
        <v>synonyms":["CFRHS200X200X8","CFRHS200/200/8","RHSCF200X200X8","RHSCF200/200/8","","",""]}]},</v>
      </c>
      <c r="Q167" s="16" t="str">
        <f t="shared" si="46"/>
        <v>{"CFRHS200X200X8": [{"shape_coords":[200,200,8,12,20],"shape_name":"Rectangle Hollow Section","synonyms":["CFRHS200X200X8","CFRHS200/200/8","RHSCF200X200X8","RHSCF200/200/8","","",""]}]},</v>
      </c>
    </row>
    <row r="168" spans="1:17" customFormat="1" ht="14.4" customHeight="1">
      <c r="A168" s="16" t="str">
        <f t="shared" si="48"/>
        <v>CFRHS200X200X10</v>
      </c>
      <c r="B168" s="16">
        <f t="shared" si="47"/>
        <v>200</v>
      </c>
      <c r="C168" s="16">
        <v>200</v>
      </c>
      <c r="D168" s="16">
        <v>10</v>
      </c>
      <c r="E168" s="16">
        <v>15</v>
      </c>
      <c r="F168" s="16">
        <v>25</v>
      </c>
      <c r="G168" s="16" t="s">
        <v>2061</v>
      </c>
      <c r="H168" s="16" t="s">
        <v>2062</v>
      </c>
      <c r="I168" s="31" t="str">
        <f t="shared" si="44"/>
        <v>CFRHS200X200X10</v>
      </c>
      <c r="J168" s="31" t="str">
        <f t="shared" si="49"/>
        <v>CFRHS200/200/10</v>
      </c>
      <c r="K168" s="31" t="str">
        <f t="shared" si="50"/>
        <v>RHSCF200X200X10</v>
      </c>
      <c r="L168" s="31" t="str">
        <f t="shared" si="51"/>
        <v>RHSCF200/200/10</v>
      </c>
      <c r="M168" s="16"/>
      <c r="N168" s="16"/>
      <c r="O168" s="16"/>
      <c r="P168" s="16" t="str">
        <f t="shared" si="45"/>
        <v>synonyms":["CFRHS200X200X10","CFRHS200/200/10","RHSCF200X200X10","RHSCF200/200/10","","",""]}]},</v>
      </c>
      <c r="Q168" s="16" t="str">
        <f t="shared" si="46"/>
        <v>{"CFRHS200X200X10": [{"shape_coords":[200,200,10,15,25],"shape_name":"Rectangle Hollow Section","synonyms":["CFRHS200X200X10","CFRHS200/200/10","RHSCF200X200X10","RHSCF200/200/10","","",""]}]},</v>
      </c>
    </row>
    <row r="169" spans="1:17" customFormat="1" ht="14.4" customHeight="1">
      <c r="A169" s="16" t="str">
        <f t="shared" si="48"/>
        <v>CFRHS200X200X12.5</v>
      </c>
      <c r="B169" s="16">
        <f t="shared" si="47"/>
        <v>200</v>
      </c>
      <c r="C169" s="16">
        <v>200</v>
      </c>
      <c r="D169" s="16" t="s">
        <v>76</v>
      </c>
      <c r="E169" s="16" t="s">
        <v>2064</v>
      </c>
      <c r="F169" s="16" t="s">
        <v>2068</v>
      </c>
      <c r="G169" s="16" t="s">
        <v>2061</v>
      </c>
      <c r="H169" s="16" t="s">
        <v>2062</v>
      </c>
      <c r="I169" s="31" t="str">
        <f t="shared" si="44"/>
        <v>CFRHS200X200X12.5</v>
      </c>
      <c r="J169" s="31" t="str">
        <f t="shared" si="49"/>
        <v>CFRHS200/200/12.5</v>
      </c>
      <c r="K169" s="31" t="str">
        <f t="shared" si="50"/>
        <v>RHSCF200X200X12.5</v>
      </c>
      <c r="L169" s="31" t="str">
        <f t="shared" si="51"/>
        <v>RHSCF200/200/12.5</v>
      </c>
      <c r="M169" s="16"/>
      <c r="N169" s="16"/>
      <c r="O169" s="16"/>
      <c r="P169" s="16" t="str">
        <f t="shared" si="45"/>
        <v>synonyms":["CFRHS200X200X12.5","CFRHS200/200/12.5","RHSCF200X200X12.5","RHSCF200/200/12.5","","",""]}]},</v>
      </c>
      <c r="Q169" s="16" t="str">
        <f t="shared" si="46"/>
        <v>{"CFRHS200X200X12.5": [{"shape_coords":[200,200,12.5,18.75,31.25],"shape_name":"Rectangle Hollow Section","synonyms":["CFRHS200X200X12.5","CFRHS200/200/12.5","RHSCF200X200X12.5","RHSCF200/200/12.5","","",""]}]},</v>
      </c>
    </row>
    <row r="170" spans="1:17" customFormat="1" ht="14.4" customHeight="1">
      <c r="A170" s="16" t="str">
        <f t="shared" si="48"/>
        <v>CFRHS220X220X6</v>
      </c>
      <c r="B170" s="16">
        <f t="shared" si="47"/>
        <v>220</v>
      </c>
      <c r="C170" s="16">
        <v>220</v>
      </c>
      <c r="D170" s="16">
        <v>6</v>
      </c>
      <c r="E170" s="16">
        <v>9</v>
      </c>
      <c r="F170" s="16">
        <v>15</v>
      </c>
      <c r="G170" s="16" t="s">
        <v>2061</v>
      </c>
      <c r="H170" s="16" t="s">
        <v>2062</v>
      </c>
      <c r="I170" s="31" t="str">
        <f t="shared" si="44"/>
        <v>CFRHS220X220X6</v>
      </c>
      <c r="J170" s="31" t="str">
        <f t="shared" si="49"/>
        <v>CFRHS220/220/6</v>
      </c>
      <c r="K170" s="31" t="str">
        <f t="shared" si="50"/>
        <v>RHSCF220X220X6</v>
      </c>
      <c r="L170" s="31" t="str">
        <f t="shared" si="51"/>
        <v>RHSCF220/220/6</v>
      </c>
      <c r="M170" s="16"/>
      <c r="N170" s="16"/>
      <c r="O170" s="16"/>
      <c r="P170" s="16" t="str">
        <f t="shared" si="45"/>
        <v>synonyms":["CFRHS220X220X6","CFRHS220/220/6","RHSCF220X220X6","RHSCF220/220/6","","",""]}]},</v>
      </c>
      <c r="Q170" s="16" t="str">
        <f t="shared" si="46"/>
        <v>{"CFRHS220X220X6": [{"shape_coords":[220,220,6,9,15],"shape_name":"Rectangle Hollow Section","synonyms":["CFRHS220X220X6","CFRHS220/220/6","RHSCF220X220X6","RHSCF220/220/6","","",""]}]},</v>
      </c>
    </row>
    <row r="171" spans="1:17" customFormat="1" ht="14.4" customHeight="1">
      <c r="A171" s="16" t="str">
        <f t="shared" si="48"/>
        <v>CFRHS220X220X8</v>
      </c>
      <c r="B171" s="16">
        <f t="shared" si="47"/>
        <v>220</v>
      </c>
      <c r="C171" s="16">
        <v>220</v>
      </c>
      <c r="D171" s="16">
        <v>8</v>
      </c>
      <c r="E171" s="16">
        <v>12</v>
      </c>
      <c r="F171" s="16">
        <v>20</v>
      </c>
      <c r="G171" s="16" t="s">
        <v>2061</v>
      </c>
      <c r="H171" s="16" t="s">
        <v>2062</v>
      </c>
      <c r="I171" s="31" t="str">
        <f t="shared" si="44"/>
        <v>CFRHS220X220X8</v>
      </c>
      <c r="J171" s="31" t="str">
        <f t="shared" si="49"/>
        <v>CFRHS220/220/8</v>
      </c>
      <c r="K171" s="31" t="str">
        <f t="shared" si="50"/>
        <v>RHSCF220X220X8</v>
      </c>
      <c r="L171" s="31" t="str">
        <f t="shared" si="51"/>
        <v>RHSCF220/220/8</v>
      </c>
      <c r="M171" s="16"/>
      <c r="N171" s="16"/>
      <c r="O171" s="16"/>
      <c r="P171" s="16" t="str">
        <f t="shared" si="45"/>
        <v>synonyms":["CFRHS220X220X8","CFRHS220/220/8","RHSCF220X220X8","RHSCF220/220/8","","",""]}]},</v>
      </c>
      <c r="Q171" s="16" t="str">
        <f t="shared" si="46"/>
        <v>{"CFRHS220X220X8": [{"shape_coords":[220,220,8,12,20],"shape_name":"Rectangle Hollow Section","synonyms":["CFRHS220X220X8","CFRHS220/220/8","RHSCF220X220X8","RHSCF220/220/8","","",""]}]},</v>
      </c>
    </row>
    <row r="172" spans="1:17" customFormat="1" ht="14.4" customHeight="1">
      <c r="A172" s="16" t="str">
        <f t="shared" si="48"/>
        <v>CFRHS220X220X10</v>
      </c>
      <c r="B172" s="16">
        <f t="shared" si="47"/>
        <v>220</v>
      </c>
      <c r="C172" s="16">
        <v>220</v>
      </c>
      <c r="D172" s="16">
        <v>10</v>
      </c>
      <c r="E172" s="16">
        <v>15</v>
      </c>
      <c r="F172" s="16">
        <v>25</v>
      </c>
      <c r="G172" s="16" t="s">
        <v>2061</v>
      </c>
      <c r="H172" s="16" t="s">
        <v>2062</v>
      </c>
      <c r="I172" s="31" t="str">
        <f t="shared" si="44"/>
        <v>CFRHS220X220X10</v>
      </c>
      <c r="J172" s="31" t="str">
        <f t="shared" si="49"/>
        <v>CFRHS220/220/10</v>
      </c>
      <c r="K172" s="31" t="str">
        <f t="shared" si="50"/>
        <v>RHSCF220X220X10</v>
      </c>
      <c r="L172" s="31" t="str">
        <f t="shared" si="51"/>
        <v>RHSCF220/220/10</v>
      </c>
      <c r="M172" s="16"/>
      <c r="N172" s="16"/>
      <c r="O172" s="16"/>
      <c r="P172" s="16" t="str">
        <f t="shared" si="45"/>
        <v>synonyms":["CFRHS220X220X10","CFRHS220/220/10","RHSCF220X220X10","RHSCF220/220/10","","",""]}]},</v>
      </c>
      <c r="Q172" s="16" t="str">
        <f t="shared" si="46"/>
        <v>{"CFRHS220X220X10": [{"shape_coords":[220,220,10,15,25],"shape_name":"Rectangle Hollow Section","synonyms":["CFRHS220X220X10","CFRHS220/220/10","RHSCF220X220X10","RHSCF220/220/10","","",""]}]},</v>
      </c>
    </row>
    <row r="173" spans="1:17" customFormat="1" ht="14.4" customHeight="1">
      <c r="A173" s="16" t="str">
        <f t="shared" si="48"/>
        <v>CFRHS250X250X6</v>
      </c>
      <c r="B173" s="16">
        <f t="shared" si="47"/>
        <v>250</v>
      </c>
      <c r="C173" s="16">
        <v>250</v>
      </c>
      <c r="D173" s="16">
        <v>6</v>
      </c>
      <c r="E173" s="16">
        <v>9</v>
      </c>
      <c r="F173" s="16">
        <v>15</v>
      </c>
      <c r="G173" s="16" t="s">
        <v>2061</v>
      </c>
      <c r="H173" s="16" t="s">
        <v>2062</v>
      </c>
      <c r="I173" s="31" t="str">
        <f t="shared" si="44"/>
        <v>CFRHS250X250X6</v>
      </c>
      <c r="J173" s="31" t="str">
        <f t="shared" si="49"/>
        <v>CFRHS250/250/6</v>
      </c>
      <c r="K173" s="31" t="str">
        <f t="shared" si="50"/>
        <v>RHSCF250X250X6</v>
      </c>
      <c r="L173" s="31" t="str">
        <f t="shared" si="51"/>
        <v>RHSCF250/250/6</v>
      </c>
      <c r="M173" s="16"/>
      <c r="N173" s="16"/>
      <c r="O173" s="16"/>
      <c r="P173" s="16" t="str">
        <f t="shared" si="45"/>
        <v>synonyms":["CFRHS250X250X6","CFRHS250/250/6","RHSCF250X250X6","RHSCF250/250/6","","",""]}]},</v>
      </c>
      <c r="Q173" s="16" t="str">
        <f t="shared" si="46"/>
        <v>{"CFRHS250X250X6": [{"shape_coords":[250,250,6,9,15],"shape_name":"Rectangle Hollow Section","synonyms":["CFRHS250X250X6","CFRHS250/250/6","RHSCF250X250X6","RHSCF250/250/6","","",""]}]},</v>
      </c>
    </row>
    <row r="174" spans="1:17" customFormat="1" ht="14.4" customHeight="1">
      <c r="A174" s="16" t="str">
        <f t="shared" si="48"/>
        <v>CFRHS250X250X8</v>
      </c>
      <c r="B174" s="16">
        <f t="shared" si="47"/>
        <v>250</v>
      </c>
      <c r="C174" s="16">
        <v>250</v>
      </c>
      <c r="D174" s="16">
        <v>8</v>
      </c>
      <c r="E174" s="16">
        <v>12</v>
      </c>
      <c r="F174" s="16">
        <v>20</v>
      </c>
      <c r="G174" s="16" t="s">
        <v>2061</v>
      </c>
      <c r="H174" s="16" t="s">
        <v>2062</v>
      </c>
      <c r="I174" s="31" t="str">
        <f t="shared" si="44"/>
        <v>CFRHS250X250X8</v>
      </c>
      <c r="J174" s="31" t="str">
        <f t="shared" si="49"/>
        <v>CFRHS250/250/8</v>
      </c>
      <c r="K174" s="31" t="str">
        <f t="shared" si="50"/>
        <v>RHSCF250X250X8</v>
      </c>
      <c r="L174" s="31" t="str">
        <f t="shared" si="51"/>
        <v>RHSCF250/250/8</v>
      </c>
      <c r="M174" s="16"/>
      <c r="N174" s="16"/>
      <c r="O174" s="16"/>
      <c r="P174" s="16" t="str">
        <f t="shared" si="45"/>
        <v>synonyms":["CFRHS250X250X8","CFRHS250/250/8","RHSCF250X250X8","RHSCF250/250/8","","",""]}]},</v>
      </c>
      <c r="Q174" s="16" t="str">
        <f t="shared" si="46"/>
        <v>{"CFRHS250X250X8": [{"shape_coords":[250,250,8,12,20],"shape_name":"Rectangle Hollow Section","synonyms":["CFRHS250X250X8","CFRHS250/250/8","RHSCF250X250X8","RHSCF250/250/8","","",""]}]},</v>
      </c>
    </row>
    <row r="175" spans="1:17" customFormat="1" ht="14.4" customHeight="1">
      <c r="A175" s="16" t="str">
        <f t="shared" si="48"/>
        <v>CFRHS250X250X10</v>
      </c>
      <c r="B175" s="16">
        <f t="shared" si="47"/>
        <v>250</v>
      </c>
      <c r="C175" s="16">
        <v>250</v>
      </c>
      <c r="D175" s="16">
        <v>10</v>
      </c>
      <c r="E175" s="16">
        <v>15</v>
      </c>
      <c r="F175" s="16">
        <v>25</v>
      </c>
      <c r="G175" s="16" t="s">
        <v>2061</v>
      </c>
      <c r="H175" s="16" t="s">
        <v>2062</v>
      </c>
      <c r="I175" s="31" t="str">
        <f t="shared" si="44"/>
        <v>CFRHS250X250X10</v>
      </c>
      <c r="J175" s="31" t="str">
        <f t="shared" si="49"/>
        <v>CFRHS250/250/10</v>
      </c>
      <c r="K175" s="31" t="str">
        <f t="shared" si="50"/>
        <v>RHSCF250X250X10</v>
      </c>
      <c r="L175" s="31" t="str">
        <f t="shared" si="51"/>
        <v>RHSCF250/250/10</v>
      </c>
      <c r="M175" s="16"/>
      <c r="N175" s="16"/>
      <c r="O175" s="16"/>
      <c r="P175" s="16" t="str">
        <f t="shared" si="45"/>
        <v>synonyms":["CFRHS250X250X10","CFRHS250/250/10","RHSCF250X250X10","RHSCF250/250/10","","",""]}]},</v>
      </c>
      <c r="Q175" s="16" t="str">
        <f t="shared" si="46"/>
        <v>{"CFRHS250X250X10": [{"shape_coords":[250,250,10,15,25],"shape_name":"Rectangle Hollow Section","synonyms":["CFRHS250X250X10","CFRHS250/250/10","RHSCF250X250X10","RHSCF250/250/10","","",""]}]},</v>
      </c>
    </row>
    <row r="176" spans="1:17" customFormat="1" ht="14.4" customHeight="1">
      <c r="A176" s="16" t="str">
        <f t="shared" si="48"/>
        <v>CFRHS250X250X12.5</v>
      </c>
      <c r="B176" s="16">
        <f t="shared" si="47"/>
        <v>250</v>
      </c>
      <c r="C176" s="16">
        <v>250</v>
      </c>
      <c r="D176" s="16" t="s">
        <v>76</v>
      </c>
      <c r="E176" s="16" t="s">
        <v>2064</v>
      </c>
      <c r="F176" s="16" t="s">
        <v>2068</v>
      </c>
      <c r="G176" s="16" t="s">
        <v>2061</v>
      </c>
      <c r="H176" s="16" t="s">
        <v>2062</v>
      </c>
      <c r="I176" s="31" t="str">
        <f t="shared" si="44"/>
        <v>CFRHS250X250X12.5</v>
      </c>
      <c r="J176" s="31" t="str">
        <f t="shared" si="49"/>
        <v>CFRHS250/250/12.5</v>
      </c>
      <c r="K176" s="31" t="str">
        <f t="shared" si="50"/>
        <v>RHSCF250X250X12.5</v>
      </c>
      <c r="L176" s="31" t="str">
        <f t="shared" si="51"/>
        <v>RHSCF250/250/12.5</v>
      </c>
      <c r="M176" s="16"/>
      <c r="N176" s="16"/>
      <c r="O176" s="16"/>
      <c r="P176" s="16" t="str">
        <f t="shared" si="45"/>
        <v>synonyms":["CFRHS250X250X12.5","CFRHS250/250/12.5","RHSCF250X250X12.5","RHSCF250/250/12.5","","",""]}]},</v>
      </c>
      <c r="Q176" s="16" t="str">
        <f t="shared" si="46"/>
        <v>{"CFRHS250X250X12.5": [{"shape_coords":[250,250,12.5,18.75,31.25],"shape_name":"Rectangle Hollow Section","synonyms":["CFRHS250X250X12.5","CFRHS250/250/12.5","RHSCF250X250X12.5","RHSCF250/250/12.5","","",""]}]},</v>
      </c>
    </row>
    <row r="177" spans="1:17" customFormat="1" ht="14.4" customHeight="1">
      <c r="A177" s="16" t="str">
        <f t="shared" si="48"/>
        <v>CFRHS300X300X6</v>
      </c>
      <c r="B177" s="16">
        <f t="shared" si="47"/>
        <v>300</v>
      </c>
      <c r="C177" s="16">
        <v>300</v>
      </c>
      <c r="D177" s="16">
        <v>6</v>
      </c>
      <c r="E177" s="16">
        <v>9</v>
      </c>
      <c r="F177" s="16">
        <v>15</v>
      </c>
      <c r="G177" s="16" t="s">
        <v>2061</v>
      </c>
      <c r="H177" s="16" t="s">
        <v>2062</v>
      </c>
      <c r="I177" s="31" t="str">
        <f t="shared" si="44"/>
        <v>CFRHS300X300X6</v>
      </c>
      <c r="J177" s="31" t="str">
        <f t="shared" si="49"/>
        <v>CFRHS300/300/6</v>
      </c>
      <c r="K177" s="31" t="str">
        <f t="shared" si="50"/>
        <v>RHSCF300X300X6</v>
      </c>
      <c r="L177" s="31" t="str">
        <f t="shared" si="51"/>
        <v>RHSCF300/300/6</v>
      </c>
      <c r="M177" s="16"/>
      <c r="N177" s="16"/>
      <c r="O177" s="16"/>
      <c r="P177" s="16" t="str">
        <f t="shared" si="45"/>
        <v>synonyms":["CFRHS300X300X6","CFRHS300/300/6","RHSCF300X300X6","RHSCF300/300/6","","",""]}]},</v>
      </c>
      <c r="Q177" s="16" t="str">
        <f t="shared" si="46"/>
        <v>{"CFRHS300X300X6": [{"shape_coords":[300,300,6,9,15],"shape_name":"Rectangle Hollow Section","synonyms":["CFRHS300X300X6","CFRHS300/300/6","RHSCF300X300X6","RHSCF300/300/6","","",""]}]},</v>
      </c>
    </row>
    <row r="178" spans="1:17" customFormat="1" ht="14.4" customHeight="1">
      <c r="A178" s="16" t="str">
        <f t="shared" si="48"/>
        <v>CFRHS300X300X8</v>
      </c>
      <c r="B178" s="16">
        <f t="shared" si="47"/>
        <v>300</v>
      </c>
      <c r="C178" s="16">
        <v>300</v>
      </c>
      <c r="D178" s="16">
        <v>8</v>
      </c>
      <c r="E178" s="16">
        <v>12</v>
      </c>
      <c r="F178" s="16">
        <v>20</v>
      </c>
      <c r="G178" s="16" t="s">
        <v>2061</v>
      </c>
      <c r="H178" s="16" t="s">
        <v>2062</v>
      </c>
      <c r="I178" s="31" t="str">
        <f t="shared" si="44"/>
        <v>CFRHS300X300X8</v>
      </c>
      <c r="J178" s="31" t="str">
        <f t="shared" si="49"/>
        <v>CFRHS300/300/8</v>
      </c>
      <c r="K178" s="31" t="str">
        <f t="shared" si="50"/>
        <v>RHSCF300X300X8</v>
      </c>
      <c r="L178" s="31" t="str">
        <f t="shared" si="51"/>
        <v>RHSCF300/300/8</v>
      </c>
      <c r="M178" s="16"/>
      <c r="N178" s="16"/>
      <c r="O178" s="16"/>
      <c r="P178" s="16" t="str">
        <f t="shared" si="45"/>
        <v>synonyms":["CFRHS300X300X8","CFRHS300/300/8","RHSCF300X300X8","RHSCF300/300/8","","",""]}]},</v>
      </c>
      <c r="Q178" s="16" t="str">
        <f t="shared" si="46"/>
        <v>{"CFRHS300X300X8": [{"shape_coords":[300,300,8,12,20],"shape_name":"Rectangle Hollow Section","synonyms":["CFRHS300X300X8","CFRHS300/300/8","RHSCF300X300X8","RHSCF300/300/8","","",""]}]},</v>
      </c>
    </row>
    <row r="179" spans="1:17" customFormat="1" ht="14.4" customHeight="1">
      <c r="A179" s="16" t="str">
        <f t="shared" si="48"/>
        <v>CFRHS300X300X10</v>
      </c>
      <c r="B179" s="16">
        <f t="shared" si="47"/>
        <v>300</v>
      </c>
      <c r="C179" s="16">
        <v>300</v>
      </c>
      <c r="D179" s="16">
        <v>10</v>
      </c>
      <c r="E179" s="16">
        <v>15</v>
      </c>
      <c r="F179" s="16">
        <v>25</v>
      </c>
      <c r="G179" s="16" t="s">
        <v>2061</v>
      </c>
      <c r="H179" s="16" t="s">
        <v>2062</v>
      </c>
      <c r="I179" s="31" t="str">
        <f t="shared" si="44"/>
        <v>CFRHS300X300X10</v>
      </c>
      <c r="J179" s="31" t="str">
        <f t="shared" si="49"/>
        <v>CFRHS300/300/10</v>
      </c>
      <c r="K179" s="31" t="str">
        <f t="shared" si="50"/>
        <v>RHSCF300X300X10</v>
      </c>
      <c r="L179" s="31" t="str">
        <f t="shared" si="51"/>
        <v>RHSCF300/300/10</v>
      </c>
      <c r="M179" s="16"/>
      <c r="N179" s="16"/>
      <c r="O179" s="16"/>
      <c r="P179" s="16" t="str">
        <f t="shared" si="45"/>
        <v>synonyms":["CFRHS300X300X10","CFRHS300/300/10","RHSCF300X300X10","RHSCF300/300/10","","",""]}]},</v>
      </c>
      <c r="Q179" s="16" t="str">
        <f t="shared" si="46"/>
        <v>{"CFRHS300X300X10": [{"shape_coords":[300,300,10,15,25],"shape_name":"Rectangle Hollow Section","synonyms":["CFRHS300X300X10","CFRHS300/300/10","RHSCF300X300X10","RHSCF300/300/10","","",""]}]},</v>
      </c>
    </row>
    <row r="180" spans="1:17" customFormat="1" ht="14.4" customHeight="1">
      <c r="A180" s="16" t="str">
        <f t="shared" si="48"/>
        <v>CFRHS300X300X12.5</v>
      </c>
      <c r="B180" s="16">
        <f t="shared" si="47"/>
        <v>300</v>
      </c>
      <c r="C180" s="16">
        <v>300</v>
      </c>
      <c r="D180" s="16" t="s">
        <v>76</v>
      </c>
      <c r="E180" s="16" t="s">
        <v>2064</v>
      </c>
      <c r="F180" s="16" t="s">
        <v>2068</v>
      </c>
      <c r="G180" s="16" t="s">
        <v>2061</v>
      </c>
      <c r="H180" s="16" t="s">
        <v>2062</v>
      </c>
      <c r="I180" s="31" t="str">
        <f t="shared" si="44"/>
        <v>CFRHS300X300X12.5</v>
      </c>
      <c r="J180" s="31" t="str">
        <f t="shared" si="49"/>
        <v>CFRHS300/300/12.5</v>
      </c>
      <c r="K180" s="31" t="str">
        <f t="shared" si="50"/>
        <v>RHSCF300X300X12.5</v>
      </c>
      <c r="L180" s="31" t="str">
        <f t="shared" si="51"/>
        <v>RHSCF300/300/12.5</v>
      </c>
      <c r="M180" s="16"/>
      <c r="N180" s="16"/>
      <c r="O180" s="16"/>
      <c r="P180" s="16" t="str">
        <f t="shared" si="45"/>
        <v>synonyms":["CFRHS300X300X12.5","CFRHS300/300/12.5","RHSCF300X300X12.5","RHSCF300/300/12.5","","",""]}]},</v>
      </c>
      <c r="Q180" s="16" t="str">
        <f t="shared" si="46"/>
        <v>{"CFRHS300X300X12.5": [{"shape_coords":[300,300,12.5,18.75,31.25],"shape_name":"Rectangle Hollow Section","synonyms":["CFRHS300X300X12.5","CFRHS300/300/12.5","RHSCF300X300X12.5","RHSCF300/300/12.5","","",""]}]},</v>
      </c>
    </row>
    <row r="181" spans="1:17" customFormat="1" ht="14.4" customHeight="1">
      <c r="A181" s="16" t="str">
        <f t="shared" si="48"/>
        <v>CFRHS300X300X16</v>
      </c>
      <c r="B181" s="16">
        <f t="shared" si="47"/>
        <v>300</v>
      </c>
      <c r="C181" s="16">
        <v>300</v>
      </c>
      <c r="D181" s="16">
        <v>16</v>
      </c>
      <c r="E181" s="16">
        <v>24</v>
      </c>
      <c r="F181" s="16">
        <v>40</v>
      </c>
      <c r="G181" s="16" t="s">
        <v>2061</v>
      </c>
      <c r="H181" s="16" t="s">
        <v>2062</v>
      </c>
      <c r="I181" s="31" t="str">
        <f t="shared" si="44"/>
        <v>CFRHS300X300X16</v>
      </c>
      <c r="J181" s="31" t="str">
        <f t="shared" si="49"/>
        <v>CFRHS300/300/16</v>
      </c>
      <c r="K181" s="31" t="str">
        <f t="shared" si="50"/>
        <v>RHSCF300X300X16</v>
      </c>
      <c r="L181" s="31" t="str">
        <f t="shared" si="51"/>
        <v>RHSCF300/300/16</v>
      </c>
      <c r="M181" s="16"/>
      <c r="N181" s="16"/>
      <c r="O181" s="16"/>
      <c r="P181" s="16" t="str">
        <f t="shared" si="45"/>
        <v>synonyms":["CFRHS300X300X16","CFRHS300/300/16","RHSCF300X300X16","RHSCF300/300/16","","",""]}]},</v>
      </c>
      <c r="Q181" s="16" t="str">
        <f t="shared" si="46"/>
        <v>{"CFRHS300X300X16": [{"shape_coords":[300,300,16,24,40],"shape_name":"Rectangle Hollow Section","synonyms":["CFRHS300X300X16","CFRHS300/300/16","RHSCF300X300X16","RHSCF300/300/16","","",""]}]},</v>
      </c>
    </row>
    <row r="182" spans="1:17" customFormat="1" ht="14.4" customHeight="1">
      <c r="A182" s="16" t="str">
        <f t="shared" si="48"/>
        <v>CFRHS350X350X8</v>
      </c>
      <c r="B182" s="16">
        <f t="shared" si="47"/>
        <v>350</v>
      </c>
      <c r="C182" s="16">
        <v>350</v>
      </c>
      <c r="D182" s="16">
        <v>8</v>
      </c>
      <c r="E182" s="16">
        <v>12</v>
      </c>
      <c r="F182" s="16">
        <v>20</v>
      </c>
      <c r="G182" s="16" t="s">
        <v>2061</v>
      </c>
      <c r="H182" s="16" t="s">
        <v>2062</v>
      </c>
      <c r="I182" s="31" t="str">
        <f t="shared" si="44"/>
        <v>CFRHS350X350X8</v>
      </c>
      <c r="J182" s="31" t="str">
        <f t="shared" si="49"/>
        <v>CFRHS350/350/8</v>
      </c>
      <c r="K182" s="31" t="str">
        <f t="shared" si="50"/>
        <v>RHSCF350X350X8</v>
      </c>
      <c r="L182" s="31" t="str">
        <f t="shared" si="51"/>
        <v>RHSCF350/350/8</v>
      </c>
      <c r="M182" s="16"/>
      <c r="N182" s="16"/>
      <c r="O182" s="16"/>
      <c r="P182" s="16" t="str">
        <f t="shared" si="45"/>
        <v>synonyms":["CFRHS350X350X8","CFRHS350/350/8","RHSCF350X350X8","RHSCF350/350/8","","",""]}]},</v>
      </c>
      <c r="Q182" s="16" t="str">
        <f t="shared" si="46"/>
        <v>{"CFRHS350X350X8": [{"shape_coords":[350,350,8,12,20],"shape_name":"Rectangle Hollow Section","synonyms":["CFRHS350X350X8","CFRHS350/350/8","RHSCF350X350X8","RHSCF350/350/8","","",""]}]},</v>
      </c>
    </row>
    <row r="183" spans="1:17" customFormat="1" ht="14.4" customHeight="1">
      <c r="A183" s="16" t="str">
        <f t="shared" si="48"/>
        <v>CFRHS350X350X10</v>
      </c>
      <c r="B183" s="16">
        <f t="shared" si="47"/>
        <v>350</v>
      </c>
      <c r="C183" s="16">
        <v>350</v>
      </c>
      <c r="D183" s="16">
        <v>10</v>
      </c>
      <c r="E183" s="16">
        <v>15</v>
      </c>
      <c r="F183" s="16">
        <v>25</v>
      </c>
      <c r="G183" s="16" t="s">
        <v>2061</v>
      </c>
      <c r="H183" s="16" t="s">
        <v>2062</v>
      </c>
      <c r="I183" s="31" t="str">
        <f t="shared" si="44"/>
        <v>CFRHS350X350X10</v>
      </c>
      <c r="J183" s="31" t="str">
        <f t="shared" si="49"/>
        <v>CFRHS350/350/10</v>
      </c>
      <c r="K183" s="31" t="str">
        <f t="shared" si="50"/>
        <v>RHSCF350X350X10</v>
      </c>
      <c r="L183" s="31" t="str">
        <f t="shared" si="51"/>
        <v>RHSCF350/350/10</v>
      </c>
      <c r="M183" s="16"/>
      <c r="N183" s="16"/>
      <c r="O183" s="16"/>
      <c r="P183" s="16" t="str">
        <f t="shared" si="45"/>
        <v>synonyms":["CFRHS350X350X10","CFRHS350/350/10","RHSCF350X350X10","RHSCF350/350/10","","",""]}]},</v>
      </c>
      <c r="Q183" s="16" t="str">
        <f t="shared" si="46"/>
        <v>{"CFRHS350X350X10": [{"shape_coords":[350,350,10,15,25],"shape_name":"Rectangle Hollow Section","synonyms":["CFRHS350X350X10","CFRHS350/350/10","RHSCF350X350X10","RHSCF350/350/10","","",""]}]},</v>
      </c>
    </row>
    <row r="184" spans="1:17" customFormat="1" ht="14.4" customHeight="1">
      <c r="A184" s="16" t="str">
        <f t="shared" si="48"/>
        <v>CFRHS350X350X12.5</v>
      </c>
      <c r="B184" s="16">
        <f t="shared" si="47"/>
        <v>350</v>
      </c>
      <c r="C184" s="16">
        <v>350</v>
      </c>
      <c r="D184" s="16" t="s">
        <v>76</v>
      </c>
      <c r="E184" s="16" t="s">
        <v>2064</v>
      </c>
      <c r="F184" s="16" t="s">
        <v>2068</v>
      </c>
      <c r="G184" s="16" t="s">
        <v>2061</v>
      </c>
      <c r="H184" s="16" t="s">
        <v>2062</v>
      </c>
      <c r="I184" s="31" t="str">
        <f t="shared" si="44"/>
        <v>CFRHS350X350X12.5</v>
      </c>
      <c r="J184" s="31" t="str">
        <f t="shared" si="49"/>
        <v>CFRHS350/350/12.5</v>
      </c>
      <c r="K184" s="31" t="str">
        <f t="shared" si="50"/>
        <v>RHSCF350X350X12.5</v>
      </c>
      <c r="L184" s="31" t="str">
        <f t="shared" si="51"/>
        <v>RHSCF350/350/12.5</v>
      </c>
      <c r="M184" s="16"/>
      <c r="N184" s="16"/>
      <c r="O184" s="16"/>
      <c r="P184" s="16" t="str">
        <f t="shared" si="45"/>
        <v>synonyms":["CFRHS350X350X12.5","CFRHS350/350/12.5","RHSCF350X350X12.5","RHSCF350/350/12.5","","",""]}]},</v>
      </c>
      <c r="Q184" s="16" t="str">
        <f t="shared" si="46"/>
        <v>{"CFRHS350X350X12.5": [{"shape_coords":[350,350,12.5,18.75,31.25],"shape_name":"Rectangle Hollow Section","synonyms":["CFRHS350X350X12.5","CFRHS350/350/12.5","RHSCF350X350X12.5","RHSCF350/350/12.5","","",""]}]},</v>
      </c>
    </row>
    <row r="185" spans="1:17" customFormat="1" ht="14.4" customHeight="1">
      <c r="A185" s="16" t="str">
        <f t="shared" si="48"/>
        <v>CFRHS400X400X10</v>
      </c>
      <c r="B185" s="16">
        <f t="shared" si="47"/>
        <v>400</v>
      </c>
      <c r="C185" s="16">
        <v>400</v>
      </c>
      <c r="D185" s="16">
        <v>10</v>
      </c>
      <c r="E185" s="16">
        <v>15</v>
      </c>
      <c r="F185" s="16">
        <v>25</v>
      </c>
      <c r="G185" s="16" t="s">
        <v>2061</v>
      </c>
      <c r="H185" s="16" t="s">
        <v>2062</v>
      </c>
      <c r="I185" s="31" t="str">
        <f t="shared" si="44"/>
        <v>CFRHS400X400X10</v>
      </c>
      <c r="J185" s="31" t="str">
        <f t="shared" si="49"/>
        <v>CFRHS400/400/10</v>
      </c>
      <c r="K185" s="31" t="str">
        <f t="shared" si="50"/>
        <v>RHSCF400X400X10</v>
      </c>
      <c r="L185" s="31" t="str">
        <f t="shared" si="51"/>
        <v>RHSCF400/400/10</v>
      </c>
      <c r="M185" s="16"/>
      <c r="N185" s="16"/>
      <c r="O185" s="16"/>
      <c r="P185" s="16" t="str">
        <f t="shared" si="45"/>
        <v>synonyms":["CFRHS400X400X10","CFRHS400/400/10","RHSCF400X400X10","RHSCF400/400/10","","",""]}]},</v>
      </c>
      <c r="Q185" s="16" t="str">
        <f t="shared" si="46"/>
        <v>{"CFRHS400X400X10": [{"shape_coords":[400,400,10,15,25],"shape_name":"Rectangle Hollow Section","synonyms":["CFRHS400X400X10","CFRHS400/400/10","RHSCF400X400X10","RHSCF400/400/10","","",""]}]},</v>
      </c>
    </row>
    <row r="186" spans="1:17" customFormat="1" ht="14.4" customHeight="1">
      <c r="A186" s="16" t="str">
        <f t="shared" si="48"/>
        <v>CFRHS400X400X12.5</v>
      </c>
      <c r="B186" s="16">
        <f t="shared" si="47"/>
        <v>400</v>
      </c>
      <c r="C186" s="16">
        <v>400</v>
      </c>
      <c r="D186" s="16" t="s">
        <v>76</v>
      </c>
      <c r="E186" s="16" t="s">
        <v>2064</v>
      </c>
      <c r="F186" s="16" t="s">
        <v>2068</v>
      </c>
      <c r="G186" s="16" t="s">
        <v>2061</v>
      </c>
      <c r="H186" s="16" t="s">
        <v>2062</v>
      </c>
      <c r="I186" s="31" t="str">
        <f t="shared" si="44"/>
        <v>CFRHS400X400X12.5</v>
      </c>
      <c r="J186" s="31" t="str">
        <f t="shared" si="49"/>
        <v>CFRHS400/400/12.5</v>
      </c>
      <c r="K186" s="31" t="str">
        <f t="shared" si="50"/>
        <v>RHSCF400X400X12.5</v>
      </c>
      <c r="L186" s="31" t="str">
        <f t="shared" si="51"/>
        <v>RHSCF400/400/12.5</v>
      </c>
      <c r="M186" s="16"/>
      <c r="N186" s="16"/>
      <c r="O186" s="16"/>
      <c r="P186" s="16" t="str">
        <f t="shared" si="45"/>
        <v>synonyms":["CFRHS400X400X12.5","CFRHS400/400/12.5","RHSCF400X400X12.5","RHSCF400/400/12.5","","",""]}]},</v>
      </c>
      <c r="Q186" s="16" t="str">
        <f t="shared" si="46"/>
        <v>{"CFRHS400X400X12.5": [{"shape_coords":[400,400,12.5,18.75,31.25],"shape_name":"Rectangle Hollow Section","synonyms":["CFRHS400X400X12.5","CFRHS400/400/12.5","RHSCF400X400X12.5","RHSCF400/400/12.5","","",""]}]},</v>
      </c>
    </row>
    <row r="187" spans="1:17" customFormat="1" ht="14.4" customHeight="1">
      <c r="A187" s="16" t="str">
        <f t="shared" si="48"/>
        <v>CFRHS400X400X16</v>
      </c>
      <c r="B187" s="16">
        <f t="shared" si="47"/>
        <v>400</v>
      </c>
      <c r="C187" s="16">
        <v>400</v>
      </c>
      <c r="D187" s="16">
        <v>16</v>
      </c>
      <c r="E187" s="16">
        <v>24</v>
      </c>
      <c r="F187" s="16">
        <v>40</v>
      </c>
      <c r="G187" s="16" t="s">
        <v>2061</v>
      </c>
      <c r="H187" s="16" t="s">
        <v>2062</v>
      </c>
      <c r="I187" s="31" t="str">
        <f t="shared" si="44"/>
        <v>CFRHS400X400X16</v>
      </c>
      <c r="J187" s="31" t="str">
        <f t="shared" si="49"/>
        <v>CFRHS400/400/16</v>
      </c>
      <c r="K187" s="31" t="str">
        <f t="shared" si="50"/>
        <v>RHSCF400X400X16</v>
      </c>
      <c r="L187" s="31" t="str">
        <f t="shared" si="51"/>
        <v>RHSCF400/400/16</v>
      </c>
      <c r="M187" s="16"/>
      <c r="N187" s="16"/>
      <c r="O187" s="16"/>
      <c r="P187" s="16" t="str">
        <f t="shared" si="45"/>
        <v>synonyms":["CFRHS400X400X16","CFRHS400/400/16","RHSCF400X400X16","RHSCF400/400/16","","",""]}]},</v>
      </c>
      <c r="Q187" s="16" t="str">
        <f t="shared" si="46"/>
        <v>{"CFRHS400X400X16": [{"shape_coords":[400,400,16,24,40],"shape_name":"Rectangle Hollow Section","synonyms":["CFRHS400X400X16","CFRHS400/400/16","RHSCF400X400X16","RHSCF400/400/16","","",""]}]},</v>
      </c>
    </row>
    <row r="188" spans="1:17" customFormat="1" ht="14.4" customHeight="1">
      <c r="A188" s="16" t="str">
        <f t="shared" si="48"/>
        <v>CFRHS30X20X2</v>
      </c>
      <c r="B188" s="16">
        <v>30</v>
      </c>
      <c r="C188" s="16">
        <v>20</v>
      </c>
      <c r="D188" s="16">
        <v>2</v>
      </c>
      <c r="E188" s="16">
        <v>2</v>
      </c>
      <c r="F188" s="16">
        <v>4</v>
      </c>
      <c r="G188" s="16" t="s">
        <v>2061</v>
      </c>
      <c r="H188" s="16" t="s">
        <v>2062</v>
      </c>
      <c r="I188" s="31" t="str">
        <f t="shared" si="44"/>
        <v>CFRHS30X20X2</v>
      </c>
      <c r="J188" s="31" t="str">
        <f t="shared" si="49"/>
        <v>CFRHS30/20/2</v>
      </c>
      <c r="K188" s="31" t="str">
        <f t="shared" si="50"/>
        <v>RHSCF30X20X2</v>
      </c>
      <c r="L188" s="31" t="str">
        <f t="shared" si="51"/>
        <v>RHSCF30/20/2</v>
      </c>
      <c r="M188" s="16"/>
      <c r="N188" s="16"/>
      <c r="O188" s="16"/>
      <c r="P188" s="16" t="str">
        <f t="shared" si="45"/>
        <v>synonyms":["CFRHS30X20X2","CFRHS30/20/2","RHSCF30X20X2","RHSCF30/20/2","","",""]}]},</v>
      </c>
      <c r="Q188" s="16" t="str">
        <f t="shared" si="46"/>
        <v>{"CFRHS30X20X2": [{"shape_coords":[30,20,2,2,4],"shape_name":"Rectangle Hollow Section","synonyms":["CFRHS30X20X2","CFRHS30/20/2","RHSCF30X20X2","RHSCF30/20/2","","",""]}]},</v>
      </c>
    </row>
    <row r="189" spans="1:17" customFormat="1" ht="14.4" customHeight="1">
      <c r="A189" s="16" t="str">
        <f t="shared" si="48"/>
        <v>CFRHS30X20X3</v>
      </c>
      <c r="B189" s="16">
        <v>30</v>
      </c>
      <c r="C189" s="16">
        <v>20</v>
      </c>
      <c r="D189" s="16">
        <v>3</v>
      </c>
      <c r="E189" s="16">
        <v>3</v>
      </c>
      <c r="F189" s="16">
        <v>6</v>
      </c>
      <c r="G189" s="16" t="s">
        <v>2061</v>
      </c>
      <c r="H189" s="16" t="s">
        <v>2062</v>
      </c>
      <c r="I189" s="31" t="str">
        <f t="shared" si="44"/>
        <v>CFRHS30X20X3</v>
      </c>
      <c r="J189" s="31" t="str">
        <f t="shared" si="49"/>
        <v>CFRHS30/20/3</v>
      </c>
      <c r="K189" s="31" t="str">
        <f t="shared" si="50"/>
        <v>RHSCF30X20X3</v>
      </c>
      <c r="L189" s="31" t="str">
        <f t="shared" si="51"/>
        <v>RHSCF30/20/3</v>
      </c>
      <c r="M189" s="16"/>
      <c r="N189" s="16"/>
      <c r="O189" s="16"/>
      <c r="P189" s="16" t="str">
        <f t="shared" si="45"/>
        <v>synonyms":["CFRHS30X20X3","CFRHS30/20/3","RHSCF30X20X3","RHSCF30/20/3","","",""]}]},</v>
      </c>
      <c r="Q189" s="16" t="str">
        <f t="shared" si="46"/>
        <v>{"CFRHS30X20X3": [{"shape_coords":[30,20,3,3,6],"shape_name":"Rectangle Hollow Section","synonyms":["CFRHS30X20X3","CFRHS30/20/3","RHSCF30X20X3","RHSCF30/20/3","","",""]}]},</v>
      </c>
    </row>
    <row r="190" spans="1:17" customFormat="1" ht="14.4" customHeight="1">
      <c r="A190" s="16" t="str">
        <f t="shared" si="48"/>
        <v>CFRHS40X20X2</v>
      </c>
      <c r="B190" s="16">
        <v>40</v>
      </c>
      <c r="C190" s="16">
        <v>20</v>
      </c>
      <c r="D190" s="16">
        <v>2</v>
      </c>
      <c r="E190" s="16">
        <v>2</v>
      </c>
      <c r="F190" s="16">
        <v>4</v>
      </c>
      <c r="G190" s="16" t="s">
        <v>2061</v>
      </c>
      <c r="H190" s="16" t="s">
        <v>2062</v>
      </c>
      <c r="I190" s="31" t="str">
        <f t="shared" si="44"/>
        <v>CFRHS40X20X2</v>
      </c>
      <c r="J190" s="31" t="str">
        <f t="shared" si="49"/>
        <v>CFRHS40/20/2</v>
      </c>
      <c r="K190" s="31" t="str">
        <f t="shared" si="50"/>
        <v>RHSCF40X20X2</v>
      </c>
      <c r="L190" s="31" t="str">
        <f t="shared" si="51"/>
        <v>RHSCF40/20/2</v>
      </c>
      <c r="M190" s="16"/>
      <c r="N190" s="16"/>
      <c r="O190" s="16"/>
      <c r="P190" s="16" t="str">
        <f t="shared" si="45"/>
        <v>synonyms":["CFRHS40X20X2","CFRHS40/20/2","RHSCF40X20X2","RHSCF40/20/2","","",""]}]},</v>
      </c>
      <c r="Q190" s="16" t="str">
        <f t="shared" si="46"/>
        <v>{"CFRHS40X20X2": [{"shape_coords":[40,20,2,2,4],"shape_name":"Rectangle Hollow Section","synonyms":["CFRHS40X20X2","CFRHS40/20/2","RHSCF40X20X2","RHSCF40/20/2","","",""]}]},</v>
      </c>
    </row>
    <row r="191" spans="1:17" customFormat="1" ht="14.4" customHeight="1">
      <c r="A191" s="16" t="str">
        <f t="shared" si="48"/>
        <v>CFRHS40X20X3</v>
      </c>
      <c r="B191" s="16">
        <v>40</v>
      </c>
      <c r="C191" s="16">
        <v>20</v>
      </c>
      <c r="D191" s="16">
        <v>3</v>
      </c>
      <c r="E191" s="16">
        <v>3</v>
      </c>
      <c r="F191" s="16">
        <v>6</v>
      </c>
      <c r="G191" s="16" t="s">
        <v>2061</v>
      </c>
      <c r="H191" s="16" t="s">
        <v>2062</v>
      </c>
      <c r="I191" s="31" t="str">
        <f t="shared" si="44"/>
        <v>CFRHS40X20X3</v>
      </c>
      <c r="J191" s="31" t="str">
        <f t="shared" si="49"/>
        <v>CFRHS40/20/3</v>
      </c>
      <c r="K191" s="31" t="str">
        <f t="shared" si="50"/>
        <v>RHSCF40X20X3</v>
      </c>
      <c r="L191" s="31" t="str">
        <f t="shared" si="51"/>
        <v>RHSCF40/20/3</v>
      </c>
      <c r="M191" s="16"/>
      <c r="N191" s="16"/>
      <c r="O191" s="16"/>
      <c r="P191" s="16" t="str">
        <f t="shared" si="45"/>
        <v>synonyms":["CFRHS40X20X3","CFRHS40/20/3","RHSCF40X20X3","RHSCF40/20/3","","",""]}]},</v>
      </c>
      <c r="Q191" s="16" t="str">
        <f t="shared" si="46"/>
        <v>{"CFRHS40X20X3": [{"shape_coords":[40,20,3,3,6],"shape_name":"Rectangle Hollow Section","synonyms":["CFRHS40X20X3","CFRHS40/20/3","RHSCF40X20X3","RHSCF40/20/3","","",""]}]},</v>
      </c>
    </row>
    <row r="192" spans="1:17" customFormat="1" ht="14.4" customHeight="1">
      <c r="A192" s="16" t="str">
        <f t="shared" si="48"/>
        <v>CFRHS40X25X2</v>
      </c>
      <c r="B192" s="16">
        <v>40</v>
      </c>
      <c r="C192" s="16">
        <v>25</v>
      </c>
      <c r="D192" s="16">
        <v>2</v>
      </c>
      <c r="E192" s="16">
        <v>2</v>
      </c>
      <c r="F192" s="16">
        <v>4</v>
      </c>
      <c r="G192" s="16" t="s">
        <v>2061</v>
      </c>
      <c r="H192" s="16" t="s">
        <v>2062</v>
      </c>
      <c r="I192" s="31" t="str">
        <f t="shared" si="44"/>
        <v>CFRHS40X25X2</v>
      </c>
      <c r="J192" s="31" t="str">
        <f t="shared" si="49"/>
        <v>CFRHS40/25/2</v>
      </c>
      <c r="K192" s="31" t="str">
        <f t="shared" si="50"/>
        <v>RHSCF40X25X2</v>
      </c>
      <c r="L192" s="31" t="str">
        <f t="shared" si="51"/>
        <v>RHSCF40/25/2</v>
      </c>
      <c r="M192" s="16"/>
      <c r="N192" s="16"/>
      <c r="O192" s="16"/>
      <c r="P192" s="16" t="str">
        <f t="shared" si="45"/>
        <v>synonyms":["CFRHS40X25X2","CFRHS40/25/2","RHSCF40X25X2","RHSCF40/25/2","","",""]}]},</v>
      </c>
      <c r="Q192" s="16" t="str">
        <f t="shared" si="46"/>
        <v>{"CFRHS40X25X2": [{"shape_coords":[40,25,2,2,4],"shape_name":"Rectangle Hollow Section","synonyms":["CFRHS40X25X2","CFRHS40/25/2","RHSCF40X25X2","RHSCF40/25/2","","",""]}]},</v>
      </c>
    </row>
    <row r="193" spans="1:17" customFormat="1" ht="14.4" customHeight="1">
      <c r="A193" s="16" t="str">
        <f t="shared" si="48"/>
        <v>CFRHS40X30X2</v>
      </c>
      <c r="B193" s="16">
        <v>40</v>
      </c>
      <c r="C193" s="16">
        <v>30</v>
      </c>
      <c r="D193" s="16">
        <v>2</v>
      </c>
      <c r="E193" s="16">
        <v>2</v>
      </c>
      <c r="F193" s="16">
        <v>4</v>
      </c>
      <c r="G193" s="16" t="s">
        <v>2061</v>
      </c>
      <c r="H193" s="16" t="s">
        <v>2062</v>
      </c>
      <c r="I193" s="31" t="str">
        <f t="shared" si="44"/>
        <v>CFRHS40X30X2</v>
      </c>
      <c r="J193" s="31" t="str">
        <f t="shared" si="49"/>
        <v>CFRHS40/30/2</v>
      </c>
      <c r="K193" s="31" t="str">
        <f t="shared" si="50"/>
        <v>RHSCF40X30X2</v>
      </c>
      <c r="L193" s="31" t="str">
        <f t="shared" si="51"/>
        <v>RHSCF40/30/2</v>
      </c>
      <c r="M193" s="16"/>
      <c r="N193" s="16"/>
      <c r="O193" s="16"/>
      <c r="P193" s="16" t="str">
        <f t="shared" si="45"/>
        <v>synonyms":["CFRHS40X30X2","CFRHS40/30/2","RHSCF40X30X2","RHSCF40/30/2","","",""]}]},</v>
      </c>
      <c r="Q193" s="16" t="str">
        <f t="shared" si="46"/>
        <v>{"CFRHS40X30X2": [{"shape_coords":[40,30,2,2,4],"shape_name":"Rectangle Hollow Section","synonyms":["CFRHS40X30X2","CFRHS40/30/2","RHSCF40X30X2","RHSCF40/30/2","","",""]}]},</v>
      </c>
    </row>
    <row r="194" spans="1:17" customFormat="1" ht="14.4" customHeight="1">
      <c r="A194" s="16" t="str">
        <f t="shared" si="48"/>
        <v>CFRHS40X30X3</v>
      </c>
      <c r="B194" s="16">
        <v>40</v>
      </c>
      <c r="C194" s="16">
        <v>30</v>
      </c>
      <c r="D194" s="16">
        <v>3</v>
      </c>
      <c r="E194" s="16">
        <v>3</v>
      </c>
      <c r="F194" s="16">
        <v>6</v>
      </c>
      <c r="G194" s="16" t="s">
        <v>2061</v>
      </c>
      <c r="H194" s="16" t="s">
        <v>2062</v>
      </c>
      <c r="I194" s="31" t="str">
        <f t="shared" si="44"/>
        <v>CFRHS40X30X3</v>
      </c>
      <c r="J194" s="31" t="str">
        <f t="shared" si="49"/>
        <v>CFRHS40/30/3</v>
      </c>
      <c r="K194" s="31" t="str">
        <f t="shared" si="50"/>
        <v>RHSCF40X30X3</v>
      </c>
      <c r="L194" s="31" t="str">
        <f t="shared" si="51"/>
        <v>RHSCF40/30/3</v>
      </c>
      <c r="M194" s="16"/>
      <c r="N194" s="16"/>
      <c r="O194" s="16"/>
      <c r="P194" s="16" t="str">
        <f t="shared" si="45"/>
        <v>synonyms":["CFRHS40X30X3","CFRHS40/30/3","RHSCF40X30X3","RHSCF40/30/3","","",""]}]},</v>
      </c>
      <c r="Q194" s="16" t="str">
        <f t="shared" si="46"/>
        <v>{"CFRHS40X30X3": [{"shape_coords":[40,30,3,3,6],"shape_name":"Rectangle Hollow Section","synonyms":["CFRHS40X30X3","CFRHS40/30/3","RHSCF40X30X3","RHSCF40/30/3","","",""]}]},</v>
      </c>
    </row>
    <row r="195" spans="1:17" customFormat="1" ht="14.4" customHeight="1">
      <c r="A195" s="16" t="str">
        <f t="shared" si="48"/>
        <v>CFRHS50X20X2</v>
      </c>
      <c r="B195" s="16">
        <v>50</v>
      </c>
      <c r="C195" s="16">
        <v>20</v>
      </c>
      <c r="D195" s="16">
        <v>2</v>
      </c>
      <c r="E195" s="16">
        <v>2</v>
      </c>
      <c r="F195" s="16">
        <v>4</v>
      </c>
      <c r="G195" s="16" t="s">
        <v>2061</v>
      </c>
      <c r="H195" s="16" t="s">
        <v>2062</v>
      </c>
      <c r="I195" s="31" t="str">
        <f t="shared" si="44"/>
        <v>CFRHS50X20X2</v>
      </c>
      <c r="J195" s="31" t="str">
        <f t="shared" si="49"/>
        <v>CFRHS50/20/2</v>
      </c>
      <c r="K195" s="31" t="str">
        <f t="shared" si="50"/>
        <v>RHSCF50X20X2</v>
      </c>
      <c r="L195" s="31" t="str">
        <f t="shared" si="51"/>
        <v>RHSCF50/20/2</v>
      </c>
      <c r="M195" s="16"/>
      <c r="N195" s="16"/>
      <c r="O195" s="16"/>
      <c r="P195" s="16" t="str">
        <f t="shared" si="45"/>
        <v>synonyms":["CFRHS50X20X2","CFRHS50/20/2","RHSCF50X20X2","RHSCF50/20/2","","",""]}]},</v>
      </c>
      <c r="Q195" s="16" t="str">
        <f t="shared" si="46"/>
        <v>{"CFRHS50X20X2": [{"shape_coords":[50,20,2,2,4],"shape_name":"Rectangle Hollow Section","synonyms":["CFRHS50X20X2","CFRHS50/20/2","RHSCF50X20X2","RHSCF50/20/2","","",""]}]},</v>
      </c>
    </row>
    <row r="196" spans="1:17" customFormat="1" ht="14.4" customHeight="1">
      <c r="A196" s="16" t="str">
        <f t="shared" si="48"/>
        <v>CFRHS50X25X2</v>
      </c>
      <c r="B196" s="16">
        <v>50</v>
      </c>
      <c r="C196" s="16">
        <v>25</v>
      </c>
      <c r="D196" s="16">
        <v>2</v>
      </c>
      <c r="E196" s="16">
        <v>2</v>
      </c>
      <c r="F196" s="16">
        <v>4</v>
      </c>
      <c r="G196" s="16" t="s">
        <v>2061</v>
      </c>
      <c r="H196" s="16" t="s">
        <v>2062</v>
      </c>
      <c r="I196" s="31" t="str">
        <f t="shared" si="44"/>
        <v>CFRHS50X25X2</v>
      </c>
      <c r="J196" s="31" t="str">
        <f t="shared" si="49"/>
        <v>CFRHS50/25/2</v>
      </c>
      <c r="K196" s="31" t="str">
        <f t="shared" si="50"/>
        <v>RHSCF50X25X2</v>
      </c>
      <c r="L196" s="31" t="str">
        <f t="shared" si="51"/>
        <v>RHSCF50/25/2</v>
      </c>
      <c r="M196" s="16"/>
      <c r="N196" s="16"/>
      <c r="O196" s="16"/>
      <c r="P196" s="16" t="str">
        <f t="shared" si="45"/>
        <v>synonyms":["CFRHS50X25X2","CFRHS50/25/2","RHSCF50X25X2","RHSCF50/25/2","","",""]}]},</v>
      </c>
      <c r="Q196" s="16" t="str">
        <f t="shared" si="46"/>
        <v>{"CFRHS50X25X2": [{"shape_coords":[50,25,2,2,4],"shape_name":"Rectangle Hollow Section","synonyms":["CFRHS50X25X2","CFRHS50/25/2","RHSCF50X25X2","RHSCF50/25/2","","",""]}]},</v>
      </c>
    </row>
    <row r="197" spans="1:17" customFormat="1" ht="14.4" customHeight="1">
      <c r="A197" s="16" t="str">
        <f t="shared" si="48"/>
        <v>CFRHS50X25X3</v>
      </c>
      <c r="B197" s="16">
        <v>50</v>
      </c>
      <c r="C197" s="16">
        <v>25</v>
      </c>
      <c r="D197" s="16">
        <v>3</v>
      </c>
      <c r="E197" s="16">
        <v>3</v>
      </c>
      <c r="F197" s="16">
        <v>6</v>
      </c>
      <c r="G197" s="16" t="s">
        <v>2061</v>
      </c>
      <c r="H197" s="16" t="s">
        <v>2062</v>
      </c>
      <c r="I197" s="31" t="str">
        <f t="shared" si="44"/>
        <v>CFRHS50X25X3</v>
      </c>
      <c r="J197" s="31" t="str">
        <f t="shared" si="49"/>
        <v>CFRHS50/25/3</v>
      </c>
      <c r="K197" s="31" t="str">
        <f t="shared" si="50"/>
        <v>RHSCF50X25X3</v>
      </c>
      <c r="L197" s="31" t="str">
        <f t="shared" si="51"/>
        <v>RHSCF50/25/3</v>
      </c>
      <c r="M197" s="16"/>
      <c r="N197" s="16"/>
      <c r="O197" s="16"/>
      <c r="P197" s="16" t="str">
        <f t="shared" si="45"/>
        <v>synonyms":["CFRHS50X25X3","CFRHS50/25/3","RHSCF50X25X3","RHSCF50/25/3","","",""]}]},</v>
      </c>
      <c r="Q197" s="16" t="str">
        <f t="shared" si="46"/>
        <v>{"CFRHS50X25X3": [{"shape_coords":[50,25,3,3,6],"shape_name":"Rectangle Hollow Section","synonyms":["CFRHS50X25X3","CFRHS50/25/3","RHSCF50X25X3","RHSCF50/25/3","","",""]}]},</v>
      </c>
    </row>
    <row r="198" spans="1:17" customFormat="1" ht="14.4" customHeight="1">
      <c r="A198" s="16" t="str">
        <f t="shared" si="48"/>
        <v>CFRHS50X30X2</v>
      </c>
      <c r="B198" s="16">
        <v>50</v>
      </c>
      <c r="C198" s="16">
        <v>30</v>
      </c>
      <c r="D198" s="16">
        <v>2</v>
      </c>
      <c r="E198" s="16">
        <v>2</v>
      </c>
      <c r="F198" s="16">
        <v>4</v>
      </c>
      <c r="G198" s="16" t="s">
        <v>2061</v>
      </c>
      <c r="H198" s="16" t="s">
        <v>2062</v>
      </c>
      <c r="I198" s="31" t="str">
        <f t="shared" ref="I198:I261" si="52">A198</f>
        <v>CFRHS50X30X2</v>
      </c>
      <c r="J198" s="31" t="str">
        <f t="shared" si="49"/>
        <v>CFRHS50/30/2</v>
      </c>
      <c r="K198" s="31" t="str">
        <f t="shared" si="50"/>
        <v>RHSCF50X30X2</v>
      </c>
      <c r="L198" s="31" t="str">
        <f t="shared" si="51"/>
        <v>RHSCF50/30/2</v>
      </c>
      <c r="M198" s="16"/>
      <c r="N198" s="16"/>
      <c r="O198" s="16"/>
      <c r="P198" s="16" t="str">
        <f t="shared" ref="P198:P261" si="53" xml:space="preserve"> "synonyms"&amp;""""&amp;":["&amp;""""&amp;I198&amp;""""&amp;","&amp;""""&amp;J198&amp;""""&amp;","&amp;""""&amp;K198&amp;""""&amp;","&amp;""""&amp;L198&amp;""""&amp;","&amp;""""&amp;M198&amp;""""&amp;","&amp;""""&amp;N198&amp;""""&amp;","&amp;""""&amp;O198&amp;""""&amp;"]}]},"</f>
        <v>synonyms":["CFRHS50X30X2","CFRHS50/30/2","RHSCF50X30X2","RHSCF50/30/2","","",""]}]},</v>
      </c>
      <c r="Q198" s="16" t="str">
        <f t="shared" ref="Q198:Q261" si="54">"{" &amp; """"&amp;A198&amp;""""&amp;": [{""" &amp;"shape_coords"&amp;"""" &amp; ":" &amp; "[" &amp; B198 &amp; "," &amp;C198 &amp; "," &amp;D198&amp; "," &amp;E198&amp; "," &amp;F198 &amp; "]," &amp; """" &amp;"shape_name"&amp;"""" &amp; ":" &amp; """" &amp;H198 &amp; """" &amp; "," &amp; """"&amp;P198</f>
        <v>{"CFRHS50X30X2": [{"shape_coords":[50,30,2,2,4],"shape_name":"Rectangle Hollow Section","synonyms":["CFRHS50X30X2","CFRHS50/30/2","RHSCF50X30X2","RHSCF50/30/2","","",""]}]},</v>
      </c>
    </row>
    <row r="199" spans="1:17" customFormat="1" ht="14.4" customHeight="1">
      <c r="A199" s="16" t="str">
        <f t="shared" si="48"/>
        <v>CFRHS50X30X2.5</v>
      </c>
      <c r="B199" s="16">
        <v>50</v>
      </c>
      <c r="C199" s="16">
        <v>30</v>
      </c>
      <c r="D199" s="16" t="s">
        <v>1014</v>
      </c>
      <c r="E199" s="16" t="s">
        <v>1014</v>
      </c>
      <c r="F199" s="16">
        <v>5</v>
      </c>
      <c r="G199" s="16" t="s">
        <v>2061</v>
      </c>
      <c r="H199" s="16" t="s">
        <v>2062</v>
      </c>
      <c r="I199" s="31" t="str">
        <f t="shared" si="52"/>
        <v>CFRHS50X30X2.5</v>
      </c>
      <c r="J199" s="31" t="str">
        <f t="shared" si="49"/>
        <v>CFRHS50/30/2.5</v>
      </c>
      <c r="K199" s="31" t="str">
        <f t="shared" si="50"/>
        <v>RHSCF50X30X2.5</v>
      </c>
      <c r="L199" s="31" t="str">
        <f t="shared" si="51"/>
        <v>RHSCF50/30/2.5</v>
      </c>
      <c r="M199" s="16"/>
      <c r="N199" s="16"/>
      <c r="O199" s="16"/>
      <c r="P199" s="16" t="str">
        <f t="shared" si="53"/>
        <v>synonyms":["CFRHS50X30X2.5","CFRHS50/30/2.5","RHSCF50X30X2.5","RHSCF50/30/2.5","","",""]}]},</v>
      </c>
      <c r="Q199" s="16" t="str">
        <f t="shared" si="54"/>
        <v>{"CFRHS50X30X2.5": [{"shape_coords":[50,30,2.5,2.5,5],"shape_name":"Rectangle Hollow Section","synonyms":["CFRHS50X30X2.5","CFRHS50/30/2.5","RHSCF50X30X2.5","RHSCF50/30/2.5","","",""]}]},</v>
      </c>
    </row>
    <row r="200" spans="1:17" customFormat="1" ht="14.4" customHeight="1">
      <c r="A200" s="16" t="str">
        <f t="shared" si="48"/>
        <v>CFRHS50X30X3</v>
      </c>
      <c r="B200" s="16">
        <v>50</v>
      </c>
      <c r="C200" s="16">
        <v>30</v>
      </c>
      <c r="D200" s="16">
        <v>3</v>
      </c>
      <c r="E200" s="16">
        <v>3</v>
      </c>
      <c r="F200" s="16">
        <v>6</v>
      </c>
      <c r="G200" s="16" t="s">
        <v>2061</v>
      </c>
      <c r="H200" s="16" t="s">
        <v>2062</v>
      </c>
      <c r="I200" s="31" t="str">
        <f t="shared" si="52"/>
        <v>CFRHS50X30X3</v>
      </c>
      <c r="J200" s="31" t="str">
        <f t="shared" si="49"/>
        <v>CFRHS50/30/3</v>
      </c>
      <c r="K200" s="31" t="str">
        <f t="shared" si="50"/>
        <v>RHSCF50X30X3</v>
      </c>
      <c r="L200" s="31" t="str">
        <f t="shared" si="51"/>
        <v>RHSCF50/30/3</v>
      </c>
      <c r="M200" s="16"/>
      <c r="N200" s="16"/>
      <c r="O200" s="16"/>
      <c r="P200" s="16" t="str">
        <f t="shared" si="53"/>
        <v>synonyms":["CFRHS50X30X3","CFRHS50/30/3","RHSCF50X30X3","RHSCF50/30/3","","",""]}]},</v>
      </c>
      <c r="Q200" s="16" t="str">
        <f t="shared" si="54"/>
        <v>{"CFRHS50X30X3": [{"shape_coords":[50,30,3,3,6],"shape_name":"Rectangle Hollow Section","synonyms":["CFRHS50X30X3","CFRHS50/30/3","RHSCF50X30X3","RHSCF50/30/3","","",""]}]},</v>
      </c>
    </row>
    <row r="201" spans="1:17" customFormat="1" ht="14.4" customHeight="1">
      <c r="A201" s="16" t="str">
        <f t="shared" si="48"/>
        <v>CFRHS50X30X4</v>
      </c>
      <c r="B201" s="16">
        <v>50</v>
      </c>
      <c r="C201" s="16">
        <v>30</v>
      </c>
      <c r="D201" s="16">
        <v>4</v>
      </c>
      <c r="E201" s="16">
        <v>4</v>
      </c>
      <c r="F201" s="16">
        <v>8</v>
      </c>
      <c r="G201" s="16" t="s">
        <v>2061</v>
      </c>
      <c r="H201" s="16" t="s">
        <v>2062</v>
      </c>
      <c r="I201" s="31" t="str">
        <f t="shared" si="52"/>
        <v>CFRHS50X30X4</v>
      </c>
      <c r="J201" s="31" t="str">
        <f t="shared" si="49"/>
        <v>CFRHS50/30/4</v>
      </c>
      <c r="K201" s="31" t="str">
        <f t="shared" si="50"/>
        <v>RHSCF50X30X4</v>
      </c>
      <c r="L201" s="31" t="str">
        <f t="shared" si="51"/>
        <v>RHSCF50/30/4</v>
      </c>
      <c r="M201" s="16"/>
      <c r="N201" s="16"/>
      <c r="O201" s="16"/>
      <c r="P201" s="16" t="str">
        <f t="shared" si="53"/>
        <v>synonyms":["CFRHS50X30X4","CFRHS50/30/4","RHSCF50X30X4","RHSCF50/30/4","","",""]}]},</v>
      </c>
      <c r="Q201" s="16" t="str">
        <f t="shared" si="54"/>
        <v>{"CFRHS50X30X4": [{"shape_coords":[50,30,4,4,8],"shape_name":"Rectangle Hollow Section","synonyms":["CFRHS50X30X4","CFRHS50/30/4","RHSCF50X30X4","RHSCF50/30/4","","",""]}]},</v>
      </c>
    </row>
    <row r="202" spans="1:17" customFormat="1" ht="14.4" customHeight="1">
      <c r="A202" s="16" t="str">
        <f t="shared" si="48"/>
        <v>CFRHS50X40X2</v>
      </c>
      <c r="B202" s="16">
        <v>50</v>
      </c>
      <c r="C202" s="16">
        <v>40</v>
      </c>
      <c r="D202" s="16">
        <v>2</v>
      </c>
      <c r="E202" s="16">
        <v>2</v>
      </c>
      <c r="F202" s="16">
        <v>4</v>
      </c>
      <c r="G202" s="16" t="s">
        <v>2061</v>
      </c>
      <c r="H202" s="16" t="s">
        <v>2062</v>
      </c>
      <c r="I202" s="31" t="str">
        <f t="shared" si="52"/>
        <v>CFRHS50X40X2</v>
      </c>
      <c r="J202" s="31" t="str">
        <f t="shared" si="49"/>
        <v>CFRHS50/40/2</v>
      </c>
      <c r="K202" s="31" t="str">
        <f t="shared" si="50"/>
        <v>RHSCF50X40X2</v>
      </c>
      <c r="L202" s="31" t="str">
        <f t="shared" si="51"/>
        <v>RHSCF50/40/2</v>
      </c>
      <c r="M202" s="16"/>
      <c r="N202" s="16"/>
      <c r="O202" s="16"/>
      <c r="P202" s="16" t="str">
        <f t="shared" si="53"/>
        <v>synonyms":["CFRHS50X40X2","CFRHS50/40/2","RHSCF50X40X2","RHSCF50/40/2","","",""]}]},</v>
      </c>
      <c r="Q202" s="16" t="str">
        <f t="shared" si="54"/>
        <v>{"CFRHS50X40X2": [{"shape_coords":[50,40,2,2,4],"shape_name":"Rectangle Hollow Section","synonyms":["CFRHS50X40X2","CFRHS50/40/2","RHSCF50X40X2","RHSCF50/40/2","","",""]}]},</v>
      </c>
    </row>
    <row r="203" spans="1:17" customFormat="1" ht="14.4" customHeight="1">
      <c r="A203" s="16" t="str">
        <f t="shared" si="48"/>
        <v>CFRHS50X40X3</v>
      </c>
      <c r="B203" s="16">
        <v>50</v>
      </c>
      <c r="C203" s="16">
        <v>40</v>
      </c>
      <c r="D203" s="16">
        <v>3</v>
      </c>
      <c r="E203" s="16">
        <v>3</v>
      </c>
      <c r="F203" s="16">
        <v>6</v>
      </c>
      <c r="G203" s="16" t="s">
        <v>2061</v>
      </c>
      <c r="H203" s="16" t="s">
        <v>2062</v>
      </c>
      <c r="I203" s="31" t="str">
        <f t="shared" si="52"/>
        <v>CFRHS50X40X3</v>
      </c>
      <c r="J203" s="31" t="str">
        <f t="shared" si="49"/>
        <v>CFRHS50/40/3</v>
      </c>
      <c r="K203" s="31" t="str">
        <f t="shared" si="50"/>
        <v>RHSCF50X40X3</v>
      </c>
      <c r="L203" s="31" t="str">
        <f t="shared" si="51"/>
        <v>RHSCF50/40/3</v>
      </c>
      <c r="M203" s="16"/>
      <c r="N203" s="16"/>
      <c r="O203" s="16"/>
      <c r="P203" s="16" t="str">
        <f t="shared" si="53"/>
        <v>synonyms":["CFRHS50X40X3","CFRHS50/40/3","RHSCF50X40X3","RHSCF50/40/3","","",""]}]},</v>
      </c>
      <c r="Q203" s="16" t="str">
        <f t="shared" si="54"/>
        <v>{"CFRHS50X40X3": [{"shape_coords":[50,40,3,3,6],"shape_name":"Rectangle Hollow Section","synonyms":["CFRHS50X40X3","CFRHS50/40/3","RHSCF50X40X3","RHSCF50/40/3","","",""]}]},</v>
      </c>
    </row>
    <row r="204" spans="1:17" customFormat="1" ht="14.4" customHeight="1">
      <c r="A204" s="16" t="str">
        <f t="shared" si="48"/>
        <v>CFRHS50X40X4</v>
      </c>
      <c r="B204" s="16">
        <v>50</v>
      </c>
      <c r="C204" s="16">
        <v>40</v>
      </c>
      <c r="D204" s="16">
        <v>4</v>
      </c>
      <c r="E204" s="16">
        <v>4</v>
      </c>
      <c r="F204" s="16">
        <v>8</v>
      </c>
      <c r="G204" s="16" t="s">
        <v>2061</v>
      </c>
      <c r="H204" s="16" t="s">
        <v>2062</v>
      </c>
      <c r="I204" s="31" t="str">
        <f t="shared" si="52"/>
        <v>CFRHS50X40X4</v>
      </c>
      <c r="J204" s="31" t="str">
        <f t="shared" si="49"/>
        <v>CFRHS50/40/4</v>
      </c>
      <c r="K204" s="31" t="str">
        <f t="shared" si="50"/>
        <v>RHSCF50X40X4</v>
      </c>
      <c r="L204" s="31" t="str">
        <f t="shared" si="51"/>
        <v>RHSCF50/40/4</v>
      </c>
      <c r="M204" s="16"/>
      <c r="N204" s="16"/>
      <c r="O204" s="16"/>
      <c r="P204" s="16" t="str">
        <f t="shared" si="53"/>
        <v>synonyms":["CFRHS50X40X4","CFRHS50/40/4","RHSCF50X40X4","RHSCF50/40/4","","",""]}]},</v>
      </c>
      <c r="Q204" s="16" t="str">
        <f t="shared" si="54"/>
        <v>{"CFRHS50X40X4": [{"shape_coords":[50,40,4,4,8],"shape_name":"Rectangle Hollow Section","synonyms":["CFRHS50X40X4","CFRHS50/40/4","RHSCF50X40X4","RHSCF50/40/4","","",""]}]},</v>
      </c>
    </row>
    <row r="205" spans="1:17" customFormat="1" ht="14.4" customHeight="1">
      <c r="A205" s="16" t="str">
        <f t="shared" si="48"/>
        <v>CFRHS60X20X2</v>
      </c>
      <c r="B205" s="16">
        <v>60</v>
      </c>
      <c r="C205" s="16">
        <v>20</v>
      </c>
      <c r="D205" s="16">
        <v>2</v>
      </c>
      <c r="E205" s="16">
        <v>2</v>
      </c>
      <c r="F205" s="16">
        <v>4</v>
      </c>
      <c r="G205" s="16" t="s">
        <v>2061</v>
      </c>
      <c r="H205" s="16" t="s">
        <v>2062</v>
      </c>
      <c r="I205" s="31" t="str">
        <f t="shared" si="52"/>
        <v>CFRHS60X20X2</v>
      </c>
      <c r="J205" s="31" t="str">
        <f t="shared" si="49"/>
        <v>CFRHS60/20/2</v>
      </c>
      <c r="K205" s="31" t="str">
        <f t="shared" si="50"/>
        <v>RHSCF60X20X2</v>
      </c>
      <c r="L205" s="31" t="str">
        <f t="shared" si="51"/>
        <v>RHSCF60/20/2</v>
      </c>
      <c r="M205" s="16"/>
      <c r="N205" s="16"/>
      <c r="O205" s="16"/>
      <c r="P205" s="16" t="str">
        <f t="shared" si="53"/>
        <v>synonyms":["CFRHS60X20X2","CFRHS60/20/2","RHSCF60X20X2","RHSCF60/20/2","","",""]}]},</v>
      </c>
      <c r="Q205" s="16" t="str">
        <f t="shared" si="54"/>
        <v>{"CFRHS60X20X2": [{"shape_coords":[60,20,2,2,4],"shape_name":"Rectangle Hollow Section","synonyms":["CFRHS60X20X2","CFRHS60/20/2","RHSCF60X20X2","RHSCF60/20/2","","",""]}]},</v>
      </c>
    </row>
    <row r="206" spans="1:17" customFormat="1" ht="14.4" customHeight="1">
      <c r="A206" s="16" t="str">
        <f t="shared" si="48"/>
        <v>CFRHS60X30X2</v>
      </c>
      <c r="B206" s="16">
        <v>60</v>
      </c>
      <c r="C206" s="16">
        <v>30</v>
      </c>
      <c r="D206" s="16">
        <v>2</v>
      </c>
      <c r="E206" s="16">
        <v>2</v>
      </c>
      <c r="F206" s="16">
        <v>4</v>
      </c>
      <c r="G206" s="16" t="s">
        <v>2061</v>
      </c>
      <c r="H206" s="16" t="s">
        <v>2062</v>
      </c>
      <c r="I206" s="31" t="str">
        <f t="shared" si="52"/>
        <v>CFRHS60X30X2</v>
      </c>
      <c r="J206" s="31" t="str">
        <f t="shared" si="49"/>
        <v>CFRHS60/30/2</v>
      </c>
      <c r="K206" s="31" t="str">
        <f t="shared" si="50"/>
        <v>RHSCF60X30X2</v>
      </c>
      <c r="L206" s="31" t="str">
        <f t="shared" si="51"/>
        <v>RHSCF60/30/2</v>
      </c>
      <c r="M206" s="16"/>
      <c r="N206" s="16"/>
      <c r="O206" s="16"/>
      <c r="P206" s="16" t="str">
        <f t="shared" si="53"/>
        <v>synonyms":["CFRHS60X30X2","CFRHS60/30/2","RHSCF60X30X2","RHSCF60/30/2","","",""]}]},</v>
      </c>
      <c r="Q206" s="16" t="str">
        <f t="shared" si="54"/>
        <v>{"CFRHS60X30X2": [{"shape_coords":[60,30,2,2,4],"shape_name":"Rectangle Hollow Section","synonyms":["CFRHS60X30X2","CFRHS60/30/2","RHSCF60X30X2","RHSCF60/30/2","","",""]}]},</v>
      </c>
    </row>
    <row r="207" spans="1:17" customFormat="1" ht="14.4" customHeight="1">
      <c r="A207" s="16" t="str">
        <f t="shared" si="48"/>
        <v>CFRHS60X30X2.5</v>
      </c>
      <c r="B207" s="16">
        <v>60</v>
      </c>
      <c r="C207" s="16">
        <v>30</v>
      </c>
      <c r="D207" s="16" t="s">
        <v>1014</v>
      </c>
      <c r="E207" s="16" t="s">
        <v>1014</v>
      </c>
      <c r="F207" s="16">
        <v>5</v>
      </c>
      <c r="G207" s="16" t="s">
        <v>2061</v>
      </c>
      <c r="H207" s="16" t="s">
        <v>2062</v>
      </c>
      <c r="I207" s="31" t="str">
        <f t="shared" si="52"/>
        <v>CFRHS60X30X2.5</v>
      </c>
      <c r="J207" s="31" t="str">
        <f t="shared" si="49"/>
        <v>CFRHS60/30/2.5</v>
      </c>
      <c r="K207" s="31" t="str">
        <f t="shared" si="50"/>
        <v>RHSCF60X30X2.5</v>
      </c>
      <c r="L207" s="31" t="str">
        <f t="shared" si="51"/>
        <v>RHSCF60/30/2.5</v>
      </c>
      <c r="M207" s="16"/>
      <c r="N207" s="16"/>
      <c r="O207" s="16"/>
      <c r="P207" s="16" t="str">
        <f t="shared" si="53"/>
        <v>synonyms":["CFRHS60X30X2.5","CFRHS60/30/2.5","RHSCF60X30X2.5","RHSCF60/30/2.5","","",""]}]},</v>
      </c>
      <c r="Q207" s="16" t="str">
        <f t="shared" si="54"/>
        <v>{"CFRHS60X30X2.5": [{"shape_coords":[60,30,2.5,2.5,5],"shape_name":"Rectangle Hollow Section","synonyms":["CFRHS60X30X2.5","CFRHS60/30/2.5","RHSCF60X30X2.5","RHSCF60/30/2.5","","",""]}]},</v>
      </c>
    </row>
    <row r="208" spans="1:17" customFormat="1" ht="14.4" customHeight="1">
      <c r="A208" s="16" t="str">
        <f t="shared" si="48"/>
        <v>CFRHS60X30X3</v>
      </c>
      <c r="B208" s="16">
        <v>60</v>
      </c>
      <c r="C208" s="16">
        <v>30</v>
      </c>
      <c r="D208" s="16">
        <v>3</v>
      </c>
      <c r="E208" s="16">
        <v>3</v>
      </c>
      <c r="F208" s="16">
        <v>6</v>
      </c>
      <c r="G208" s="16" t="s">
        <v>2061</v>
      </c>
      <c r="H208" s="16" t="s">
        <v>2062</v>
      </c>
      <c r="I208" s="31" t="str">
        <f t="shared" si="52"/>
        <v>CFRHS60X30X3</v>
      </c>
      <c r="J208" s="31" t="str">
        <f t="shared" si="49"/>
        <v>CFRHS60/30/3</v>
      </c>
      <c r="K208" s="31" t="str">
        <f t="shared" si="50"/>
        <v>RHSCF60X30X3</v>
      </c>
      <c r="L208" s="31" t="str">
        <f t="shared" si="51"/>
        <v>RHSCF60/30/3</v>
      </c>
      <c r="M208" s="16"/>
      <c r="N208" s="16"/>
      <c r="O208" s="16"/>
      <c r="P208" s="16" t="str">
        <f t="shared" si="53"/>
        <v>synonyms":["CFRHS60X30X3","CFRHS60/30/3","RHSCF60X30X3","RHSCF60/30/3","","",""]}]},</v>
      </c>
      <c r="Q208" s="16" t="str">
        <f t="shared" si="54"/>
        <v>{"CFRHS60X30X3": [{"shape_coords":[60,30,3,3,6],"shape_name":"Rectangle Hollow Section","synonyms":["CFRHS60X30X3","CFRHS60/30/3","RHSCF60X30X3","RHSCF60/30/3","","",""]}]},</v>
      </c>
    </row>
    <row r="209" spans="1:17" customFormat="1" ht="14.4" customHeight="1">
      <c r="A209" s="16" t="str">
        <f t="shared" si="48"/>
        <v>CFRHS60X30X4</v>
      </c>
      <c r="B209" s="16">
        <v>60</v>
      </c>
      <c r="C209" s="16">
        <v>30</v>
      </c>
      <c r="D209" s="16">
        <v>4</v>
      </c>
      <c r="E209" s="16">
        <v>4</v>
      </c>
      <c r="F209" s="16">
        <v>8</v>
      </c>
      <c r="G209" s="16" t="s">
        <v>2061</v>
      </c>
      <c r="H209" s="16" t="s">
        <v>2062</v>
      </c>
      <c r="I209" s="31" t="str">
        <f t="shared" si="52"/>
        <v>CFRHS60X30X4</v>
      </c>
      <c r="J209" s="31" t="str">
        <f t="shared" si="49"/>
        <v>CFRHS60/30/4</v>
      </c>
      <c r="K209" s="31" t="str">
        <f t="shared" si="50"/>
        <v>RHSCF60X30X4</v>
      </c>
      <c r="L209" s="31" t="str">
        <f t="shared" si="51"/>
        <v>RHSCF60/30/4</v>
      </c>
      <c r="M209" s="16"/>
      <c r="N209" s="16"/>
      <c r="O209" s="16"/>
      <c r="P209" s="16" t="str">
        <f t="shared" si="53"/>
        <v>synonyms":["CFRHS60X30X4","CFRHS60/30/4","RHSCF60X30X4","RHSCF60/30/4","","",""]}]},</v>
      </c>
      <c r="Q209" s="16" t="str">
        <f t="shared" si="54"/>
        <v>{"CFRHS60X30X4": [{"shape_coords":[60,30,4,4,8],"shape_name":"Rectangle Hollow Section","synonyms":["CFRHS60X30X4","CFRHS60/30/4","RHSCF60X30X4","RHSCF60/30/4","","",""]}]},</v>
      </c>
    </row>
    <row r="210" spans="1:17" customFormat="1" ht="14.4" customHeight="1">
      <c r="A210" s="16" t="str">
        <f t="shared" si="48"/>
        <v>CFRHS60X40X2</v>
      </c>
      <c r="B210" s="16">
        <v>60</v>
      </c>
      <c r="C210" s="16">
        <v>40</v>
      </c>
      <c r="D210" s="16">
        <v>2</v>
      </c>
      <c r="E210" s="16">
        <v>2</v>
      </c>
      <c r="F210" s="16">
        <v>4</v>
      </c>
      <c r="G210" s="16" t="s">
        <v>2061</v>
      </c>
      <c r="H210" s="16" t="s">
        <v>2062</v>
      </c>
      <c r="I210" s="31" t="str">
        <f t="shared" si="52"/>
        <v>CFRHS60X40X2</v>
      </c>
      <c r="J210" s="31" t="str">
        <f t="shared" si="49"/>
        <v>CFRHS60/40/2</v>
      </c>
      <c r="K210" s="31" t="str">
        <f t="shared" si="50"/>
        <v>RHSCF60X40X2</v>
      </c>
      <c r="L210" s="31" t="str">
        <f t="shared" si="51"/>
        <v>RHSCF60/40/2</v>
      </c>
      <c r="M210" s="16"/>
      <c r="N210" s="16"/>
      <c r="O210" s="16"/>
      <c r="P210" s="16" t="str">
        <f t="shared" si="53"/>
        <v>synonyms":["CFRHS60X40X2","CFRHS60/40/2","RHSCF60X40X2","RHSCF60/40/2","","",""]}]},</v>
      </c>
      <c r="Q210" s="16" t="str">
        <f t="shared" si="54"/>
        <v>{"CFRHS60X40X2": [{"shape_coords":[60,40,2,2,4],"shape_name":"Rectangle Hollow Section","synonyms":["CFRHS60X40X2","CFRHS60/40/2","RHSCF60X40X2","RHSCF60/40/2","","",""]}]},</v>
      </c>
    </row>
    <row r="211" spans="1:17" customFormat="1" ht="14.4" customHeight="1">
      <c r="A211" s="16" t="str">
        <f t="shared" si="48"/>
        <v>CFRHS60X40X3</v>
      </c>
      <c r="B211" s="16">
        <v>60</v>
      </c>
      <c r="C211" s="16">
        <v>40</v>
      </c>
      <c r="D211" s="16">
        <v>3</v>
      </c>
      <c r="E211" s="16">
        <v>3</v>
      </c>
      <c r="F211" s="16">
        <v>6</v>
      </c>
      <c r="G211" s="16" t="s">
        <v>2061</v>
      </c>
      <c r="H211" s="16" t="s">
        <v>2062</v>
      </c>
      <c r="I211" s="31" t="str">
        <f t="shared" si="52"/>
        <v>CFRHS60X40X3</v>
      </c>
      <c r="J211" s="31" t="str">
        <f t="shared" si="49"/>
        <v>CFRHS60/40/3</v>
      </c>
      <c r="K211" s="31" t="str">
        <f t="shared" si="50"/>
        <v>RHSCF60X40X3</v>
      </c>
      <c r="L211" s="31" t="str">
        <f t="shared" si="51"/>
        <v>RHSCF60/40/3</v>
      </c>
      <c r="M211" s="16"/>
      <c r="N211" s="16"/>
      <c r="O211" s="16"/>
      <c r="P211" s="16" t="str">
        <f t="shared" si="53"/>
        <v>synonyms":["CFRHS60X40X3","CFRHS60/40/3","RHSCF60X40X3","RHSCF60/40/3","","",""]}]},</v>
      </c>
      <c r="Q211" s="16" t="str">
        <f t="shared" si="54"/>
        <v>{"CFRHS60X40X3": [{"shape_coords":[60,40,3,3,6],"shape_name":"Rectangle Hollow Section","synonyms":["CFRHS60X40X3","CFRHS60/40/3","RHSCF60X40X3","RHSCF60/40/3","","",""]}]},</v>
      </c>
    </row>
    <row r="212" spans="1:17" customFormat="1" ht="14.4" customHeight="1">
      <c r="A212" s="16" t="str">
        <f t="shared" si="48"/>
        <v>CFRHS60X40X4</v>
      </c>
      <c r="B212" s="16">
        <v>60</v>
      </c>
      <c r="C212" s="16">
        <v>40</v>
      </c>
      <c r="D212" s="16">
        <v>4</v>
      </c>
      <c r="E212" s="16">
        <v>4</v>
      </c>
      <c r="F212" s="16">
        <v>8</v>
      </c>
      <c r="G212" s="16" t="s">
        <v>2061</v>
      </c>
      <c r="H212" s="16" t="s">
        <v>2062</v>
      </c>
      <c r="I212" s="31" t="str">
        <f t="shared" si="52"/>
        <v>CFRHS60X40X4</v>
      </c>
      <c r="J212" s="31" t="str">
        <f t="shared" si="49"/>
        <v>CFRHS60/40/4</v>
      </c>
      <c r="K212" s="31" t="str">
        <f t="shared" si="50"/>
        <v>RHSCF60X40X4</v>
      </c>
      <c r="L212" s="31" t="str">
        <f t="shared" si="51"/>
        <v>RHSCF60/40/4</v>
      </c>
      <c r="M212" s="16"/>
      <c r="N212" s="16"/>
      <c r="O212" s="16"/>
      <c r="P212" s="16" t="str">
        <f t="shared" si="53"/>
        <v>synonyms":["CFRHS60X40X4","CFRHS60/40/4","RHSCF60X40X4","RHSCF60/40/4","","",""]}]},</v>
      </c>
      <c r="Q212" s="16" t="str">
        <f t="shared" si="54"/>
        <v>{"CFRHS60X40X4": [{"shape_coords":[60,40,4,4,8],"shape_name":"Rectangle Hollow Section","synonyms":["CFRHS60X40X4","CFRHS60/40/4","RHSCF60X40X4","RHSCF60/40/4","","",""]}]},</v>
      </c>
    </row>
    <row r="213" spans="1:17" customFormat="1" ht="14.4" customHeight="1">
      <c r="A213" s="16" t="str">
        <f t="shared" si="48"/>
        <v>CFRHS60X40X5</v>
      </c>
      <c r="B213" s="16">
        <v>60</v>
      </c>
      <c r="C213" s="16">
        <v>40</v>
      </c>
      <c r="D213" s="16">
        <v>5</v>
      </c>
      <c r="E213" s="16">
        <v>5</v>
      </c>
      <c r="F213" s="16">
        <v>10</v>
      </c>
      <c r="G213" s="16" t="s">
        <v>2061</v>
      </c>
      <c r="H213" s="16" t="s">
        <v>2062</v>
      </c>
      <c r="I213" s="31" t="str">
        <f t="shared" si="52"/>
        <v>CFRHS60X40X5</v>
      </c>
      <c r="J213" s="31" t="str">
        <f t="shared" si="49"/>
        <v>CFRHS60/40/5</v>
      </c>
      <c r="K213" s="31" t="str">
        <f t="shared" si="50"/>
        <v>RHSCF60X40X5</v>
      </c>
      <c r="L213" s="31" t="str">
        <f t="shared" si="51"/>
        <v>RHSCF60/40/5</v>
      </c>
      <c r="M213" s="16"/>
      <c r="N213" s="16"/>
      <c r="O213" s="16"/>
      <c r="P213" s="16" t="str">
        <f t="shared" si="53"/>
        <v>synonyms":["CFRHS60X40X5","CFRHS60/40/5","RHSCF60X40X5","RHSCF60/40/5","","",""]}]},</v>
      </c>
      <c r="Q213" s="16" t="str">
        <f t="shared" si="54"/>
        <v>{"CFRHS60X40X5": [{"shape_coords":[60,40,5,5,10],"shape_name":"Rectangle Hollow Section","synonyms":["CFRHS60X40X5","CFRHS60/40/5","RHSCF60X40X5","RHSCF60/40/5","","",""]}]},</v>
      </c>
    </row>
    <row r="214" spans="1:17" customFormat="1" ht="14.4" customHeight="1">
      <c r="A214" s="16" t="str">
        <f t="shared" si="48"/>
        <v>CFRHS60X50X3</v>
      </c>
      <c r="B214" s="16">
        <v>60</v>
      </c>
      <c r="C214" s="16">
        <v>50</v>
      </c>
      <c r="D214" s="16">
        <v>3</v>
      </c>
      <c r="E214" s="16">
        <v>3</v>
      </c>
      <c r="F214" s="16">
        <v>4</v>
      </c>
      <c r="G214" s="16" t="s">
        <v>2061</v>
      </c>
      <c r="H214" s="16" t="s">
        <v>2062</v>
      </c>
      <c r="I214" s="31" t="str">
        <f t="shared" si="52"/>
        <v>CFRHS60X50X3</v>
      </c>
      <c r="J214" s="31" t="str">
        <f t="shared" si="49"/>
        <v>CFRHS60/50/3</v>
      </c>
      <c r="K214" s="31" t="str">
        <f t="shared" si="50"/>
        <v>RHSCF60X50X3</v>
      </c>
      <c r="L214" s="31" t="str">
        <f t="shared" si="51"/>
        <v>RHSCF60/50/3</v>
      </c>
      <c r="M214" s="16"/>
      <c r="N214" s="16"/>
      <c r="O214" s="16"/>
      <c r="P214" s="16" t="str">
        <f t="shared" si="53"/>
        <v>synonyms":["CFRHS60X50X3","CFRHS60/50/3","RHSCF60X50X3","RHSCF60/50/3","","",""]}]},</v>
      </c>
      <c r="Q214" s="16" t="str">
        <f t="shared" si="54"/>
        <v>{"CFRHS60X50X3": [{"shape_coords":[60,50,3,3,4],"shape_name":"Rectangle Hollow Section","synonyms":["CFRHS60X50X3","CFRHS60/50/3","RHSCF60X50X3","RHSCF60/50/3","","",""]}]},</v>
      </c>
    </row>
    <row r="215" spans="1:17" customFormat="1" ht="14.4" customHeight="1">
      <c r="A215" s="16" t="str">
        <f t="shared" si="48"/>
        <v>CFRHS60X50X4</v>
      </c>
      <c r="B215" s="16">
        <v>60</v>
      </c>
      <c r="C215" s="16">
        <v>50</v>
      </c>
      <c r="D215" s="16">
        <v>4</v>
      </c>
      <c r="E215" s="16">
        <v>4</v>
      </c>
      <c r="F215" s="16">
        <v>6</v>
      </c>
      <c r="G215" s="16" t="s">
        <v>2061</v>
      </c>
      <c r="H215" s="16" t="s">
        <v>2062</v>
      </c>
      <c r="I215" s="31" t="str">
        <f t="shared" si="52"/>
        <v>CFRHS60X50X4</v>
      </c>
      <c r="J215" s="31" t="str">
        <f t="shared" si="49"/>
        <v>CFRHS60/50/4</v>
      </c>
      <c r="K215" s="31" t="str">
        <f t="shared" si="50"/>
        <v>RHSCF60X50X4</v>
      </c>
      <c r="L215" s="31" t="str">
        <f t="shared" si="51"/>
        <v>RHSCF60/50/4</v>
      </c>
      <c r="M215" s="16"/>
      <c r="N215" s="16"/>
      <c r="O215" s="16"/>
      <c r="P215" s="16" t="str">
        <f t="shared" si="53"/>
        <v>synonyms":["CFRHS60X50X4","CFRHS60/50/4","RHSCF60X50X4","RHSCF60/50/4","","",""]}]},</v>
      </c>
      <c r="Q215" s="16" t="str">
        <f t="shared" si="54"/>
        <v>{"CFRHS60X50X4": [{"shape_coords":[60,50,4,4,6],"shape_name":"Rectangle Hollow Section","synonyms":["CFRHS60X50X4","CFRHS60/50/4","RHSCF60X50X4","RHSCF60/50/4","","",""]}]},</v>
      </c>
    </row>
    <row r="216" spans="1:17" customFormat="1" ht="14.4" customHeight="1">
      <c r="A216" s="16" t="str">
        <f t="shared" si="48"/>
        <v>CFRHS70X30X3</v>
      </c>
      <c r="B216" s="16">
        <v>70</v>
      </c>
      <c r="C216" s="16">
        <v>30</v>
      </c>
      <c r="D216" s="16">
        <v>3</v>
      </c>
      <c r="E216" s="16">
        <v>3</v>
      </c>
      <c r="F216" s="16">
        <v>6</v>
      </c>
      <c r="G216" s="16" t="s">
        <v>2061</v>
      </c>
      <c r="H216" s="16" t="s">
        <v>2062</v>
      </c>
      <c r="I216" s="31" t="str">
        <f t="shared" si="52"/>
        <v>CFRHS70X30X3</v>
      </c>
      <c r="J216" s="31" t="str">
        <f t="shared" si="49"/>
        <v>CFRHS70/30/3</v>
      </c>
      <c r="K216" s="31" t="str">
        <f t="shared" si="50"/>
        <v>RHSCF70X30X3</v>
      </c>
      <c r="L216" s="31" t="str">
        <f t="shared" si="51"/>
        <v>RHSCF70/30/3</v>
      </c>
      <c r="M216" s="16"/>
      <c r="N216" s="16"/>
      <c r="O216" s="16"/>
      <c r="P216" s="16" t="str">
        <f t="shared" si="53"/>
        <v>synonyms":["CFRHS70X30X3","CFRHS70/30/3","RHSCF70X30X3","RHSCF70/30/3","","",""]}]},</v>
      </c>
      <c r="Q216" s="16" t="str">
        <f t="shared" si="54"/>
        <v>{"CFRHS70X30X3": [{"shape_coords":[70,30,3,3,6],"shape_name":"Rectangle Hollow Section","synonyms":["CFRHS70X30X3","CFRHS70/30/3","RHSCF70X30X3","RHSCF70/30/3","","",""]}]},</v>
      </c>
    </row>
    <row r="217" spans="1:17" customFormat="1" ht="14.4" customHeight="1">
      <c r="A217" s="16" t="str">
        <f t="shared" si="48"/>
        <v>CFRHS70X30X4</v>
      </c>
      <c r="B217" s="16">
        <v>70</v>
      </c>
      <c r="C217" s="16">
        <v>30</v>
      </c>
      <c r="D217" s="16">
        <v>4</v>
      </c>
      <c r="E217" s="16">
        <v>4</v>
      </c>
      <c r="F217" s="16">
        <v>8</v>
      </c>
      <c r="G217" s="16" t="s">
        <v>2061</v>
      </c>
      <c r="H217" s="16" t="s">
        <v>2062</v>
      </c>
      <c r="I217" s="31" t="str">
        <f t="shared" si="52"/>
        <v>CFRHS70X30X4</v>
      </c>
      <c r="J217" s="31" t="str">
        <f t="shared" si="49"/>
        <v>CFRHS70/30/4</v>
      </c>
      <c r="K217" s="31" t="str">
        <f t="shared" si="50"/>
        <v>RHSCF70X30X4</v>
      </c>
      <c r="L217" s="31" t="str">
        <f t="shared" si="51"/>
        <v>RHSCF70/30/4</v>
      </c>
      <c r="M217" s="16"/>
      <c r="N217" s="16"/>
      <c r="O217" s="16"/>
      <c r="P217" s="16" t="str">
        <f t="shared" si="53"/>
        <v>synonyms":["CFRHS70X30X4","CFRHS70/30/4","RHSCF70X30X4","RHSCF70/30/4","","",""]}]},</v>
      </c>
      <c r="Q217" s="16" t="str">
        <f t="shared" si="54"/>
        <v>{"CFRHS70X30X4": [{"shape_coords":[70,30,4,4,8],"shape_name":"Rectangle Hollow Section","synonyms":["CFRHS70X30X4","CFRHS70/30/4","RHSCF70X30X4","RHSCF70/30/4","","",""]}]},</v>
      </c>
    </row>
    <row r="218" spans="1:17" customFormat="1" ht="14.4" customHeight="1">
      <c r="A218" s="16" t="str">
        <f t="shared" si="48"/>
        <v>CFRHS70X40X2</v>
      </c>
      <c r="B218" s="16">
        <v>70</v>
      </c>
      <c r="C218" s="16">
        <v>40</v>
      </c>
      <c r="D218" s="16">
        <v>2</v>
      </c>
      <c r="E218" s="16">
        <v>2</v>
      </c>
      <c r="F218" s="16">
        <v>4</v>
      </c>
      <c r="G218" s="16" t="s">
        <v>2061</v>
      </c>
      <c r="H218" s="16" t="s">
        <v>2062</v>
      </c>
      <c r="I218" s="31" t="str">
        <f t="shared" si="52"/>
        <v>CFRHS70X40X2</v>
      </c>
      <c r="J218" s="31" t="str">
        <f t="shared" si="49"/>
        <v>CFRHS70/40/2</v>
      </c>
      <c r="K218" s="31" t="str">
        <f t="shared" si="50"/>
        <v>RHSCF70X40X2</v>
      </c>
      <c r="L218" s="31" t="str">
        <f t="shared" si="51"/>
        <v>RHSCF70/40/2</v>
      </c>
      <c r="M218" s="16"/>
      <c r="N218" s="16"/>
      <c r="O218" s="16"/>
      <c r="P218" s="16" t="str">
        <f t="shared" si="53"/>
        <v>synonyms":["CFRHS70X40X2","CFRHS70/40/2","RHSCF70X40X2","RHSCF70/40/2","","",""]}]},</v>
      </c>
      <c r="Q218" s="16" t="str">
        <f t="shared" si="54"/>
        <v>{"CFRHS70X40X2": [{"shape_coords":[70,40,2,2,4],"shape_name":"Rectangle Hollow Section","synonyms":["CFRHS70X40X2","CFRHS70/40/2","RHSCF70X40X2","RHSCF70/40/2","","",""]}]},</v>
      </c>
    </row>
    <row r="219" spans="1:17" customFormat="1" ht="14.4" customHeight="1">
      <c r="A219" s="16" t="str">
        <f t="shared" si="48"/>
        <v>CFRHS70X40X3</v>
      </c>
      <c r="B219" s="16">
        <v>70</v>
      </c>
      <c r="C219" s="16">
        <v>40</v>
      </c>
      <c r="D219" s="16">
        <v>3</v>
      </c>
      <c r="E219" s="16">
        <v>3</v>
      </c>
      <c r="F219" s="16">
        <v>6</v>
      </c>
      <c r="G219" s="16" t="s">
        <v>2061</v>
      </c>
      <c r="H219" s="16" t="s">
        <v>2062</v>
      </c>
      <c r="I219" s="31" t="str">
        <f t="shared" si="52"/>
        <v>CFRHS70X40X3</v>
      </c>
      <c r="J219" s="31" t="str">
        <f t="shared" si="49"/>
        <v>CFRHS70/40/3</v>
      </c>
      <c r="K219" s="31" t="str">
        <f t="shared" si="50"/>
        <v>RHSCF70X40X3</v>
      </c>
      <c r="L219" s="31" t="str">
        <f t="shared" si="51"/>
        <v>RHSCF70/40/3</v>
      </c>
      <c r="M219" s="16"/>
      <c r="N219" s="16"/>
      <c r="O219" s="16"/>
      <c r="P219" s="16" t="str">
        <f t="shared" si="53"/>
        <v>synonyms":["CFRHS70X40X3","CFRHS70/40/3","RHSCF70X40X3","RHSCF70/40/3","","",""]}]},</v>
      </c>
      <c r="Q219" s="16" t="str">
        <f t="shared" si="54"/>
        <v>{"CFRHS70X40X3": [{"shape_coords":[70,40,3,3,6],"shape_name":"Rectangle Hollow Section","synonyms":["CFRHS70X40X3","CFRHS70/40/3","RHSCF70X40X3","RHSCF70/40/3","","",""]}]},</v>
      </c>
    </row>
    <row r="220" spans="1:17" customFormat="1" ht="14.4" customHeight="1">
      <c r="A220" s="16" t="str">
        <f t="shared" ref="A220:A283" si="55">"CFRHS"&amp;B220&amp;"X"&amp;C220&amp;"X"&amp;D220</f>
        <v>CFRHS70X40X4</v>
      </c>
      <c r="B220" s="16">
        <v>70</v>
      </c>
      <c r="C220" s="16">
        <v>40</v>
      </c>
      <c r="D220" s="16">
        <v>4</v>
      </c>
      <c r="E220" s="16">
        <v>4</v>
      </c>
      <c r="F220" s="16">
        <v>8</v>
      </c>
      <c r="G220" s="16" t="s">
        <v>2061</v>
      </c>
      <c r="H220" s="16" t="s">
        <v>2062</v>
      </c>
      <c r="I220" s="31" t="str">
        <f t="shared" si="52"/>
        <v>CFRHS70X40X4</v>
      </c>
      <c r="J220" s="31" t="str">
        <f t="shared" ref="J220:J283" si="56">"CFRHS"&amp;B220&amp;"/"&amp;C220&amp;"/"&amp;D220</f>
        <v>CFRHS70/40/4</v>
      </c>
      <c r="K220" s="31" t="str">
        <f t="shared" ref="K220:K283" si="57">"RHSCF"&amp;B220&amp;"X"&amp;C220&amp;"X"&amp;D220</f>
        <v>RHSCF70X40X4</v>
      </c>
      <c r="L220" s="31" t="str">
        <f t="shared" ref="L220:L283" si="58">"RHSCF"&amp;B220&amp;"/"&amp;C220&amp;"/"&amp;D220</f>
        <v>RHSCF70/40/4</v>
      </c>
      <c r="M220" s="16"/>
      <c r="N220" s="16"/>
      <c r="O220" s="16"/>
      <c r="P220" s="16" t="str">
        <f t="shared" si="53"/>
        <v>synonyms":["CFRHS70X40X4","CFRHS70/40/4","RHSCF70X40X4","RHSCF70/40/4","","",""]}]},</v>
      </c>
      <c r="Q220" s="16" t="str">
        <f t="shared" si="54"/>
        <v>{"CFRHS70X40X4": [{"shape_coords":[70,40,4,4,8],"shape_name":"Rectangle Hollow Section","synonyms":["CFRHS70X40X4","CFRHS70/40/4","RHSCF70X40X4","RHSCF70/40/4","","",""]}]},</v>
      </c>
    </row>
    <row r="221" spans="1:17" customFormat="1" ht="14.4" customHeight="1">
      <c r="A221" s="16" t="str">
        <f t="shared" si="55"/>
        <v>CFRHS70X40X5</v>
      </c>
      <c r="B221" s="16">
        <v>70</v>
      </c>
      <c r="C221" s="16">
        <v>40</v>
      </c>
      <c r="D221" s="16">
        <v>5</v>
      </c>
      <c r="E221" s="16">
        <v>5</v>
      </c>
      <c r="F221" s="16">
        <v>10</v>
      </c>
      <c r="G221" s="16" t="s">
        <v>2061</v>
      </c>
      <c r="H221" s="16" t="s">
        <v>2062</v>
      </c>
      <c r="I221" s="31" t="str">
        <f t="shared" si="52"/>
        <v>CFRHS70X40X5</v>
      </c>
      <c r="J221" s="31" t="str">
        <f t="shared" si="56"/>
        <v>CFRHS70/40/5</v>
      </c>
      <c r="K221" s="31" t="str">
        <f t="shared" si="57"/>
        <v>RHSCF70X40X5</v>
      </c>
      <c r="L221" s="31" t="str">
        <f t="shared" si="58"/>
        <v>RHSCF70/40/5</v>
      </c>
      <c r="M221" s="16"/>
      <c r="N221" s="16"/>
      <c r="O221" s="16"/>
      <c r="P221" s="16" t="str">
        <f t="shared" si="53"/>
        <v>synonyms":["CFRHS70X40X5","CFRHS70/40/5","RHSCF70X40X5","RHSCF70/40/5","","",""]}]},</v>
      </c>
      <c r="Q221" s="16" t="str">
        <f t="shared" si="54"/>
        <v>{"CFRHS70X40X5": [{"shape_coords":[70,40,5,5,10],"shape_name":"Rectangle Hollow Section","synonyms":["CFRHS70X40X5","CFRHS70/40/5","RHSCF70X40X5","RHSCF70/40/5","","",""]}]},</v>
      </c>
    </row>
    <row r="222" spans="1:17" customFormat="1" ht="14.4" customHeight="1">
      <c r="A222" s="16" t="str">
        <f t="shared" si="55"/>
        <v>CFRHS70X50X3</v>
      </c>
      <c r="B222" s="16">
        <v>70</v>
      </c>
      <c r="C222" s="16">
        <v>50</v>
      </c>
      <c r="D222" s="16">
        <v>3</v>
      </c>
      <c r="E222" s="16">
        <v>3</v>
      </c>
      <c r="F222" s="16">
        <v>6</v>
      </c>
      <c r="G222" s="16" t="s">
        <v>2061</v>
      </c>
      <c r="H222" s="16" t="s">
        <v>2062</v>
      </c>
      <c r="I222" s="31" t="str">
        <f t="shared" si="52"/>
        <v>CFRHS70X50X3</v>
      </c>
      <c r="J222" s="31" t="str">
        <f t="shared" si="56"/>
        <v>CFRHS70/50/3</v>
      </c>
      <c r="K222" s="31" t="str">
        <f t="shared" si="57"/>
        <v>RHSCF70X50X3</v>
      </c>
      <c r="L222" s="31" t="str">
        <f t="shared" si="58"/>
        <v>RHSCF70/50/3</v>
      </c>
      <c r="M222" s="16"/>
      <c r="N222" s="16"/>
      <c r="O222" s="16"/>
      <c r="P222" s="16" t="str">
        <f t="shared" si="53"/>
        <v>synonyms":["CFRHS70X50X3","CFRHS70/50/3","RHSCF70X50X3","RHSCF70/50/3","","",""]}]},</v>
      </c>
      <c r="Q222" s="16" t="str">
        <f t="shared" si="54"/>
        <v>{"CFRHS70X50X3": [{"shape_coords":[70,50,3,3,6],"shape_name":"Rectangle Hollow Section","synonyms":["CFRHS70X50X3","CFRHS70/50/3","RHSCF70X50X3","RHSCF70/50/3","","",""]}]},</v>
      </c>
    </row>
    <row r="223" spans="1:17" customFormat="1" ht="14.4" customHeight="1">
      <c r="A223" s="16" t="str">
        <f t="shared" si="55"/>
        <v>CFRHS70X50X4</v>
      </c>
      <c r="B223" s="16">
        <v>70</v>
      </c>
      <c r="C223" s="16">
        <v>50</v>
      </c>
      <c r="D223" s="16">
        <v>4</v>
      </c>
      <c r="E223" s="16">
        <v>4</v>
      </c>
      <c r="F223" s="16">
        <v>8</v>
      </c>
      <c r="G223" s="16" t="s">
        <v>2061</v>
      </c>
      <c r="H223" s="16" t="s">
        <v>2062</v>
      </c>
      <c r="I223" s="31" t="str">
        <f t="shared" si="52"/>
        <v>CFRHS70X50X4</v>
      </c>
      <c r="J223" s="31" t="str">
        <f t="shared" si="56"/>
        <v>CFRHS70/50/4</v>
      </c>
      <c r="K223" s="31" t="str">
        <f t="shared" si="57"/>
        <v>RHSCF70X50X4</v>
      </c>
      <c r="L223" s="31" t="str">
        <f t="shared" si="58"/>
        <v>RHSCF70/50/4</v>
      </c>
      <c r="M223" s="16"/>
      <c r="N223" s="16"/>
      <c r="O223" s="16"/>
      <c r="P223" s="16" t="str">
        <f t="shared" si="53"/>
        <v>synonyms":["CFRHS70X50X4","CFRHS70/50/4","RHSCF70X50X4","RHSCF70/50/4","","",""]}]},</v>
      </c>
      <c r="Q223" s="16" t="str">
        <f t="shared" si="54"/>
        <v>{"CFRHS70X50X4": [{"shape_coords":[70,50,4,4,8],"shape_name":"Rectangle Hollow Section","synonyms":["CFRHS70X50X4","CFRHS70/50/4","RHSCF70X50X4","RHSCF70/50/4","","",""]}]},</v>
      </c>
    </row>
    <row r="224" spans="1:17" customFormat="1" ht="14.4" customHeight="1">
      <c r="A224" s="16" t="str">
        <f t="shared" si="55"/>
        <v>CFRHS80X30X2</v>
      </c>
      <c r="B224" s="16">
        <v>80</v>
      </c>
      <c r="C224" s="16">
        <v>30</v>
      </c>
      <c r="D224" s="16">
        <v>2</v>
      </c>
      <c r="E224" s="16">
        <v>2</v>
      </c>
      <c r="F224" s="16">
        <v>4</v>
      </c>
      <c r="G224" s="16" t="s">
        <v>2061</v>
      </c>
      <c r="H224" s="16" t="s">
        <v>2062</v>
      </c>
      <c r="I224" s="31" t="str">
        <f t="shared" si="52"/>
        <v>CFRHS80X30X2</v>
      </c>
      <c r="J224" s="31" t="str">
        <f t="shared" si="56"/>
        <v>CFRHS80/30/2</v>
      </c>
      <c r="K224" s="31" t="str">
        <f t="shared" si="57"/>
        <v>RHSCF80X30X2</v>
      </c>
      <c r="L224" s="31" t="str">
        <f t="shared" si="58"/>
        <v>RHSCF80/30/2</v>
      </c>
      <c r="M224" s="16"/>
      <c r="N224" s="16"/>
      <c r="O224" s="16"/>
      <c r="P224" s="16" t="str">
        <f t="shared" si="53"/>
        <v>synonyms":["CFRHS80X30X2","CFRHS80/30/2","RHSCF80X30X2","RHSCF80/30/2","","",""]}]},</v>
      </c>
      <c r="Q224" s="16" t="str">
        <f t="shared" si="54"/>
        <v>{"CFRHS80X30X2": [{"shape_coords":[80,30,2,2,4],"shape_name":"Rectangle Hollow Section","synonyms":["CFRHS80X30X2","CFRHS80/30/2","RHSCF80X30X2","RHSCF80/30/2","","",""]}]},</v>
      </c>
    </row>
    <row r="225" spans="1:17" customFormat="1" ht="14.4" customHeight="1">
      <c r="A225" s="16" t="str">
        <f t="shared" si="55"/>
        <v>CFRHS80X30X3</v>
      </c>
      <c r="B225" s="16">
        <v>80</v>
      </c>
      <c r="C225" s="16">
        <v>30</v>
      </c>
      <c r="D225" s="16">
        <v>3</v>
      </c>
      <c r="E225" s="16">
        <v>3</v>
      </c>
      <c r="F225" s="16">
        <v>6</v>
      </c>
      <c r="G225" s="16" t="s">
        <v>2061</v>
      </c>
      <c r="H225" s="16" t="s">
        <v>2062</v>
      </c>
      <c r="I225" s="31" t="str">
        <f t="shared" si="52"/>
        <v>CFRHS80X30X3</v>
      </c>
      <c r="J225" s="31" t="str">
        <f t="shared" si="56"/>
        <v>CFRHS80/30/3</v>
      </c>
      <c r="K225" s="31" t="str">
        <f t="shared" si="57"/>
        <v>RHSCF80X30X3</v>
      </c>
      <c r="L225" s="31" t="str">
        <f t="shared" si="58"/>
        <v>RHSCF80/30/3</v>
      </c>
      <c r="M225" s="16"/>
      <c r="N225" s="16"/>
      <c r="O225" s="16"/>
      <c r="P225" s="16" t="str">
        <f t="shared" si="53"/>
        <v>synonyms":["CFRHS80X30X3","CFRHS80/30/3","RHSCF80X30X3","RHSCF80/30/3","","",""]}]},</v>
      </c>
      <c r="Q225" s="16" t="str">
        <f t="shared" si="54"/>
        <v>{"CFRHS80X30X3": [{"shape_coords":[80,30,3,3,6],"shape_name":"Rectangle Hollow Section","synonyms":["CFRHS80X30X3","CFRHS80/30/3","RHSCF80X30X3","RHSCF80/30/3","","",""]}]},</v>
      </c>
    </row>
    <row r="226" spans="1:17" customFormat="1" ht="14.4" customHeight="1">
      <c r="A226" s="16" t="str">
        <f t="shared" si="55"/>
        <v>CFRHS80X40X2</v>
      </c>
      <c r="B226" s="16">
        <v>80</v>
      </c>
      <c r="C226" s="16">
        <v>40</v>
      </c>
      <c r="D226" s="16">
        <v>2</v>
      </c>
      <c r="E226" s="16">
        <v>2</v>
      </c>
      <c r="F226" s="16">
        <v>4</v>
      </c>
      <c r="G226" s="16" t="s">
        <v>2061</v>
      </c>
      <c r="H226" s="16" t="s">
        <v>2062</v>
      </c>
      <c r="I226" s="31" t="str">
        <f t="shared" si="52"/>
        <v>CFRHS80X40X2</v>
      </c>
      <c r="J226" s="31" t="str">
        <f t="shared" si="56"/>
        <v>CFRHS80/40/2</v>
      </c>
      <c r="K226" s="31" t="str">
        <f t="shared" si="57"/>
        <v>RHSCF80X40X2</v>
      </c>
      <c r="L226" s="31" t="str">
        <f t="shared" si="58"/>
        <v>RHSCF80/40/2</v>
      </c>
      <c r="M226" s="16"/>
      <c r="N226" s="16"/>
      <c r="O226" s="16"/>
      <c r="P226" s="16" t="str">
        <f t="shared" si="53"/>
        <v>synonyms":["CFRHS80X40X2","CFRHS80/40/2","RHSCF80X40X2","RHSCF80/40/2","","",""]}]},</v>
      </c>
      <c r="Q226" s="16" t="str">
        <f t="shared" si="54"/>
        <v>{"CFRHS80X40X2": [{"shape_coords":[80,40,2,2,4],"shape_name":"Rectangle Hollow Section","synonyms":["CFRHS80X40X2","CFRHS80/40/2","RHSCF80X40X2","RHSCF80/40/2","","",""]}]},</v>
      </c>
    </row>
    <row r="227" spans="1:17" customFormat="1" ht="14.4" customHeight="1">
      <c r="A227" s="16" t="str">
        <f t="shared" si="55"/>
        <v>CFRHS80X40X3</v>
      </c>
      <c r="B227" s="16">
        <v>80</v>
      </c>
      <c r="C227" s="16">
        <v>40</v>
      </c>
      <c r="D227" s="16">
        <v>3</v>
      </c>
      <c r="E227" s="16">
        <v>3</v>
      </c>
      <c r="F227" s="16">
        <v>6</v>
      </c>
      <c r="G227" s="16" t="s">
        <v>2061</v>
      </c>
      <c r="H227" s="16" t="s">
        <v>2062</v>
      </c>
      <c r="I227" s="31" t="str">
        <f t="shared" si="52"/>
        <v>CFRHS80X40X3</v>
      </c>
      <c r="J227" s="31" t="str">
        <f t="shared" si="56"/>
        <v>CFRHS80/40/3</v>
      </c>
      <c r="K227" s="31" t="str">
        <f t="shared" si="57"/>
        <v>RHSCF80X40X3</v>
      </c>
      <c r="L227" s="31" t="str">
        <f t="shared" si="58"/>
        <v>RHSCF80/40/3</v>
      </c>
      <c r="M227" s="16"/>
      <c r="N227" s="16"/>
      <c r="O227" s="16"/>
      <c r="P227" s="16" t="str">
        <f t="shared" si="53"/>
        <v>synonyms":["CFRHS80X40X3","CFRHS80/40/3","RHSCF80X40X3","RHSCF80/40/3","","",""]}]},</v>
      </c>
      <c r="Q227" s="16" t="str">
        <f t="shared" si="54"/>
        <v>{"CFRHS80X40X3": [{"shape_coords":[80,40,3,3,6],"shape_name":"Rectangle Hollow Section","synonyms":["CFRHS80X40X3","CFRHS80/40/3","RHSCF80X40X3","RHSCF80/40/3","","",""]}]},</v>
      </c>
    </row>
    <row r="228" spans="1:17" customFormat="1" ht="14.4" customHeight="1">
      <c r="A228" s="16" t="str">
        <f t="shared" si="55"/>
        <v>CFRHS80X40X4</v>
      </c>
      <c r="B228" s="16">
        <v>80</v>
      </c>
      <c r="C228" s="16">
        <v>40</v>
      </c>
      <c r="D228" s="16">
        <v>4</v>
      </c>
      <c r="E228" s="16">
        <v>4</v>
      </c>
      <c r="F228" s="16">
        <v>8</v>
      </c>
      <c r="G228" s="16" t="s">
        <v>2061</v>
      </c>
      <c r="H228" s="16" t="s">
        <v>2062</v>
      </c>
      <c r="I228" s="31" t="str">
        <f t="shared" si="52"/>
        <v>CFRHS80X40X4</v>
      </c>
      <c r="J228" s="31" t="str">
        <f t="shared" si="56"/>
        <v>CFRHS80/40/4</v>
      </c>
      <c r="K228" s="31" t="str">
        <f t="shared" si="57"/>
        <v>RHSCF80X40X4</v>
      </c>
      <c r="L228" s="31" t="str">
        <f t="shared" si="58"/>
        <v>RHSCF80/40/4</v>
      </c>
      <c r="M228" s="16"/>
      <c r="N228" s="16"/>
      <c r="O228" s="16"/>
      <c r="P228" s="16" t="str">
        <f t="shared" si="53"/>
        <v>synonyms":["CFRHS80X40X4","CFRHS80/40/4","RHSCF80X40X4","RHSCF80/40/4","","",""]}]},</v>
      </c>
      <c r="Q228" s="16" t="str">
        <f t="shared" si="54"/>
        <v>{"CFRHS80X40X4": [{"shape_coords":[80,40,4,4,8],"shape_name":"Rectangle Hollow Section","synonyms":["CFRHS80X40X4","CFRHS80/40/4","RHSCF80X40X4","RHSCF80/40/4","","",""]}]},</v>
      </c>
    </row>
    <row r="229" spans="1:17" customFormat="1" ht="14.4" customHeight="1">
      <c r="A229" s="16" t="str">
        <f t="shared" si="55"/>
        <v>CFRHS80X40X5</v>
      </c>
      <c r="B229" s="16">
        <v>80</v>
      </c>
      <c r="C229" s="16">
        <v>40</v>
      </c>
      <c r="D229" s="16">
        <v>5</v>
      </c>
      <c r="E229" s="16">
        <v>5</v>
      </c>
      <c r="F229" s="16">
        <v>10</v>
      </c>
      <c r="G229" s="16" t="s">
        <v>2061</v>
      </c>
      <c r="H229" s="16" t="s">
        <v>2062</v>
      </c>
      <c r="I229" s="31" t="str">
        <f t="shared" si="52"/>
        <v>CFRHS80X40X5</v>
      </c>
      <c r="J229" s="31" t="str">
        <f t="shared" si="56"/>
        <v>CFRHS80/40/5</v>
      </c>
      <c r="K229" s="31" t="str">
        <f t="shared" si="57"/>
        <v>RHSCF80X40X5</v>
      </c>
      <c r="L229" s="31" t="str">
        <f t="shared" si="58"/>
        <v>RHSCF80/40/5</v>
      </c>
      <c r="M229" s="16"/>
      <c r="N229" s="16"/>
      <c r="O229" s="16"/>
      <c r="P229" s="16" t="str">
        <f t="shared" si="53"/>
        <v>synonyms":["CFRHS80X40X5","CFRHS80/40/5","RHSCF80X40X5","RHSCF80/40/5","","",""]}]},</v>
      </c>
      <c r="Q229" s="16" t="str">
        <f t="shared" si="54"/>
        <v>{"CFRHS80X40X5": [{"shape_coords":[80,40,5,5,10],"shape_name":"Rectangle Hollow Section","synonyms":["CFRHS80X40X5","CFRHS80/40/5","RHSCF80X40X5","RHSCF80/40/5","","",""]}]},</v>
      </c>
    </row>
    <row r="230" spans="1:17" customFormat="1" ht="14.4" customHeight="1">
      <c r="A230" s="16" t="str">
        <f t="shared" si="55"/>
        <v>CFRHS80X50X2</v>
      </c>
      <c r="B230" s="16">
        <v>80</v>
      </c>
      <c r="C230" s="16">
        <v>50</v>
      </c>
      <c r="D230" s="16">
        <v>2</v>
      </c>
      <c r="E230" s="16">
        <v>2</v>
      </c>
      <c r="F230" s="16">
        <v>4</v>
      </c>
      <c r="G230" s="16" t="s">
        <v>2061</v>
      </c>
      <c r="H230" s="16" t="s">
        <v>2062</v>
      </c>
      <c r="I230" s="31" t="str">
        <f t="shared" si="52"/>
        <v>CFRHS80X50X2</v>
      </c>
      <c r="J230" s="31" t="str">
        <f t="shared" si="56"/>
        <v>CFRHS80/50/2</v>
      </c>
      <c r="K230" s="31" t="str">
        <f t="shared" si="57"/>
        <v>RHSCF80X50X2</v>
      </c>
      <c r="L230" s="31" t="str">
        <f t="shared" si="58"/>
        <v>RHSCF80/50/2</v>
      </c>
      <c r="M230" s="16"/>
      <c r="N230" s="16"/>
      <c r="O230" s="16"/>
      <c r="P230" s="16" t="str">
        <f t="shared" si="53"/>
        <v>synonyms":["CFRHS80X50X2","CFRHS80/50/2","RHSCF80X50X2","RHSCF80/50/2","","",""]}]},</v>
      </c>
      <c r="Q230" s="16" t="str">
        <f t="shared" si="54"/>
        <v>{"CFRHS80X50X2": [{"shape_coords":[80,50,2,2,4],"shape_name":"Rectangle Hollow Section","synonyms":["CFRHS80X50X2","CFRHS80/50/2","RHSCF80X50X2","RHSCF80/50/2","","",""]}]},</v>
      </c>
    </row>
    <row r="231" spans="1:17" customFormat="1" ht="14.4" customHeight="1">
      <c r="A231" s="16" t="str">
        <f t="shared" si="55"/>
        <v>CFRHS80X50X2.5</v>
      </c>
      <c r="B231" s="16">
        <v>80</v>
      </c>
      <c r="C231" s="16">
        <v>50</v>
      </c>
      <c r="D231" s="16" t="s">
        <v>1014</v>
      </c>
      <c r="E231" s="16" t="s">
        <v>1014</v>
      </c>
      <c r="F231" s="16">
        <v>5</v>
      </c>
      <c r="G231" s="16" t="s">
        <v>2061</v>
      </c>
      <c r="H231" s="16" t="s">
        <v>2062</v>
      </c>
      <c r="I231" s="31" t="str">
        <f t="shared" si="52"/>
        <v>CFRHS80X50X2.5</v>
      </c>
      <c r="J231" s="31" t="str">
        <f t="shared" si="56"/>
        <v>CFRHS80/50/2.5</v>
      </c>
      <c r="K231" s="31" t="str">
        <f t="shared" si="57"/>
        <v>RHSCF80X50X2.5</v>
      </c>
      <c r="L231" s="31" t="str">
        <f t="shared" si="58"/>
        <v>RHSCF80/50/2.5</v>
      </c>
      <c r="M231" s="16"/>
      <c r="N231" s="16"/>
      <c r="O231" s="16"/>
      <c r="P231" s="16" t="str">
        <f t="shared" si="53"/>
        <v>synonyms":["CFRHS80X50X2.5","CFRHS80/50/2.5","RHSCF80X50X2.5","RHSCF80/50/2.5","","",""]}]},</v>
      </c>
      <c r="Q231" s="16" t="str">
        <f t="shared" si="54"/>
        <v>{"CFRHS80X50X2.5": [{"shape_coords":[80,50,2.5,2.5,5],"shape_name":"Rectangle Hollow Section","synonyms":["CFRHS80X50X2.5","CFRHS80/50/2.5","RHSCF80X50X2.5","RHSCF80/50/2.5","","",""]}]},</v>
      </c>
    </row>
    <row r="232" spans="1:17" customFormat="1" ht="14.4" customHeight="1">
      <c r="A232" s="16" t="str">
        <f t="shared" si="55"/>
        <v>CFRHS80X50X3</v>
      </c>
      <c r="B232" s="16">
        <v>80</v>
      </c>
      <c r="C232" s="16">
        <v>50</v>
      </c>
      <c r="D232" s="16">
        <v>3</v>
      </c>
      <c r="E232" s="16">
        <v>3</v>
      </c>
      <c r="F232" s="16">
        <v>6</v>
      </c>
      <c r="G232" s="16" t="s">
        <v>2061</v>
      </c>
      <c r="H232" s="16" t="s">
        <v>2062</v>
      </c>
      <c r="I232" s="31" t="str">
        <f t="shared" si="52"/>
        <v>CFRHS80X50X3</v>
      </c>
      <c r="J232" s="31" t="str">
        <f t="shared" si="56"/>
        <v>CFRHS80/50/3</v>
      </c>
      <c r="K232" s="31" t="str">
        <f t="shared" si="57"/>
        <v>RHSCF80X50X3</v>
      </c>
      <c r="L232" s="31" t="str">
        <f t="shared" si="58"/>
        <v>RHSCF80/50/3</v>
      </c>
      <c r="M232" s="16"/>
      <c r="N232" s="16"/>
      <c r="O232" s="16"/>
      <c r="P232" s="16" t="str">
        <f t="shared" si="53"/>
        <v>synonyms":["CFRHS80X50X3","CFRHS80/50/3","RHSCF80X50X3","RHSCF80/50/3","","",""]}]},</v>
      </c>
      <c r="Q232" s="16" t="str">
        <f t="shared" si="54"/>
        <v>{"CFRHS80X50X3": [{"shape_coords":[80,50,3,3,6],"shape_name":"Rectangle Hollow Section","synonyms":["CFRHS80X50X3","CFRHS80/50/3","RHSCF80X50X3","RHSCF80/50/3","","",""]}]},</v>
      </c>
    </row>
    <row r="233" spans="1:17" customFormat="1" ht="14.4" customHeight="1">
      <c r="A233" s="16" t="str">
        <f t="shared" si="55"/>
        <v>CFRHS80X50X4</v>
      </c>
      <c r="B233" s="16">
        <v>80</v>
      </c>
      <c r="C233" s="16">
        <v>50</v>
      </c>
      <c r="D233" s="16">
        <v>4</v>
      </c>
      <c r="E233" s="16">
        <v>4</v>
      </c>
      <c r="F233" s="16">
        <v>8</v>
      </c>
      <c r="G233" s="16" t="s">
        <v>2061</v>
      </c>
      <c r="H233" s="16" t="s">
        <v>2062</v>
      </c>
      <c r="I233" s="31" t="str">
        <f t="shared" si="52"/>
        <v>CFRHS80X50X4</v>
      </c>
      <c r="J233" s="31" t="str">
        <f t="shared" si="56"/>
        <v>CFRHS80/50/4</v>
      </c>
      <c r="K233" s="31" t="str">
        <f t="shared" si="57"/>
        <v>RHSCF80X50X4</v>
      </c>
      <c r="L233" s="31" t="str">
        <f t="shared" si="58"/>
        <v>RHSCF80/50/4</v>
      </c>
      <c r="M233" s="16"/>
      <c r="N233" s="16"/>
      <c r="O233" s="16"/>
      <c r="P233" s="16" t="str">
        <f t="shared" si="53"/>
        <v>synonyms":["CFRHS80X50X4","CFRHS80/50/4","RHSCF80X50X4","RHSCF80/50/4","","",""]}]},</v>
      </c>
      <c r="Q233" s="16" t="str">
        <f t="shared" si="54"/>
        <v>{"CFRHS80X50X4": [{"shape_coords":[80,50,4,4,8],"shape_name":"Rectangle Hollow Section","synonyms":["CFRHS80X50X4","CFRHS80/50/4","RHSCF80X50X4","RHSCF80/50/4","","",""]}]},</v>
      </c>
    </row>
    <row r="234" spans="1:17" customFormat="1" ht="14.4" customHeight="1">
      <c r="A234" s="16" t="str">
        <f t="shared" si="55"/>
        <v>CFRHS80X50X5</v>
      </c>
      <c r="B234" s="16">
        <v>80</v>
      </c>
      <c r="C234" s="16">
        <v>50</v>
      </c>
      <c r="D234" s="16">
        <v>5</v>
      </c>
      <c r="E234" s="16">
        <v>5</v>
      </c>
      <c r="F234" s="16">
        <v>10</v>
      </c>
      <c r="G234" s="16" t="s">
        <v>2061</v>
      </c>
      <c r="H234" s="16" t="s">
        <v>2062</v>
      </c>
      <c r="I234" s="31" t="str">
        <f t="shared" si="52"/>
        <v>CFRHS80X50X5</v>
      </c>
      <c r="J234" s="31" t="str">
        <f t="shared" si="56"/>
        <v>CFRHS80/50/5</v>
      </c>
      <c r="K234" s="31" t="str">
        <f t="shared" si="57"/>
        <v>RHSCF80X50X5</v>
      </c>
      <c r="L234" s="31" t="str">
        <f t="shared" si="58"/>
        <v>RHSCF80/50/5</v>
      </c>
      <c r="M234" s="16"/>
      <c r="N234" s="16"/>
      <c r="O234" s="16"/>
      <c r="P234" s="16" t="str">
        <f t="shared" si="53"/>
        <v>synonyms":["CFRHS80X50X5","CFRHS80/50/5","RHSCF80X50X5","RHSCF80/50/5","","",""]}]},</v>
      </c>
      <c r="Q234" s="16" t="str">
        <f t="shared" si="54"/>
        <v>{"CFRHS80X50X5": [{"shape_coords":[80,50,5,5,10],"shape_name":"Rectangle Hollow Section","synonyms":["CFRHS80X50X5","CFRHS80/50/5","RHSCF80X50X5","RHSCF80/50/5","","",""]}]},</v>
      </c>
    </row>
    <row r="235" spans="1:17" customFormat="1" ht="14.4" customHeight="1">
      <c r="A235" s="16" t="str">
        <f t="shared" si="55"/>
        <v>CFRHS80X60X3</v>
      </c>
      <c r="B235" s="16">
        <v>80</v>
      </c>
      <c r="C235" s="16">
        <v>60</v>
      </c>
      <c r="D235" s="16">
        <v>3</v>
      </c>
      <c r="E235" s="16">
        <v>3</v>
      </c>
      <c r="F235" s="16">
        <v>6</v>
      </c>
      <c r="G235" s="16" t="s">
        <v>2061</v>
      </c>
      <c r="H235" s="16" t="s">
        <v>2062</v>
      </c>
      <c r="I235" s="31" t="str">
        <f t="shared" si="52"/>
        <v>CFRHS80X60X3</v>
      </c>
      <c r="J235" s="31" t="str">
        <f t="shared" si="56"/>
        <v>CFRHS80/60/3</v>
      </c>
      <c r="K235" s="31" t="str">
        <f t="shared" si="57"/>
        <v>RHSCF80X60X3</v>
      </c>
      <c r="L235" s="31" t="str">
        <f t="shared" si="58"/>
        <v>RHSCF80/60/3</v>
      </c>
      <c r="M235" s="16"/>
      <c r="N235" s="16"/>
      <c r="O235" s="16"/>
      <c r="P235" s="16" t="str">
        <f t="shared" si="53"/>
        <v>synonyms":["CFRHS80X60X3","CFRHS80/60/3","RHSCF80X60X3","RHSCF80/60/3","","",""]}]},</v>
      </c>
      <c r="Q235" s="16" t="str">
        <f t="shared" si="54"/>
        <v>{"CFRHS80X60X3": [{"shape_coords":[80,60,3,3,6],"shape_name":"Rectangle Hollow Section","synonyms":["CFRHS80X60X3","CFRHS80/60/3","RHSCF80X60X3","RHSCF80/60/3","","",""]}]},</v>
      </c>
    </row>
    <row r="236" spans="1:17" customFormat="1" ht="14.4" customHeight="1">
      <c r="A236" s="16" t="str">
        <f t="shared" si="55"/>
        <v>CFRHS80X60X4</v>
      </c>
      <c r="B236" s="16">
        <v>80</v>
      </c>
      <c r="C236" s="16">
        <v>60</v>
      </c>
      <c r="D236" s="16">
        <v>4</v>
      </c>
      <c r="E236" s="16">
        <v>4</v>
      </c>
      <c r="F236" s="16">
        <v>8</v>
      </c>
      <c r="G236" s="16" t="s">
        <v>2061</v>
      </c>
      <c r="H236" s="16" t="s">
        <v>2062</v>
      </c>
      <c r="I236" s="31" t="str">
        <f t="shared" si="52"/>
        <v>CFRHS80X60X4</v>
      </c>
      <c r="J236" s="31" t="str">
        <f t="shared" si="56"/>
        <v>CFRHS80/60/4</v>
      </c>
      <c r="K236" s="31" t="str">
        <f t="shared" si="57"/>
        <v>RHSCF80X60X4</v>
      </c>
      <c r="L236" s="31" t="str">
        <f t="shared" si="58"/>
        <v>RHSCF80/60/4</v>
      </c>
      <c r="M236" s="16"/>
      <c r="N236" s="16"/>
      <c r="O236" s="16"/>
      <c r="P236" s="16" t="str">
        <f t="shared" si="53"/>
        <v>synonyms":["CFRHS80X60X4","CFRHS80/60/4","RHSCF80X60X4","RHSCF80/60/4","","",""]}]},</v>
      </c>
      <c r="Q236" s="16" t="str">
        <f t="shared" si="54"/>
        <v>{"CFRHS80X60X4": [{"shape_coords":[80,60,4,4,8],"shape_name":"Rectangle Hollow Section","synonyms":["CFRHS80X60X4","CFRHS80/60/4","RHSCF80X60X4","RHSCF80/60/4","","",""]}]},</v>
      </c>
    </row>
    <row r="237" spans="1:17" customFormat="1" ht="14.4" customHeight="1">
      <c r="A237" s="16" t="str">
        <f t="shared" si="55"/>
        <v>CFRHS80X60X5</v>
      </c>
      <c r="B237" s="16">
        <v>80</v>
      </c>
      <c r="C237" s="16">
        <v>60</v>
      </c>
      <c r="D237" s="16">
        <v>5</v>
      </c>
      <c r="E237" s="16">
        <v>5</v>
      </c>
      <c r="F237" s="16">
        <v>10</v>
      </c>
      <c r="G237" s="16" t="s">
        <v>2061</v>
      </c>
      <c r="H237" s="16" t="s">
        <v>2062</v>
      </c>
      <c r="I237" s="31" t="str">
        <f t="shared" si="52"/>
        <v>CFRHS80X60X5</v>
      </c>
      <c r="J237" s="31" t="str">
        <f t="shared" si="56"/>
        <v>CFRHS80/60/5</v>
      </c>
      <c r="K237" s="31" t="str">
        <f t="shared" si="57"/>
        <v>RHSCF80X60X5</v>
      </c>
      <c r="L237" s="31" t="str">
        <f t="shared" si="58"/>
        <v>RHSCF80/60/5</v>
      </c>
      <c r="M237" s="16"/>
      <c r="N237" s="16"/>
      <c r="O237" s="16"/>
      <c r="P237" s="16" t="str">
        <f t="shared" si="53"/>
        <v>synonyms":["CFRHS80X60X5","CFRHS80/60/5","RHSCF80X60X5","RHSCF80/60/5","","",""]}]},</v>
      </c>
      <c r="Q237" s="16" t="str">
        <f t="shared" si="54"/>
        <v>{"CFRHS80X60X5": [{"shape_coords":[80,60,5,5,10],"shape_name":"Rectangle Hollow Section","synonyms":["CFRHS80X60X5","CFRHS80/60/5","RHSCF80X60X5","RHSCF80/60/5","","",""]}]},</v>
      </c>
    </row>
    <row r="238" spans="1:17" customFormat="1" ht="14.4" customHeight="1">
      <c r="A238" s="16" t="str">
        <f t="shared" si="55"/>
        <v>CFRHS90X50X3</v>
      </c>
      <c r="B238" s="16">
        <v>90</v>
      </c>
      <c r="C238" s="16">
        <v>50</v>
      </c>
      <c r="D238" s="16">
        <v>3</v>
      </c>
      <c r="E238" s="16">
        <v>3</v>
      </c>
      <c r="F238" s="16">
        <v>6</v>
      </c>
      <c r="G238" s="16" t="s">
        <v>2061</v>
      </c>
      <c r="H238" s="16" t="s">
        <v>2062</v>
      </c>
      <c r="I238" s="31" t="str">
        <f t="shared" si="52"/>
        <v>CFRHS90X50X3</v>
      </c>
      <c r="J238" s="31" t="str">
        <f t="shared" si="56"/>
        <v>CFRHS90/50/3</v>
      </c>
      <c r="K238" s="31" t="str">
        <f t="shared" si="57"/>
        <v>RHSCF90X50X3</v>
      </c>
      <c r="L238" s="31" t="str">
        <f t="shared" si="58"/>
        <v>RHSCF90/50/3</v>
      </c>
      <c r="M238" s="16"/>
      <c r="N238" s="16"/>
      <c r="O238" s="16"/>
      <c r="P238" s="16" t="str">
        <f t="shared" si="53"/>
        <v>synonyms":["CFRHS90X50X3","CFRHS90/50/3","RHSCF90X50X3","RHSCF90/50/3","","",""]}]},</v>
      </c>
      <c r="Q238" s="16" t="str">
        <f t="shared" si="54"/>
        <v>{"CFRHS90X50X3": [{"shape_coords":[90,50,3,3,6],"shape_name":"Rectangle Hollow Section","synonyms":["CFRHS90X50X3","CFRHS90/50/3","RHSCF90X50X3","RHSCF90/50/3","","",""]}]},</v>
      </c>
    </row>
    <row r="239" spans="1:17" customFormat="1" ht="14.4" customHeight="1">
      <c r="A239" s="16" t="str">
        <f t="shared" si="55"/>
        <v>CFRHS90X50X4</v>
      </c>
      <c r="B239" s="16">
        <v>90</v>
      </c>
      <c r="C239" s="16">
        <v>50</v>
      </c>
      <c r="D239" s="16">
        <v>4</v>
      </c>
      <c r="E239" s="16">
        <v>4</v>
      </c>
      <c r="F239" s="16">
        <v>8</v>
      </c>
      <c r="G239" s="16" t="s">
        <v>2061</v>
      </c>
      <c r="H239" s="16" t="s">
        <v>2062</v>
      </c>
      <c r="I239" s="31" t="str">
        <f t="shared" si="52"/>
        <v>CFRHS90X50X4</v>
      </c>
      <c r="J239" s="31" t="str">
        <f t="shared" si="56"/>
        <v>CFRHS90/50/4</v>
      </c>
      <c r="K239" s="31" t="str">
        <f t="shared" si="57"/>
        <v>RHSCF90X50X4</v>
      </c>
      <c r="L239" s="31" t="str">
        <f t="shared" si="58"/>
        <v>RHSCF90/50/4</v>
      </c>
      <c r="M239" s="16"/>
      <c r="N239" s="16"/>
      <c r="O239" s="16"/>
      <c r="P239" s="16" t="str">
        <f t="shared" si="53"/>
        <v>synonyms":["CFRHS90X50X4","CFRHS90/50/4","RHSCF90X50X4","RHSCF90/50/4","","",""]}]},</v>
      </c>
      <c r="Q239" s="16" t="str">
        <f t="shared" si="54"/>
        <v>{"CFRHS90X50X4": [{"shape_coords":[90,50,4,4,8],"shape_name":"Rectangle Hollow Section","synonyms":["CFRHS90X50X4","CFRHS90/50/4","RHSCF90X50X4","RHSCF90/50/4","","",""]}]},</v>
      </c>
    </row>
    <row r="240" spans="1:17" customFormat="1" ht="14.4" customHeight="1">
      <c r="A240" s="16" t="str">
        <f t="shared" si="55"/>
        <v>CFRHS90X50X5</v>
      </c>
      <c r="B240" s="16">
        <v>90</v>
      </c>
      <c r="C240" s="16">
        <v>50</v>
      </c>
      <c r="D240" s="16">
        <v>5</v>
      </c>
      <c r="E240" s="16">
        <v>5</v>
      </c>
      <c r="F240" s="16">
        <v>10</v>
      </c>
      <c r="G240" s="16" t="s">
        <v>2061</v>
      </c>
      <c r="H240" s="16" t="s">
        <v>2062</v>
      </c>
      <c r="I240" s="31" t="str">
        <f t="shared" si="52"/>
        <v>CFRHS90X50X5</v>
      </c>
      <c r="J240" s="31" t="str">
        <f t="shared" si="56"/>
        <v>CFRHS90/50/5</v>
      </c>
      <c r="K240" s="31" t="str">
        <f t="shared" si="57"/>
        <v>RHSCF90X50X5</v>
      </c>
      <c r="L240" s="31" t="str">
        <f t="shared" si="58"/>
        <v>RHSCF90/50/5</v>
      </c>
      <c r="M240" s="16"/>
      <c r="N240" s="16"/>
      <c r="O240" s="16"/>
      <c r="P240" s="16" t="str">
        <f t="shared" si="53"/>
        <v>synonyms":["CFRHS90X50X5","CFRHS90/50/5","RHSCF90X50X5","RHSCF90/50/5","","",""]}]},</v>
      </c>
      <c r="Q240" s="16" t="str">
        <f t="shared" si="54"/>
        <v>{"CFRHS90X50X5": [{"shape_coords":[90,50,5,5,10],"shape_name":"Rectangle Hollow Section","synonyms":["CFRHS90X50X5","CFRHS90/50/5","RHSCF90X50X5","RHSCF90/50/5","","",""]}]},</v>
      </c>
    </row>
    <row r="241" spans="1:17" customFormat="1" ht="14.4" customHeight="1">
      <c r="A241" s="16" t="str">
        <f t="shared" si="55"/>
        <v>CFRHS90X70X4</v>
      </c>
      <c r="B241" s="16">
        <v>90</v>
      </c>
      <c r="C241" s="16">
        <v>70</v>
      </c>
      <c r="D241" s="16">
        <v>4</v>
      </c>
      <c r="E241" s="16">
        <v>4</v>
      </c>
      <c r="F241" s="16">
        <v>8</v>
      </c>
      <c r="G241" s="16" t="s">
        <v>2061</v>
      </c>
      <c r="H241" s="16" t="s">
        <v>2062</v>
      </c>
      <c r="I241" s="31" t="str">
        <f t="shared" si="52"/>
        <v>CFRHS90X70X4</v>
      </c>
      <c r="J241" s="31" t="str">
        <f t="shared" si="56"/>
        <v>CFRHS90/70/4</v>
      </c>
      <c r="K241" s="31" t="str">
        <f t="shared" si="57"/>
        <v>RHSCF90X70X4</v>
      </c>
      <c r="L241" s="31" t="str">
        <f t="shared" si="58"/>
        <v>RHSCF90/70/4</v>
      </c>
      <c r="M241" s="16"/>
      <c r="N241" s="16"/>
      <c r="O241" s="16"/>
      <c r="P241" s="16" t="str">
        <f t="shared" si="53"/>
        <v>synonyms":["CFRHS90X70X4","CFRHS90/70/4","RHSCF90X70X4","RHSCF90/70/4","","",""]}]},</v>
      </c>
      <c r="Q241" s="16" t="str">
        <f t="shared" si="54"/>
        <v>{"CFRHS90X70X4": [{"shape_coords":[90,70,4,4,8],"shape_name":"Rectangle Hollow Section","synonyms":["CFRHS90X70X4","CFRHS90/70/4","RHSCF90X70X4","RHSCF90/70/4","","",""]}]},</v>
      </c>
    </row>
    <row r="242" spans="1:17" customFormat="1" ht="14.4" customHeight="1">
      <c r="A242" s="16" t="str">
        <f t="shared" si="55"/>
        <v>CFRHS100X30X4</v>
      </c>
      <c r="B242" s="16">
        <v>100</v>
      </c>
      <c r="C242" s="16">
        <v>30</v>
      </c>
      <c r="D242" s="16">
        <v>4</v>
      </c>
      <c r="E242" s="16">
        <v>4</v>
      </c>
      <c r="F242" s="16">
        <v>8</v>
      </c>
      <c r="G242" s="16" t="s">
        <v>2061</v>
      </c>
      <c r="H242" s="16" t="s">
        <v>2062</v>
      </c>
      <c r="I242" s="31" t="str">
        <f t="shared" si="52"/>
        <v>CFRHS100X30X4</v>
      </c>
      <c r="J242" s="31" t="str">
        <f t="shared" si="56"/>
        <v>CFRHS100/30/4</v>
      </c>
      <c r="K242" s="31" t="str">
        <f t="shared" si="57"/>
        <v>RHSCF100X30X4</v>
      </c>
      <c r="L242" s="31" t="str">
        <f t="shared" si="58"/>
        <v>RHSCF100/30/4</v>
      </c>
      <c r="M242" s="16"/>
      <c r="N242" s="16"/>
      <c r="O242" s="16"/>
      <c r="P242" s="16" t="str">
        <f t="shared" si="53"/>
        <v>synonyms":["CFRHS100X30X4","CFRHS100/30/4","RHSCF100X30X4","RHSCF100/30/4","","",""]}]},</v>
      </c>
      <c r="Q242" s="16" t="str">
        <f t="shared" si="54"/>
        <v>{"CFRHS100X30X4": [{"shape_coords":[100,30,4,4,8],"shape_name":"Rectangle Hollow Section","synonyms":["CFRHS100X30X4","CFRHS100/30/4","RHSCF100X30X4","RHSCF100/30/4","","",""]}]},</v>
      </c>
    </row>
    <row r="243" spans="1:17" customFormat="1" ht="14.4" customHeight="1">
      <c r="A243" s="16" t="str">
        <f t="shared" si="55"/>
        <v>CFRHS100X40X3</v>
      </c>
      <c r="B243" s="16">
        <v>100</v>
      </c>
      <c r="C243" s="16">
        <v>40</v>
      </c>
      <c r="D243" s="16">
        <v>3</v>
      </c>
      <c r="E243" s="16">
        <v>3</v>
      </c>
      <c r="F243" s="16">
        <v>6</v>
      </c>
      <c r="G243" s="16" t="s">
        <v>2061</v>
      </c>
      <c r="H243" s="16" t="s">
        <v>2062</v>
      </c>
      <c r="I243" s="31" t="str">
        <f t="shared" si="52"/>
        <v>CFRHS100X40X3</v>
      </c>
      <c r="J243" s="31" t="str">
        <f t="shared" si="56"/>
        <v>CFRHS100/40/3</v>
      </c>
      <c r="K243" s="31" t="str">
        <f t="shared" si="57"/>
        <v>RHSCF100X40X3</v>
      </c>
      <c r="L243" s="31" t="str">
        <f t="shared" si="58"/>
        <v>RHSCF100/40/3</v>
      </c>
      <c r="M243" s="16"/>
      <c r="N243" s="16"/>
      <c r="O243" s="16"/>
      <c r="P243" s="16" t="str">
        <f t="shared" si="53"/>
        <v>synonyms":["CFRHS100X40X3","CFRHS100/40/3","RHSCF100X40X3","RHSCF100/40/3","","",""]}]},</v>
      </c>
      <c r="Q243" s="16" t="str">
        <f t="shared" si="54"/>
        <v>{"CFRHS100X40X3": [{"shape_coords":[100,40,3,3,6],"shape_name":"Rectangle Hollow Section","synonyms":["CFRHS100X40X3","CFRHS100/40/3","RHSCF100X40X3","RHSCF100/40/3","","",""]}]},</v>
      </c>
    </row>
    <row r="244" spans="1:17" customFormat="1" ht="14.4" customHeight="1">
      <c r="A244" s="16" t="str">
        <f t="shared" si="55"/>
        <v>CFRHS100X40X4</v>
      </c>
      <c r="B244" s="16">
        <v>100</v>
      </c>
      <c r="C244" s="16">
        <v>40</v>
      </c>
      <c r="D244" s="16">
        <v>4</v>
      </c>
      <c r="E244" s="16">
        <v>4</v>
      </c>
      <c r="F244" s="16">
        <v>8</v>
      </c>
      <c r="G244" s="16" t="s">
        <v>2061</v>
      </c>
      <c r="H244" s="16" t="s">
        <v>2062</v>
      </c>
      <c r="I244" s="31" t="str">
        <f t="shared" si="52"/>
        <v>CFRHS100X40X4</v>
      </c>
      <c r="J244" s="31" t="str">
        <f t="shared" si="56"/>
        <v>CFRHS100/40/4</v>
      </c>
      <c r="K244" s="31" t="str">
        <f t="shared" si="57"/>
        <v>RHSCF100X40X4</v>
      </c>
      <c r="L244" s="31" t="str">
        <f t="shared" si="58"/>
        <v>RHSCF100/40/4</v>
      </c>
      <c r="M244" s="16"/>
      <c r="N244" s="16"/>
      <c r="O244" s="16"/>
      <c r="P244" s="16" t="str">
        <f t="shared" si="53"/>
        <v>synonyms":["CFRHS100X40X4","CFRHS100/40/4","RHSCF100X40X4","RHSCF100/40/4","","",""]}]},</v>
      </c>
      <c r="Q244" s="16" t="str">
        <f t="shared" si="54"/>
        <v>{"CFRHS100X40X4": [{"shape_coords":[100,40,4,4,8],"shape_name":"Rectangle Hollow Section","synonyms":["CFRHS100X40X4","CFRHS100/40/4","RHSCF100X40X4","RHSCF100/40/4","","",""]}]},</v>
      </c>
    </row>
    <row r="245" spans="1:17" customFormat="1" ht="14.4" customHeight="1">
      <c r="A245" s="16" t="str">
        <f t="shared" si="55"/>
        <v>CFRHS100X40X5</v>
      </c>
      <c r="B245" s="16">
        <v>100</v>
      </c>
      <c r="C245" s="16">
        <v>40</v>
      </c>
      <c r="D245" s="16">
        <v>5</v>
      </c>
      <c r="E245" s="16">
        <v>5</v>
      </c>
      <c r="F245" s="16">
        <v>10</v>
      </c>
      <c r="G245" s="16" t="s">
        <v>2061</v>
      </c>
      <c r="H245" s="16" t="s">
        <v>2062</v>
      </c>
      <c r="I245" s="31" t="str">
        <f t="shared" si="52"/>
        <v>CFRHS100X40X5</v>
      </c>
      <c r="J245" s="31" t="str">
        <f t="shared" si="56"/>
        <v>CFRHS100/40/5</v>
      </c>
      <c r="K245" s="31" t="str">
        <f t="shared" si="57"/>
        <v>RHSCF100X40X5</v>
      </c>
      <c r="L245" s="31" t="str">
        <f t="shared" si="58"/>
        <v>RHSCF100/40/5</v>
      </c>
      <c r="M245" s="16"/>
      <c r="N245" s="16"/>
      <c r="O245" s="16"/>
      <c r="P245" s="16" t="str">
        <f t="shared" si="53"/>
        <v>synonyms":["CFRHS100X40X5","CFRHS100/40/5","RHSCF100X40X5","RHSCF100/40/5","","",""]}]},</v>
      </c>
      <c r="Q245" s="16" t="str">
        <f t="shared" si="54"/>
        <v>{"CFRHS100X40X5": [{"shape_coords":[100,40,5,5,10],"shape_name":"Rectangle Hollow Section","synonyms":["CFRHS100X40X5","CFRHS100/40/5","RHSCF100X40X5","RHSCF100/40/5","","",""]}]},</v>
      </c>
    </row>
    <row r="246" spans="1:17" customFormat="1" ht="14.4" customHeight="1">
      <c r="A246" s="16" t="str">
        <f t="shared" si="55"/>
        <v>CFRHS100X50X2</v>
      </c>
      <c r="B246" s="16">
        <v>100</v>
      </c>
      <c r="C246" s="16">
        <v>50</v>
      </c>
      <c r="D246" s="16">
        <v>2</v>
      </c>
      <c r="E246" s="16">
        <v>2</v>
      </c>
      <c r="F246" s="16">
        <v>4</v>
      </c>
      <c r="G246" s="16" t="s">
        <v>2061</v>
      </c>
      <c r="H246" s="16" t="s">
        <v>2062</v>
      </c>
      <c r="I246" s="31" t="str">
        <f t="shared" si="52"/>
        <v>CFRHS100X50X2</v>
      </c>
      <c r="J246" s="31" t="str">
        <f t="shared" si="56"/>
        <v>CFRHS100/50/2</v>
      </c>
      <c r="K246" s="31" t="str">
        <f t="shared" si="57"/>
        <v>RHSCF100X50X2</v>
      </c>
      <c r="L246" s="31" t="str">
        <f t="shared" si="58"/>
        <v>RHSCF100/50/2</v>
      </c>
      <c r="M246" s="16"/>
      <c r="N246" s="16"/>
      <c r="O246" s="16"/>
      <c r="P246" s="16" t="str">
        <f t="shared" si="53"/>
        <v>synonyms":["CFRHS100X50X2","CFRHS100/50/2","RHSCF100X50X2","RHSCF100/50/2","","",""]}]},</v>
      </c>
      <c r="Q246" s="16" t="str">
        <f t="shared" si="54"/>
        <v>{"CFRHS100X50X2": [{"shape_coords":[100,50,2,2,4],"shape_name":"Rectangle Hollow Section","synonyms":["CFRHS100X50X2","CFRHS100/50/2","RHSCF100X50X2","RHSCF100/50/2","","",""]}]},</v>
      </c>
    </row>
    <row r="247" spans="1:17" customFormat="1" ht="14.4" customHeight="1">
      <c r="A247" s="16" t="str">
        <f t="shared" si="55"/>
        <v>CFRHS100X50X2.5</v>
      </c>
      <c r="B247" s="16">
        <v>100</v>
      </c>
      <c r="C247" s="16">
        <v>50</v>
      </c>
      <c r="D247" s="16" t="s">
        <v>1014</v>
      </c>
      <c r="E247" s="16" t="s">
        <v>1014</v>
      </c>
      <c r="F247" s="16">
        <v>5</v>
      </c>
      <c r="G247" s="16" t="s">
        <v>2061</v>
      </c>
      <c r="H247" s="16" t="s">
        <v>2062</v>
      </c>
      <c r="I247" s="31" t="str">
        <f t="shared" si="52"/>
        <v>CFRHS100X50X2.5</v>
      </c>
      <c r="J247" s="31" t="str">
        <f t="shared" si="56"/>
        <v>CFRHS100/50/2.5</v>
      </c>
      <c r="K247" s="31" t="str">
        <f t="shared" si="57"/>
        <v>RHSCF100X50X2.5</v>
      </c>
      <c r="L247" s="31" t="str">
        <f t="shared" si="58"/>
        <v>RHSCF100/50/2.5</v>
      </c>
      <c r="M247" s="16"/>
      <c r="N247" s="16"/>
      <c r="O247" s="16"/>
      <c r="P247" s="16" t="str">
        <f t="shared" si="53"/>
        <v>synonyms":["CFRHS100X50X2.5","CFRHS100/50/2.5","RHSCF100X50X2.5","RHSCF100/50/2.5","","",""]}]},</v>
      </c>
      <c r="Q247" s="16" t="str">
        <f t="shared" si="54"/>
        <v>{"CFRHS100X50X2.5": [{"shape_coords":[100,50,2.5,2.5,5],"shape_name":"Rectangle Hollow Section","synonyms":["CFRHS100X50X2.5","CFRHS100/50/2.5","RHSCF100X50X2.5","RHSCF100/50/2.5","","",""]}]},</v>
      </c>
    </row>
    <row r="248" spans="1:17" customFormat="1" ht="14.4" customHeight="1">
      <c r="A248" s="16" t="str">
        <f t="shared" si="55"/>
        <v>CFRHS100X50X3</v>
      </c>
      <c r="B248" s="16">
        <v>100</v>
      </c>
      <c r="C248" s="16">
        <v>50</v>
      </c>
      <c r="D248" s="16">
        <v>3</v>
      </c>
      <c r="E248" s="16">
        <v>3</v>
      </c>
      <c r="F248" s="16">
        <v>6</v>
      </c>
      <c r="G248" s="16" t="s">
        <v>2061</v>
      </c>
      <c r="H248" s="16" t="s">
        <v>2062</v>
      </c>
      <c r="I248" s="31" t="str">
        <f t="shared" si="52"/>
        <v>CFRHS100X50X3</v>
      </c>
      <c r="J248" s="31" t="str">
        <f t="shared" si="56"/>
        <v>CFRHS100/50/3</v>
      </c>
      <c r="K248" s="31" t="str">
        <f t="shared" si="57"/>
        <v>RHSCF100X50X3</v>
      </c>
      <c r="L248" s="31" t="str">
        <f t="shared" si="58"/>
        <v>RHSCF100/50/3</v>
      </c>
      <c r="M248" s="16"/>
      <c r="N248" s="16"/>
      <c r="O248" s="16"/>
      <c r="P248" s="16" t="str">
        <f t="shared" si="53"/>
        <v>synonyms":["CFRHS100X50X3","CFRHS100/50/3","RHSCF100X50X3","RHSCF100/50/3","","",""]}]},</v>
      </c>
      <c r="Q248" s="16" t="str">
        <f t="shared" si="54"/>
        <v>{"CFRHS100X50X3": [{"shape_coords":[100,50,3,3,6],"shape_name":"Rectangle Hollow Section","synonyms":["CFRHS100X50X3","CFRHS100/50/3","RHSCF100X50X3","RHSCF100/50/3","","",""]}]},</v>
      </c>
    </row>
    <row r="249" spans="1:17" customFormat="1" ht="14.4" customHeight="1">
      <c r="A249" s="16" t="str">
        <f t="shared" si="55"/>
        <v>CFRHS100X50X4</v>
      </c>
      <c r="B249" s="16">
        <v>100</v>
      </c>
      <c r="C249" s="16">
        <v>50</v>
      </c>
      <c r="D249" s="16">
        <v>4</v>
      </c>
      <c r="E249" s="16">
        <v>4</v>
      </c>
      <c r="F249" s="16">
        <v>8</v>
      </c>
      <c r="G249" s="16" t="s">
        <v>2061</v>
      </c>
      <c r="H249" s="16" t="s">
        <v>2062</v>
      </c>
      <c r="I249" s="31" t="str">
        <f t="shared" si="52"/>
        <v>CFRHS100X50X4</v>
      </c>
      <c r="J249" s="31" t="str">
        <f t="shared" si="56"/>
        <v>CFRHS100/50/4</v>
      </c>
      <c r="K249" s="31" t="str">
        <f t="shared" si="57"/>
        <v>RHSCF100X50X4</v>
      </c>
      <c r="L249" s="31" t="str">
        <f t="shared" si="58"/>
        <v>RHSCF100/50/4</v>
      </c>
      <c r="M249" s="16"/>
      <c r="N249" s="16"/>
      <c r="O249" s="16"/>
      <c r="P249" s="16" t="str">
        <f t="shared" si="53"/>
        <v>synonyms":["CFRHS100X50X4","CFRHS100/50/4","RHSCF100X50X4","RHSCF100/50/4","","",""]}]},</v>
      </c>
      <c r="Q249" s="16" t="str">
        <f t="shared" si="54"/>
        <v>{"CFRHS100X50X4": [{"shape_coords":[100,50,4,4,8],"shape_name":"Rectangle Hollow Section","synonyms":["CFRHS100X50X4","CFRHS100/50/4","RHSCF100X50X4","RHSCF100/50/4","","",""]}]},</v>
      </c>
    </row>
    <row r="250" spans="1:17" customFormat="1" ht="14.4" customHeight="1">
      <c r="A250" s="16" t="str">
        <f t="shared" si="55"/>
        <v>CFRHS100X50X5</v>
      </c>
      <c r="B250" s="16">
        <v>100</v>
      </c>
      <c r="C250" s="16">
        <v>50</v>
      </c>
      <c r="D250" s="16">
        <v>5</v>
      </c>
      <c r="E250" s="16">
        <v>5</v>
      </c>
      <c r="F250" s="16">
        <v>10</v>
      </c>
      <c r="G250" s="16" t="s">
        <v>2061</v>
      </c>
      <c r="H250" s="16" t="s">
        <v>2062</v>
      </c>
      <c r="I250" s="31" t="str">
        <f t="shared" si="52"/>
        <v>CFRHS100X50X5</v>
      </c>
      <c r="J250" s="31" t="str">
        <f t="shared" si="56"/>
        <v>CFRHS100/50/5</v>
      </c>
      <c r="K250" s="31" t="str">
        <f t="shared" si="57"/>
        <v>RHSCF100X50X5</v>
      </c>
      <c r="L250" s="31" t="str">
        <f t="shared" si="58"/>
        <v>RHSCF100/50/5</v>
      </c>
      <c r="M250" s="16"/>
      <c r="N250" s="16"/>
      <c r="O250" s="16"/>
      <c r="P250" s="16" t="str">
        <f t="shared" si="53"/>
        <v>synonyms":["CFRHS100X50X5","CFRHS100/50/5","RHSCF100X50X5","RHSCF100/50/5","","",""]}]},</v>
      </c>
      <c r="Q250" s="16" t="str">
        <f t="shared" si="54"/>
        <v>{"CFRHS100X50X5": [{"shape_coords":[100,50,5,5,10],"shape_name":"Rectangle Hollow Section","synonyms":["CFRHS100X50X5","CFRHS100/50/5","RHSCF100X50X5","RHSCF100/50/5","","",""]}]},</v>
      </c>
    </row>
    <row r="251" spans="1:17" customFormat="1" ht="14.4" customHeight="1">
      <c r="A251" s="16" t="str">
        <f t="shared" si="55"/>
        <v>CFRHS100X60X3</v>
      </c>
      <c r="B251" s="16">
        <v>100</v>
      </c>
      <c r="C251" s="16">
        <v>60</v>
      </c>
      <c r="D251" s="16">
        <v>3</v>
      </c>
      <c r="E251" s="16">
        <v>3</v>
      </c>
      <c r="F251" s="16">
        <v>6</v>
      </c>
      <c r="G251" s="16" t="s">
        <v>2061</v>
      </c>
      <c r="H251" s="16" t="s">
        <v>2062</v>
      </c>
      <c r="I251" s="31" t="str">
        <f t="shared" si="52"/>
        <v>CFRHS100X60X3</v>
      </c>
      <c r="J251" s="31" t="str">
        <f t="shared" si="56"/>
        <v>CFRHS100/60/3</v>
      </c>
      <c r="K251" s="31" t="str">
        <f t="shared" si="57"/>
        <v>RHSCF100X60X3</v>
      </c>
      <c r="L251" s="31" t="str">
        <f t="shared" si="58"/>
        <v>RHSCF100/60/3</v>
      </c>
      <c r="M251" s="16"/>
      <c r="N251" s="16"/>
      <c r="O251" s="16"/>
      <c r="P251" s="16" t="str">
        <f t="shared" si="53"/>
        <v>synonyms":["CFRHS100X60X3","CFRHS100/60/3","RHSCF100X60X3","RHSCF100/60/3","","",""]}]},</v>
      </c>
      <c r="Q251" s="16" t="str">
        <f t="shared" si="54"/>
        <v>{"CFRHS100X60X3": [{"shape_coords":[100,60,3,3,6],"shape_name":"Rectangle Hollow Section","synonyms":["CFRHS100X60X3","CFRHS100/60/3","RHSCF100X60X3","RHSCF100/60/3","","",""]}]},</v>
      </c>
    </row>
    <row r="252" spans="1:17" customFormat="1" ht="14.4" customHeight="1">
      <c r="A252" s="16" t="str">
        <f t="shared" si="55"/>
        <v>CFRHS100X60X4</v>
      </c>
      <c r="B252" s="16">
        <v>100</v>
      </c>
      <c r="C252" s="16">
        <v>60</v>
      </c>
      <c r="D252" s="16">
        <v>4</v>
      </c>
      <c r="E252" s="16">
        <v>4</v>
      </c>
      <c r="F252" s="16">
        <v>8</v>
      </c>
      <c r="G252" s="16" t="s">
        <v>2061</v>
      </c>
      <c r="H252" s="16" t="s">
        <v>2062</v>
      </c>
      <c r="I252" s="31" t="str">
        <f t="shared" si="52"/>
        <v>CFRHS100X60X4</v>
      </c>
      <c r="J252" s="31" t="str">
        <f t="shared" si="56"/>
        <v>CFRHS100/60/4</v>
      </c>
      <c r="K252" s="31" t="str">
        <f t="shared" si="57"/>
        <v>RHSCF100X60X4</v>
      </c>
      <c r="L252" s="31" t="str">
        <f t="shared" si="58"/>
        <v>RHSCF100/60/4</v>
      </c>
      <c r="M252" s="16"/>
      <c r="N252" s="16"/>
      <c r="O252" s="16"/>
      <c r="P252" s="16" t="str">
        <f t="shared" si="53"/>
        <v>synonyms":["CFRHS100X60X4","CFRHS100/60/4","RHSCF100X60X4","RHSCF100/60/4","","",""]}]},</v>
      </c>
      <c r="Q252" s="16" t="str">
        <f t="shared" si="54"/>
        <v>{"CFRHS100X60X4": [{"shape_coords":[100,60,4,4,8],"shape_name":"Rectangle Hollow Section","synonyms":["CFRHS100X60X4","CFRHS100/60/4","RHSCF100X60X4","RHSCF100/60/4","","",""]}]},</v>
      </c>
    </row>
    <row r="253" spans="1:17" customFormat="1" ht="14.4" customHeight="1">
      <c r="A253" s="16" t="str">
        <f t="shared" si="55"/>
        <v>CFRHS100X60X5</v>
      </c>
      <c r="B253" s="16">
        <v>100</v>
      </c>
      <c r="C253" s="16">
        <v>60</v>
      </c>
      <c r="D253" s="16">
        <v>5</v>
      </c>
      <c r="E253" s="16">
        <v>5</v>
      </c>
      <c r="F253" s="16">
        <v>10</v>
      </c>
      <c r="G253" s="16" t="s">
        <v>2061</v>
      </c>
      <c r="H253" s="16" t="s">
        <v>2062</v>
      </c>
      <c r="I253" s="31" t="str">
        <f t="shared" si="52"/>
        <v>CFRHS100X60X5</v>
      </c>
      <c r="J253" s="31" t="str">
        <f t="shared" si="56"/>
        <v>CFRHS100/60/5</v>
      </c>
      <c r="K253" s="31" t="str">
        <f t="shared" si="57"/>
        <v>RHSCF100X60X5</v>
      </c>
      <c r="L253" s="31" t="str">
        <f t="shared" si="58"/>
        <v>RHSCF100/60/5</v>
      </c>
      <c r="M253" s="16"/>
      <c r="N253" s="16"/>
      <c r="O253" s="16"/>
      <c r="P253" s="16" t="str">
        <f t="shared" si="53"/>
        <v>synonyms":["CFRHS100X60X5","CFRHS100/60/5","RHSCF100X60X5","RHSCF100/60/5","","",""]}]},</v>
      </c>
      <c r="Q253" s="16" t="str">
        <f t="shared" si="54"/>
        <v>{"CFRHS100X60X5": [{"shape_coords":[100,60,5,5,10],"shape_name":"Rectangle Hollow Section","synonyms":["CFRHS100X60X5","CFRHS100/60/5","RHSCF100X60X5","RHSCF100/60/5","","",""]}]},</v>
      </c>
    </row>
    <row r="254" spans="1:17" customFormat="1" ht="14.4" customHeight="1">
      <c r="A254" s="16" t="str">
        <f t="shared" si="55"/>
        <v>CFRHS100X60X6</v>
      </c>
      <c r="B254" s="16">
        <v>100</v>
      </c>
      <c r="C254" s="16">
        <v>60</v>
      </c>
      <c r="D254" s="16">
        <v>6</v>
      </c>
      <c r="E254" s="16">
        <v>6</v>
      </c>
      <c r="F254" s="16">
        <v>12</v>
      </c>
      <c r="G254" s="16" t="s">
        <v>2061</v>
      </c>
      <c r="H254" s="16" t="s">
        <v>2062</v>
      </c>
      <c r="I254" s="31" t="str">
        <f t="shared" si="52"/>
        <v>CFRHS100X60X6</v>
      </c>
      <c r="J254" s="31" t="str">
        <f t="shared" si="56"/>
        <v>CFRHS100/60/6</v>
      </c>
      <c r="K254" s="31" t="str">
        <f t="shared" si="57"/>
        <v>RHSCF100X60X6</v>
      </c>
      <c r="L254" s="31" t="str">
        <f t="shared" si="58"/>
        <v>RHSCF100/60/6</v>
      </c>
      <c r="M254" s="16"/>
      <c r="N254" s="16"/>
      <c r="O254" s="16"/>
      <c r="P254" s="16" t="str">
        <f t="shared" si="53"/>
        <v>synonyms":["CFRHS100X60X6","CFRHS100/60/6","RHSCF100X60X6","RHSCF100/60/6","","",""]}]},</v>
      </c>
      <c r="Q254" s="16" t="str">
        <f t="shared" si="54"/>
        <v>{"CFRHS100X60X6": [{"shape_coords":[100,60,6,6,12],"shape_name":"Rectangle Hollow Section","synonyms":["CFRHS100X60X6","CFRHS100/60/6","RHSCF100X60X6","RHSCF100/60/6","","",""]}]},</v>
      </c>
    </row>
    <row r="255" spans="1:17" customFormat="1" ht="14.4" customHeight="1">
      <c r="A255" s="16" t="str">
        <f t="shared" si="55"/>
        <v>CFRHS100X80X3</v>
      </c>
      <c r="B255" s="16">
        <v>100</v>
      </c>
      <c r="C255" s="16">
        <v>80</v>
      </c>
      <c r="D255" s="16">
        <v>3</v>
      </c>
      <c r="E255" s="16">
        <v>3</v>
      </c>
      <c r="F255" s="16">
        <v>6</v>
      </c>
      <c r="G255" s="16" t="s">
        <v>2061</v>
      </c>
      <c r="H255" s="16" t="s">
        <v>2062</v>
      </c>
      <c r="I255" s="31" t="str">
        <f t="shared" si="52"/>
        <v>CFRHS100X80X3</v>
      </c>
      <c r="J255" s="31" t="str">
        <f t="shared" si="56"/>
        <v>CFRHS100/80/3</v>
      </c>
      <c r="K255" s="31" t="str">
        <f t="shared" si="57"/>
        <v>RHSCF100X80X3</v>
      </c>
      <c r="L255" s="31" t="str">
        <f t="shared" si="58"/>
        <v>RHSCF100/80/3</v>
      </c>
      <c r="M255" s="16"/>
      <c r="N255" s="16"/>
      <c r="O255" s="16"/>
      <c r="P255" s="16" t="str">
        <f t="shared" si="53"/>
        <v>synonyms":["CFRHS100X80X3","CFRHS100/80/3","RHSCF100X80X3","RHSCF100/80/3","","",""]}]},</v>
      </c>
      <c r="Q255" s="16" t="str">
        <f t="shared" si="54"/>
        <v>{"CFRHS100X80X3": [{"shape_coords":[100,80,3,3,6],"shape_name":"Rectangle Hollow Section","synonyms":["CFRHS100X80X3","CFRHS100/80/3","RHSCF100X80X3","RHSCF100/80/3","","",""]}]},</v>
      </c>
    </row>
    <row r="256" spans="1:17" customFormat="1" ht="14.4" customHeight="1">
      <c r="A256" s="16" t="str">
        <f t="shared" si="55"/>
        <v>CFRHS100X80X4</v>
      </c>
      <c r="B256" s="16">
        <v>100</v>
      </c>
      <c r="C256" s="16">
        <v>80</v>
      </c>
      <c r="D256" s="16">
        <v>4</v>
      </c>
      <c r="E256" s="16">
        <v>4</v>
      </c>
      <c r="F256" s="16">
        <v>8</v>
      </c>
      <c r="G256" s="16" t="s">
        <v>2061</v>
      </c>
      <c r="H256" s="16" t="s">
        <v>2062</v>
      </c>
      <c r="I256" s="31" t="str">
        <f t="shared" si="52"/>
        <v>CFRHS100X80X4</v>
      </c>
      <c r="J256" s="31" t="str">
        <f t="shared" si="56"/>
        <v>CFRHS100/80/4</v>
      </c>
      <c r="K256" s="31" t="str">
        <f t="shared" si="57"/>
        <v>RHSCF100X80X4</v>
      </c>
      <c r="L256" s="31" t="str">
        <f t="shared" si="58"/>
        <v>RHSCF100/80/4</v>
      </c>
      <c r="M256" s="16"/>
      <c r="N256" s="16"/>
      <c r="O256" s="16"/>
      <c r="P256" s="16" t="str">
        <f t="shared" si="53"/>
        <v>synonyms":["CFRHS100X80X4","CFRHS100/80/4","RHSCF100X80X4","RHSCF100/80/4","","",""]}]},</v>
      </c>
      <c r="Q256" s="16" t="str">
        <f t="shared" si="54"/>
        <v>{"CFRHS100X80X4": [{"shape_coords":[100,80,4,4,8],"shape_name":"Rectangle Hollow Section","synonyms":["CFRHS100X80X4","CFRHS100/80/4","RHSCF100X80X4","RHSCF100/80/4","","",""]}]},</v>
      </c>
    </row>
    <row r="257" spans="1:17" customFormat="1" ht="14.4" customHeight="1">
      <c r="A257" s="16" t="str">
        <f t="shared" si="55"/>
        <v>CFRHS100X80X5</v>
      </c>
      <c r="B257" s="16">
        <v>100</v>
      </c>
      <c r="C257" s="16">
        <v>80</v>
      </c>
      <c r="D257" s="16">
        <v>5</v>
      </c>
      <c r="E257" s="16">
        <v>5</v>
      </c>
      <c r="F257" s="16">
        <v>10</v>
      </c>
      <c r="G257" s="16" t="s">
        <v>2061</v>
      </c>
      <c r="H257" s="16" t="s">
        <v>2062</v>
      </c>
      <c r="I257" s="31" t="str">
        <f t="shared" si="52"/>
        <v>CFRHS100X80X5</v>
      </c>
      <c r="J257" s="31" t="str">
        <f t="shared" si="56"/>
        <v>CFRHS100/80/5</v>
      </c>
      <c r="K257" s="31" t="str">
        <f t="shared" si="57"/>
        <v>RHSCF100X80X5</v>
      </c>
      <c r="L257" s="31" t="str">
        <f t="shared" si="58"/>
        <v>RHSCF100/80/5</v>
      </c>
      <c r="M257" s="16"/>
      <c r="N257" s="16"/>
      <c r="O257" s="16"/>
      <c r="P257" s="16" t="str">
        <f t="shared" si="53"/>
        <v>synonyms":["CFRHS100X80X5","CFRHS100/80/5","RHSCF100X80X5","RHSCF100/80/5","","",""]}]},</v>
      </c>
      <c r="Q257" s="16" t="str">
        <f t="shared" si="54"/>
        <v>{"CFRHS100X80X5": [{"shape_coords":[100,80,5,5,10],"shape_name":"Rectangle Hollow Section","synonyms":["CFRHS100X80X5","CFRHS100/80/5","RHSCF100X80X5","RHSCF100/80/5","","",""]}]},</v>
      </c>
    </row>
    <row r="258" spans="1:17" customFormat="1" ht="14.4" customHeight="1">
      <c r="A258" s="16" t="str">
        <f t="shared" si="55"/>
        <v>CFRHS100X80X6</v>
      </c>
      <c r="B258" s="16">
        <v>100</v>
      </c>
      <c r="C258" s="16">
        <v>80</v>
      </c>
      <c r="D258" s="16">
        <v>6</v>
      </c>
      <c r="E258" s="16">
        <v>6</v>
      </c>
      <c r="F258" s="16">
        <v>12</v>
      </c>
      <c r="G258" s="16" t="s">
        <v>2061</v>
      </c>
      <c r="H258" s="16" t="s">
        <v>2062</v>
      </c>
      <c r="I258" s="31" t="str">
        <f t="shared" si="52"/>
        <v>CFRHS100X80X6</v>
      </c>
      <c r="J258" s="31" t="str">
        <f t="shared" si="56"/>
        <v>CFRHS100/80/6</v>
      </c>
      <c r="K258" s="31" t="str">
        <f t="shared" si="57"/>
        <v>RHSCF100X80X6</v>
      </c>
      <c r="L258" s="31" t="str">
        <f t="shared" si="58"/>
        <v>RHSCF100/80/6</v>
      </c>
      <c r="M258" s="16"/>
      <c r="N258" s="16"/>
      <c r="O258" s="16"/>
      <c r="P258" s="16" t="str">
        <f t="shared" si="53"/>
        <v>synonyms":["CFRHS100X80X6","CFRHS100/80/6","RHSCF100X80X6","RHSCF100/80/6","","",""]}]},</v>
      </c>
      <c r="Q258" s="16" t="str">
        <f t="shared" si="54"/>
        <v>{"CFRHS100X80X6": [{"shape_coords":[100,80,6,6,12],"shape_name":"Rectangle Hollow Section","synonyms":["CFRHS100X80X6","CFRHS100/80/6","RHSCF100X80X6","RHSCF100/80/6","","",""]}]},</v>
      </c>
    </row>
    <row r="259" spans="1:17" customFormat="1" ht="14.4" customHeight="1">
      <c r="A259" s="16" t="str">
        <f t="shared" si="55"/>
        <v>CFRHS110X70X4</v>
      </c>
      <c r="B259" s="16">
        <v>110</v>
      </c>
      <c r="C259" s="16">
        <v>70</v>
      </c>
      <c r="D259" s="16">
        <v>4</v>
      </c>
      <c r="E259" s="16">
        <v>4</v>
      </c>
      <c r="F259" s="16">
        <v>8</v>
      </c>
      <c r="G259" s="16" t="s">
        <v>2061</v>
      </c>
      <c r="H259" s="16" t="s">
        <v>2062</v>
      </c>
      <c r="I259" s="31" t="str">
        <f t="shared" si="52"/>
        <v>CFRHS110X70X4</v>
      </c>
      <c r="J259" s="31" t="str">
        <f t="shared" si="56"/>
        <v>CFRHS110/70/4</v>
      </c>
      <c r="K259" s="31" t="str">
        <f t="shared" si="57"/>
        <v>RHSCF110X70X4</v>
      </c>
      <c r="L259" s="31" t="str">
        <f t="shared" si="58"/>
        <v>RHSCF110/70/4</v>
      </c>
      <c r="M259" s="16"/>
      <c r="N259" s="16"/>
      <c r="O259" s="16"/>
      <c r="P259" s="16" t="str">
        <f t="shared" si="53"/>
        <v>synonyms":["CFRHS110X70X4","CFRHS110/70/4","RHSCF110X70X4","RHSCF110/70/4","","",""]}]},</v>
      </c>
      <c r="Q259" s="16" t="str">
        <f t="shared" si="54"/>
        <v>{"CFRHS110X70X4": [{"shape_coords":[110,70,4,4,8],"shape_name":"Rectangle Hollow Section","synonyms":["CFRHS110X70X4","CFRHS110/70/4","RHSCF110X70X4","RHSCF110/70/4","","",""]}]},</v>
      </c>
    </row>
    <row r="260" spans="1:17" customFormat="1" ht="14.4" customHeight="1">
      <c r="A260" s="16" t="str">
        <f t="shared" si="55"/>
        <v>CFRHS110X70X5</v>
      </c>
      <c r="B260" s="16">
        <v>110</v>
      </c>
      <c r="C260" s="16">
        <v>70</v>
      </c>
      <c r="D260" s="16">
        <v>5</v>
      </c>
      <c r="E260" s="16">
        <v>5</v>
      </c>
      <c r="F260" s="16">
        <v>10</v>
      </c>
      <c r="G260" s="16" t="s">
        <v>2061</v>
      </c>
      <c r="H260" s="16" t="s">
        <v>2062</v>
      </c>
      <c r="I260" s="31" t="str">
        <f t="shared" si="52"/>
        <v>CFRHS110X70X5</v>
      </c>
      <c r="J260" s="31" t="str">
        <f t="shared" si="56"/>
        <v>CFRHS110/70/5</v>
      </c>
      <c r="K260" s="31" t="str">
        <f t="shared" si="57"/>
        <v>RHSCF110X70X5</v>
      </c>
      <c r="L260" s="31" t="str">
        <f t="shared" si="58"/>
        <v>RHSCF110/70/5</v>
      </c>
      <c r="M260" s="16"/>
      <c r="N260" s="16"/>
      <c r="O260" s="16"/>
      <c r="P260" s="16" t="str">
        <f t="shared" si="53"/>
        <v>synonyms":["CFRHS110X70X5","CFRHS110/70/5","RHSCF110X70X5","RHSCF110/70/5","","",""]}]},</v>
      </c>
      <c r="Q260" s="16" t="str">
        <f t="shared" si="54"/>
        <v>{"CFRHS110X70X5": [{"shape_coords":[110,70,5,5,10],"shape_name":"Rectangle Hollow Section","synonyms":["CFRHS110X70X5","CFRHS110/70/5","RHSCF110X70X5","RHSCF110/70/5","","",""]}]},</v>
      </c>
    </row>
    <row r="261" spans="1:17" customFormat="1" ht="14.4" customHeight="1">
      <c r="A261" s="16" t="str">
        <f t="shared" si="55"/>
        <v>CFRHS120X40X3</v>
      </c>
      <c r="B261" s="16">
        <v>120</v>
      </c>
      <c r="C261" s="16">
        <v>40</v>
      </c>
      <c r="D261" s="16">
        <v>3</v>
      </c>
      <c r="E261" s="16">
        <v>3</v>
      </c>
      <c r="F261" s="16">
        <v>6</v>
      </c>
      <c r="G261" s="16" t="s">
        <v>2061</v>
      </c>
      <c r="H261" s="16" t="s">
        <v>2062</v>
      </c>
      <c r="I261" s="31" t="str">
        <f t="shared" si="52"/>
        <v>CFRHS120X40X3</v>
      </c>
      <c r="J261" s="31" t="str">
        <f t="shared" si="56"/>
        <v>CFRHS120/40/3</v>
      </c>
      <c r="K261" s="31" t="str">
        <f t="shared" si="57"/>
        <v>RHSCF120X40X3</v>
      </c>
      <c r="L261" s="31" t="str">
        <f t="shared" si="58"/>
        <v>RHSCF120/40/3</v>
      </c>
      <c r="M261" s="16"/>
      <c r="N261" s="16"/>
      <c r="O261" s="16"/>
      <c r="P261" s="16" t="str">
        <f t="shared" si="53"/>
        <v>synonyms":["CFRHS120X40X3","CFRHS120/40/3","RHSCF120X40X3","RHSCF120/40/3","","",""]}]},</v>
      </c>
      <c r="Q261" s="16" t="str">
        <f t="shared" si="54"/>
        <v>{"CFRHS120X40X3": [{"shape_coords":[120,40,3,3,6],"shape_name":"Rectangle Hollow Section","synonyms":["CFRHS120X40X3","CFRHS120/40/3","RHSCF120X40X3","RHSCF120/40/3","","",""]}]},</v>
      </c>
    </row>
    <row r="262" spans="1:17" customFormat="1" ht="14.4" customHeight="1">
      <c r="A262" s="16" t="str">
        <f t="shared" si="55"/>
        <v>CFRHS120X50X3</v>
      </c>
      <c r="B262" s="16">
        <v>120</v>
      </c>
      <c r="C262" s="16">
        <v>50</v>
      </c>
      <c r="D262" s="16">
        <v>3</v>
      </c>
      <c r="E262" s="16">
        <v>3</v>
      </c>
      <c r="F262" s="16">
        <v>6</v>
      </c>
      <c r="G262" s="16" t="s">
        <v>2061</v>
      </c>
      <c r="H262" s="16" t="s">
        <v>2062</v>
      </c>
      <c r="I262" s="31" t="str">
        <f t="shared" ref="I262:I325" si="59">A262</f>
        <v>CFRHS120X50X3</v>
      </c>
      <c r="J262" s="31" t="str">
        <f t="shared" si="56"/>
        <v>CFRHS120/50/3</v>
      </c>
      <c r="K262" s="31" t="str">
        <f t="shared" si="57"/>
        <v>RHSCF120X50X3</v>
      </c>
      <c r="L262" s="31" t="str">
        <f t="shared" si="58"/>
        <v>RHSCF120/50/3</v>
      </c>
      <c r="M262" s="16"/>
      <c r="N262" s="16"/>
      <c r="O262" s="16"/>
      <c r="P262" s="16" t="str">
        <f t="shared" ref="P262:P325" si="60" xml:space="preserve"> "synonyms"&amp;""""&amp;":["&amp;""""&amp;I262&amp;""""&amp;","&amp;""""&amp;J262&amp;""""&amp;","&amp;""""&amp;K262&amp;""""&amp;","&amp;""""&amp;L262&amp;""""&amp;","&amp;""""&amp;M262&amp;""""&amp;","&amp;""""&amp;N262&amp;""""&amp;","&amp;""""&amp;O262&amp;""""&amp;"]}]},"</f>
        <v>synonyms":["CFRHS120X50X3","CFRHS120/50/3","RHSCF120X50X3","RHSCF120/50/3","","",""]}]},</v>
      </c>
      <c r="Q262" s="16" t="str">
        <f t="shared" ref="Q262:Q325" si="61">"{" &amp; """"&amp;A262&amp;""""&amp;": [{""" &amp;"shape_coords"&amp;"""" &amp; ":" &amp; "[" &amp; B262 &amp; "," &amp;C262 &amp; "," &amp;D262&amp; "," &amp;E262&amp; "," &amp;F262 &amp; "]," &amp; """" &amp;"shape_name"&amp;"""" &amp; ":" &amp; """" &amp;H262 &amp; """" &amp; "," &amp; """"&amp;P262</f>
        <v>{"CFRHS120X50X3": [{"shape_coords":[120,50,3,3,6],"shape_name":"Rectangle Hollow Section","synonyms":["CFRHS120X50X3","CFRHS120/50/3","RHSCF120X50X3","RHSCF120/50/3","","",""]}]},</v>
      </c>
    </row>
    <row r="263" spans="1:17" customFormat="1" ht="14.4" customHeight="1">
      <c r="A263" s="16" t="str">
        <f t="shared" si="55"/>
        <v>CFRHS120X50X4</v>
      </c>
      <c r="B263" s="16">
        <v>120</v>
      </c>
      <c r="C263" s="16">
        <v>50</v>
      </c>
      <c r="D263" s="16">
        <v>4</v>
      </c>
      <c r="E263" s="16">
        <v>4</v>
      </c>
      <c r="F263" s="16">
        <v>8</v>
      </c>
      <c r="G263" s="16" t="s">
        <v>2061</v>
      </c>
      <c r="H263" s="16" t="s">
        <v>2062</v>
      </c>
      <c r="I263" s="31" t="str">
        <f t="shared" si="59"/>
        <v>CFRHS120X50X4</v>
      </c>
      <c r="J263" s="31" t="str">
        <f t="shared" si="56"/>
        <v>CFRHS120/50/4</v>
      </c>
      <c r="K263" s="31" t="str">
        <f t="shared" si="57"/>
        <v>RHSCF120X50X4</v>
      </c>
      <c r="L263" s="31" t="str">
        <f t="shared" si="58"/>
        <v>RHSCF120/50/4</v>
      </c>
      <c r="M263" s="16"/>
      <c r="N263" s="16"/>
      <c r="O263" s="16"/>
      <c r="P263" s="16" t="str">
        <f t="shared" si="60"/>
        <v>synonyms":["CFRHS120X50X4","CFRHS120/50/4","RHSCF120X50X4","RHSCF120/50/4","","",""]}]},</v>
      </c>
      <c r="Q263" s="16" t="str">
        <f t="shared" si="61"/>
        <v>{"CFRHS120X50X4": [{"shape_coords":[120,50,4,4,8],"shape_name":"Rectangle Hollow Section","synonyms":["CFRHS120X50X4","CFRHS120/50/4","RHSCF120X50X4","RHSCF120/50/4","","",""]}]},</v>
      </c>
    </row>
    <row r="264" spans="1:17" customFormat="1" ht="14.4" customHeight="1">
      <c r="A264" s="16" t="str">
        <f t="shared" si="55"/>
        <v>CFRHS120X50X5</v>
      </c>
      <c r="B264" s="16">
        <v>120</v>
      </c>
      <c r="C264" s="16">
        <v>50</v>
      </c>
      <c r="D264" s="16">
        <v>5</v>
      </c>
      <c r="E264" s="16">
        <v>5</v>
      </c>
      <c r="F264" s="16">
        <v>10</v>
      </c>
      <c r="G264" s="16" t="s">
        <v>2061</v>
      </c>
      <c r="H264" s="16" t="s">
        <v>2062</v>
      </c>
      <c r="I264" s="31" t="str">
        <f t="shared" si="59"/>
        <v>CFRHS120X50X5</v>
      </c>
      <c r="J264" s="31" t="str">
        <f t="shared" si="56"/>
        <v>CFRHS120/50/5</v>
      </c>
      <c r="K264" s="31" t="str">
        <f t="shared" si="57"/>
        <v>RHSCF120X50X5</v>
      </c>
      <c r="L264" s="31" t="str">
        <f t="shared" si="58"/>
        <v>RHSCF120/50/5</v>
      </c>
      <c r="M264" s="16"/>
      <c r="N264" s="16"/>
      <c r="O264" s="16"/>
      <c r="P264" s="16" t="str">
        <f t="shared" si="60"/>
        <v>synonyms":["CFRHS120X50X5","CFRHS120/50/5","RHSCF120X50X5","RHSCF120/50/5","","",""]}]},</v>
      </c>
      <c r="Q264" s="16" t="str">
        <f t="shared" si="61"/>
        <v>{"CFRHS120X50X5": [{"shape_coords":[120,50,5,5,10],"shape_name":"Rectangle Hollow Section","synonyms":["CFRHS120X50X5","CFRHS120/50/5","RHSCF120X50X5","RHSCF120/50/5","","",""]}]},</v>
      </c>
    </row>
    <row r="265" spans="1:17" customFormat="1" ht="14.4" customHeight="1">
      <c r="A265" s="16" t="str">
        <f t="shared" si="55"/>
        <v>CFRHS120X60X3</v>
      </c>
      <c r="B265" s="16">
        <v>120</v>
      </c>
      <c r="C265" s="16">
        <v>60</v>
      </c>
      <c r="D265" s="16">
        <v>3</v>
      </c>
      <c r="E265" s="16">
        <v>3</v>
      </c>
      <c r="F265" s="16">
        <v>6</v>
      </c>
      <c r="G265" s="16" t="s">
        <v>2061</v>
      </c>
      <c r="H265" s="16" t="s">
        <v>2062</v>
      </c>
      <c r="I265" s="31" t="str">
        <f t="shared" si="59"/>
        <v>CFRHS120X60X3</v>
      </c>
      <c r="J265" s="31" t="str">
        <f t="shared" si="56"/>
        <v>CFRHS120/60/3</v>
      </c>
      <c r="K265" s="31" t="str">
        <f t="shared" si="57"/>
        <v>RHSCF120X60X3</v>
      </c>
      <c r="L265" s="31" t="str">
        <f t="shared" si="58"/>
        <v>RHSCF120/60/3</v>
      </c>
      <c r="M265" s="16"/>
      <c r="N265" s="16"/>
      <c r="O265" s="16"/>
      <c r="P265" s="16" t="str">
        <f t="shared" si="60"/>
        <v>synonyms":["CFRHS120X60X3","CFRHS120/60/3","RHSCF120X60X3","RHSCF120/60/3","","",""]}]},</v>
      </c>
      <c r="Q265" s="16" t="str">
        <f t="shared" si="61"/>
        <v>{"CFRHS120X60X3": [{"shape_coords":[120,60,3,3,6],"shape_name":"Rectangle Hollow Section","synonyms":["CFRHS120X60X3","CFRHS120/60/3","RHSCF120X60X3","RHSCF120/60/3","","",""]}]},</v>
      </c>
    </row>
    <row r="266" spans="1:17" customFormat="1" ht="14.4" customHeight="1">
      <c r="A266" s="16" t="str">
        <f t="shared" si="55"/>
        <v>CFRHS120X60X4</v>
      </c>
      <c r="B266" s="16">
        <v>120</v>
      </c>
      <c r="C266" s="16">
        <v>60</v>
      </c>
      <c r="D266" s="16">
        <v>4</v>
      </c>
      <c r="E266" s="16">
        <v>4</v>
      </c>
      <c r="F266" s="16">
        <v>8</v>
      </c>
      <c r="G266" s="16" t="s">
        <v>2061</v>
      </c>
      <c r="H266" s="16" t="s">
        <v>2062</v>
      </c>
      <c r="I266" s="31" t="str">
        <f t="shared" si="59"/>
        <v>CFRHS120X60X4</v>
      </c>
      <c r="J266" s="31" t="str">
        <f t="shared" si="56"/>
        <v>CFRHS120/60/4</v>
      </c>
      <c r="K266" s="31" t="str">
        <f t="shared" si="57"/>
        <v>RHSCF120X60X4</v>
      </c>
      <c r="L266" s="31" t="str">
        <f t="shared" si="58"/>
        <v>RHSCF120/60/4</v>
      </c>
      <c r="M266" s="16"/>
      <c r="N266" s="16"/>
      <c r="O266" s="16"/>
      <c r="P266" s="16" t="str">
        <f t="shared" si="60"/>
        <v>synonyms":["CFRHS120X60X4","CFRHS120/60/4","RHSCF120X60X4","RHSCF120/60/4","","",""]}]},</v>
      </c>
      <c r="Q266" s="16" t="str">
        <f t="shared" si="61"/>
        <v>{"CFRHS120X60X4": [{"shape_coords":[120,60,4,4,8],"shape_name":"Rectangle Hollow Section","synonyms":["CFRHS120X60X4","CFRHS120/60/4","RHSCF120X60X4","RHSCF120/60/4","","",""]}]},</v>
      </c>
    </row>
    <row r="267" spans="1:17" customFormat="1" ht="14.4" customHeight="1">
      <c r="A267" s="16" t="str">
        <f t="shared" si="55"/>
        <v>CFRHS120X60X5</v>
      </c>
      <c r="B267" s="16">
        <v>120</v>
      </c>
      <c r="C267" s="16">
        <v>60</v>
      </c>
      <c r="D267" s="16">
        <v>5</v>
      </c>
      <c r="E267" s="16">
        <v>5</v>
      </c>
      <c r="F267" s="16">
        <v>10</v>
      </c>
      <c r="G267" s="16" t="s">
        <v>2061</v>
      </c>
      <c r="H267" s="16" t="s">
        <v>2062</v>
      </c>
      <c r="I267" s="31" t="str">
        <f t="shared" si="59"/>
        <v>CFRHS120X60X5</v>
      </c>
      <c r="J267" s="31" t="str">
        <f t="shared" si="56"/>
        <v>CFRHS120/60/5</v>
      </c>
      <c r="K267" s="31" t="str">
        <f t="shared" si="57"/>
        <v>RHSCF120X60X5</v>
      </c>
      <c r="L267" s="31" t="str">
        <f t="shared" si="58"/>
        <v>RHSCF120/60/5</v>
      </c>
      <c r="M267" s="16"/>
      <c r="N267" s="16"/>
      <c r="O267" s="16"/>
      <c r="P267" s="16" t="str">
        <f t="shared" si="60"/>
        <v>synonyms":["CFRHS120X60X5","CFRHS120/60/5","RHSCF120X60X5","RHSCF120/60/5","","",""]}]},</v>
      </c>
      <c r="Q267" s="16" t="str">
        <f t="shared" si="61"/>
        <v>{"CFRHS120X60X5": [{"shape_coords":[120,60,5,5,10],"shape_name":"Rectangle Hollow Section","synonyms":["CFRHS120X60X5","CFRHS120/60/5","RHSCF120X60X5","RHSCF120/60/5","","",""]}]},</v>
      </c>
    </row>
    <row r="268" spans="1:17" customFormat="1" ht="14.4" customHeight="1">
      <c r="A268" s="16" t="str">
        <f t="shared" si="55"/>
        <v>CFRHS120X60X6</v>
      </c>
      <c r="B268" s="16">
        <v>120</v>
      </c>
      <c r="C268" s="16">
        <v>60</v>
      </c>
      <c r="D268" s="16">
        <v>6</v>
      </c>
      <c r="E268" s="16">
        <v>6</v>
      </c>
      <c r="F268" s="16">
        <v>12</v>
      </c>
      <c r="G268" s="16" t="s">
        <v>2061</v>
      </c>
      <c r="H268" s="16" t="s">
        <v>2062</v>
      </c>
      <c r="I268" s="31" t="str">
        <f t="shared" si="59"/>
        <v>CFRHS120X60X6</v>
      </c>
      <c r="J268" s="31" t="str">
        <f t="shared" si="56"/>
        <v>CFRHS120/60/6</v>
      </c>
      <c r="K268" s="31" t="str">
        <f t="shared" si="57"/>
        <v>RHSCF120X60X6</v>
      </c>
      <c r="L268" s="31" t="str">
        <f t="shared" si="58"/>
        <v>RHSCF120/60/6</v>
      </c>
      <c r="M268" s="16"/>
      <c r="N268" s="16"/>
      <c r="O268" s="16"/>
      <c r="P268" s="16" t="str">
        <f t="shared" si="60"/>
        <v>synonyms":["CFRHS120X60X6","CFRHS120/60/6","RHSCF120X60X6","RHSCF120/60/6","","",""]}]},</v>
      </c>
      <c r="Q268" s="16" t="str">
        <f t="shared" si="61"/>
        <v>{"CFRHS120X60X6": [{"shape_coords":[120,60,6,6,12],"shape_name":"Rectangle Hollow Section","synonyms":["CFRHS120X60X6","CFRHS120/60/6","RHSCF120X60X6","RHSCF120/60/6","","",""]}]},</v>
      </c>
    </row>
    <row r="269" spans="1:17" customFormat="1" ht="14.4" customHeight="1">
      <c r="A269" s="16" t="str">
        <f t="shared" si="55"/>
        <v>CFRHS120X80X3</v>
      </c>
      <c r="B269" s="16">
        <v>120</v>
      </c>
      <c r="C269" s="16">
        <v>80</v>
      </c>
      <c r="D269" s="16">
        <v>3</v>
      </c>
      <c r="E269" s="16">
        <v>3</v>
      </c>
      <c r="F269" s="16">
        <v>6</v>
      </c>
      <c r="G269" s="16" t="s">
        <v>2061</v>
      </c>
      <c r="H269" s="16" t="s">
        <v>2062</v>
      </c>
      <c r="I269" s="31" t="str">
        <f t="shared" si="59"/>
        <v>CFRHS120X80X3</v>
      </c>
      <c r="J269" s="31" t="str">
        <f t="shared" si="56"/>
        <v>CFRHS120/80/3</v>
      </c>
      <c r="K269" s="31" t="str">
        <f t="shared" si="57"/>
        <v>RHSCF120X80X3</v>
      </c>
      <c r="L269" s="31" t="str">
        <f t="shared" si="58"/>
        <v>RHSCF120/80/3</v>
      </c>
      <c r="M269" s="16"/>
      <c r="N269" s="16"/>
      <c r="O269" s="16"/>
      <c r="P269" s="16" t="str">
        <f t="shared" si="60"/>
        <v>synonyms":["CFRHS120X80X3","CFRHS120/80/3","RHSCF120X80X3","RHSCF120/80/3","","",""]}]},</v>
      </c>
      <c r="Q269" s="16" t="str">
        <f t="shared" si="61"/>
        <v>{"CFRHS120X80X3": [{"shape_coords":[120,80,3,3,6],"shape_name":"Rectangle Hollow Section","synonyms":["CFRHS120X80X3","CFRHS120/80/3","RHSCF120X80X3","RHSCF120/80/3","","",""]}]},</v>
      </c>
    </row>
    <row r="270" spans="1:17" customFormat="1" ht="14.4" customHeight="1">
      <c r="A270" s="16" t="str">
        <f t="shared" si="55"/>
        <v>CFRHS120X80X4</v>
      </c>
      <c r="B270" s="16">
        <v>120</v>
      </c>
      <c r="C270" s="16">
        <v>80</v>
      </c>
      <c r="D270" s="16">
        <v>4</v>
      </c>
      <c r="E270" s="16">
        <v>4</v>
      </c>
      <c r="F270" s="16">
        <v>8</v>
      </c>
      <c r="G270" s="16" t="s">
        <v>2061</v>
      </c>
      <c r="H270" s="16" t="s">
        <v>2062</v>
      </c>
      <c r="I270" s="31" t="str">
        <f t="shared" si="59"/>
        <v>CFRHS120X80X4</v>
      </c>
      <c r="J270" s="31" t="str">
        <f t="shared" si="56"/>
        <v>CFRHS120/80/4</v>
      </c>
      <c r="K270" s="31" t="str">
        <f t="shared" si="57"/>
        <v>RHSCF120X80X4</v>
      </c>
      <c r="L270" s="31" t="str">
        <f t="shared" si="58"/>
        <v>RHSCF120/80/4</v>
      </c>
      <c r="M270" s="16"/>
      <c r="N270" s="16"/>
      <c r="O270" s="16"/>
      <c r="P270" s="16" t="str">
        <f t="shared" si="60"/>
        <v>synonyms":["CFRHS120X80X4","CFRHS120/80/4","RHSCF120X80X4","RHSCF120/80/4","","",""]}]},</v>
      </c>
      <c r="Q270" s="16" t="str">
        <f t="shared" si="61"/>
        <v>{"CFRHS120X80X4": [{"shape_coords":[120,80,4,4,8],"shape_name":"Rectangle Hollow Section","synonyms":["CFRHS120X80X4","CFRHS120/80/4","RHSCF120X80X4","RHSCF120/80/4","","",""]}]},</v>
      </c>
    </row>
    <row r="271" spans="1:17" customFormat="1" ht="14.4" customHeight="1">
      <c r="A271" s="16" t="str">
        <f t="shared" si="55"/>
        <v>CFRHS120X80X5</v>
      </c>
      <c r="B271" s="16">
        <v>120</v>
      </c>
      <c r="C271" s="16">
        <v>80</v>
      </c>
      <c r="D271" s="16">
        <v>5</v>
      </c>
      <c r="E271" s="16">
        <v>5</v>
      </c>
      <c r="F271" s="16">
        <v>10</v>
      </c>
      <c r="G271" s="16" t="s">
        <v>2061</v>
      </c>
      <c r="H271" s="16" t="s">
        <v>2062</v>
      </c>
      <c r="I271" s="31" t="str">
        <f t="shared" si="59"/>
        <v>CFRHS120X80X5</v>
      </c>
      <c r="J271" s="31" t="str">
        <f t="shared" si="56"/>
        <v>CFRHS120/80/5</v>
      </c>
      <c r="K271" s="31" t="str">
        <f t="shared" si="57"/>
        <v>RHSCF120X80X5</v>
      </c>
      <c r="L271" s="31" t="str">
        <f t="shared" si="58"/>
        <v>RHSCF120/80/5</v>
      </c>
      <c r="M271" s="16"/>
      <c r="N271" s="16"/>
      <c r="O271" s="16"/>
      <c r="P271" s="16" t="str">
        <f t="shared" si="60"/>
        <v>synonyms":["CFRHS120X80X5","CFRHS120/80/5","RHSCF120X80X5","RHSCF120/80/5","","",""]}]},</v>
      </c>
      <c r="Q271" s="16" t="str">
        <f t="shared" si="61"/>
        <v>{"CFRHS120X80X5": [{"shape_coords":[120,80,5,5,10],"shape_name":"Rectangle Hollow Section","synonyms":["CFRHS120X80X5","CFRHS120/80/5","RHSCF120X80X5","RHSCF120/80/5","","",""]}]},</v>
      </c>
    </row>
    <row r="272" spans="1:17" customFormat="1" ht="14.4" customHeight="1">
      <c r="A272" s="16" t="str">
        <f t="shared" si="55"/>
        <v>CFRHS120X80X6</v>
      </c>
      <c r="B272" s="16">
        <v>120</v>
      </c>
      <c r="C272" s="16">
        <v>80</v>
      </c>
      <c r="D272" s="16">
        <v>6</v>
      </c>
      <c r="E272" s="16">
        <v>6</v>
      </c>
      <c r="F272" s="16">
        <v>12</v>
      </c>
      <c r="G272" s="16" t="s">
        <v>2061</v>
      </c>
      <c r="H272" s="16" t="s">
        <v>2062</v>
      </c>
      <c r="I272" s="31" t="str">
        <f t="shared" si="59"/>
        <v>CFRHS120X80X6</v>
      </c>
      <c r="J272" s="31" t="str">
        <f t="shared" si="56"/>
        <v>CFRHS120/80/6</v>
      </c>
      <c r="K272" s="31" t="str">
        <f t="shared" si="57"/>
        <v>RHSCF120X80X6</v>
      </c>
      <c r="L272" s="31" t="str">
        <f t="shared" si="58"/>
        <v>RHSCF120/80/6</v>
      </c>
      <c r="M272" s="16"/>
      <c r="N272" s="16"/>
      <c r="O272" s="16"/>
      <c r="P272" s="16" t="str">
        <f t="shared" si="60"/>
        <v>synonyms":["CFRHS120X80X6","CFRHS120/80/6","RHSCF120X80X6","RHSCF120/80/6","","",""]}]},</v>
      </c>
      <c r="Q272" s="16" t="str">
        <f t="shared" si="61"/>
        <v>{"CFRHS120X80X6": [{"shape_coords":[120,80,6,6,12],"shape_name":"Rectangle Hollow Section","synonyms":["CFRHS120X80X6","CFRHS120/80/6","RHSCF120X80X6","RHSCF120/80/6","","",""]}]},</v>
      </c>
    </row>
    <row r="273" spans="1:17" customFormat="1" ht="14.4" customHeight="1">
      <c r="A273" s="16" t="str">
        <f t="shared" si="55"/>
        <v>CFRHS120X80X8</v>
      </c>
      <c r="B273" s="16">
        <v>120</v>
      </c>
      <c r="C273" s="16">
        <v>80</v>
      </c>
      <c r="D273" s="16">
        <v>8</v>
      </c>
      <c r="E273" s="16">
        <v>12</v>
      </c>
      <c r="F273" s="16">
        <v>20</v>
      </c>
      <c r="G273" s="16" t="s">
        <v>2061</v>
      </c>
      <c r="H273" s="16" t="s">
        <v>2062</v>
      </c>
      <c r="I273" s="31" t="str">
        <f t="shared" si="59"/>
        <v>CFRHS120X80X8</v>
      </c>
      <c r="J273" s="31" t="str">
        <f t="shared" si="56"/>
        <v>CFRHS120/80/8</v>
      </c>
      <c r="K273" s="31" t="str">
        <f t="shared" si="57"/>
        <v>RHSCF120X80X8</v>
      </c>
      <c r="L273" s="31" t="str">
        <f t="shared" si="58"/>
        <v>RHSCF120/80/8</v>
      </c>
      <c r="M273" s="16"/>
      <c r="N273" s="16"/>
      <c r="O273" s="16"/>
      <c r="P273" s="16" t="str">
        <f t="shared" si="60"/>
        <v>synonyms":["CFRHS120X80X8","CFRHS120/80/8","RHSCF120X80X8","RHSCF120/80/8","","",""]}]},</v>
      </c>
      <c r="Q273" s="16" t="str">
        <f t="shared" si="61"/>
        <v>{"CFRHS120X80X8": [{"shape_coords":[120,80,8,12,20],"shape_name":"Rectangle Hollow Section","synonyms":["CFRHS120X80X8","CFRHS120/80/8","RHSCF120X80X8","RHSCF120/80/8","","",""]}]},</v>
      </c>
    </row>
    <row r="274" spans="1:17" customFormat="1" ht="14.4" customHeight="1">
      <c r="A274" s="16" t="str">
        <f t="shared" si="55"/>
        <v>CFRHS120X100X4</v>
      </c>
      <c r="B274" s="16">
        <v>120</v>
      </c>
      <c r="C274" s="16">
        <v>100</v>
      </c>
      <c r="D274" s="16">
        <v>4</v>
      </c>
      <c r="E274" s="16">
        <v>4</v>
      </c>
      <c r="F274" s="16">
        <v>8</v>
      </c>
      <c r="G274" s="16" t="s">
        <v>2061</v>
      </c>
      <c r="H274" s="16" t="s">
        <v>2062</v>
      </c>
      <c r="I274" s="31" t="str">
        <f t="shared" si="59"/>
        <v>CFRHS120X100X4</v>
      </c>
      <c r="J274" s="31" t="str">
        <f t="shared" si="56"/>
        <v>CFRHS120/100/4</v>
      </c>
      <c r="K274" s="31" t="str">
        <f t="shared" si="57"/>
        <v>RHSCF120X100X4</v>
      </c>
      <c r="L274" s="31" t="str">
        <f t="shared" si="58"/>
        <v>RHSCF120/100/4</v>
      </c>
      <c r="M274" s="16"/>
      <c r="N274" s="16"/>
      <c r="O274" s="16"/>
      <c r="P274" s="16" t="str">
        <f t="shared" si="60"/>
        <v>synonyms":["CFRHS120X100X4","CFRHS120/100/4","RHSCF120X100X4","RHSCF120/100/4","","",""]}]},</v>
      </c>
      <c r="Q274" s="16" t="str">
        <f t="shared" si="61"/>
        <v>{"CFRHS120X100X4": [{"shape_coords":[120,100,4,4,8],"shape_name":"Rectangle Hollow Section","synonyms":["CFRHS120X100X4","CFRHS120/100/4","RHSCF120X100X4","RHSCF120/100/4","","",""]}]},</v>
      </c>
    </row>
    <row r="275" spans="1:17" customFormat="1" ht="14.4" customHeight="1">
      <c r="A275" s="16" t="str">
        <f t="shared" si="55"/>
        <v>CFRHS120X100X5</v>
      </c>
      <c r="B275" s="16">
        <v>120</v>
      </c>
      <c r="C275" s="16">
        <v>100</v>
      </c>
      <c r="D275" s="16">
        <v>5</v>
      </c>
      <c r="E275" s="16">
        <v>5</v>
      </c>
      <c r="F275" s="16">
        <v>10</v>
      </c>
      <c r="G275" s="16" t="s">
        <v>2061</v>
      </c>
      <c r="H275" s="16" t="s">
        <v>2062</v>
      </c>
      <c r="I275" s="31" t="str">
        <f t="shared" si="59"/>
        <v>CFRHS120X100X5</v>
      </c>
      <c r="J275" s="31" t="str">
        <f t="shared" si="56"/>
        <v>CFRHS120/100/5</v>
      </c>
      <c r="K275" s="31" t="str">
        <f t="shared" si="57"/>
        <v>RHSCF120X100X5</v>
      </c>
      <c r="L275" s="31" t="str">
        <f t="shared" si="58"/>
        <v>RHSCF120/100/5</v>
      </c>
      <c r="M275" s="16"/>
      <c r="N275" s="16"/>
      <c r="O275" s="16"/>
      <c r="P275" s="16" t="str">
        <f t="shared" si="60"/>
        <v>synonyms":["CFRHS120X100X5","CFRHS120/100/5","RHSCF120X100X5","RHSCF120/100/5","","",""]}]},</v>
      </c>
      <c r="Q275" s="16" t="str">
        <f t="shared" si="61"/>
        <v>{"CFRHS120X100X5": [{"shape_coords":[120,100,5,5,10],"shape_name":"Rectangle Hollow Section","synonyms":["CFRHS120X100X5","CFRHS120/100/5","RHSCF120X100X5","RHSCF120/100/5","","",""]}]},</v>
      </c>
    </row>
    <row r="276" spans="1:17" customFormat="1" ht="14.4" customHeight="1">
      <c r="A276" s="16" t="str">
        <f t="shared" si="55"/>
        <v>CFRHS120X100X8</v>
      </c>
      <c r="B276" s="16">
        <v>120</v>
      </c>
      <c r="C276" s="16">
        <v>100</v>
      </c>
      <c r="D276" s="16">
        <v>8</v>
      </c>
      <c r="E276" s="16">
        <v>12</v>
      </c>
      <c r="F276" s="16">
        <v>20</v>
      </c>
      <c r="G276" s="16" t="s">
        <v>2061</v>
      </c>
      <c r="H276" s="16" t="s">
        <v>2062</v>
      </c>
      <c r="I276" s="31" t="str">
        <f t="shared" si="59"/>
        <v>CFRHS120X100X8</v>
      </c>
      <c r="J276" s="31" t="str">
        <f t="shared" si="56"/>
        <v>CFRHS120/100/8</v>
      </c>
      <c r="K276" s="31" t="str">
        <f t="shared" si="57"/>
        <v>RHSCF120X100X8</v>
      </c>
      <c r="L276" s="31" t="str">
        <f t="shared" si="58"/>
        <v>RHSCF120/100/8</v>
      </c>
      <c r="M276" s="16"/>
      <c r="N276" s="16"/>
      <c r="O276" s="16"/>
      <c r="P276" s="16" t="str">
        <f t="shared" si="60"/>
        <v>synonyms":["CFRHS120X100X8","CFRHS120/100/8","RHSCF120X100X8","RHSCF120/100/8","","",""]}]},</v>
      </c>
      <c r="Q276" s="16" t="str">
        <f t="shared" si="61"/>
        <v>{"CFRHS120X100X8": [{"shape_coords":[120,100,8,12,20],"shape_name":"Rectangle Hollow Section","synonyms":["CFRHS120X100X8","CFRHS120/100/8","RHSCF120X100X8","RHSCF120/100/8","","",""]}]},</v>
      </c>
    </row>
    <row r="277" spans="1:17" customFormat="1" ht="14.4" customHeight="1">
      <c r="A277" s="16" t="str">
        <f t="shared" si="55"/>
        <v>CFRHS140X60X3</v>
      </c>
      <c r="B277" s="16">
        <v>140</v>
      </c>
      <c r="C277" s="16">
        <v>60</v>
      </c>
      <c r="D277" s="16">
        <v>3</v>
      </c>
      <c r="E277" s="16">
        <v>3</v>
      </c>
      <c r="F277" s="16">
        <v>6</v>
      </c>
      <c r="G277" s="16" t="s">
        <v>2061</v>
      </c>
      <c r="H277" s="16" t="s">
        <v>2062</v>
      </c>
      <c r="I277" s="31" t="str">
        <f t="shared" si="59"/>
        <v>CFRHS140X60X3</v>
      </c>
      <c r="J277" s="31" t="str">
        <f t="shared" si="56"/>
        <v>CFRHS140/60/3</v>
      </c>
      <c r="K277" s="31" t="str">
        <f t="shared" si="57"/>
        <v>RHSCF140X60X3</v>
      </c>
      <c r="L277" s="31" t="str">
        <f t="shared" si="58"/>
        <v>RHSCF140/60/3</v>
      </c>
      <c r="M277" s="16"/>
      <c r="N277" s="16"/>
      <c r="O277" s="16"/>
      <c r="P277" s="16" t="str">
        <f t="shared" si="60"/>
        <v>synonyms":["CFRHS140X60X3","CFRHS140/60/3","RHSCF140X60X3","RHSCF140/60/3","","",""]}]},</v>
      </c>
      <c r="Q277" s="16" t="str">
        <f t="shared" si="61"/>
        <v>{"CFRHS140X60X3": [{"shape_coords":[140,60,3,3,6],"shape_name":"Rectangle Hollow Section","synonyms":["CFRHS140X60X3","CFRHS140/60/3","RHSCF140X60X3","RHSCF140/60/3","","",""]}]},</v>
      </c>
    </row>
    <row r="278" spans="1:17" customFormat="1" ht="14.4" customHeight="1">
      <c r="A278" s="16" t="str">
        <f t="shared" si="55"/>
        <v>CFRHS140X60X4</v>
      </c>
      <c r="B278" s="16">
        <v>140</v>
      </c>
      <c r="C278" s="16">
        <v>60</v>
      </c>
      <c r="D278" s="16">
        <v>4</v>
      </c>
      <c r="E278" s="16">
        <v>4</v>
      </c>
      <c r="F278" s="16">
        <v>8</v>
      </c>
      <c r="G278" s="16" t="s">
        <v>2061</v>
      </c>
      <c r="H278" s="16" t="s">
        <v>2062</v>
      </c>
      <c r="I278" s="31" t="str">
        <f t="shared" si="59"/>
        <v>CFRHS140X60X4</v>
      </c>
      <c r="J278" s="31" t="str">
        <f t="shared" si="56"/>
        <v>CFRHS140/60/4</v>
      </c>
      <c r="K278" s="31" t="str">
        <f t="shared" si="57"/>
        <v>RHSCF140X60X4</v>
      </c>
      <c r="L278" s="31" t="str">
        <f t="shared" si="58"/>
        <v>RHSCF140/60/4</v>
      </c>
      <c r="M278" s="16"/>
      <c r="N278" s="16"/>
      <c r="O278" s="16"/>
      <c r="P278" s="16" t="str">
        <f t="shared" si="60"/>
        <v>synonyms":["CFRHS140X60X4","CFRHS140/60/4","RHSCF140X60X4","RHSCF140/60/4","","",""]}]},</v>
      </c>
      <c r="Q278" s="16" t="str">
        <f t="shared" si="61"/>
        <v>{"CFRHS140X60X4": [{"shape_coords":[140,60,4,4,8],"shape_name":"Rectangle Hollow Section","synonyms":["CFRHS140X60X4","CFRHS140/60/4","RHSCF140X60X4","RHSCF140/60/4","","",""]}]},</v>
      </c>
    </row>
    <row r="279" spans="1:17" customFormat="1" ht="14.4" customHeight="1">
      <c r="A279" s="16" t="str">
        <f t="shared" si="55"/>
        <v>CFRHS140X60X5</v>
      </c>
      <c r="B279" s="16">
        <v>140</v>
      </c>
      <c r="C279" s="16">
        <v>60</v>
      </c>
      <c r="D279" s="16">
        <v>5</v>
      </c>
      <c r="E279" s="16">
        <v>5</v>
      </c>
      <c r="F279" s="16">
        <v>10</v>
      </c>
      <c r="G279" s="16" t="s">
        <v>2061</v>
      </c>
      <c r="H279" s="16" t="s">
        <v>2062</v>
      </c>
      <c r="I279" s="31" t="str">
        <f t="shared" si="59"/>
        <v>CFRHS140X60X5</v>
      </c>
      <c r="J279" s="31" t="str">
        <f t="shared" si="56"/>
        <v>CFRHS140/60/5</v>
      </c>
      <c r="K279" s="31" t="str">
        <f t="shared" si="57"/>
        <v>RHSCF140X60X5</v>
      </c>
      <c r="L279" s="31" t="str">
        <f t="shared" si="58"/>
        <v>RHSCF140/60/5</v>
      </c>
      <c r="M279" s="16"/>
      <c r="N279" s="16"/>
      <c r="O279" s="16"/>
      <c r="P279" s="16" t="str">
        <f t="shared" si="60"/>
        <v>synonyms":["CFRHS140X60X5","CFRHS140/60/5","RHSCF140X60X5","RHSCF140/60/5","","",""]}]},</v>
      </c>
      <c r="Q279" s="16" t="str">
        <f t="shared" si="61"/>
        <v>{"CFRHS140X60X5": [{"shape_coords":[140,60,5,5,10],"shape_name":"Rectangle Hollow Section","synonyms":["CFRHS140X60X5","CFRHS140/60/5","RHSCF140X60X5","RHSCF140/60/5","","",""]}]},</v>
      </c>
    </row>
    <row r="280" spans="1:17" customFormat="1" ht="14.4" customHeight="1">
      <c r="A280" s="16" t="str">
        <f t="shared" si="55"/>
        <v>CFRHS140X60X6</v>
      </c>
      <c r="B280" s="16">
        <v>140</v>
      </c>
      <c r="C280" s="16">
        <v>60</v>
      </c>
      <c r="D280" s="16">
        <v>6</v>
      </c>
      <c r="E280" s="16">
        <v>6</v>
      </c>
      <c r="F280" s="16">
        <v>12</v>
      </c>
      <c r="G280" s="16" t="s">
        <v>2061</v>
      </c>
      <c r="H280" s="16" t="s">
        <v>2062</v>
      </c>
      <c r="I280" s="31" t="str">
        <f t="shared" si="59"/>
        <v>CFRHS140X60X6</v>
      </c>
      <c r="J280" s="31" t="str">
        <f t="shared" si="56"/>
        <v>CFRHS140/60/6</v>
      </c>
      <c r="K280" s="31" t="str">
        <f t="shared" si="57"/>
        <v>RHSCF140X60X6</v>
      </c>
      <c r="L280" s="31" t="str">
        <f t="shared" si="58"/>
        <v>RHSCF140/60/6</v>
      </c>
      <c r="M280" s="16"/>
      <c r="N280" s="16"/>
      <c r="O280" s="16"/>
      <c r="P280" s="16" t="str">
        <f t="shared" si="60"/>
        <v>synonyms":["CFRHS140X60X6","CFRHS140/60/6","RHSCF140X60X6","RHSCF140/60/6","","",""]}]},</v>
      </c>
      <c r="Q280" s="16" t="str">
        <f t="shared" si="61"/>
        <v>{"CFRHS140X60X6": [{"shape_coords":[140,60,6,6,12],"shape_name":"Rectangle Hollow Section","synonyms":["CFRHS140X60X6","CFRHS140/60/6","RHSCF140X60X6","RHSCF140/60/6","","",""]}]},</v>
      </c>
    </row>
    <row r="281" spans="1:17" customFormat="1" ht="14.4" customHeight="1">
      <c r="A281" s="16" t="str">
        <f t="shared" si="55"/>
        <v>CFRHS140X70X3</v>
      </c>
      <c r="B281" s="16">
        <v>140</v>
      </c>
      <c r="C281" s="16">
        <v>70</v>
      </c>
      <c r="D281" s="16">
        <v>3</v>
      </c>
      <c r="E281" s="16">
        <v>3</v>
      </c>
      <c r="F281" s="16">
        <v>6</v>
      </c>
      <c r="G281" s="16" t="s">
        <v>2061</v>
      </c>
      <c r="H281" s="16" t="s">
        <v>2062</v>
      </c>
      <c r="I281" s="31" t="str">
        <f t="shared" si="59"/>
        <v>CFRHS140X70X3</v>
      </c>
      <c r="J281" s="31" t="str">
        <f t="shared" si="56"/>
        <v>CFRHS140/70/3</v>
      </c>
      <c r="K281" s="31" t="str">
        <f t="shared" si="57"/>
        <v>RHSCF140X70X3</v>
      </c>
      <c r="L281" s="31" t="str">
        <f t="shared" si="58"/>
        <v>RHSCF140/70/3</v>
      </c>
      <c r="M281" s="16"/>
      <c r="N281" s="16"/>
      <c r="O281" s="16"/>
      <c r="P281" s="16" t="str">
        <f t="shared" si="60"/>
        <v>synonyms":["CFRHS140X70X3","CFRHS140/70/3","RHSCF140X70X3","RHSCF140/70/3","","",""]}]},</v>
      </c>
      <c r="Q281" s="16" t="str">
        <f t="shared" si="61"/>
        <v>{"CFRHS140X70X3": [{"shape_coords":[140,70,3,3,6],"shape_name":"Rectangle Hollow Section","synonyms":["CFRHS140X70X3","CFRHS140/70/3","RHSCF140X70X3","RHSCF140/70/3","","",""]}]},</v>
      </c>
    </row>
    <row r="282" spans="1:17" customFormat="1" ht="14.4" customHeight="1">
      <c r="A282" s="16" t="str">
        <f t="shared" si="55"/>
        <v>CFRHS140X70X4</v>
      </c>
      <c r="B282" s="16">
        <v>140</v>
      </c>
      <c r="C282" s="16">
        <v>70</v>
      </c>
      <c r="D282" s="16">
        <v>4</v>
      </c>
      <c r="E282" s="16">
        <v>4</v>
      </c>
      <c r="F282" s="16">
        <v>8</v>
      </c>
      <c r="G282" s="16" t="s">
        <v>2061</v>
      </c>
      <c r="H282" s="16" t="s">
        <v>2062</v>
      </c>
      <c r="I282" s="31" t="str">
        <f t="shared" si="59"/>
        <v>CFRHS140X70X4</v>
      </c>
      <c r="J282" s="31" t="str">
        <f t="shared" si="56"/>
        <v>CFRHS140/70/4</v>
      </c>
      <c r="K282" s="31" t="str">
        <f t="shared" si="57"/>
        <v>RHSCF140X70X4</v>
      </c>
      <c r="L282" s="31" t="str">
        <f t="shared" si="58"/>
        <v>RHSCF140/70/4</v>
      </c>
      <c r="M282" s="16"/>
      <c r="N282" s="16"/>
      <c r="O282" s="16"/>
      <c r="P282" s="16" t="str">
        <f t="shared" si="60"/>
        <v>synonyms":["CFRHS140X70X4","CFRHS140/70/4","RHSCF140X70X4","RHSCF140/70/4","","",""]}]},</v>
      </c>
      <c r="Q282" s="16" t="str">
        <f t="shared" si="61"/>
        <v>{"CFRHS140X70X4": [{"shape_coords":[140,70,4,4,8],"shape_name":"Rectangle Hollow Section","synonyms":["CFRHS140X70X4","CFRHS140/70/4","RHSCF140X70X4","RHSCF140/70/4","","",""]}]},</v>
      </c>
    </row>
    <row r="283" spans="1:17" customFormat="1" ht="14.4" customHeight="1">
      <c r="A283" s="16" t="str">
        <f t="shared" si="55"/>
        <v>CFRHS140X70X5</v>
      </c>
      <c r="B283" s="16">
        <v>140</v>
      </c>
      <c r="C283" s="16">
        <v>70</v>
      </c>
      <c r="D283" s="16">
        <v>5</v>
      </c>
      <c r="E283" s="16">
        <v>5</v>
      </c>
      <c r="F283" s="16">
        <v>10</v>
      </c>
      <c r="G283" s="16" t="s">
        <v>2061</v>
      </c>
      <c r="H283" s="16" t="s">
        <v>2062</v>
      </c>
      <c r="I283" s="31" t="str">
        <f t="shared" si="59"/>
        <v>CFRHS140X70X5</v>
      </c>
      <c r="J283" s="31" t="str">
        <f t="shared" si="56"/>
        <v>CFRHS140/70/5</v>
      </c>
      <c r="K283" s="31" t="str">
        <f t="shared" si="57"/>
        <v>RHSCF140X70X5</v>
      </c>
      <c r="L283" s="31" t="str">
        <f t="shared" si="58"/>
        <v>RHSCF140/70/5</v>
      </c>
      <c r="M283" s="16"/>
      <c r="N283" s="16"/>
      <c r="O283" s="16"/>
      <c r="P283" s="16" t="str">
        <f t="shared" si="60"/>
        <v>synonyms":["CFRHS140X70X5","CFRHS140/70/5","RHSCF140X70X5","RHSCF140/70/5","","",""]}]},</v>
      </c>
      <c r="Q283" s="16" t="str">
        <f t="shared" si="61"/>
        <v>{"CFRHS140X70X5": [{"shape_coords":[140,70,5,5,10],"shape_name":"Rectangle Hollow Section","synonyms":["CFRHS140X70X5","CFRHS140/70/5","RHSCF140X70X5","RHSCF140/70/5","","",""]}]},</v>
      </c>
    </row>
    <row r="284" spans="1:17" customFormat="1" ht="14.4" customHeight="1">
      <c r="A284" s="16" t="str">
        <f t="shared" ref="A284:A347" si="62">"CFRHS"&amp;B284&amp;"X"&amp;C284&amp;"X"&amp;D284</f>
        <v>CFRHS140X70X6</v>
      </c>
      <c r="B284" s="16">
        <v>140</v>
      </c>
      <c r="C284" s="16">
        <v>70</v>
      </c>
      <c r="D284" s="16">
        <v>6</v>
      </c>
      <c r="E284" s="16">
        <v>6</v>
      </c>
      <c r="F284" s="16">
        <v>12</v>
      </c>
      <c r="G284" s="16" t="s">
        <v>2061</v>
      </c>
      <c r="H284" s="16" t="s">
        <v>2062</v>
      </c>
      <c r="I284" s="31" t="str">
        <f t="shared" si="59"/>
        <v>CFRHS140X70X6</v>
      </c>
      <c r="J284" s="31" t="str">
        <f t="shared" ref="J284:J347" si="63">"CFRHS"&amp;B284&amp;"/"&amp;C284&amp;"/"&amp;D284</f>
        <v>CFRHS140/70/6</v>
      </c>
      <c r="K284" s="31" t="str">
        <f t="shared" ref="K284:K347" si="64">"RHSCF"&amp;B284&amp;"X"&amp;C284&amp;"X"&amp;D284</f>
        <v>RHSCF140X70X6</v>
      </c>
      <c r="L284" s="31" t="str">
        <f t="shared" ref="L284:L347" si="65">"RHSCF"&amp;B284&amp;"/"&amp;C284&amp;"/"&amp;D284</f>
        <v>RHSCF140/70/6</v>
      </c>
      <c r="M284" s="16"/>
      <c r="N284" s="16"/>
      <c r="O284" s="16"/>
      <c r="P284" s="16" t="str">
        <f t="shared" si="60"/>
        <v>synonyms":["CFRHS140X70X6","CFRHS140/70/6","RHSCF140X70X6","RHSCF140/70/6","","",""]}]},</v>
      </c>
      <c r="Q284" s="16" t="str">
        <f t="shared" si="61"/>
        <v>{"CFRHS140X70X6": [{"shape_coords":[140,70,6,6,12],"shape_name":"Rectangle Hollow Section","synonyms":["CFRHS140X70X6","CFRHS140/70/6","RHSCF140X70X6","RHSCF140/70/6","","",""]}]},</v>
      </c>
    </row>
    <row r="285" spans="1:17" customFormat="1" ht="14.4" customHeight="1">
      <c r="A285" s="16" t="str">
        <f t="shared" si="62"/>
        <v>CFRHS140X80X4</v>
      </c>
      <c r="B285" s="16">
        <v>140</v>
      </c>
      <c r="C285" s="16">
        <v>80</v>
      </c>
      <c r="D285" s="16">
        <v>4</v>
      </c>
      <c r="E285" s="16">
        <v>4</v>
      </c>
      <c r="F285" s="16">
        <v>8</v>
      </c>
      <c r="G285" s="16" t="s">
        <v>2061</v>
      </c>
      <c r="H285" s="16" t="s">
        <v>2062</v>
      </c>
      <c r="I285" s="31" t="str">
        <f t="shared" si="59"/>
        <v>CFRHS140X80X4</v>
      </c>
      <c r="J285" s="31" t="str">
        <f t="shared" si="63"/>
        <v>CFRHS140/80/4</v>
      </c>
      <c r="K285" s="31" t="str">
        <f t="shared" si="64"/>
        <v>RHSCF140X80X4</v>
      </c>
      <c r="L285" s="31" t="str">
        <f t="shared" si="65"/>
        <v>RHSCF140/80/4</v>
      </c>
      <c r="M285" s="16"/>
      <c r="N285" s="16"/>
      <c r="O285" s="16"/>
      <c r="P285" s="16" t="str">
        <f t="shared" si="60"/>
        <v>synonyms":["CFRHS140X80X4","CFRHS140/80/4","RHSCF140X80X4","RHSCF140/80/4","","",""]}]},</v>
      </c>
      <c r="Q285" s="16" t="str">
        <f t="shared" si="61"/>
        <v>{"CFRHS140X80X4": [{"shape_coords":[140,80,4,4,8],"shape_name":"Rectangle Hollow Section","synonyms":["CFRHS140X80X4","CFRHS140/80/4","RHSCF140X80X4","RHSCF140/80/4","","",""]}]},</v>
      </c>
    </row>
    <row r="286" spans="1:17" customFormat="1" ht="14.4" customHeight="1">
      <c r="A286" s="16" t="str">
        <f t="shared" si="62"/>
        <v>CFRHS140X80X5</v>
      </c>
      <c r="B286" s="16">
        <v>140</v>
      </c>
      <c r="C286" s="16">
        <v>80</v>
      </c>
      <c r="D286" s="16">
        <v>5</v>
      </c>
      <c r="E286" s="16">
        <v>5</v>
      </c>
      <c r="F286" s="16">
        <v>10</v>
      </c>
      <c r="G286" s="16" t="s">
        <v>2061</v>
      </c>
      <c r="H286" s="16" t="s">
        <v>2062</v>
      </c>
      <c r="I286" s="31" t="str">
        <f t="shared" si="59"/>
        <v>CFRHS140X80X5</v>
      </c>
      <c r="J286" s="31" t="str">
        <f t="shared" si="63"/>
        <v>CFRHS140/80/5</v>
      </c>
      <c r="K286" s="31" t="str">
        <f t="shared" si="64"/>
        <v>RHSCF140X80X5</v>
      </c>
      <c r="L286" s="31" t="str">
        <f t="shared" si="65"/>
        <v>RHSCF140/80/5</v>
      </c>
      <c r="M286" s="16"/>
      <c r="N286" s="16"/>
      <c r="O286" s="16"/>
      <c r="P286" s="16" t="str">
        <f t="shared" si="60"/>
        <v>synonyms":["CFRHS140X80X5","CFRHS140/80/5","RHSCF140X80X5","RHSCF140/80/5","","",""]}]},</v>
      </c>
      <c r="Q286" s="16" t="str">
        <f t="shared" si="61"/>
        <v>{"CFRHS140X80X5": [{"shape_coords":[140,80,5,5,10],"shape_name":"Rectangle Hollow Section","synonyms":["CFRHS140X80X5","CFRHS140/80/5","RHSCF140X80X5","RHSCF140/80/5","","",""]}]},</v>
      </c>
    </row>
    <row r="287" spans="1:17" customFormat="1" ht="14.4" customHeight="1">
      <c r="A287" s="16" t="str">
        <f t="shared" si="62"/>
        <v>CFRHS140X80X6</v>
      </c>
      <c r="B287" s="16">
        <v>140</v>
      </c>
      <c r="C287" s="16">
        <v>80</v>
      </c>
      <c r="D287" s="16">
        <v>6</v>
      </c>
      <c r="E287" s="16">
        <v>6</v>
      </c>
      <c r="F287" s="16">
        <v>12</v>
      </c>
      <c r="G287" s="16" t="s">
        <v>2061</v>
      </c>
      <c r="H287" s="16" t="s">
        <v>2062</v>
      </c>
      <c r="I287" s="31" t="str">
        <f t="shared" si="59"/>
        <v>CFRHS140X80X6</v>
      </c>
      <c r="J287" s="31" t="str">
        <f t="shared" si="63"/>
        <v>CFRHS140/80/6</v>
      </c>
      <c r="K287" s="31" t="str">
        <f t="shared" si="64"/>
        <v>RHSCF140X80X6</v>
      </c>
      <c r="L287" s="31" t="str">
        <f t="shared" si="65"/>
        <v>RHSCF140/80/6</v>
      </c>
      <c r="M287" s="16"/>
      <c r="N287" s="16"/>
      <c r="O287" s="16"/>
      <c r="P287" s="16" t="str">
        <f t="shared" si="60"/>
        <v>synonyms":["CFRHS140X80X6","CFRHS140/80/6","RHSCF140X80X6","RHSCF140/80/6","","",""]}]},</v>
      </c>
      <c r="Q287" s="16" t="str">
        <f t="shared" si="61"/>
        <v>{"CFRHS140X80X6": [{"shape_coords":[140,80,6,6,12],"shape_name":"Rectangle Hollow Section","synonyms":["CFRHS140X80X6","CFRHS140/80/6","RHSCF140X80X6","RHSCF140/80/6","","",""]}]},</v>
      </c>
    </row>
    <row r="288" spans="1:17" customFormat="1" ht="14.4" customHeight="1">
      <c r="A288" s="16" t="str">
        <f t="shared" si="62"/>
        <v>CFRHS140X80X8</v>
      </c>
      <c r="B288" s="16">
        <v>140</v>
      </c>
      <c r="C288" s="16">
        <v>80</v>
      </c>
      <c r="D288" s="16">
        <v>8</v>
      </c>
      <c r="E288" s="16">
        <v>12</v>
      </c>
      <c r="F288" s="16">
        <v>20</v>
      </c>
      <c r="G288" s="16" t="s">
        <v>2061</v>
      </c>
      <c r="H288" s="16" t="s">
        <v>2062</v>
      </c>
      <c r="I288" s="31" t="str">
        <f t="shared" si="59"/>
        <v>CFRHS140X80X8</v>
      </c>
      <c r="J288" s="31" t="str">
        <f t="shared" si="63"/>
        <v>CFRHS140/80/8</v>
      </c>
      <c r="K288" s="31" t="str">
        <f t="shared" si="64"/>
        <v>RHSCF140X80X8</v>
      </c>
      <c r="L288" s="31" t="str">
        <f t="shared" si="65"/>
        <v>RHSCF140/80/8</v>
      </c>
      <c r="M288" s="16"/>
      <c r="N288" s="16"/>
      <c r="O288" s="16"/>
      <c r="P288" s="16" t="str">
        <f t="shared" si="60"/>
        <v>synonyms":["CFRHS140X80X8","CFRHS140/80/8","RHSCF140X80X8","RHSCF140/80/8","","",""]}]},</v>
      </c>
      <c r="Q288" s="16" t="str">
        <f t="shared" si="61"/>
        <v>{"CFRHS140X80X8": [{"shape_coords":[140,80,8,12,20],"shape_name":"Rectangle Hollow Section","synonyms":["CFRHS140X80X8","CFRHS140/80/8","RHSCF140X80X8","RHSCF140/80/8","","",""]}]},</v>
      </c>
    </row>
    <row r="289" spans="1:17" customFormat="1" ht="14.4" customHeight="1">
      <c r="A289" s="16" t="str">
        <f t="shared" si="62"/>
        <v>CFRHS140X80X10</v>
      </c>
      <c r="B289" s="16">
        <v>140</v>
      </c>
      <c r="C289" s="16">
        <v>80</v>
      </c>
      <c r="D289" s="16">
        <v>10</v>
      </c>
      <c r="E289" s="16">
        <v>15</v>
      </c>
      <c r="F289" s="16">
        <v>25</v>
      </c>
      <c r="G289" s="16" t="s">
        <v>2061</v>
      </c>
      <c r="H289" s="16" t="s">
        <v>2062</v>
      </c>
      <c r="I289" s="31" t="str">
        <f t="shared" si="59"/>
        <v>CFRHS140X80X10</v>
      </c>
      <c r="J289" s="31" t="str">
        <f t="shared" si="63"/>
        <v>CFRHS140/80/10</v>
      </c>
      <c r="K289" s="31" t="str">
        <f t="shared" si="64"/>
        <v>RHSCF140X80X10</v>
      </c>
      <c r="L289" s="31" t="str">
        <f t="shared" si="65"/>
        <v>RHSCF140/80/10</v>
      </c>
      <c r="M289" s="16"/>
      <c r="N289" s="16"/>
      <c r="O289" s="16"/>
      <c r="P289" s="16" t="str">
        <f t="shared" si="60"/>
        <v>synonyms":["CFRHS140X80X10","CFRHS140/80/10","RHSCF140X80X10","RHSCF140/80/10","","",""]}]},</v>
      </c>
      <c r="Q289" s="16" t="str">
        <f t="shared" si="61"/>
        <v>{"CFRHS140X80X10": [{"shape_coords":[140,80,10,15,25],"shape_name":"Rectangle Hollow Section","synonyms":["CFRHS140X80X10","CFRHS140/80/10","RHSCF140X80X10","RHSCF140/80/10","","",""]}]},</v>
      </c>
    </row>
    <row r="290" spans="1:17" customFormat="1" ht="14.4" customHeight="1">
      <c r="A290" s="16" t="str">
        <f t="shared" si="62"/>
        <v>CFRHS140X100X5</v>
      </c>
      <c r="B290" s="16">
        <v>140</v>
      </c>
      <c r="C290" s="16">
        <v>100</v>
      </c>
      <c r="D290" s="16">
        <v>5</v>
      </c>
      <c r="E290" s="16">
        <v>5</v>
      </c>
      <c r="F290" s="16">
        <v>10</v>
      </c>
      <c r="G290" s="16" t="s">
        <v>2061</v>
      </c>
      <c r="H290" s="16" t="s">
        <v>2062</v>
      </c>
      <c r="I290" s="31" t="str">
        <f t="shared" si="59"/>
        <v>CFRHS140X100X5</v>
      </c>
      <c r="J290" s="31" t="str">
        <f t="shared" si="63"/>
        <v>CFRHS140/100/5</v>
      </c>
      <c r="K290" s="31" t="str">
        <f t="shared" si="64"/>
        <v>RHSCF140X100X5</v>
      </c>
      <c r="L290" s="31" t="str">
        <f t="shared" si="65"/>
        <v>RHSCF140/100/5</v>
      </c>
      <c r="M290" s="16"/>
      <c r="N290" s="16"/>
      <c r="O290" s="16"/>
      <c r="P290" s="16" t="str">
        <f t="shared" si="60"/>
        <v>synonyms":["CFRHS140X100X5","CFRHS140/100/5","RHSCF140X100X5","RHSCF140/100/5","","",""]}]},</v>
      </c>
      <c r="Q290" s="16" t="str">
        <f t="shared" si="61"/>
        <v>{"CFRHS140X100X5": [{"shape_coords":[140,100,5,5,10],"shape_name":"Rectangle Hollow Section","synonyms":["CFRHS140X100X5","CFRHS140/100/5","RHSCF140X100X5","RHSCF140/100/5","","",""]}]},</v>
      </c>
    </row>
    <row r="291" spans="1:17" customFormat="1" ht="14.4" customHeight="1">
      <c r="A291" s="16" t="str">
        <f t="shared" si="62"/>
        <v>CFRHS150X50X3</v>
      </c>
      <c r="B291" s="16">
        <v>150</v>
      </c>
      <c r="C291" s="16">
        <v>50</v>
      </c>
      <c r="D291" s="16">
        <v>3</v>
      </c>
      <c r="E291" s="16">
        <v>3</v>
      </c>
      <c r="F291" s="16">
        <v>6</v>
      </c>
      <c r="G291" s="16" t="s">
        <v>2061</v>
      </c>
      <c r="H291" s="16" t="s">
        <v>2062</v>
      </c>
      <c r="I291" s="31" t="str">
        <f t="shared" si="59"/>
        <v>CFRHS150X50X3</v>
      </c>
      <c r="J291" s="31" t="str">
        <f t="shared" si="63"/>
        <v>CFRHS150/50/3</v>
      </c>
      <c r="K291" s="31" t="str">
        <f t="shared" si="64"/>
        <v>RHSCF150X50X3</v>
      </c>
      <c r="L291" s="31" t="str">
        <f t="shared" si="65"/>
        <v>RHSCF150/50/3</v>
      </c>
      <c r="M291" s="16"/>
      <c r="N291" s="16"/>
      <c r="O291" s="16"/>
      <c r="P291" s="16" t="str">
        <f t="shared" si="60"/>
        <v>synonyms":["CFRHS150X50X3","CFRHS150/50/3","RHSCF150X50X3","RHSCF150/50/3","","",""]}]},</v>
      </c>
      <c r="Q291" s="16" t="str">
        <f t="shared" si="61"/>
        <v>{"CFRHS150X50X3": [{"shape_coords":[150,50,3,3,6],"shape_name":"Rectangle Hollow Section","synonyms":["CFRHS150X50X3","CFRHS150/50/3","RHSCF150X50X3","RHSCF150/50/3","","",""]}]},</v>
      </c>
    </row>
    <row r="292" spans="1:17" customFormat="1" ht="14.4" customHeight="1">
      <c r="A292" s="16" t="str">
        <f t="shared" si="62"/>
        <v>CFRHS150X50X4</v>
      </c>
      <c r="B292" s="16">
        <v>150</v>
      </c>
      <c r="C292" s="16">
        <v>50</v>
      </c>
      <c r="D292" s="16">
        <v>4</v>
      </c>
      <c r="E292" s="16">
        <v>4</v>
      </c>
      <c r="F292" s="16">
        <v>8</v>
      </c>
      <c r="G292" s="16" t="s">
        <v>2061</v>
      </c>
      <c r="H292" s="16" t="s">
        <v>2062</v>
      </c>
      <c r="I292" s="31" t="str">
        <f t="shared" si="59"/>
        <v>CFRHS150X50X4</v>
      </c>
      <c r="J292" s="31" t="str">
        <f t="shared" si="63"/>
        <v>CFRHS150/50/4</v>
      </c>
      <c r="K292" s="31" t="str">
        <f t="shared" si="64"/>
        <v>RHSCF150X50X4</v>
      </c>
      <c r="L292" s="31" t="str">
        <f t="shared" si="65"/>
        <v>RHSCF150/50/4</v>
      </c>
      <c r="M292" s="16"/>
      <c r="N292" s="16"/>
      <c r="O292" s="16"/>
      <c r="P292" s="16" t="str">
        <f t="shared" si="60"/>
        <v>synonyms":["CFRHS150X50X4","CFRHS150/50/4","RHSCF150X50X4","RHSCF150/50/4","","",""]}]},</v>
      </c>
      <c r="Q292" s="16" t="str">
        <f t="shared" si="61"/>
        <v>{"CFRHS150X50X4": [{"shape_coords":[150,50,4,4,8],"shape_name":"Rectangle Hollow Section","synonyms":["CFRHS150X50X4","CFRHS150/50/4","RHSCF150X50X4","RHSCF150/50/4","","",""]}]},</v>
      </c>
    </row>
    <row r="293" spans="1:17" customFormat="1" ht="14.4" customHeight="1">
      <c r="A293" s="16" t="str">
        <f t="shared" si="62"/>
        <v>CFRHS150X50X5</v>
      </c>
      <c r="B293" s="16">
        <v>150</v>
      </c>
      <c r="C293" s="16">
        <v>50</v>
      </c>
      <c r="D293" s="16">
        <v>5</v>
      </c>
      <c r="E293" s="16">
        <v>5</v>
      </c>
      <c r="F293" s="16">
        <v>10</v>
      </c>
      <c r="G293" s="16" t="s">
        <v>2061</v>
      </c>
      <c r="H293" s="16" t="s">
        <v>2062</v>
      </c>
      <c r="I293" s="31" t="str">
        <f t="shared" si="59"/>
        <v>CFRHS150X50X5</v>
      </c>
      <c r="J293" s="31" t="str">
        <f t="shared" si="63"/>
        <v>CFRHS150/50/5</v>
      </c>
      <c r="K293" s="31" t="str">
        <f t="shared" si="64"/>
        <v>RHSCF150X50X5</v>
      </c>
      <c r="L293" s="31" t="str">
        <f t="shared" si="65"/>
        <v>RHSCF150/50/5</v>
      </c>
      <c r="M293" s="16"/>
      <c r="N293" s="16"/>
      <c r="O293" s="16"/>
      <c r="P293" s="16" t="str">
        <f t="shared" si="60"/>
        <v>synonyms":["CFRHS150X50X5","CFRHS150/50/5","RHSCF150X50X5","RHSCF150/50/5","","",""]}]},</v>
      </c>
      <c r="Q293" s="16" t="str">
        <f t="shared" si="61"/>
        <v>{"CFRHS150X50X5": [{"shape_coords":[150,50,5,5,10],"shape_name":"Rectangle Hollow Section","synonyms":["CFRHS150X50X5","CFRHS150/50/5","RHSCF150X50X5","RHSCF150/50/5","","",""]}]},</v>
      </c>
    </row>
    <row r="294" spans="1:17" customFormat="1" ht="14.4" customHeight="1">
      <c r="A294" s="16" t="str">
        <f t="shared" si="62"/>
        <v>CFRHS150X75X4</v>
      </c>
      <c r="B294" s="16">
        <v>150</v>
      </c>
      <c r="C294" s="16">
        <v>75</v>
      </c>
      <c r="D294" s="16">
        <v>4</v>
      </c>
      <c r="E294" s="16">
        <v>4</v>
      </c>
      <c r="F294" s="16">
        <v>8</v>
      </c>
      <c r="G294" s="16" t="s">
        <v>2061</v>
      </c>
      <c r="H294" s="16" t="s">
        <v>2062</v>
      </c>
      <c r="I294" s="31" t="str">
        <f t="shared" si="59"/>
        <v>CFRHS150X75X4</v>
      </c>
      <c r="J294" s="31" t="str">
        <f t="shared" si="63"/>
        <v>CFRHS150/75/4</v>
      </c>
      <c r="K294" s="31" t="str">
        <f t="shared" si="64"/>
        <v>RHSCF150X75X4</v>
      </c>
      <c r="L294" s="31" t="str">
        <f t="shared" si="65"/>
        <v>RHSCF150/75/4</v>
      </c>
      <c r="M294" s="16"/>
      <c r="N294" s="16"/>
      <c r="O294" s="16"/>
      <c r="P294" s="16" t="str">
        <f t="shared" si="60"/>
        <v>synonyms":["CFRHS150X75X4","CFRHS150/75/4","RHSCF150X75X4","RHSCF150/75/4","","",""]}]},</v>
      </c>
      <c r="Q294" s="16" t="str">
        <f t="shared" si="61"/>
        <v>{"CFRHS150X75X4": [{"shape_coords":[150,75,4,4,8],"shape_name":"Rectangle Hollow Section","synonyms":["CFRHS150X75X4","CFRHS150/75/4","RHSCF150X75X4","RHSCF150/75/4","","",""]}]},</v>
      </c>
    </row>
    <row r="295" spans="1:17" customFormat="1" ht="14.4" customHeight="1">
      <c r="A295" s="16" t="str">
        <f t="shared" si="62"/>
        <v>CFRHS150X75X5</v>
      </c>
      <c r="B295" s="16">
        <v>150</v>
      </c>
      <c r="C295" s="16">
        <v>75</v>
      </c>
      <c r="D295" s="16">
        <v>5</v>
      </c>
      <c r="E295" s="16">
        <v>5</v>
      </c>
      <c r="F295" s="16">
        <v>10</v>
      </c>
      <c r="G295" s="16" t="s">
        <v>2061</v>
      </c>
      <c r="H295" s="16" t="s">
        <v>2062</v>
      </c>
      <c r="I295" s="31" t="str">
        <f t="shared" si="59"/>
        <v>CFRHS150X75X5</v>
      </c>
      <c r="J295" s="31" t="str">
        <f t="shared" si="63"/>
        <v>CFRHS150/75/5</v>
      </c>
      <c r="K295" s="31" t="str">
        <f t="shared" si="64"/>
        <v>RHSCF150X75X5</v>
      </c>
      <c r="L295" s="31" t="str">
        <f t="shared" si="65"/>
        <v>RHSCF150/75/5</v>
      </c>
      <c r="M295" s="16"/>
      <c r="N295" s="16"/>
      <c r="O295" s="16"/>
      <c r="P295" s="16" t="str">
        <f t="shared" si="60"/>
        <v>synonyms":["CFRHS150X75X5","CFRHS150/75/5","RHSCF150X75X5","RHSCF150/75/5","","",""]}]},</v>
      </c>
      <c r="Q295" s="16" t="str">
        <f t="shared" si="61"/>
        <v>{"CFRHS150X75X5": [{"shape_coords":[150,75,5,5,10],"shape_name":"Rectangle Hollow Section","synonyms":["CFRHS150X75X5","CFRHS150/75/5","RHSCF150X75X5","RHSCF150/75/5","","",""]}]},</v>
      </c>
    </row>
    <row r="296" spans="1:17" customFormat="1" ht="14.4" customHeight="1">
      <c r="A296" s="16" t="str">
        <f t="shared" si="62"/>
        <v>CFRHS150X75X6</v>
      </c>
      <c r="B296" s="16">
        <v>150</v>
      </c>
      <c r="C296" s="16">
        <v>75</v>
      </c>
      <c r="D296" s="16">
        <v>6</v>
      </c>
      <c r="E296" s="16">
        <v>6</v>
      </c>
      <c r="F296" s="16">
        <v>12</v>
      </c>
      <c r="G296" s="16" t="s">
        <v>2061</v>
      </c>
      <c r="H296" s="16" t="s">
        <v>2062</v>
      </c>
      <c r="I296" s="31" t="str">
        <f t="shared" si="59"/>
        <v>CFRHS150X75X6</v>
      </c>
      <c r="J296" s="31" t="str">
        <f t="shared" si="63"/>
        <v>CFRHS150/75/6</v>
      </c>
      <c r="K296" s="31" t="str">
        <f t="shared" si="64"/>
        <v>RHSCF150X75X6</v>
      </c>
      <c r="L296" s="31" t="str">
        <f t="shared" si="65"/>
        <v>RHSCF150/75/6</v>
      </c>
      <c r="M296" s="16"/>
      <c r="N296" s="16"/>
      <c r="O296" s="16"/>
      <c r="P296" s="16" t="str">
        <f t="shared" si="60"/>
        <v>synonyms":["CFRHS150X75X6","CFRHS150/75/6","RHSCF150X75X6","RHSCF150/75/6","","",""]}]},</v>
      </c>
      <c r="Q296" s="16" t="str">
        <f t="shared" si="61"/>
        <v>{"CFRHS150X75X6": [{"shape_coords":[150,75,6,6,12],"shape_name":"Rectangle Hollow Section","synonyms":["CFRHS150X75X6","CFRHS150/75/6","RHSCF150X75X6","RHSCF150/75/6","","",""]}]},</v>
      </c>
    </row>
    <row r="297" spans="1:17" customFormat="1" ht="14.4" customHeight="1">
      <c r="A297" s="16" t="str">
        <f t="shared" si="62"/>
        <v>CFRHS150X100X4</v>
      </c>
      <c r="B297" s="16">
        <v>150</v>
      </c>
      <c r="C297" s="16">
        <v>100</v>
      </c>
      <c r="D297" s="16">
        <v>4</v>
      </c>
      <c r="E297" s="16">
        <v>4</v>
      </c>
      <c r="F297" s="16">
        <v>8</v>
      </c>
      <c r="G297" s="16" t="s">
        <v>2061</v>
      </c>
      <c r="H297" s="16" t="s">
        <v>2062</v>
      </c>
      <c r="I297" s="31" t="str">
        <f t="shared" si="59"/>
        <v>CFRHS150X100X4</v>
      </c>
      <c r="J297" s="31" t="str">
        <f t="shared" si="63"/>
        <v>CFRHS150/100/4</v>
      </c>
      <c r="K297" s="31" t="str">
        <f t="shared" si="64"/>
        <v>RHSCF150X100X4</v>
      </c>
      <c r="L297" s="31" t="str">
        <f t="shared" si="65"/>
        <v>RHSCF150/100/4</v>
      </c>
      <c r="M297" s="16"/>
      <c r="N297" s="16"/>
      <c r="O297" s="16"/>
      <c r="P297" s="16" t="str">
        <f t="shared" si="60"/>
        <v>synonyms":["CFRHS150X100X4","CFRHS150/100/4","RHSCF150X100X4","RHSCF150/100/4","","",""]}]},</v>
      </c>
      <c r="Q297" s="16" t="str">
        <f t="shared" si="61"/>
        <v>{"CFRHS150X100X4": [{"shape_coords":[150,100,4,4,8],"shape_name":"Rectangle Hollow Section","synonyms":["CFRHS150X100X4","CFRHS150/100/4","RHSCF150X100X4","RHSCF150/100/4","","",""]}]},</v>
      </c>
    </row>
    <row r="298" spans="1:17" customFormat="1" ht="14.4" customHeight="1">
      <c r="A298" s="16" t="str">
        <f t="shared" si="62"/>
        <v>CFRHS150X100X5</v>
      </c>
      <c r="B298" s="16">
        <v>150</v>
      </c>
      <c r="C298" s="16">
        <v>100</v>
      </c>
      <c r="D298" s="16">
        <v>5</v>
      </c>
      <c r="E298" s="16">
        <v>5</v>
      </c>
      <c r="F298" s="16">
        <v>10</v>
      </c>
      <c r="G298" s="16" t="s">
        <v>2061</v>
      </c>
      <c r="H298" s="16" t="s">
        <v>2062</v>
      </c>
      <c r="I298" s="31" t="str">
        <f t="shared" si="59"/>
        <v>CFRHS150X100X5</v>
      </c>
      <c r="J298" s="31" t="str">
        <f t="shared" si="63"/>
        <v>CFRHS150/100/5</v>
      </c>
      <c r="K298" s="31" t="str">
        <f t="shared" si="64"/>
        <v>RHSCF150X100X5</v>
      </c>
      <c r="L298" s="31" t="str">
        <f t="shared" si="65"/>
        <v>RHSCF150/100/5</v>
      </c>
      <c r="M298" s="16"/>
      <c r="N298" s="16"/>
      <c r="O298" s="16"/>
      <c r="P298" s="16" t="str">
        <f t="shared" si="60"/>
        <v>synonyms":["CFRHS150X100X5","CFRHS150/100/5","RHSCF150X100X5","RHSCF150/100/5","","",""]}]},</v>
      </c>
      <c r="Q298" s="16" t="str">
        <f t="shared" si="61"/>
        <v>{"CFRHS150X100X5": [{"shape_coords":[150,100,5,5,10],"shape_name":"Rectangle Hollow Section","synonyms":["CFRHS150X100X5","CFRHS150/100/5","RHSCF150X100X5","RHSCF150/100/5","","",""]}]},</v>
      </c>
    </row>
    <row r="299" spans="1:17" customFormat="1" ht="14.4" customHeight="1">
      <c r="A299" s="16" t="str">
        <f t="shared" si="62"/>
        <v>CFRHS150X100X6</v>
      </c>
      <c r="B299" s="16">
        <v>150</v>
      </c>
      <c r="C299" s="16">
        <v>100</v>
      </c>
      <c r="D299" s="16">
        <v>6</v>
      </c>
      <c r="E299" s="16">
        <v>6</v>
      </c>
      <c r="F299" s="16">
        <v>12</v>
      </c>
      <c r="G299" s="16" t="s">
        <v>2061</v>
      </c>
      <c r="H299" s="16" t="s">
        <v>2062</v>
      </c>
      <c r="I299" s="31" t="str">
        <f t="shared" si="59"/>
        <v>CFRHS150X100X6</v>
      </c>
      <c r="J299" s="31" t="str">
        <f t="shared" si="63"/>
        <v>CFRHS150/100/6</v>
      </c>
      <c r="K299" s="31" t="str">
        <f t="shared" si="64"/>
        <v>RHSCF150X100X6</v>
      </c>
      <c r="L299" s="31" t="str">
        <f t="shared" si="65"/>
        <v>RHSCF150/100/6</v>
      </c>
      <c r="M299" s="16"/>
      <c r="N299" s="16"/>
      <c r="O299" s="16"/>
      <c r="P299" s="16" t="str">
        <f t="shared" si="60"/>
        <v>synonyms":["CFRHS150X100X6","CFRHS150/100/6","RHSCF150X100X6","RHSCF150/100/6","","",""]}]},</v>
      </c>
      <c r="Q299" s="16" t="str">
        <f t="shared" si="61"/>
        <v>{"CFRHS150X100X6": [{"shape_coords":[150,100,6,6,12],"shape_name":"Rectangle Hollow Section","synonyms":["CFRHS150X100X6","CFRHS150/100/6","RHSCF150X100X6","RHSCF150/100/6","","",""]}]},</v>
      </c>
    </row>
    <row r="300" spans="1:17" customFormat="1" ht="14.4" customHeight="1">
      <c r="A300" s="16" t="str">
        <f t="shared" si="62"/>
        <v>CFRHS150X100X8</v>
      </c>
      <c r="B300" s="16">
        <v>150</v>
      </c>
      <c r="C300" s="16">
        <v>100</v>
      </c>
      <c r="D300" s="16">
        <v>8</v>
      </c>
      <c r="E300" s="16">
        <v>12</v>
      </c>
      <c r="F300" s="16">
        <v>20</v>
      </c>
      <c r="G300" s="16" t="s">
        <v>2061</v>
      </c>
      <c r="H300" s="16" t="s">
        <v>2062</v>
      </c>
      <c r="I300" s="31" t="str">
        <f t="shared" si="59"/>
        <v>CFRHS150X100X8</v>
      </c>
      <c r="J300" s="31" t="str">
        <f t="shared" si="63"/>
        <v>CFRHS150/100/8</v>
      </c>
      <c r="K300" s="31" t="str">
        <f t="shared" si="64"/>
        <v>RHSCF150X100X8</v>
      </c>
      <c r="L300" s="31" t="str">
        <f t="shared" si="65"/>
        <v>RHSCF150/100/8</v>
      </c>
      <c r="M300" s="16"/>
      <c r="N300" s="16"/>
      <c r="O300" s="16"/>
      <c r="P300" s="16" t="str">
        <f t="shared" si="60"/>
        <v>synonyms":["CFRHS150X100X8","CFRHS150/100/8","RHSCF150X100X8","RHSCF150/100/8","","",""]}]},</v>
      </c>
      <c r="Q300" s="16" t="str">
        <f t="shared" si="61"/>
        <v>{"CFRHS150X100X8": [{"shape_coords":[150,100,8,12,20],"shape_name":"Rectangle Hollow Section","synonyms":["CFRHS150X100X8","CFRHS150/100/8","RHSCF150X100X8","RHSCF150/100/8","","",""]}]},</v>
      </c>
    </row>
    <row r="301" spans="1:17" customFormat="1" ht="14.4" customHeight="1">
      <c r="A301" s="16" t="str">
        <f t="shared" si="62"/>
        <v>CFRHS150X100X10</v>
      </c>
      <c r="B301" s="16">
        <v>150</v>
      </c>
      <c r="C301" s="16">
        <v>100</v>
      </c>
      <c r="D301" s="16">
        <v>10</v>
      </c>
      <c r="E301" s="16">
        <v>15</v>
      </c>
      <c r="F301" s="16">
        <v>25</v>
      </c>
      <c r="G301" s="16" t="s">
        <v>2061</v>
      </c>
      <c r="H301" s="16" t="s">
        <v>2062</v>
      </c>
      <c r="I301" s="31" t="str">
        <f t="shared" si="59"/>
        <v>CFRHS150X100X10</v>
      </c>
      <c r="J301" s="31" t="str">
        <f t="shared" si="63"/>
        <v>CFRHS150/100/10</v>
      </c>
      <c r="K301" s="31" t="str">
        <f t="shared" si="64"/>
        <v>RHSCF150X100X10</v>
      </c>
      <c r="L301" s="31" t="str">
        <f t="shared" si="65"/>
        <v>RHSCF150/100/10</v>
      </c>
      <c r="M301" s="16"/>
      <c r="N301" s="16"/>
      <c r="O301" s="16"/>
      <c r="P301" s="16" t="str">
        <f t="shared" si="60"/>
        <v>synonyms":["CFRHS150X100X10","CFRHS150/100/10","RHSCF150X100X10","RHSCF150/100/10","","",""]}]},</v>
      </c>
      <c r="Q301" s="16" t="str">
        <f t="shared" si="61"/>
        <v>{"CFRHS150X100X10": [{"shape_coords":[150,100,10,15,25],"shape_name":"Rectangle Hollow Section","synonyms":["CFRHS150X100X10","CFRHS150/100/10","RHSCF150X100X10","RHSCF150/100/10","","",""]}]},</v>
      </c>
    </row>
    <row r="302" spans="1:17" customFormat="1" ht="14.4" customHeight="1">
      <c r="A302" s="16" t="str">
        <f t="shared" si="62"/>
        <v>CFRHS160X80X4</v>
      </c>
      <c r="B302" s="16">
        <v>160</v>
      </c>
      <c r="C302" s="16">
        <v>80</v>
      </c>
      <c r="D302" s="16">
        <v>4</v>
      </c>
      <c r="E302" s="16">
        <v>4</v>
      </c>
      <c r="F302" s="16">
        <v>8</v>
      </c>
      <c r="G302" s="16" t="s">
        <v>2061</v>
      </c>
      <c r="H302" s="16" t="s">
        <v>2062</v>
      </c>
      <c r="I302" s="31" t="str">
        <f t="shared" si="59"/>
        <v>CFRHS160X80X4</v>
      </c>
      <c r="J302" s="31" t="str">
        <f t="shared" si="63"/>
        <v>CFRHS160/80/4</v>
      </c>
      <c r="K302" s="31" t="str">
        <f t="shared" si="64"/>
        <v>RHSCF160X80X4</v>
      </c>
      <c r="L302" s="31" t="str">
        <f t="shared" si="65"/>
        <v>RHSCF160/80/4</v>
      </c>
      <c r="M302" s="16"/>
      <c r="N302" s="16"/>
      <c r="O302" s="16"/>
      <c r="P302" s="16" t="str">
        <f t="shared" si="60"/>
        <v>synonyms":["CFRHS160X80X4","CFRHS160/80/4","RHSCF160X80X4","RHSCF160/80/4","","",""]}]},</v>
      </c>
      <c r="Q302" s="16" t="str">
        <f t="shared" si="61"/>
        <v>{"CFRHS160X80X4": [{"shape_coords":[160,80,4,4,8],"shape_name":"Rectangle Hollow Section","synonyms":["CFRHS160X80X4","CFRHS160/80/4","RHSCF160X80X4","RHSCF160/80/4","","",""]}]},</v>
      </c>
    </row>
    <row r="303" spans="1:17" customFormat="1" ht="14.4" customHeight="1">
      <c r="A303" s="16" t="str">
        <f t="shared" si="62"/>
        <v>CFRHS160X80X5</v>
      </c>
      <c r="B303" s="16">
        <v>160</v>
      </c>
      <c r="C303" s="16">
        <v>80</v>
      </c>
      <c r="D303" s="16">
        <v>5</v>
      </c>
      <c r="E303" s="16">
        <v>5</v>
      </c>
      <c r="F303" s="16">
        <v>10</v>
      </c>
      <c r="G303" s="16" t="s">
        <v>2061</v>
      </c>
      <c r="H303" s="16" t="s">
        <v>2062</v>
      </c>
      <c r="I303" s="31" t="str">
        <f t="shared" si="59"/>
        <v>CFRHS160X80X5</v>
      </c>
      <c r="J303" s="31" t="str">
        <f t="shared" si="63"/>
        <v>CFRHS160/80/5</v>
      </c>
      <c r="K303" s="31" t="str">
        <f t="shared" si="64"/>
        <v>RHSCF160X80X5</v>
      </c>
      <c r="L303" s="31" t="str">
        <f t="shared" si="65"/>
        <v>RHSCF160/80/5</v>
      </c>
      <c r="M303" s="16"/>
      <c r="N303" s="16"/>
      <c r="O303" s="16"/>
      <c r="P303" s="16" t="str">
        <f t="shared" si="60"/>
        <v>synonyms":["CFRHS160X80X5","CFRHS160/80/5","RHSCF160X80X5","RHSCF160/80/5","","",""]}]},</v>
      </c>
      <c r="Q303" s="16" t="str">
        <f t="shared" si="61"/>
        <v>{"CFRHS160X80X5": [{"shape_coords":[160,80,5,5,10],"shape_name":"Rectangle Hollow Section","synonyms":["CFRHS160X80X5","CFRHS160/80/5","RHSCF160X80X5","RHSCF160/80/5","","",""]}]},</v>
      </c>
    </row>
    <row r="304" spans="1:17" customFormat="1" ht="14.4" customHeight="1">
      <c r="A304" s="16" t="str">
        <f t="shared" si="62"/>
        <v>CFRHS160X80X6</v>
      </c>
      <c r="B304" s="16">
        <v>160</v>
      </c>
      <c r="C304" s="16">
        <v>80</v>
      </c>
      <c r="D304" s="16">
        <v>6</v>
      </c>
      <c r="E304" s="16">
        <v>6</v>
      </c>
      <c r="F304" s="16">
        <v>12</v>
      </c>
      <c r="G304" s="16" t="s">
        <v>2061</v>
      </c>
      <c r="H304" s="16" t="s">
        <v>2062</v>
      </c>
      <c r="I304" s="31" t="str">
        <f t="shared" si="59"/>
        <v>CFRHS160X80X6</v>
      </c>
      <c r="J304" s="31" t="str">
        <f t="shared" si="63"/>
        <v>CFRHS160/80/6</v>
      </c>
      <c r="K304" s="31" t="str">
        <f t="shared" si="64"/>
        <v>RHSCF160X80X6</v>
      </c>
      <c r="L304" s="31" t="str">
        <f t="shared" si="65"/>
        <v>RHSCF160/80/6</v>
      </c>
      <c r="M304" s="16"/>
      <c r="N304" s="16"/>
      <c r="O304" s="16"/>
      <c r="P304" s="16" t="str">
        <f t="shared" si="60"/>
        <v>synonyms":["CFRHS160X80X6","CFRHS160/80/6","RHSCF160X80X6","RHSCF160/80/6","","",""]}]},</v>
      </c>
      <c r="Q304" s="16" t="str">
        <f t="shared" si="61"/>
        <v>{"CFRHS160X80X6": [{"shape_coords":[160,80,6,6,12],"shape_name":"Rectangle Hollow Section","synonyms":["CFRHS160X80X6","CFRHS160/80/6","RHSCF160X80X6","RHSCF160/80/6","","",""]}]},</v>
      </c>
    </row>
    <row r="305" spans="1:17" customFormat="1" ht="14.4" customHeight="1">
      <c r="A305" s="16" t="str">
        <f t="shared" si="62"/>
        <v>CFRHS160X80X8</v>
      </c>
      <c r="B305" s="16">
        <v>160</v>
      </c>
      <c r="C305" s="16">
        <v>80</v>
      </c>
      <c r="D305" s="16">
        <v>8</v>
      </c>
      <c r="E305" s="16">
        <v>12</v>
      </c>
      <c r="F305" s="16">
        <v>20</v>
      </c>
      <c r="G305" s="16" t="s">
        <v>2061</v>
      </c>
      <c r="H305" s="16" t="s">
        <v>2062</v>
      </c>
      <c r="I305" s="31" t="str">
        <f t="shared" si="59"/>
        <v>CFRHS160X80X8</v>
      </c>
      <c r="J305" s="31" t="str">
        <f t="shared" si="63"/>
        <v>CFRHS160/80/8</v>
      </c>
      <c r="K305" s="31" t="str">
        <f t="shared" si="64"/>
        <v>RHSCF160X80X8</v>
      </c>
      <c r="L305" s="31" t="str">
        <f t="shared" si="65"/>
        <v>RHSCF160/80/8</v>
      </c>
      <c r="M305" s="16"/>
      <c r="N305" s="16"/>
      <c r="O305" s="16"/>
      <c r="P305" s="16" t="str">
        <f t="shared" si="60"/>
        <v>synonyms":["CFRHS160X80X8","CFRHS160/80/8","RHSCF160X80X8","RHSCF160/80/8","","",""]}]},</v>
      </c>
      <c r="Q305" s="16" t="str">
        <f t="shared" si="61"/>
        <v>{"CFRHS160X80X8": [{"shape_coords":[160,80,8,12,20],"shape_name":"Rectangle Hollow Section","synonyms":["CFRHS160X80X8","CFRHS160/80/8","RHSCF160X80X8","RHSCF160/80/8","","",""]}]},</v>
      </c>
    </row>
    <row r="306" spans="1:17" customFormat="1" ht="14.4" customHeight="1">
      <c r="A306" s="16" t="str">
        <f t="shared" si="62"/>
        <v>CFRHS160X90X5</v>
      </c>
      <c r="B306" s="16">
        <v>160</v>
      </c>
      <c r="C306" s="16">
        <v>90</v>
      </c>
      <c r="D306" s="16">
        <v>5</v>
      </c>
      <c r="E306" s="16">
        <v>5</v>
      </c>
      <c r="F306" s="16">
        <v>10</v>
      </c>
      <c r="G306" s="16" t="s">
        <v>2061</v>
      </c>
      <c r="H306" s="16" t="s">
        <v>2062</v>
      </c>
      <c r="I306" s="31" t="str">
        <f t="shared" si="59"/>
        <v>CFRHS160X90X5</v>
      </c>
      <c r="J306" s="31" t="str">
        <f t="shared" si="63"/>
        <v>CFRHS160/90/5</v>
      </c>
      <c r="K306" s="31" t="str">
        <f t="shared" si="64"/>
        <v>RHSCF160X90X5</v>
      </c>
      <c r="L306" s="31" t="str">
        <f t="shared" si="65"/>
        <v>RHSCF160/90/5</v>
      </c>
      <c r="M306" s="16"/>
      <c r="N306" s="16"/>
      <c r="O306" s="16"/>
      <c r="P306" s="16" t="str">
        <f t="shared" si="60"/>
        <v>synonyms":["CFRHS160X90X5","CFRHS160/90/5","RHSCF160X90X5","RHSCF160/90/5","","",""]}]},</v>
      </c>
      <c r="Q306" s="16" t="str">
        <f t="shared" si="61"/>
        <v>{"CFRHS160X90X5": [{"shape_coords":[160,90,5,5,10],"shape_name":"Rectangle Hollow Section","synonyms":["CFRHS160X90X5","CFRHS160/90/5","RHSCF160X90X5","RHSCF160/90/5","","",""]}]},</v>
      </c>
    </row>
    <row r="307" spans="1:17" customFormat="1" ht="14.4" customHeight="1">
      <c r="A307" s="16" t="str">
        <f t="shared" si="62"/>
        <v>CFRHS160X90X6</v>
      </c>
      <c r="B307" s="16">
        <v>160</v>
      </c>
      <c r="C307" s="16">
        <v>90</v>
      </c>
      <c r="D307" s="16">
        <v>6</v>
      </c>
      <c r="E307" s="16">
        <v>6</v>
      </c>
      <c r="F307" s="16">
        <v>12</v>
      </c>
      <c r="G307" s="16" t="s">
        <v>2061</v>
      </c>
      <c r="H307" s="16" t="s">
        <v>2062</v>
      </c>
      <c r="I307" s="31" t="str">
        <f t="shared" si="59"/>
        <v>CFRHS160X90X6</v>
      </c>
      <c r="J307" s="31" t="str">
        <f t="shared" si="63"/>
        <v>CFRHS160/90/6</v>
      </c>
      <c r="K307" s="31" t="str">
        <f t="shared" si="64"/>
        <v>RHSCF160X90X6</v>
      </c>
      <c r="L307" s="31" t="str">
        <f t="shared" si="65"/>
        <v>RHSCF160/90/6</v>
      </c>
      <c r="M307" s="16"/>
      <c r="N307" s="16"/>
      <c r="O307" s="16"/>
      <c r="P307" s="16" t="str">
        <f t="shared" si="60"/>
        <v>synonyms":["CFRHS160X90X6","CFRHS160/90/6","RHSCF160X90X6","RHSCF160/90/6","","",""]}]},</v>
      </c>
      <c r="Q307" s="16" t="str">
        <f t="shared" si="61"/>
        <v>{"CFRHS160X90X6": [{"shape_coords":[160,90,6,6,12],"shape_name":"Rectangle Hollow Section","synonyms":["CFRHS160X90X6","CFRHS160/90/6","RHSCF160X90X6","RHSCF160/90/6","","",""]}]},</v>
      </c>
    </row>
    <row r="308" spans="1:17" customFormat="1" ht="14.4" customHeight="1">
      <c r="A308" s="16" t="str">
        <f t="shared" si="62"/>
        <v>CFRHS180X80X4.5</v>
      </c>
      <c r="B308" s="16">
        <v>180</v>
      </c>
      <c r="C308" s="16">
        <v>80</v>
      </c>
      <c r="D308" s="16" t="s">
        <v>336</v>
      </c>
      <c r="E308" s="16" t="s">
        <v>336</v>
      </c>
      <c r="F308" s="16">
        <v>9</v>
      </c>
      <c r="G308" s="16" t="s">
        <v>2061</v>
      </c>
      <c r="H308" s="16" t="s">
        <v>2062</v>
      </c>
      <c r="I308" s="31" t="str">
        <f t="shared" si="59"/>
        <v>CFRHS180X80X4.5</v>
      </c>
      <c r="J308" s="31" t="str">
        <f t="shared" si="63"/>
        <v>CFRHS180/80/4.5</v>
      </c>
      <c r="K308" s="31" t="str">
        <f t="shared" si="64"/>
        <v>RHSCF180X80X4.5</v>
      </c>
      <c r="L308" s="31" t="str">
        <f t="shared" si="65"/>
        <v>RHSCF180/80/4.5</v>
      </c>
      <c r="M308" s="16"/>
      <c r="N308" s="16"/>
      <c r="O308" s="16"/>
      <c r="P308" s="16" t="str">
        <f t="shared" si="60"/>
        <v>synonyms":["CFRHS180X80X4.5","CFRHS180/80/4.5","RHSCF180X80X4.5","RHSCF180/80/4.5","","",""]}]},</v>
      </c>
      <c r="Q308" s="16" t="str">
        <f t="shared" si="61"/>
        <v>{"CFRHS180X80X4.5": [{"shape_coords":[180,80,4.5,4.5,9],"shape_name":"Rectangle Hollow Section","synonyms":["CFRHS180X80X4.5","CFRHS180/80/4.5","RHSCF180X80X4.5","RHSCF180/80/4.5","","",""]}]},</v>
      </c>
    </row>
    <row r="309" spans="1:17" customFormat="1" ht="14.4" customHeight="1">
      <c r="A309" s="16" t="str">
        <f t="shared" si="62"/>
        <v>CFRHS180X80X5</v>
      </c>
      <c r="B309" s="16">
        <v>180</v>
      </c>
      <c r="C309" s="16">
        <v>80</v>
      </c>
      <c r="D309" s="16">
        <v>5</v>
      </c>
      <c r="E309" s="16">
        <v>5</v>
      </c>
      <c r="F309" s="16">
        <v>10</v>
      </c>
      <c r="G309" s="16" t="s">
        <v>2061</v>
      </c>
      <c r="H309" s="16" t="s">
        <v>2062</v>
      </c>
      <c r="I309" s="31" t="str">
        <f t="shared" si="59"/>
        <v>CFRHS180X80X5</v>
      </c>
      <c r="J309" s="31" t="str">
        <f t="shared" si="63"/>
        <v>CFRHS180/80/5</v>
      </c>
      <c r="K309" s="31" t="str">
        <f t="shared" si="64"/>
        <v>RHSCF180X80X5</v>
      </c>
      <c r="L309" s="31" t="str">
        <f t="shared" si="65"/>
        <v>RHSCF180/80/5</v>
      </c>
      <c r="M309" s="16"/>
      <c r="N309" s="16"/>
      <c r="O309" s="16"/>
      <c r="P309" s="16" t="str">
        <f t="shared" si="60"/>
        <v>synonyms":["CFRHS180X80X5","CFRHS180/80/5","RHSCF180X80X5","RHSCF180/80/5","","",""]}]},</v>
      </c>
      <c r="Q309" s="16" t="str">
        <f t="shared" si="61"/>
        <v>{"CFRHS180X80X5": [{"shape_coords":[180,80,5,5,10],"shape_name":"Rectangle Hollow Section","synonyms":["CFRHS180X80X5","CFRHS180/80/5","RHSCF180X80X5","RHSCF180/80/5","","",""]}]},</v>
      </c>
    </row>
    <row r="310" spans="1:17" customFormat="1" ht="14.4" customHeight="1">
      <c r="A310" s="16" t="str">
        <f t="shared" si="62"/>
        <v>CFRHS180X80X6</v>
      </c>
      <c r="B310" s="16">
        <v>180</v>
      </c>
      <c r="C310" s="16">
        <v>80</v>
      </c>
      <c r="D310" s="16">
        <v>6</v>
      </c>
      <c r="E310" s="16">
        <v>6</v>
      </c>
      <c r="F310" s="16">
        <v>12</v>
      </c>
      <c r="G310" s="16" t="s">
        <v>2061</v>
      </c>
      <c r="H310" s="16" t="s">
        <v>2062</v>
      </c>
      <c r="I310" s="31" t="str">
        <f t="shared" si="59"/>
        <v>CFRHS180X80X6</v>
      </c>
      <c r="J310" s="31" t="str">
        <f t="shared" si="63"/>
        <v>CFRHS180/80/6</v>
      </c>
      <c r="K310" s="31" t="str">
        <f t="shared" si="64"/>
        <v>RHSCF180X80X6</v>
      </c>
      <c r="L310" s="31" t="str">
        <f t="shared" si="65"/>
        <v>RHSCF180/80/6</v>
      </c>
      <c r="M310" s="16"/>
      <c r="N310" s="16"/>
      <c r="O310" s="16"/>
      <c r="P310" s="16" t="str">
        <f t="shared" si="60"/>
        <v>synonyms":["CFRHS180X80X6","CFRHS180/80/6","RHSCF180X80X6","RHSCF180/80/6","","",""]}]},</v>
      </c>
      <c r="Q310" s="16" t="str">
        <f t="shared" si="61"/>
        <v>{"CFRHS180X80X6": [{"shape_coords":[180,80,6,6,12],"shape_name":"Rectangle Hollow Section","synonyms":["CFRHS180X80X6","CFRHS180/80/6","RHSCF180X80X6","RHSCF180/80/6","","",""]}]},</v>
      </c>
    </row>
    <row r="311" spans="1:17" customFormat="1" ht="14.4" customHeight="1">
      <c r="A311" s="16" t="str">
        <f t="shared" si="62"/>
        <v>CFRHS180X100X5</v>
      </c>
      <c r="B311" s="16">
        <v>180</v>
      </c>
      <c r="C311" s="16">
        <v>100</v>
      </c>
      <c r="D311" s="16">
        <v>5</v>
      </c>
      <c r="E311" s="16">
        <v>5</v>
      </c>
      <c r="F311" s="16">
        <v>10</v>
      </c>
      <c r="G311" s="16" t="s">
        <v>2061</v>
      </c>
      <c r="H311" s="16" t="s">
        <v>2062</v>
      </c>
      <c r="I311" s="31" t="str">
        <f t="shared" si="59"/>
        <v>CFRHS180X100X5</v>
      </c>
      <c r="J311" s="31" t="str">
        <f t="shared" si="63"/>
        <v>CFRHS180/100/5</v>
      </c>
      <c r="K311" s="31" t="str">
        <f t="shared" si="64"/>
        <v>RHSCF180X100X5</v>
      </c>
      <c r="L311" s="31" t="str">
        <f t="shared" si="65"/>
        <v>RHSCF180/100/5</v>
      </c>
      <c r="M311" s="16"/>
      <c r="N311" s="16"/>
      <c r="O311" s="16"/>
      <c r="P311" s="16" t="str">
        <f t="shared" si="60"/>
        <v>synonyms":["CFRHS180X100X5","CFRHS180/100/5","RHSCF180X100X5","RHSCF180/100/5","","",""]}]},</v>
      </c>
      <c r="Q311" s="16" t="str">
        <f t="shared" si="61"/>
        <v>{"CFRHS180X100X5": [{"shape_coords":[180,100,5,5,10],"shape_name":"Rectangle Hollow Section","synonyms":["CFRHS180X100X5","CFRHS180/100/5","RHSCF180X100X5","RHSCF180/100/5","","",""]}]},</v>
      </c>
    </row>
    <row r="312" spans="1:17" customFormat="1" ht="14.4" customHeight="1">
      <c r="A312" s="16" t="str">
        <f t="shared" si="62"/>
        <v>CFRHS180X100X6</v>
      </c>
      <c r="B312" s="16">
        <v>180</v>
      </c>
      <c r="C312" s="16">
        <v>100</v>
      </c>
      <c r="D312" s="16">
        <v>6</v>
      </c>
      <c r="E312" s="16">
        <v>6</v>
      </c>
      <c r="F312" s="16">
        <v>12</v>
      </c>
      <c r="G312" s="16" t="s">
        <v>2061</v>
      </c>
      <c r="H312" s="16" t="s">
        <v>2062</v>
      </c>
      <c r="I312" s="31" t="str">
        <f t="shared" si="59"/>
        <v>CFRHS180X100X6</v>
      </c>
      <c r="J312" s="31" t="str">
        <f t="shared" si="63"/>
        <v>CFRHS180/100/6</v>
      </c>
      <c r="K312" s="31" t="str">
        <f t="shared" si="64"/>
        <v>RHSCF180X100X6</v>
      </c>
      <c r="L312" s="31" t="str">
        <f t="shared" si="65"/>
        <v>RHSCF180/100/6</v>
      </c>
      <c r="M312" s="16"/>
      <c r="N312" s="16"/>
      <c r="O312" s="16"/>
      <c r="P312" s="16" t="str">
        <f t="shared" si="60"/>
        <v>synonyms":["CFRHS180X100X6","CFRHS180/100/6","RHSCF180X100X6","RHSCF180/100/6","","",""]}]},</v>
      </c>
      <c r="Q312" s="16" t="str">
        <f t="shared" si="61"/>
        <v>{"CFRHS180X100X6": [{"shape_coords":[180,100,6,6,12],"shape_name":"Rectangle Hollow Section","synonyms":["CFRHS180X100X6","CFRHS180/100/6","RHSCF180X100X6","RHSCF180/100/6","","",""]}]},</v>
      </c>
    </row>
    <row r="313" spans="1:17" customFormat="1" ht="14.4" customHeight="1">
      <c r="A313" s="16" t="str">
        <f t="shared" si="62"/>
        <v>CFRHS180X100X10</v>
      </c>
      <c r="B313" s="16">
        <v>180</v>
      </c>
      <c r="C313" s="16">
        <v>100</v>
      </c>
      <c r="D313" s="16">
        <v>10</v>
      </c>
      <c r="E313" s="16">
        <v>15</v>
      </c>
      <c r="F313" s="16">
        <v>25</v>
      </c>
      <c r="G313" s="16" t="s">
        <v>2061</v>
      </c>
      <c r="H313" s="16" t="s">
        <v>2062</v>
      </c>
      <c r="I313" s="31" t="str">
        <f t="shared" si="59"/>
        <v>CFRHS180X100X10</v>
      </c>
      <c r="J313" s="31" t="str">
        <f t="shared" si="63"/>
        <v>CFRHS180/100/10</v>
      </c>
      <c r="K313" s="31" t="str">
        <f t="shared" si="64"/>
        <v>RHSCF180X100X10</v>
      </c>
      <c r="L313" s="31" t="str">
        <f t="shared" si="65"/>
        <v>RHSCF180/100/10</v>
      </c>
      <c r="M313" s="16"/>
      <c r="N313" s="16"/>
      <c r="O313" s="16"/>
      <c r="P313" s="16" t="str">
        <f t="shared" si="60"/>
        <v>synonyms":["CFRHS180X100X10","CFRHS180/100/10","RHSCF180X100X10","RHSCF180/100/10","","",""]}]},</v>
      </c>
      <c r="Q313" s="16" t="str">
        <f t="shared" si="61"/>
        <v>{"CFRHS180X100X10": [{"shape_coords":[180,100,10,15,25],"shape_name":"Rectangle Hollow Section","synonyms":["CFRHS180X100X10","CFRHS180/100/10","RHSCF180X100X10","RHSCF180/100/10","","",""]}]},</v>
      </c>
    </row>
    <row r="314" spans="1:17" customFormat="1" ht="14.4" customHeight="1">
      <c r="A314" s="16" t="str">
        <f t="shared" si="62"/>
        <v>CFRHS200X80X6</v>
      </c>
      <c r="B314" s="16">
        <v>200</v>
      </c>
      <c r="C314" s="16">
        <v>80</v>
      </c>
      <c r="D314" s="16">
        <v>6</v>
      </c>
      <c r="E314" s="16">
        <v>6</v>
      </c>
      <c r="F314" s="16">
        <v>12</v>
      </c>
      <c r="G314" s="16" t="s">
        <v>2061</v>
      </c>
      <c r="H314" s="16" t="s">
        <v>2062</v>
      </c>
      <c r="I314" s="31" t="str">
        <f t="shared" si="59"/>
        <v>CFRHS200X80X6</v>
      </c>
      <c r="J314" s="31" t="str">
        <f t="shared" si="63"/>
        <v>CFRHS200/80/6</v>
      </c>
      <c r="K314" s="31" t="str">
        <f t="shared" si="64"/>
        <v>RHSCF200X80X6</v>
      </c>
      <c r="L314" s="31" t="str">
        <f t="shared" si="65"/>
        <v>RHSCF200/80/6</v>
      </c>
      <c r="M314" s="16"/>
      <c r="N314" s="16"/>
      <c r="O314" s="16"/>
      <c r="P314" s="16" t="str">
        <f t="shared" si="60"/>
        <v>synonyms":["CFRHS200X80X6","CFRHS200/80/6","RHSCF200X80X6","RHSCF200/80/6","","",""]}]},</v>
      </c>
      <c r="Q314" s="16" t="str">
        <f t="shared" si="61"/>
        <v>{"CFRHS200X80X6": [{"shape_coords":[200,80,6,6,12],"shape_name":"Rectangle Hollow Section","synonyms":["CFRHS200X80X6","CFRHS200/80/6","RHSCF200X80X6","RHSCF200/80/6","","",""]}]},</v>
      </c>
    </row>
    <row r="315" spans="1:17" customFormat="1" ht="14.4" customHeight="1">
      <c r="A315" s="16" t="str">
        <f t="shared" si="62"/>
        <v>CFRHS200X100X4</v>
      </c>
      <c r="B315" s="16">
        <v>200</v>
      </c>
      <c r="C315" s="16">
        <v>100</v>
      </c>
      <c r="D315" s="16">
        <v>4</v>
      </c>
      <c r="E315" s="16">
        <v>4</v>
      </c>
      <c r="F315" s="16">
        <v>8</v>
      </c>
      <c r="G315" s="16" t="s">
        <v>2061</v>
      </c>
      <c r="H315" s="16" t="s">
        <v>2062</v>
      </c>
      <c r="I315" s="31" t="str">
        <f t="shared" si="59"/>
        <v>CFRHS200X100X4</v>
      </c>
      <c r="J315" s="31" t="str">
        <f t="shared" si="63"/>
        <v>CFRHS200/100/4</v>
      </c>
      <c r="K315" s="31" t="str">
        <f t="shared" si="64"/>
        <v>RHSCF200X100X4</v>
      </c>
      <c r="L315" s="31" t="str">
        <f t="shared" si="65"/>
        <v>RHSCF200/100/4</v>
      </c>
      <c r="M315" s="16"/>
      <c r="N315" s="16"/>
      <c r="O315" s="16"/>
      <c r="P315" s="16" t="str">
        <f t="shared" si="60"/>
        <v>synonyms":["CFRHS200X100X4","CFRHS200/100/4","RHSCF200X100X4","RHSCF200/100/4","","",""]}]},</v>
      </c>
      <c r="Q315" s="16" t="str">
        <f t="shared" si="61"/>
        <v>{"CFRHS200X100X4": [{"shape_coords":[200,100,4,4,8],"shape_name":"Rectangle Hollow Section","synonyms":["CFRHS200X100X4","CFRHS200/100/4","RHSCF200X100X4","RHSCF200/100/4","","",""]}]},</v>
      </c>
    </row>
    <row r="316" spans="1:17" customFormat="1" ht="14.4" customHeight="1">
      <c r="A316" s="16" t="str">
        <f t="shared" si="62"/>
        <v>CFRHS200X100X5</v>
      </c>
      <c r="B316" s="16">
        <v>200</v>
      </c>
      <c r="C316" s="16">
        <v>100</v>
      </c>
      <c r="D316" s="16">
        <v>5</v>
      </c>
      <c r="E316" s="16">
        <v>5</v>
      </c>
      <c r="F316" s="16">
        <v>10</v>
      </c>
      <c r="G316" s="16" t="s">
        <v>2061</v>
      </c>
      <c r="H316" s="16" t="s">
        <v>2062</v>
      </c>
      <c r="I316" s="31" t="str">
        <f t="shared" si="59"/>
        <v>CFRHS200X100X5</v>
      </c>
      <c r="J316" s="31" t="str">
        <f t="shared" si="63"/>
        <v>CFRHS200/100/5</v>
      </c>
      <c r="K316" s="31" t="str">
        <f t="shared" si="64"/>
        <v>RHSCF200X100X5</v>
      </c>
      <c r="L316" s="31" t="str">
        <f t="shared" si="65"/>
        <v>RHSCF200/100/5</v>
      </c>
      <c r="M316" s="16"/>
      <c r="N316" s="16"/>
      <c r="O316" s="16"/>
      <c r="P316" s="16" t="str">
        <f t="shared" si="60"/>
        <v>synonyms":["CFRHS200X100X5","CFRHS200/100/5","RHSCF200X100X5","RHSCF200/100/5","","",""]}]},</v>
      </c>
      <c r="Q316" s="16" t="str">
        <f t="shared" si="61"/>
        <v>{"CFRHS200X100X5": [{"shape_coords":[200,100,5,5,10],"shape_name":"Rectangle Hollow Section","synonyms":["CFRHS200X100X5","CFRHS200/100/5","RHSCF200X100X5","RHSCF200/100/5","","",""]}]},</v>
      </c>
    </row>
    <row r="317" spans="1:17" customFormat="1" ht="14.4" customHeight="1">
      <c r="A317" s="16" t="str">
        <f t="shared" si="62"/>
        <v>CFRHS200X100X6</v>
      </c>
      <c r="B317" s="16">
        <v>200</v>
      </c>
      <c r="C317" s="16">
        <v>100</v>
      </c>
      <c r="D317" s="16">
        <v>6</v>
      </c>
      <c r="E317" s="16">
        <v>6</v>
      </c>
      <c r="F317" s="16">
        <v>12</v>
      </c>
      <c r="G317" s="16" t="s">
        <v>2061</v>
      </c>
      <c r="H317" s="16" t="s">
        <v>2062</v>
      </c>
      <c r="I317" s="31" t="str">
        <f t="shared" si="59"/>
        <v>CFRHS200X100X6</v>
      </c>
      <c r="J317" s="31" t="str">
        <f t="shared" si="63"/>
        <v>CFRHS200/100/6</v>
      </c>
      <c r="K317" s="31" t="str">
        <f t="shared" si="64"/>
        <v>RHSCF200X100X6</v>
      </c>
      <c r="L317" s="31" t="str">
        <f t="shared" si="65"/>
        <v>RHSCF200/100/6</v>
      </c>
      <c r="M317" s="16"/>
      <c r="N317" s="16"/>
      <c r="O317" s="16"/>
      <c r="P317" s="16" t="str">
        <f t="shared" si="60"/>
        <v>synonyms":["CFRHS200X100X6","CFRHS200/100/6","RHSCF200X100X6","RHSCF200/100/6","","",""]}]},</v>
      </c>
      <c r="Q317" s="16" t="str">
        <f t="shared" si="61"/>
        <v>{"CFRHS200X100X6": [{"shape_coords":[200,100,6,6,12],"shape_name":"Rectangle Hollow Section","synonyms":["CFRHS200X100X6","CFRHS200/100/6","RHSCF200X100X6","RHSCF200/100/6","","",""]}]},</v>
      </c>
    </row>
    <row r="318" spans="1:17" customFormat="1" ht="14.4" customHeight="1">
      <c r="A318" s="16" t="str">
        <f t="shared" si="62"/>
        <v>CFRHS200X100X8</v>
      </c>
      <c r="B318" s="16">
        <v>200</v>
      </c>
      <c r="C318" s="16">
        <v>100</v>
      </c>
      <c r="D318" s="16">
        <v>8</v>
      </c>
      <c r="E318" s="16">
        <v>12</v>
      </c>
      <c r="F318" s="16">
        <v>20</v>
      </c>
      <c r="G318" s="16" t="s">
        <v>2061</v>
      </c>
      <c r="H318" s="16" t="s">
        <v>2062</v>
      </c>
      <c r="I318" s="31" t="str">
        <f t="shared" si="59"/>
        <v>CFRHS200X100X8</v>
      </c>
      <c r="J318" s="31" t="str">
        <f t="shared" si="63"/>
        <v>CFRHS200/100/8</v>
      </c>
      <c r="K318" s="31" t="str">
        <f t="shared" si="64"/>
        <v>RHSCF200X100X8</v>
      </c>
      <c r="L318" s="31" t="str">
        <f t="shared" si="65"/>
        <v>RHSCF200/100/8</v>
      </c>
      <c r="M318" s="16"/>
      <c r="N318" s="16"/>
      <c r="O318" s="16"/>
      <c r="P318" s="16" t="str">
        <f t="shared" si="60"/>
        <v>synonyms":["CFRHS200X100X8","CFRHS200/100/8","RHSCF200X100X8","RHSCF200/100/8","","",""]}]},</v>
      </c>
      <c r="Q318" s="16" t="str">
        <f t="shared" si="61"/>
        <v>{"CFRHS200X100X8": [{"shape_coords":[200,100,8,12,20],"shape_name":"Rectangle Hollow Section","synonyms":["CFRHS200X100X8","CFRHS200/100/8","RHSCF200X100X8","RHSCF200/100/8","","",""]}]},</v>
      </c>
    </row>
    <row r="319" spans="1:17" customFormat="1" ht="14.4" customHeight="1">
      <c r="A319" s="16" t="str">
        <f t="shared" si="62"/>
        <v>CFRHS200X100X10</v>
      </c>
      <c r="B319" s="16">
        <v>200</v>
      </c>
      <c r="C319" s="16">
        <v>100</v>
      </c>
      <c r="D319" s="16">
        <v>10</v>
      </c>
      <c r="E319" s="16">
        <v>15</v>
      </c>
      <c r="F319" s="16">
        <v>25</v>
      </c>
      <c r="G319" s="16" t="s">
        <v>2061</v>
      </c>
      <c r="H319" s="16" t="s">
        <v>2062</v>
      </c>
      <c r="I319" s="31" t="str">
        <f t="shared" si="59"/>
        <v>CFRHS200X100X10</v>
      </c>
      <c r="J319" s="31" t="str">
        <f t="shared" si="63"/>
        <v>CFRHS200/100/10</v>
      </c>
      <c r="K319" s="31" t="str">
        <f t="shared" si="64"/>
        <v>RHSCF200X100X10</v>
      </c>
      <c r="L319" s="31" t="str">
        <f t="shared" si="65"/>
        <v>RHSCF200/100/10</v>
      </c>
      <c r="M319" s="16"/>
      <c r="N319" s="16"/>
      <c r="O319" s="16"/>
      <c r="P319" s="16" t="str">
        <f t="shared" si="60"/>
        <v>synonyms":["CFRHS200X100X10","CFRHS200/100/10","RHSCF200X100X10","RHSCF200/100/10","","",""]}]},</v>
      </c>
      <c r="Q319" s="16" t="str">
        <f t="shared" si="61"/>
        <v>{"CFRHS200X100X10": [{"shape_coords":[200,100,10,15,25],"shape_name":"Rectangle Hollow Section","synonyms":["CFRHS200X100X10","CFRHS200/100/10","RHSCF200X100X10","RHSCF200/100/10","","",""]}]},</v>
      </c>
    </row>
    <row r="320" spans="1:17" customFormat="1" ht="14.4" customHeight="1">
      <c r="A320" s="16" t="str">
        <f t="shared" si="62"/>
        <v>CFRHS200X120X5</v>
      </c>
      <c r="B320" s="16">
        <v>200</v>
      </c>
      <c r="C320" s="16">
        <v>120</v>
      </c>
      <c r="D320" s="16">
        <v>5</v>
      </c>
      <c r="E320" s="16">
        <v>5</v>
      </c>
      <c r="F320" s="16">
        <v>10</v>
      </c>
      <c r="G320" s="16" t="s">
        <v>2061</v>
      </c>
      <c r="H320" s="16" t="s">
        <v>2062</v>
      </c>
      <c r="I320" s="31" t="str">
        <f t="shared" si="59"/>
        <v>CFRHS200X120X5</v>
      </c>
      <c r="J320" s="31" t="str">
        <f t="shared" si="63"/>
        <v>CFRHS200/120/5</v>
      </c>
      <c r="K320" s="31" t="str">
        <f t="shared" si="64"/>
        <v>RHSCF200X120X5</v>
      </c>
      <c r="L320" s="31" t="str">
        <f t="shared" si="65"/>
        <v>RHSCF200/120/5</v>
      </c>
      <c r="M320" s="16"/>
      <c r="N320" s="16"/>
      <c r="O320" s="16"/>
      <c r="P320" s="16" t="str">
        <f t="shared" si="60"/>
        <v>synonyms":["CFRHS200X120X5","CFRHS200/120/5","RHSCF200X120X5","RHSCF200/120/5","","",""]}]},</v>
      </c>
      <c r="Q320" s="16" t="str">
        <f t="shared" si="61"/>
        <v>{"CFRHS200X120X5": [{"shape_coords":[200,120,5,5,10],"shape_name":"Rectangle Hollow Section","synonyms":["CFRHS200X120X5","CFRHS200/120/5","RHSCF200X120X5","RHSCF200/120/5","","",""]}]},</v>
      </c>
    </row>
    <row r="321" spans="1:17" customFormat="1" ht="14.4" customHeight="1">
      <c r="A321" s="16" t="str">
        <f t="shared" si="62"/>
        <v>CFRHS200X120X6</v>
      </c>
      <c r="B321" s="16">
        <v>200</v>
      </c>
      <c r="C321" s="16">
        <v>120</v>
      </c>
      <c r="D321" s="16">
        <v>6</v>
      </c>
      <c r="E321" s="16">
        <v>6</v>
      </c>
      <c r="F321" s="16">
        <v>12</v>
      </c>
      <c r="G321" s="16" t="s">
        <v>2061</v>
      </c>
      <c r="H321" s="16" t="s">
        <v>2062</v>
      </c>
      <c r="I321" s="31" t="str">
        <f t="shared" si="59"/>
        <v>CFRHS200X120X6</v>
      </c>
      <c r="J321" s="31" t="str">
        <f t="shared" si="63"/>
        <v>CFRHS200/120/6</v>
      </c>
      <c r="K321" s="31" t="str">
        <f t="shared" si="64"/>
        <v>RHSCF200X120X6</v>
      </c>
      <c r="L321" s="31" t="str">
        <f t="shared" si="65"/>
        <v>RHSCF200/120/6</v>
      </c>
      <c r="M321" s="16"/>
      <c r="N321" s="16"/>
      <c r="O321" s="16"/>
      <c r="P321" s="16" t="str">
        <f t="shared" si="60"/>
        <v>synonyms":["CFRHS200X120X6","CFRHS200/120/6","RHSCF200X120X6","RHSCF200/120/6","","",""]}]},</v>
      </c>
      <c r="Q321" s="16" t="str">
        <f t="shared" si="61"/>
        <v>{"CFRHS200X120X6": [{"shape_coords":[200,120,6,6,12],"shape_name":"Rectangle Hollow Section","synonyms":["CFRHS200X120X6","CFRHS200/120/6","RHSCF200X120X6","RHSCF200/120/6","","",""]}]},</v>
      </c>
    </row>
    <row r="322" spans="1:17" customFormat="1" ht="14.4" customHeight="1">
      <c r="A322" s="16" t="str">
        <f t="shared" si="62"/>
        <v>CFRHS200X120X8</v>
      </c>
      <c r="B322" s="16">
        <v>200</v>
      </c>
      <c r="C322" s="16">
        <v>120</v>
      </c>
      <c r="D322" s="16">
        <v>8</v>
      </c>
      <c r="E322" s="16">
        <v>12</v>
      </c>
      <c r="F322" s="16">
        <v>20</v>
      </c>
      <c r="G322" s="16" t="s">
        <v>2061</v>
      </c>
      <c r="H322" s="16" t="s">
        <v>2062</v>
      </c>
      <c r="I322" s="31" t="str">
        <f t="shared" si="59"/>
        <v>CFRHS200X120X8</v>
      </c>
      <c r="J322" s="31" t="str">
        <f t="shared" si="63"/>
        <v>CFRHS200/120/8</v>
      </c>
      <c r="K322" s="31" t="str">
        <f t="shared" si="64"/>
        <v>RHSCF200X120X8</v>
      </c>
      <c r="L322" s="31" t="str">
        <f t="shared" si="65"/>
        <v>RHSCF200/120/8</v>
      </c>
      <c r="M322" s="16"/>
      <c r="N322" s="16"/>
      <c r="O322" s="16"/>
      <c r="P322" s="16" t="str">
        <f t="shared" si="60"/>
        <v>synonyms":["CFRHS200X120X8","CFRHS200/120/8","RHSCF200X120X8","RHSCF200/120/8","","",""]}]},</v>
      </c>
      <c r="Q322" s="16" t="str">
        <f t="shared" si="61"/>
        <v>{"CFRHS200X120X8": [{"shape_coords":[200,120,8,12,20],"shape_name":"Rectangle Hollow Section","synonyms":["CFRHS200X120X8","CFRHS200/120/8","RHSCF200X120X8","RHSCF200/120/8","","",""]}]},</v>
      </c>
    </row>
    <row r="323" spans="1:17" customFormat="1" ht="14.4" customHeight="1">
      <c r="A323" s="16" t="str">
        <f t="shared" si="62"/>
        <v>CFRHS200X120X10</v>
      </c>
      <c r="B323" s="16">
        <v>200</v>
      </c>
      <c r="C323" s="16">
        <v>120</v>
      </c>
      <c r="D323" s="16">
        <v>10</v>
      </c>
      <c r="E323" s="16">
        <v>15</v>
      </c>
      <c r="F323" s="16">
        <v>25</v>
      </c>
      <c r="G323" s="16" t="s">
        <v>2061</v>
      </c>
      <c r="H323" s="16" t="s">
        <v>2062</v>
      </c>
      <c r="I323" s="31" t="str">
        <f t="shared" si="59"/>
        <v>CFRHS200X120X10</v>
      </c>
      <c r="J323" s="31" t="str">
        <f t="shared" si="63"/>
        <v>CFRHS200/120/10</v>
      </c>
      <c r="K323" s="31" t="str">
        <f t="shared" si="64"/>
        <v>RHSCF200X120X10</v>
      </c>
      <c r="L323" s="31" t="str">
        <f t="shared" si="65"/>
        <v>RHSCF200/120/10</v>
      </c>
      <c r="M323" s="16"/>
      <c r="N323" s="16"/>
      <c r="O323" s="16"/>
      <c r="P323" s="16" t="str">
        <f t="shared" si="60"/>
        <v>synonyms":["CFRHS200X120X10","CFRHS200/120/10","RHSCF200X120X10","RHSCF200/120/10","","",""]}]},</v>
      </c>
      <c r="Q323" s="16" t="str">
        <f t="shared" si="61"/>
        <v>{"CFRHS200X120X10": [{"shape_coords":[200,120,10,15,25],"shape_name":"Rectangle Hollow Section","synonyms":["CFRHS200X120X10","CFRHS200/120/10","RHSCF200X120X10","RHSCF200/120/10","","",""]}]},</v>
      </c>
    </row>
    <row r="324" spans="1:17" customFormat="1" ht="14.4" customHeight="1">
      <c r="A324" s="16" t="str">
        <f t="shared" si="62"/>
        <v>CFRHS200X150X6</v>
      </c>
      <c r="B324" s="16">
        <v>200</v>
      </c>
      <c r="C324" s="16">
        <v>150</v>
      </c>
      <c r="D324" s="16">
        <v>6</v>
      </c>
      <c r="E324" s="16">
        <v>6</v>
      </c>
      <c r="F324" s="16">
        <v>12</v>
      </c>
      <c r="G324" s="16" t="s">
        <v>2061</v>
      </c>
      <c r="H324" s="16" t="s">
        <v>2062</v>
      </c>
      <c r="I324" s="31" t="str">
        <f t="shared" si="59"/>
        <v>CFRHS200X150X6</v>
      </c>
      <c r="J324" s="31" t="str">
        <f t="shared" si="63"/>
        <v>CFRHS200/150/6</v>
      </c>
      <c r="K324" s="31" t="str">
        <f t="shared" si="64"/>
        <v>RHSCF200X150X6</v>
      </c>
      <c r="L324" s="31" t="str">
        <f t="shared" si="65"/>
        <v>RHSCF200/150/6</v>
      </c>
      <c r="M324" s="16"/>
      <c r="N324" s="16"/>
      <c r="O324" s="16"/>
      <c r="P324" s="16" t="str">
        <f t="shared" si="60"/>
        <v>synonyms":["CFRHS200X150X6","CFRHS200/150/6","RHSCF200X150X6","RHSCF200/150/6","","",""]}]},</v>
      </c>
      <c r="Q324" s="16" t="str">
        <f t="shared" si="61"/>
        <v>{"CFRHS200X150X6": [{"shape_coords":[200,150,6,6,12],"shape_name":"Rectangle Hollow Section","synonyms":["CFRHS200X150X6","CFRHS200/150/6","RHSCF200X150X6","RHSCF200/150/6","","",""]}]},</v>
      </c>
    </row>
    <row r="325" spans="1:17" customFormat="1" ht="14.4" customHeight="1">
      <c r="A325" s="16" t="str">
        <f t="shared" si="62"/>
        <v>CFRHS200X150X8</v>
      </c>
      <c r="B325" s="16">
        <v>200</v>
      </c>
      <c r="C325" s="16">
        <v>150</v>
      </c>
      <c r="D325" s="16">
        <v>8</v>
      </c>
      <c r="E325" s="16">
        <v>12</v>
      </c>
      <c r="F325" s="16">
        <v>20</v>
      </c>
      <c r="G325" s="16" t="s">
        <v>2061</v>
      </c>
      <c r="H325" s="16" t="s">
        <v>2062</v>
      </c>
      <c r="I325" s="31" t="str">
        <f t="shared" si="59"/>
        <v>CFRHS200X150X8</v>
      </c>
      <c r="J325" s="31" t="str">
        <f t="shared" si="63"/>
        <v>CFRHS200/150/8</v>
      </c>
      <c r="K325" s="31" t="str">
        <f t="shared" si="64"/>
        <v>RHSCF200X150X8</v>
      </c>
      <c r="L325" s="31" t="str">
        <f t="shared" si="65"/>
        <v>RHSCF200/150/8</v>
      </c>
      <c r="M325" s="16"/>
      <c r="N325" s="16"/>
      <c r="O325" s="16"/>
      <c r="P325" s="16" t="str">
        <f t="shared" si="60"/>
        <v>synonyms":["CFRHS200X150X8","CFRHS200/150/8","RHSCF200X150X8","RHSCF200/150/8","","",""]}]},</v>
      </c>
      <c r="Q325" s="16" t="str">
        <f t="shared" si="61"/>
        <v>{"CFRHS200X150X8": [{"shape_coords":[200,150,8,12,20],"shape_name":"Rectangle Hollow Section","synonyms":["CFRHS200X150X8","CFRHS200/150/8","RHSCF200X150X8","RHSCF200/150/8","","",""]}]},</v>
      </c>
    </row>
    <row r="326" spans="1:17" customFormat="1" ht="14.4" customHeight="1">
      <c r="A326" s="16" t="str">
        <f t="shared" si="62"/>
        <v>CFRHS220X120X6</v>
      </c>
      <c r="B326" s="16">
        <v>220</v>
      </c>
      <c r="C326" s="16">
        <v>120</v>
      </c>
      <c r="D326" s="16">
        <v>6</v>
      </c>
      <c r="E326" s="16">
        <v>6</v>
      </c>
      <c r="F326" s="16">
        <v>12</v>
      </c>
      <c r="G326" s="16" t="s">
        <v>2061</v>
      </c>
      <c r="H326" s="16" t="s">
        <v>2062</v>
      </c>
      <c r="I326" s="31" t="str">
        <f t="shared" ref="I326:I353" si="66">A326</f>
        <v>CFRHS220X120X6</v>
      </c>
      <c r="J326" s="31" t="str">
        <f t="shared" si="63"/>
        <v>CFRHS220/120/6</v>
      </c>
      <c r="K326" s="31" t="str">
        <f t="shared" si="64"/>
        <v>RHSCF220X120X6</v>
      </c>
      <c r="L326" s="31" t="str">
        <f t="shared" si="65"/>
        <v>RHSCF220/120/6</v>
      </c>
      <c r="M326" s="16"/>
      <c r="N326" s="16"/>
      <c r="O326" s="16"/>
      <c r="P326" s="16" t="str">
        <f t="shared" ref="P326:P353" si="67" xml:space="preserve"> "synonyms"&amp;""""&amp;":["&amp;""""&amp;I326&amp;""""&amp;","&amp;""""&amp;J326&amp;""""&amp;","&amp;""""&amp;K326&amp;""""&amp;","&amp;""""&amp;L326&amp;""""&amp;","&amp;""""&amp;M326&amp;""""&amp;","&amp;""""&amp;N326&amp;""""&amp;","&amp;""""&amp;O326&amp;""""&amp;"]}]},"</f>
        <v>synonyms":["CFRHS220X120X6","CFRHS220/120/6","RHSCF220X120X6","RHSCF220/120/6","","",""]}]},</v>
      </c>
      <c r="Q326" s="16" t="str">
        <f t="shared" ref="Q326:Q353" si="68">"{" &amp; """"&amp;A326&amp;""""&amp;": [{""" &amp;"shape_coords"&amp;"""" &amp; ":" &amp; "[" &amp; B326 &amp; "," &amp;C326 &amp; "," &amp;D326&amp; "," &amp;E326&amp; "," &amp;F326 &amp; "]," &amp; """" &amp;"shape_name"&amp;"""" &amp; ":" &amp; """" &amp;H326 &amp; """" &amp; "," &amp; """"&amp;P326</f>
        <v>{"CFRHS220X120X6": [{"shape_coords":[220,120,6,6,12],"shape_name":"Rectangle Hollow Section","synonyms":["CFRHS220X120X6","CFRHS220/120/6","RHSCF220X120X6","RHSCF220/120/6","","",""]}]},</v>
      </c>
    </row>
    <row r="327" spans="1:17" customFormat="1" ht="14.4" customHeight="1">
      <c r="A327" s="16" t="str">
        <f t="shared" si="62"/>
        <v>CFRHS220X120X8</v>
      </c>
      <c r="B327" s="16">
        <v>220</v>
      </c>
      <c r="C327" s="16">
        <v>120</v>
      </c>
      <c r="D327" s="16">
        <v>8</v>
      </c>
      <c r="E327" s="16">
        <v>12</v>
      </c>
      <c r="F327" s="16">
        <v>20</v>
      </c>
      <c r="G327" s="16" t="s">
        <v>2061</v>
      </c>
      <c r="H327" s="16" t="s">
        <v>2062</v>
      </c>
      <c r="I327" s="31" t="str">
        <f t="shared" si="66"/>
        <v>CFRHS220X120X8</v>
      </c>
      <c r="J327" s="31" t="str">
        <f t="shared" si="63"/>
        <v>CFRHS220/120/8</v>
      </c>
      <c r="K327" s="31" t="str">
        <f t="shared" si="64"/>
        <v>RHSCF220X120X8</v>
      </c>
      <c r="L327" s="31" t="str">
        <f t="shared" si="65"/>
        <v>RHSCF220/120/8</v>
      </c>
      <c r="M327" s="16"/>
      <c r="N327" s="16"/>
      <c r="O327" s="16"/>
      <c r="P327" s="16" t="str">
        <f t="shared" si="67"/>
        <v>synonyms":["CFRHS220X120X8","CFRHS220/120/8","RHSCF220X120X8","RHSCF220/120/8","","",""]}]},</v>
      </c>
      <c r="Q327" s="16" t="str">
        <f t="shared" si="68"/>
        <v>{"CFRHS220X120X8": [{"shape_coords":[220,120,8,12,20],"shape_name":"Rectangle Hollow Section","synonyms":["CFRHS220X120X8","CFRHS220/120/8","RHSCF220X120X8","RHSCF220/120/8","","",""]}]},</v>
      </c>
    </row>
    <row r="328" spans="1:17" customFormat="1" ht="14.4" customHeight="1">
      <c r="A328" s="16" t="str">
        <f t="shared" si="62"/>
        <v>CFRHS220X120X10</v>
      </c>
      <c r="B328" s="16">
        <v>220</v>
      </c>
      <c r="C328" s="16">
        <v>120</v>
      </c>
      <c r="D328" s="16">
        <v>10</v>
      </c>
      <c r="E328" s="16">
        <v>15</v>
      </c>
      <c r="F328" s="16">
        <v>25</v>
      </c>
      <c r="G328" s="16" t="s">
        <v>2061</v>
      </c>
      <c r="H328" s="16" t="s">
        <v>2062</v>
      </c>
      <c r="I328" s="31" t="str">
        <f t="shared" si="66"/>
        <v>CFRHS220X120X10</v>
      </c>
      <c r="J328" s="31" t="str">
        <f t="shared" si="63"/>
        <v>CFRHS220/120/10</v>
      </c>
      <c r="K328" s="31" t="str">
        <f t="shared" si="64"/>
        <v>RHSCF220X120X10</v>
      </c>
      <c r="L328" s="31" t="str">
        <f t="shared" si="65"/>
        <v>RHSCF220/120/10</v>
      </c>
      <c r="M328" s="16"/>
      <c r="N328" s="16"/>
      <c r="O328" s="16"/>
      <c r="P328" s="16" t="str">
        <f t="shared" si="67"/>
        <v>synonyms":["CFRHS220X120X10","CFRHS220/120/10","RHSCF220X120X10","RHSCF220/120/10","","",""]}]},</v>
      </c>
      <c r="Q328" s="16" t="str">
        <f t="shared" si="68"/>
        <v>{"CFRHS220X120X10": [{"shape_coords":[220,120,10,15,25],"shape_name":"Rectangle Hollow Section","synonyms":["CFRHS220X120X10","CFRHS220/120/10","RHSCF220X120X10","RHSCF220/120/10","","",""]}]},</v>
      </c>
    </row>
    <row r="329" spans="1:17" customFormat="1" ht="14.4" customHeight="1">
      <c r="A329" s="16" t="str">
        <f t="shared" si="62"/>
        <v>CFRHS250X100X5</v>
      </c>
      <c r="B329" s="16">
        <v>250</v>
      </c>
      <c r="C329" s="16">
        <v>100</v>
      </c>
      <c r="D329" s="16">
        <v>5</v>
      </c>
      <c r="E329" s="16">
        <v>5</v>
      </c>
      <c r="F329" s="16">
        <v>10</v>
      </c>
      <c r="G329" s="16" t="s">
        <v>2061</v>
      </c>
      <c r="H329" s="16" t="s">
        <v>2062</v>
      </c>
      <c r="I329" s="31" t="str">
        <f t="shared" si="66"/>
        <v>CFRHS250X100X5</v>
      </c>
      <c r="J329" s="31" t="str">
        <f t="shared" si="63"/>
        <v>CFRHS250/100/5</v>
      </c>
      <c r="K329" s="31" t="str">
        <f t="shared" si="64"/>
        <v>RHSCF250X100X5</v>
      </c>
      <c r="L329" s="31" t="str">
        <f t="shared" si="65"/>
        <v>RHSCF250/100/5</v>
      </c>
      <c r="M329" s="16"/>
      <c r="N329" s="16"/>
      <c r="O329" s="16"/>
      <c r="P329" s="16" t="str">
        <f t="shared" si="67"/>
        <v>synonyms":["CFRHS250X100X5","CFRHS250/100/5","RHSCF250X100X5","RHSCF250/100/5","","",""]}]},</v>
      </c>
      <c r="Q329" s="16" t="str">
        <f t="shared" si="68"/>
        <v>{"CFRHS250X100X5": [{"shape_coords":[250,100,5,5,10],"shape_name":"Rectangle Hollow Section","synonyms":["CFRHS250X100X5","CFRHS250/100/5","RHSCF250X100X5","RHSCF250/100/5","","",""]}]},</v>
      </c>
    </row>
    <row r="330" spans="1:17" customFormat="1" ht="14.4" customHeight="1">
      <c r="A330" s="16" t="str">
        <f t="shared" si="62"/>
        <v>CFRHS250X100X6</v>
      </c>
      <c r="B330" s="16">
        <v>250</v>
      </c>
      <c r="C330" s="16">
        <v>100</v>
      </c>
      <c r="D330" s="16">
        <v>6</v>
      </c>
      <c r="E330" s="16">
        <v>6</v>
      </c>
      <c r="F330" s="16">
        <v>12</v>
      </c>
      <c r="G330" s="16" t="s">
        <v>2061</v>
      </c>
      <c r="H330" s="16" t="s">
        <v>2062</v>
      </c>
      <c r="I330" s="31" t="str">
        <f t="shared" si="66"/>
        <v>CFRHS250X100X6</v>
      </c>
      <c r="J330" s="31" t="str">
        <f t="shared" si="63"/>
        <v>CFRHS250/100/6</v>
      </c>
      <c r="K330" s="31" t="str">
        <f t="shared" si="64"/>
        <v>RHSCF250X100X6</v>
      </c>
      <c r="L330" s="31" t="str">
        <f t="shared" si="65"/>
        <v>RHSCF250/100/6</v>
      </c>
      <c r="M330" s="16"/>
      <c r="N330" s="16"/>
      <c r="O330" s="16"/>
      <c r="P330" s="16" t="str">
        <f t="shared" si="67"/>
        <v>synonyms":["CFRHS250X100X6","CFRHS250/100/6","RHSCF250X100X6","RHSCF250/100/6","","",""]}]},</v>
      </c>
      <c r="Q330" s="16" t="str">
        <f t="shared" si="68"/>
        <v>{"CFRHS250X100X6": [{"shape_coords":[250,100,6,6,12],"shape_name":"Rectangle Hollow Section","synonyms":["CFRHS250X100X6","CFRHS250/100/6","RHSCF250X100X6","RHSCF250/100/6","","",""]}]},</v>
      </c>
    </row>
    <row r="331" spans="1:17" customFormat="1" ht="14.4" customHeight="1">
      <c r="A331" s="16" t="str">
        <f t="shared" si="62"/>
        <v>CFRHS250X100X8</v>
      </c>
      <c r="B331" s="16">
        <v>250</v>
      </c>
      <c r="C331" s="16">
        <v>100</v>
      </c>
      <c r="D331" s="16">
        <v>8</v>
      </c>
      <c r="E331" s="16">
        <v>12</v>
      </c>
      <c r="F331" s="16">
        <v>20</v>
      </c>
      <c r="G331" s="16" t="s">
        <v>2061</v>
      </c>
      <c r="H331" s="16" t="s">
        <v>2062</v>
      </c>
      <c r="I331" s="31" t="str">
        <f t="shared" si="66"/>
        <v>CFRHS250X100X8</v>
      </c>
      <c r="J331" s="31" t="str">
        <f t="shared" si="63"/>
        <v>CFRHS250/100/8</v>
      </c>
      <c r="K331" s="31" t="str">
        <f t="shared" si="64"/>
        <v>RHSCF250X100X8</v>
      </c>
      <c r="L331" s="31" t="str">
        <f t="shared" si="65"/>
        <v>RHSCF250/100/8</v>
      </c>
      <c r="M331" s="16"/>
      <c r="N331" s="16"/>
      <c r="O331" s="16"/>
      <c r="P331" s="16" t="str">
        <f t="shared" si="67"/>
        <v>synonyms":["CFRHS250X100X8","CFRHS250/100/8","RHSCF250X100X8","RHSCF250/100/8","","",""]}]},</v>
      </c>
      <c r="Q331" s="16" t="str">
        <f t="shared" si="68"/>
        <v>{"CFRHS250X100X8": [{"shape_coords":[250,100,8,12,20],"shape_name":"Rectangle Hollow Section","synonyms":["CFRHS250X100X8","CFRHS250/100/8","RHSCF250X100X8","RHSCF250/100/8","","",""]}]},</v>
      </c>
    </row>
    <row r="332" spans="1:17" customFormat="1" ht="14.4" customHeight="1">
      <c r="A332" s="16" t="str">
        <f t="shared" si="62"/>
        <v>CFRHS250X100X10</v>
      </c>
      <c r="B332" s="16">
        <v>250</v>
      </c>
      <c r="C332" s="16">
        <v>100</v>
      </c>
      <c r="D332" s="16">
        <v>10</v>
      </c>
      <c r="E332" s="16">
        <v>15</v>
      </c>
      <c r="F332" s="16">
        <v>25</v>
      </c>
      <c r="G332" s="16" t="s">
        <v>2061</v>
      </c>
      <c r="H332" s="16" t="s">
        <v>2062</v>
      </c>
      <c r="I332" s="31" t="str">
        <f t="shared" si="66"/>
        <v>CFRHS250X100X10</v>
      </c>
      <c r="J332" s="31" t="str">
        <f t="shared" si="63"/>
        <v>CFRHS250/100/10</v>
      </c>
      <c r="K332" s="31" t="str">
        <f t="shared" si="64"/>
        <v>RHSCF250X100X10</v>
      </c>
      <c r="L332" s="31" t="str">
        <f t="shared" si="65"/>
        <v>RHSCF250/100/10</v>
      </c>
      <c r="M332" s="16"/>
      <c r="N332" s="16"/>
      <c r="O332" s="16"/>
      <c r="P332" s="16" t="str">
        <f t="shared" si="67"/>
        <v>synonyms":["CFRHS250X100X10","CFRHS250/100/10","RHSCF250X100X10","RHSCF250/100/10","","",""]}]},</v>
      </c>
      <c r="Q332" s="16" t="str">
        <f t="shared" si="68"/>
        <v>{"CFRHS250X100X10": [{"shape_coords":[250,100,10,15,25],"shape_name":"Rectangle Hollow Section","synonyms":["CFRHS250X100X10","CFRHS250/100/10","RHSCF250X100X10","RHSCF250/100/10","","",""]}]},</v>
      </c>
    </row>
    <row r="333" spans="1:17" customFormat="1" ht="14.4" customHeight="1">
      <c r="A333" s="16" t="str">
        <f t="shared" si="62"/>
        <v>CFRHS250X150X6</v>
      </c>
      <c r="B333" s="16">
        <v>250</v>
      </c>
      <c r="C333" s="16">
        <v>150</v>
      </c>
      <c r="D333" s="16">
        <v>6</v>
      </c>
      <c r="E333" s="16">
        <v>6</v>
      </c>
      <c r="F333" s="16">
        <v>12</v>
      </c>
      <c r="G333" s="16" t="s">
        <v>2061</v>
      </c>
      <c r="H333" s="16" t="s">
        <v>2062</v>
      </c>
      <c r="I333" s="31" t="str">
        <f t="shared" si="66"/>
        <v>CFRHS250X150X6</v>
      </c>
      <c r="J333" s="31" t="str">
        <f t="shared" si="63"/>
        <v>CFRHS250/150/6</v>
      </c>
      <c r="K333" s="31" t="str">
        <f t="shared" si="64"/>
        <v>RHSCF250X150X6</v>
      </c>
      <c r="L333" s="31" t="str">
        <f t="shared" si="65"/>
        <v>RHSCF250/150/6</v>
      </c>
      <c r="M333" s="16"/>
      <c r="N333" s="16"/>
      <c r="O333" s="16"/>
      <c r="P333" s="16" t="str">
        <f t="shared" si="67"/>
        <v>synonyms":["CFRHS250X150X6","CFRHS250/150/6","RHSCF250X150X6","RHSCF250/150/6","","",""]}]},</v>
      </c>
      <c r="Q333" s="16" t="str">
        <f t="shared" si="68"/>
        <v>{"CFRHS250X150X6": [{"shape_coords":[250,150,6,6,12],"shape_name":"Rectangle Hollow Section","synonyms":["CFRHS250X150X6","CFRHS250/150/6","RHSCF250X150X6","RHSCF250/150/6","","",""]}]},</v>
      </c>
    </row>
    <row r="334" spans="1:17" customFormat="1" ht="14.4" customHeight="1">
      <c r="A334" s="16" t="str">
        <f t="shared" si="62"/>
        <v>CFRHS250X150X8</v>
      </c>
      <c r="B334" s="16">
        <v>250</v>
      </c>
      <c r="C334" s="16">
        <v>150</v>
      </c>
      <c r="D334" s="16">
        <v>8</v>
      </c>
      <c r="E334" s="16">
        <v>12</v>
      </c>
      <c r="F334" s="16">
        <v>20</v>
      </c>
      <c r="G334" s="16" t="s">
        <v>2061</v>
      </c>
      <c r="H334" s="16" t="s">
        <v>2062</v>
      </c>
      <c r="I334" s="31" t="str">
        <f t="shared" si="66"/>
        <v>CFRHS250X150X8</v>
      </c>
      <c r="J334" s="31" t="str">
        <f t="shared" si="63"/>
        <v>CFRHS250/150/8</v>
      </c>
      <c r="K334" s="31" t="str">
        <f t="shared" si="64"/>
        <v>RHSCF250X150X8</v>
      </c>
      <c r="L334" s="31" t="str">
        <f t="shared" si="65"/>
        <v>RHSCF250/150/8</v>
      </c>
      <c r="M334" s="16"/>
      <c r="N334" s="16"/>
      <c r="O334" s="16"/>
      <c r="P334" s="16" t="str">
        <f t="shared" si="67"/>
        <v>synonyms":["CFRHS250X150X8","CFRHS250/150/8","RHSCF250X150X8","RHSCF250/150/8","","",""]}]},</v>
      </c>
      <c r="Q334" s="16" t="str">
        <f t="shared" si="68"/>
        <v>{"CFRHS250X150X8": [{"shape_coords":[250,150,8,12,20],"shape_name":"Rectangle Hollow Section","synonyms":["CFRHS250X150X8","CFRHS250/150/8","RHSCF250X150X8","RHSCF250/150/8","","",""]}]},</v>
      </c>
    </row>
    <row r="335" spans="1:17" customFormat="1" ht="14.4" customHeight="1">
      <c r="A335" s="16" t="str">
        <f t="shared" si="62"/>
        <v>CFRHS250X150X10</v>
      </c>
      <c r="B335" s="16">
        <v>250</v>
      </c>
      <c r="C335" s="16">
        <v>150</v>
      </c>
      <c r="D335" s="16">
        <v>10</v>
      </c>
      <c r="E335" s="16">
        <v>15</v>
      </c>
      <c r="F335" s="16">
        <v>25</v>
      </c>
      <c r="G335" s="16" t="s">
        <v>2061</v>
      </c>
      <c r="H335" s="16" t="s">
        <v>2062</v>
      </c>
      <c r="I335" s="31" t="str">
        <f t="shared" si="66"/>
        <v>CFRHS250X150X10</v>
      </c>
      <c r="J335" s="31" t="str">
        <f t="shared" si="63"/>
        <v>CFRHS250/150/10</v>
      </c>
      <c r="K335" s="31" t="str">
        <f t="shared" si="64"/>
        <v>RHSCF250X150X10</v>
      </c>
      <c r="L335" s="31" t="str">
        <f t="shared" si="65"/>
        <v>RHSCF250/150/10</v>
      </c>
      <c r="M335" s="16"/>
      <c r="N335" s="16"/>
      <c r="O335" s="16"/>
      <c r="P335" s="16" t="str">
        <f t="shared" si="67"/>
        <v>synonyms":["CFRHS250X150X10","CFRHS250/150/10","RHSCF250X150X10","RHSCF250/150/10","","",""]}]},</v>
      </c>
      <c r="Q335" s="16" t="str">
        <f t="shared" si="68"/>
        <v>{"CFRHS250X150X10": [{"shape_coords":[250,150,10,15,25],"shape_name":"Rectangle Hollow Section","synonyms":["CFRHS250X150X10","CFRHS250/150/10","RHSCF250X150X10","RHSCF250/150/10","","",""]}]},</v>
      </c>
    </row>
    <row r="336" spans="1:17" customFormat="1" ht="14.4" customHeight="1">
      <c r="A336" s="16" t="str">
        <f t="shared" si="62"/>
        <v>CFRHS250X150X12.5</v>
      </c>
      <c r="B336" s="16">
        <v>250</v>
      </c>
      <c r="C336" s="16">
        <v>150</v>
      </c>
      <c r="D336" s="16" t="s">
        <v>76</v>
      </c>
      <c r="E336" s="16">
        <v>25</v>
      </c>
      <c r="F336" s="16" t="s">
        <v>1427</v>
      </c>
      <c r="G336" s="16" t="s">
        <v>2061</v>
      </c>
      <c r="H336" s="16" t="s">
        <v>2062</v>
      </c>
      <c r="I336" s="31" t="str">
        <f t="shared" si="66"/>
        <v>CFRHS250X150X12.5</v>
      </c>
      <c r="J336" s="31" t="str">
        <f t="shared" si="63"/>
        <v>CFRHS250/150/12.5</v>
      </c>
      <c r="K336" s="31" t="str">
        <f t="shared" si="64"/>
        <v>RHSCF250X150X12.5</v>
      </c>
      <c r="L336" s="31" t="str">
        <f t="shared" si="65"/>
        <v>RHSCF250/150/12.5</v>
      </c>
      <c r="M336" s="16"/>
      <c r="N336" s="16"/>
      <c r="O336" s="16"/>
      <c r="P336" s="16" t="str">
        <f t="shared" si="67"/>
        <v>synonyms":["CFRHS250X150X12.5","CFRHS250/150/12.5","RHSCF250X150X12.5","RHSCF250/150/12.5","","",""]}]},</v>
      </c>
      <c r="Q336" s="16" t="str">
        <f t="shared" si="68"/>
        <v>{"CFRHS250X150X12.5": [{"shape_coords":[250,150,12.5,25,37.5],"shape_name":"Rectangle Hollow Section","synonyms":["CFRHS250X150X12.5","CFRHS250/150/12.5","RHSCF250X150X12.5","RHSCF250/150/12.5","","",""]}]},</v>
      </c>
    </row>
    <row r="337" spans="1:17" customFormat="1" ht="14.4" customHeight="1">
      <c r="A337" s="16" t="str">
        <f t="shared" si="62"/>
        <v>CFRHS260X140X8</v>
      </c>
      <c r="B337" s="16">
        <v>260</v>
      </c>
      <c r="C337" s="16">
        <v>140</v>
      </c>
      <c r="D337" s="16">
        <v>8</v>
      </c>
      <c r="E337" s="16">
        <v>12</v>
      </c>
      <c r="F337" s="16">
        <v>20</v>
      </c>
      <c r="G337" s="16" t="s">
        <v>2061</v>
      </c>
      <c r="H337" s="16" t="s">
        <v>2062</v>
      </c>
      <c r="I337" s="31" t="str">
        <f t="shared" si="66"/>
        <v>CFRHS260X140X8</v>
      </c>
      <c r="J337" s="31" t="str">
        <f t="shared" si="63"/>
        <v>CFRHS260/140/8</v>
      </c>
      <c r="K337" s="31" t="str">
        <f t="shared" si="64"/>
        <v>RHSCF260X140X8</v>
      </c>
      <c r="L337" s="31" t="str">
        <f t="shared" si="65"/>
        <v>RHSCF260/140/8</v>
      </c>
      <c r="M337" s="16"/>
      <c r="N337" s="16"/>
      <c r="O337" s="16"/>
      <c r="P337" s="16" t="str">
        <f t="shared" si="67"/>
        <v>synonyms":["CFRHS260X140X8","CFRHS260/140/8","RHSCF260X140X8","RHSCF260/140/8","","",""]}]},</v>
      </c>
      <c r="Q337" s="16" t="str">
        <f t="shared" si="68"/>
        <v>{"CFRHS260X140X8": [{"shape_coords":[260,140,8,12,20],"shape_name":"Rectangle Hollow Section","synonyms":["CFRHS260X140X8","CFRHS260/140/8","RHSCF260X140X8","RHSCF260/140/8","","",""]}]},</v>
      </c>
    </row>
    <row r="338" spans="1:17" customFormat="1" ht="14.4" customHeight="1">
      <c r="A338" s="16" t="str">
        <f t="shared" si="62"/>
        <v>CFRHS300X100X6</v>
      </c>
      <c r="B338" s="16">
        <v>300</v>
      </c>
      <c r="C338" s="16">
        <v>100</v>
      </c>
      <c r="D338" s="16">
        <v>6</v>
      </c>
      <c r="E338" s="16">
        <v>6</v>
      </c>
      <c r="F338" s="16">
        <v>12</v>
      </c>
      <c r="G338" s="16" t="s">
        <v>2061</v>
      </c>
      <c r="H338" s="16" t="s">
        <v>2062</v>
      </c>
      <c r="I338" s="31" t="str">
        <f t="shared" si="66"/>
        <v>CFRHS300X100X6</v>
      </c>
      <c r="J338" s="31" t="str">
        <f t="shared" si="63"/>
        <v>CFRHS300/100/6</v>
      </c>
      <c r="K338" s="31" t="str">
        <f t="shared" si="64"/>
        <v>RHSCF300X100X6</v>
      </c>
      <c r="L338" s="31" t="str">
        <f t="shared" si="65"/>
        <v>RHSCF300/100/6</v>
      </c>
      <c r="M338" s="16"/>
      <c r="N338" s="16"/>
      <c r="O338" s="16"/>
      <c r="P338" s="16" t="str">
        <f t="shared" si="67"/>
        <v>synonyms":["CFRHS300X100X6","CFRHS300/100/6","RHSCF300X100X6","RHSCF300/100/6","","",""]}]},</v>
      </c>
      <c r="Q338" s="16" t="str">
        <f t="shared" si="68"/>
        <v>{"CFRHS300X100X6": [{"shape_coords":[300,100,6,6,12],"shape_name":"Rectangle Hollow Section","synonyms":["CFRHS300X100X6","CFRHS300/100/6","RHSCF300X100X6","RHSCF300/100/6","","",""]}]},</v>
      </c>
    </row>
    <row r="339" spans="1:17" customFormat="1" ht="14.4" customHeight="1">
      <c r="A339" s="16" t="str">
        <f t="shared" si="62"/>
        <v>CFRHS300X100X8</v>
      </c>
      <c r="B339" s="16">
        <v>300</v>
      </c>
      <c r="C339" s="16">
        <v>100</v>
      </c>
      <c r="D339" s="16">
        <v>8</v>
      </c>
      <c r="E339" s="16">
        <v>12</v>
      </c>
      <c r="F339" s="16">
        <v>20</v>
      </c>
      <c r="G339" s="16" t="s">
        <v>2061</v>
      </c>
      <c r="H339" s="16" t="s">
        <v>2062</v>
      </c>
      <c r="I339" s="31" t="str">
        <f t="shared" si="66"/>
        <v>CFRHS300X100X8</v>
      </c>
      <c r="J339" s="31" t="str">
        <f t="shared" si="63"/>
        <v>CFRHS300/100/8</v>
      </c>
      <c r="K339" s="31" t="str">
        <f t="shared" si="64"/>
        <v>RHSCF300X100X8</v>
      </c>
      <c r="L339" s="31" t="str">
        <f t="shared" si="65"/>
        <v>RHSCF300/100/8</v>
      </c>
      <c r="M339" s="16"/>
      <c r="N339" s="16"/>
      <c r="O339" s="16"/>
      <c r="P339" s="16" t="str">
        <f t="shared" si="67"/>
        <v>synonyms":["CFRHS300X100X8","CFRHS300/100/8","RHSCF300X100X8","RHSCF300/100/8","","",""]}]},</v>
      </c>
      <c r="Q339" s="16" t="str">
        <f t="shared" si="68"/>
        <v>{"CFRHS300X100X8": [{"shape_coords":[300,100,8,12,20],"shape_name":"Rectangle Hollow Section","synonyms":["CFRHS300X100X8","CFRHS300/100/8","RHSCF300X100X8","RHSCF300/100/8","","",""]}]},</v>
      </c>
    </row>
    <row r="340" spans="1:17" customFormat="1" ht="14.4" customHeight="1">
      <c r="A340" s="16" t="str">
        <f t="shared" si="62"/>
        <v>CFRHS300X100X10</v>
      </c>
      <c r="B340" s="16">
        <v>300</v>
      </c>
      <c r="C340" s="16">
        <v>100</v>
      </c>
      <c r="D340" s="16">
        <v>10</v>
      </c>
      <c r="E340" s="16">
        <v>15</v>
      </c>
      <c r="F340" s="16">
        <v>25</v>
      </c>
      <c r="G340" s="16" t="s">
        <v>2061</v>
      </c>
      <c r="H340" s="16" t="s">
        <v>2062</v>
      </c>
      <c r="I340" s="31" t="str">
        <f t="shared" si="66"/>
        <v>CFRHS300X100X10</v>
      </c>
      <c r="J340" s="31" t="str">
        <f t="shared" si="63"/>
        <v>CFRHS300/100/10</v>
      </c>
      <c r="K340" s="31" t="str">
        <f t="shared" si="64"/>
        <v>RHSCF300X100X10</v>
      </c>
      <c r="L340" s="31" t="str">
        <f t="shared" si="65"/>
        <v>RHSCF300/100/10</v>
      </c>
      <c r="M340" s="16"/>
      <c r="N340" s="16"/>
      <c r="O340" s="16"/>
      <c r="P340" s="16" t="str">
        <f t="shared" si="67"/>
        <v>synonyms":["CFRHS300X100X10","CFRHS300/100/10","RHSCF300X100X10","RHSCF300/100/10","","",""]}]},</v>
      </c>
      <c r="Q340" s="16" t="str">
        <f t="shared" si="68"/>
        <v>{"CFRHS300X100X10": [{"shape_coords":[300,100,10,15,25],"shape_name":"Rectangle Hollow Section","synonyms":["CFRHS300X100X10","CFRHS300/100/10","RHSCF300X100X10","RHSCF300/100/10","","",""]}]},</v>
      </c>
    </row>
    <row r="341" spans="1:17" customFormat="1" ht="14.4" customHeight="1">
      <c r="A341" s="16" t="str">
        <f t="shared" si="62"/>
        <v>CFRHS300X200X6</v>
      </c>
      <c r="B341" s="16">
        <v>300</v>
      </c>
      <c r="C341" s="16">
        <v>200</v>
      </c>
      <c r="D341" s="16">
        <v>6</v>
      </c>
      <c r="E341" s="16">
        <v>6</v>
      </c>
      <c r="F341" s="16">
        <v>12</v>
      </c>
      <c r="G341" s="16" t="s">
        <v>2061</v>
      </c>
      <c r="H341" s="16" t="s">
        <v>2062</v>
      </c>
      <c r="I341" s="31" t="str">
        <f t="shared" si="66"/>
        <v>CFRHS300X200X6</v>
      </c>
      <c r="J341" s="31" t="str">
        <f t="shared" si="63"/>
        <v>CFRHS300/200/6</v>
      </c>
      <c r="K341" s="31" t="str">
        <f t="shared" si="64"/>
        <v>RHSCF300X200X6</v>
      </c>
      <c r="L341" s="31" t="str">
        <f t="shared" si="65"/>
        <v>RHSCF300/200/6</v>
      </c>
      <c r="M341" s="16"/>
      <c r="N341" s="16"/>
      <c r="O341" s="16"/>
      <c r="P341" s="16" t="str">
        <f t="shared" si="67"/>
        <v>synonyms":["CFRHS300X200X6","CFRHS300/200/6","RHSCF300X200X6","RHSCF300/200/6","","",""]}]},</v>
      </c>
      <c r="Q341" s="16" t="str">
        <f t="shared" si="68"/>
        <v>{"CFRHS300X200X6": [{"shape_coords":[300,200,6,6,12],"shape_name":"Rectangle Hollow Section","synonyms":["CFRHS300X200X6","CFRHS300/200/6","RHSCF300X200X6","RHSCF300/200/6","","",""]}]},</v>
      </c>
    </row>
    <row r="342" spans="1:17" customFormat="1" ht="14.4" customHeight="1">
      <c r="A342" s="16" t="str">
        <f t="shared" si="62"/>
        <v>CFRHS300X200X8</v>
      </c>
      <c r="B342" s="16">
        <v>300</v>
      </c>
      <c r="C342" s="16">
        <v>200</v>
      </c>
      <c r="D342" s="16">
        <v>8</v>
      </c>
      <c r="E342" s="16">
        <v>12</v>
      </c>
      <c r="F342" s="16">
        <v>20</v>
      </c>
      <c r="G342" s="16" t="s">
        <v>2061</v>
      </c>
      <c r="H342" s="16" t="s">
        <v>2062</v>
      </c>
      <c r="I342" s="31" t="str">
        <f t="shared" si="66"/>
        <v>CFRHS300X200X8</v>
      </c>
      <c r="J342" s="31" t="str">
        <f t="shared" si="63"/>
        <v>CFRHS300/200/8</v>
      </c>
      <c r="K342" s="31" t="str">
        <f t="shared" si="64"/>
        <v>RHSCF300X200X8</v>
      </c>
      <c r="L342" s="31" t="str">
        <f t="shared" si="65"/>
        <v>RHSCF300/200/8</v>
      </c>
      <c r="M342" s="16"/>
      <c r="N342" s="16"/>
      <c r="O342" s="16"/>
      <c r="P342" s="16" t="str">
        <f t="shared" si="67"/>
        <v>synonyms":["CFRHS300X200X8","CFRHS300/200/8","RHSCF300X200X8","RHSCF300/200/8","","",""]}]},</v>
      </c>
      <c r="Q342" s="16" t="str">
        <f t="shared" si="68"/>
        <v>{"CFRHS300X200X8": [{"shape_coords":[300,200,8,12,20],"shape_name":"Rectangle Hollow Section","synonyms":["CFRHS300X200X8","CFRHS300/200/8","RHSCF300X200X8","RHSCF300/200/8","","",""]}]},</v>
      </c>
    </row>
    <row r="343" spans="1:17" customFormat="1" ht="14.4" customHeight="1">
      <c r="A343" s="16" t="str">
        <f t="shared" si="62"/>
        <v>CFRHS300X200X10</v>
      </c>
      <c r="B343" s="16">
        <v>300</v>
      </c>
      <c r="C343" s="16">
        <v>200</v>
      </c>
      <c r="D343" s="16">
        <v>10</v>
      </c>
      <c r="E343" s="16">
        <v>15</v>
      </c>
      <c r="F343" s="16">
        <v>25</v>
      </c>
      <c r="G343" s="16" t="s">
        <v>2061</v>
      </c>
      <c r="H343" s="16" t="s">
        <v>2062</v>
      </c>
      <c r="I343" s="31" t="str">
        <f t="shared" si="66"/>
        <v>CFRHS300X200X10</v>
      </c>
      <c r="J343" s="31" t="str">
        <f t="shared" si="63"/>
        <v>CFRHS300/200/10</v>
      </c>
      <c r="K343" s="31" t="str">
        <f t="shared" si="64"/>
        <v>RHSCF300X200X10</v>
      </c>
      <c r="L343" s="31" t="str">
        <f t="shared" si="65"/>
        <v>RHSCF300/200/10</v>
      </c>
      <c r="M343" s="16"/>
      <c r="N343" s="16"/>
      <c r="O343" s="16"/>
      <c r="P343" s="16" t="str">
        <f t="shared" si="67"/>
        <v>synonyms":["CFRHS300X200X10","CFRHS300/200/10","RHSCF300X200X10","RHSCF300/200/10","","",""]}]},</v>
      </c>
      <c r="Q343" s="16" t="str">
        <f t="shared" si="68"/>
        <v>{"CFRHS300X200X10": [{"shape_coords":[300,200,10,15,25],"shape_name":"Rectangle Hollow Section","synonyms":["CFRHS300X200X10","CFRHS300/200/10","RHSCF300X200X10","RHSCF300/200/10","","",""]}]},</v>
      </c>
    </row>
    <row r="344" spans="1:17" customFormat="1" ht="14.4" customHeight="1">
      <c r="A344" s="16" t="str">
        <f t="shared" si="62"/>
        <v>CFRHS300X200X12.5</v>
      </c>
      <c r="B344" s="16">
        <v>300</v>
      </c>
      <c r="C344" s="16">
        <v>200</v>
      </c>
      <c r="D344" s="16" t="s">
        <v>76</v>
      </c>
      <c r="E344" s="16">
        <v>25</v>
      </c>
      <c r="F344" s="16" t="s">
        <v>1427</v>
      </c>
      <c r="G344" s="16" t="s">
        <v>2061</v>
      </c>
      <c r="H344" s="16" t="s">
        <v>2062</v>
      </c>
      <c r="I344" s="31" t="str">
        <f t="shared" si="66"/>
        <v>CFRHS300X200X12.5</v>
      </c>
      <c r="J344" s="31" t="str">
        <f t="shared" si="63"/>
        <v>CFRHS300/200/12.5</v>
      </c>
      <c r="K344" s="31" t="str">
        <f t="shared" si="64"/>
        <v>RHSCF300X200X12.5</v>
      </c>
      <c r="L344" s="31" t="str">
        <f t="shared" si="65"/>
        <v>RHSCF300/200/12.5</v>
      </c>
      <c r="M344" s="16"/>
      <c r="N344" s="16"/>
      <c r="O344" s="16"/>
      <c r="P344" s="16" t="str">
        <f t="shared" si="67"/>
        <v>synonyms":["CFRHS300X200X12.5","CFRHS300/200/12.5","RHSCF300X200X12.5","RHSCF300/200/12.5","","",""]}]},</v>
      </c>
      <c r="Q344" s="16" t="str">
        <f t="shared" si="68"/>
        <v>{"CFRHS300X200X12.5": [{"shape_coords":[300,200,12.5,25,37.5],"shape_name":"Rectangle Hollow Section","synonyms":["CFRHS300X200X12.5","CFRHS300/200/12.5","RHSCF300X200X12.5","RHSCF300/200/12.5","","",""]}]},</v>
      </c>
    </row>
    <row r="345" spans="1:17" customFormat="1" ht="14.4" customHeight="1">
      <c r="A345" s="16" t="str">
        <f t="shared" si="62"/>
        <v>CFRHS400X200X8</v>
      </c>
      <c r="B345" s="16">
        <v>400</v>
      </c>
      <c r="C345" s="16">
        <v>200</v>
      </c>
      <c r="D345" s="16">
        <v>8</v>
      </c>
      <c r="E345" s="16">
        <v>12</v>
      </c>
      <c r="F345" s="16">
        <v>20</v>
      </c>
      <c r="G345" s="16" t="s">
        <v>2061</v>
      </c>
      <c r="H345" s="16" t="s">
        <v>2062</v>
      </c>
      <c r="I345" s="31" t="str">
        <f t="shared" si="66"/>
        <v>CFRHS400X200X8</v>
      </c>
      <c r="J345" s="31" t="str">
        <f t="shared" si="63"/>
        <v>CFRHS400/200/8</v>
      </c>
      <c r="K345" s="31" t="str">
        <f t="shared" si="64"/>
        <v>RHSCF400X200X8</v>
      </c>
      <c r="L345" s="31" t="str">
        <f t="shared" si="65"/>
        <v>RHSCF400/200/8</v>
      </c>
      <c r="M345" s="16"/>
      <c r="N345" s="16"/>
      <c r="O345" s="16"/>
      <c r="P345" s="16" t="str">
        <f t="shared" si="67"/>
        <v>synonyms":["CFRHS400X200X8","CFRHS400/200/8","RHSCF400X200X8","RHSCF400/200/8","","",""]}]},</v>
      </c>
      <c r="Q345" s="16" t="str">
        <f t="shared" si="68"/>
        <v>{"CFRHS400X200X8": [{"shape_coords":[400,200,8,12,20],"shape_name":"Rectangle Hollow Section","synonyms":["CFRHS400X200X8","CFRHS400/200/8","RHSCF400X200X8","RHSCF400/200/8","","",""]}]},</v>
      </c>
    </row>
    <row r="346" spans="1:17" customFormat="1" ht="14.4" customHeight="1">
      <c r="A346" s="16" t="str">
        <f t="shared" si="62"/>
        <v>CFRHS400X200X10</v>
      </c>
      <c r="B346" s="16">
        <v>400</v>
      </c>
      <c r="C346" s="16">
        <v>200</v>
      </c>
      <c r="D346" s="16">
        <v>10</v>
      </c>
      <c r="E346" s="16">
        <v>15</v>
      </c>
      <c r="F346" s="16">
        <v>25</v>
      </c>
      <c r="G346" s="16" t="s">
        <v>2061</v>
      </c>
      <c r="H346" s="16" t="s">
        <v>2062</v>
      </c>
      <c r="I346" s="31" t="str">
        <f t="shared" si="66"/>
        <v>CFRHS400X200X10</v>
      </c>
      <c r="J346" s="31" t="str">
        <f t="shared" si="63"/>
        <v>CFRHS400/200/10</v>
      </c>
      <c r="K346" s="31" t="str">
        <f t="shared" si="64"/>
        <v>RHSCF400X200X10</v>
      </c>
      <c r="L346" s="31" t="str">
        <f t="shared" si="65"/>
        <v>RHSCF400/200/10</v>
      </c>
      <c r="M346" s="16"/>
      <c r="N346" s="16"/>
      <c r="O346" s="16"/>
      <c r="P346" s="16" t="str">
        <f t="shared" si="67"/>
        <v>synonyms":["CFRHS400X200X10","CFRHS400/200/10","RHSCF400X200X10","RHSCF400/200/10","","",""]}]},</v>
      </c>
      <c r="Q346" s="16" t="str">
        <f t="shared" si="68"/>
        <v>{"CFRHS400X200X10": [{"shape_coords":[400,200,10,15,25],"shape_name":"Rectangle Hollow Section","synonyms":["CFRHS400X200X10","CFRHS400/200/10","RHSCF400X200X10","RHSCF400/200/10","","",""]}]},</v>
      </c>
    </row>
    <row r="347" spans="1:17" customFormat="1" ht="14.4" customHeight="1">
      <c r="A347" s="16" t="str">
        <f t="shared" si="62"/>
        <v>CFRHS400X200X12.5</v>
      </c>
      <c r="B347" s="16">
        <v>400</v>
      </c>
      <c r="C347" s="16">
        <v>200</v>
      </c>
      <c r="D347" s="16" t="s">
        <v>76</v>
      </c>
      <c r="E347" s="16">
        <v>25</v>
      </c>
      <c r="F347" s="16" t="s">
        <v>1427</v>
      </c>
      <c r="G347" s="16" t="s">
        <v>2061</v>
      </c>
      <c r="H347" s="16" t="s">
        <v>2062</v>
      </c>
      <c r="I347" s="31" t="str">
        <f t="shared" si="66"/>
        <v>CFRHS400X200X12.5</v>
      </c>
      <c r="J347" s="31" t="str">
        <f t="shared" si="63"/>
        <v>CFRHS400/200/12.5</v>
      </c>
      <c r="K347" s="31" t="str">
        <f t="shared" si="64"/>
        <v>RHSCF400X200X12.5</v>
      </c>
      <c r="L347" s="31" t="str">
        <f t="shared" si="65"/>
        <v>RHSCF400/200/12.5</v>
      </c>
      <c r="M347" s="16"/>
      <c r="N347" s="16"/>
      <c r="O347" s="16"/>
      <c r="P347" s="16" t="str">
        <f t="shared" si="67"/>
        <v>synonyms":["CFRHS400X200X12.5","CFRHS400/200/12.5","RHSCF400X200X12.5","RHSCF400/200/12.5","","",""]}]},</v>
      </c>
      <c r="Q347" s="16" t="str">
        <f t="shared" si="68"/>
        <v>{"CFRHS400X200X12.5": [{"shape_coords":[400,200,12.5,25,37.5],"shape_name":"Rectangle Hollow Section","synonyms":["CFRHS400X200X12.5","CFRHS400/200/12.5","RHSCF400X200X12.5","RHSCF400/200/12.5","","",""]}]},</v>
      </c>
    </row>
    <row r="348" spans="1:17" customFormat="1" ht="14.4" customHeight="1">
      <c r="A348" s="16" t="str">
        <f t="shared" ref="A348:A353" si="69">"CFRHS"&amp;B348&amp;"X"&amp;C348&amp;"X"&amp;D348</f>
        <v>CFRHS400X200X16</v>
      </c>
      <c r="B348" s="16">
        <v>400</v>
      </c>
      <c r="C348" s="16">
        <v>200</v>
      </c>
      <c r="D348" s="16">
        <v>16</v>
      </c>
      <c r="E348" s="16">
        <v>32</v>
      </c>
      <c r="F348" s="16">
        <v>48</v>
      </c>
      <c r="G348" s="16" t="s">
        <v>2061</v>
      </c>
      <c r="H348" s="16" t="s">
        <v>2062</v>
      </c>
      <c r="I348" s="31" t="str">
        <f t="shared" si="66"/>
        <v>CFRHS400X200X16</v>
      </c>
      <c r="J348" s="31" t="str">
        <f t="shared" ref="J348:J353" si="70">"CFRHS"&amp;B348&amp;"/"&amp;C348&amp;"/"&amp;D348</f>
        <v>CFRHS400/200/16</v>
      </c>
      <c r="K348" s="31" t="str">
        <f t="shared" ref="K348:K353" si="71">"RHSCF"&amp;B348&amp;"X"&amp;C348&amp;"X"&amp;D348</f>
        <v>RHSCF400X200X16</v>
      </c>
      <c r="L348" s="31" t="str">
        <f t="shared" ref="L348:L353" si="72">"RHSCF"&amp;B348&amp;"/"&amp;C348&amp;"/"&amp;D348</f>
        <v>RHSCF400/200/16</v>
      </c>
      <c r="M348" s="16"/>
      <c r="N348" s="16"/>
      <c r="O348" s="16"/>
      <c r="P348" s="16" t="str">
        <f t="shared" si="67"/>
        <v>synonyms":["CFRHS400X200X16","CFRHS400/200/16","RHSCF400X200X16","RHSCF400/200/16","","",""]}]},</v>
      </c>
      <c r="Q348" s="16" t="str">
        <f t="shared" si="68"/>
        <v>{"CFRHS400X200X16": [{"shape_coords":[400,200,16,32,48],"shape_name":"Rectangle Hollow Section","synonyms":["CFRHS400X200X16","CFRHS400/200/16","RHSCF400X200X16","RHSCF400/200/16","","",""]}]},</v>
      </c>
    </row>
    <row r="349" spans="1:17" customFormat="1" ht="14.4" customHeight="1">
      <c r="A349" s="16" t="str">
        <f t="shared" si="69"/>
        <v>CFRHS450X250X10</v>
      </c>
      <c r="B349" s="16">
        <v>450</v>
      </c>
      <c r="C349" s="16">
        <v>250</v>
      </c>
      <c r="D349" s="16">
        <v>10</v>
      </c>
      <c r="E349" s="16">
        <v>15</v>
      </c>
      <c r="F349" s="16">
        <v>25</v>
      </c>
      <c r="G349" s="16" t="s">
        <v>2061</v>
      </c>
      <c r="H349" s="16" t="s">
        <v>2062</v>
      </c>
      <c r="I349" s="31" t="str">
        <f t="shared" si="66"/>
        <v>CFRHS450X250X10</v>
      </c>
      <c r="J349" s="31" t="str">
        <f t="shared" si="70"/>
        <v>CFRHS450/250/10</v>
      </c>
      <c r="K349" s="31" t="str">
        <f t="shared" si="71"/>
        <v>RHSCF450X250X10</v>
      </c>
      <c r="L349" s="31" t="str">
        <f t="shared" si="72"/>
        <v>RHSCF450/250/10</v>
      </c>
      <c r="M349" s="16"/>
      <c r="N349" s="16"/>
      <c r="O349" s="16"/>
      <c r="P349" s="16" t="str">
        <f t="shared" si="67"/>
        <v>synonyms":["CFRHS450X250X10","CFRHS450/250/10","RHSCF450X250X10","RHSCF450/250/10","","",""]}]},</v>
      </c>
      <c r="Q349" s="16" t="str">
        <f t="shared" si="68"/>
        <v>{"CFRHS450X250X10": [{"shape_coords":[450,250,10,15,25],"shape_name":"Rectangle Hollow Section","synonyms":["CFRHS450X250X10","CFRHS450/250/10","RHSCF450X250X10","RHSCF450/250/10","","",""]}]},</v>
      </c>
    </row>
    <row r="350" spans="1:17" customFormat="1" ht="14.4" customHeight="1">
      <c r="A350" s="16" t="str">
        <f t="shared" si="69"/>
        <v>CFRHS450X250X12.5</v>
      </c>
      <c r="B350" s="16">
        <v>450</v>
      </c>
      <c r="C350" s="16">
        <v>250</v>
      </c>
      <c r="D350" s="16" t="s">
        <v>76</v>
      </c>
      <c r="E350" s="16">
        <v>25</v>
      </c>
      <c r="F350" s="16" t="s">
        <v>1427</v>
      </c>
      <c r="G350" s="16" t="s">
        <v>2061</v>
      </c>
      <c r="H350" s="16" t="s">
        <v>2062</v>
      </c>
      <c r="I350" s="31" t="str">
        <f t="shared" si="66"/>
        <v>CFRHS450X250X12.5</v>
      </c>
      <c r="J350" s="31" t="str">
        <f t="shared" si="70"/>
        <v>CFRHS450/250/12.5</v>
      </c>
      <c r="K350" s="31" t="str">
        <f t="shared" si="71"/>
        <v>RHSCF450X250X12.5</v>
      </c>
      <c r="L350" s="31" t="str">
        <f t="shared" si="72"/>
        <v>RHSCF450/250/12.5</v>
      </c>
      <c r="M350" s="16"/>
      <c r="N350" s="16"/>
      <c r="O350" s="16"/>
      <c r="P350" s="16" t="str">
        <f t="shared" si="67"/>
        <v>synonyms":["CFRHS450X250X12.5","CFRHS450/250/12.5","RHSCF450X250X12.5","RHSCF450/250/12.5","","",""]}]},</v>
      </c>
      <c r="Q350" s="16" t="str">
        <f t="shared" si="68"/>
        <v>{"CFRHS450X250X12.5": [{"shape_coords":[450,250,12.5,25,37.5],"shape_name":"Rectangle Hollow Section","synonyms":["CFRHS450X250X12.5","CFRHS450/250/12.5","RHSCF450X250X12.5","RHSCF450/250/12.5","","",""]}]},</v>
      </c>
    </row>
    <row r="351" spans="1:17" customFormat="1" ht="14.4" customHeight="1">
      <c r="A351" s="16" t="str">
        <f t="shared" si="69"/>
        <v>CFRHS500X300X10</v>
      </c>
      <c r="B351" s="16">
        <v>500</v>
      </c>
      <c r="C351" s="16">
        <v>300</v>
      </c>
      <c r="D351" s="16">
        <v>10</v>
      </c>
      <c r="E351" s="16">
        <v>15</v>
      </c>
      <c r="F351" s="16">
        <v>25</v>
      </c>
      <c r="G351" s="16" t="s">
        <v>2061</v>
      </c>
      <c r="H351" s="16" t="s">
        <v>2062</v>
      </c>
      <c r="I351" s="31" t="str">
        <f t="shared" si="66"/>
        <v>CFRHS500X300X10</v>
      </c>
      <c r="J351" s="31" t="str">
        <f t="shared" si="70"/>
        <v>CFRHS500/300/10</v>
      </c>
      <c r="K351" s="31" t="str">
        <f t="shared" si="71"/>
        <v>RHSCF500X300X10</v>
      </c>
      <c r="L351" s="31" t="str">
        <f t="shared" si="72"/>
        <v>RHSCF500/300/10</v>
      </c>
      <c r="M351" s="16"/>
      <c r="N351" s="16"/>
      <c r="O351" s="16"/>
      <c r="P351" s="16" t="str">
        <f t="shared" si="67"/>
        <v>synonyms":["CFRHS500X300X10","CFRHS500/300/10","RHSCF500X300X10","RHSCF500/300/10","","",""]}]},</v>
      </c>
      <c r="Q351" s="16" t="str">
        <f t="shared" si="68"/>
        <v>{"CFRHS500X300X10": [{"shape_coords":[500,300,10,15,25],"shape_name":"Rectangle Hollow Section","synonyms":["CFRHS500X300X10","CFRHS500/300/10","RHSCF500X300X10","RHSCF500/300/10","","",""]}]},</v>
      </c>
    </row>
    <row r="352" spans="1:17" customFormat="1" ht="14.4" customHeight="1">
      <c r="A352" s="16" t="str">
        <f t="shared" si="69"/>
        <v>CFRHS500X300X12.5</v>
      </c>
      <c r="B352" s="16">
        <v>500</v>
      </c>
      <c r="C352" s="16">
        <v>300</v>
      </c>
      <c r="D352" s="16" t="s">
        <v>76</v>
      </c>
      <c r="E352" s="16">
        <v>25</v>
      </c>
      <c r="F352" s="16" t="s">
        <v>1427</v>
      </c>
      <c r="G352" s="16" t="s">
        <v>2061</v>
      </c>
      <c r="H352" s="16" t="s">
        <v>2062</v>
      </c>
      <c r="I352" s="31" t="str">
        <f t="shared" si="66"/>
        <v>CFRHS500X300X12.5</v>
      </c>
      <c r="J352" s="31" t="str">
        <f t="shared" si="70"/>
        <v>CFRHS500/300/12.5</v>
      </c>
      <c r="K352" s="31" t="str">
        <f t="shared" si="71"/>
        <v>RHSCF500X300X12.5</v>
      </c>
      <c r="L352" s="31" t="str">
        <f t="shared" si="72"/>
        <v>RHSCF500/300/12.5</v>
      </c>
      <c r="M352" s="16"/>
      <c r="N352" s="16"/>
      <c r="O352" s="16"/>
      <c r="P352" s="16" t="str">
        <f t="shared" si="67"/>
        <v>synonyms":["CFRHS500X300X12.5","CFRHS500/300/12.5","RHSCF500X300X12.5","RHSCF500/300/12.5","","",""]}]},</v>
      </c>
      <c r="Q352" s="16" t="str">
        <f t="shared" si="68"/>
        <v>{"CFRHS500X300X12.5": [{"shape_coords":[500,300,12.5,25,37.5],"shape_name":"Rectangle Hollow Section","synonyms":["CFRHS500X300X12.5","CFRHS500/300/12.5","RHSCF500X300X12.5","RHSCF500/300/12.5","","",""]}]},</v>
      </c>
    </row>
    <row r="353" spans="1:17" customFormat="1" ht="14.4" customHeight="1">
      <c r="A353" s="16" t="str">
        <f t="shared" si="69"/>
        <v>CFRHS500X300X16</v>
      </c>
      <c r="B353" s="16">
        <v>500</v>
      </c>
      <c r="C353" s="16">
        <v>300</v>
      </c>
      <c r="D353" s="16">
        <v>16</v>
      </c>
      <c r="E353" s="16">
        <v>32</v>
      </c>
      <c r="F353" s="16">
        <v>48</v>
      </c>
      <c r="G353" s="16" t="s">
        <v>2061</v>
      </c>
      <c r="H353" s="16" t="s">
        <v>2062</v>
      </c>
      <c r="I353" s="31" t="str">
        <f t="shared" si="66"/>
        <v>CFRHS500X300X16</v>
      </c>
      <c r="J353" s="31" t="str">
        <f t="shared" si="70"/>
        <v>CFRHS500/300/16</v>
      </c>
      <c r="K353" s="31" t="str">
        <f t="shared" si="71"/>
        <v>RHSCF500X300X16</v>
      </c>
      <c r="L353" s="31" t="str">
        <f t="shared" si="72"/>
        <v>RHSCF500/300/16</v>
      </c>
      <c r="M353" s="16"/>
      <c r="N353" s="16"/>
      <c r="O353" s="16"/>
      <c r="P353" s="16" t="str">
        <f t="shared" si="67"/>
        <v>synonyms":["CFRHS500X300X16","CFRHS500/300/16","RHSCF500X300X16","RHSCF500/300/16","","",""]}]},</v>
      </c>
      <c r="Q353" s="16" t="str">
        <f t="shared" si="68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topLeftCell="N1" workbookViewId="0">
      <selection activeCell="W15" sqref="W15"/>
    </sheetView>
  </sheetViews>
  <sheetFormatPr defaultColWidth="9.44140625" defaultRowHeight="13.8"/>
  <cols>
    <col min="1" max="1" width="14.33203125" style="8" customWidth="1"/>
    <col min="2" max="6" width="9.44140625" style="7" customWidth="1"/>
    <col min="7" max="7" width="33.33203125" style="7" customWidth="1"/>
    <col min="8" max="9" width="9.44140625" style="7" customWidth="1"/>
    <col min="10" max="10" width="22.77734375" style="7" customWidth="1"/>
    <col min="11" max="11" width="15.77734375" style="8" customWidth="1"/>
    <col min="12" max="16" width="9.44140625" style="8" customWidth="1"/>
    <col min="17" max="17" width="71.109375" style="8" customWidth="1"/>
    <col min="18" max="18" width="9.44140625" style="8" customWidth="1"/>
    <col min="19" max="16384" width="9.441406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4.4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4.4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4.4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4.4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4.4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4.4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4.4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4.4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4.4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4.4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4.4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4.4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1"/>
  <sheetViews>
    <sheetView tabSelected="1" workbookViewId="0">
      <selection activeCell="A6" sqref="A6"/>
    </sheetView>
  </sheetViews>
  <sheetFormatPr defaultColWidth="9.33203125" defaultRowHeight="14.4"/>
  <cols>
    <col min="1" max="1" width="9.332031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{"K90/90/6": [{"shape_coords":[90,90,6,7.5,12.5],"shape_name":"Rectangle Hollow Section","synonyms":["K90/90/6","K90x90x6","K90/6","K90x6","HFRHS90X90X6","SHS90/90/6","SHS90/90/6.0"]}]},</v>
      </c>
    </row>
    <row r="607" spans="1:1">
      <c r="A607" t="str">
        <f>RectangleHollowSection!Q58</f>
        <v>{"K90/90/6.3": [{"shape_coords":[90,90,6.3,9.45,15.75],"shape_name":"Rectangle Hollow Section","synonyms":["K90/90/6.3","K90x90x6.3","K90/6.3","K90x6.3","HFRHS90X90X6.3","SHS90/90/6.3","SHS90/90/6.3"]}]},</v>
      </c>
    </row>
    <row r="608" spans="1:1">
      <c r="A608" t="str">
        <f>RectangleHollowSection!Q59</f>
        <v>{"K100/100/5": [{"shape_coords":[100,100,5,7.5,12.5],"shape_name":"Rectangle Hollow Section","synonyms":["K100/100/5","K100x100x5","K100/5","K100x5","HFRHS100X100X5","SHS100/100/5","SHS100/100/5.0"]}]},</v>
      </c>
    </row>
    <row r="609" spans="1:1">
      <c r="A609" t="str">
        <f>RectangleHollowSection!Q60</f>
        <v>{"K100/100/6.3": [{"shape_coords":[100,100,6.3,9.45,15.75],"shape_name":"Rectangle Hollow Section","synonyms":["K100/100/6.3","K100x100x6.3","K100/6.3","K100x6.3","HFRHS100X100X6.3","SHS100/100/6.3","SHS100/100/6.3"]}]},</v>
      </c>
    </row>
    <row r="610" spans="1:1">
      <c r="A610" t="str">
        <f>RectangleHollowSection!Q61</f>
        <v>{"K100/100/8": [{"shape_coords":[100,100,8,12,20],"shape_name":"Rectangle Hollow Section","synonyms":["K100/100/8","K100x100x8","K100/8","K100x8","HFRHS100X100X8","SHS100/100/8","SHS100/100/8.0"]}]},</v>
      </c>
    </row>
    <row r="611" spans="1:1">
      <c r="A611" t="str">
        <f>RectangleHollowSection!Q62</f>
        <v>{"K120/120/5": [{"shape_coords":[120,120,5,7.5,12.5],"shape_name":"Rectangle Hollow Section","synonyms":["K120/120/5","K120x120x5","K120/5","K120x5","HFRHS120X120X5","SHS120/120/5","SHS120/120/5.0"]}]},</v>
      </c>
    </row>
    <row r="612" spans="1:1">
      <c r="A612" t="str">
        <f>RectangleHollowSection!Q63</f>
        <v>{"K120/120/6.3": [{"shape_coords":[120,120,6.3,9.45,15.75],"shape_name":"Rectangle Hollow Section","synonyms":["K120/120/6.3","K120x120x6.3","K120/6.3","K120x6.3","HFRHS120X120X6.3","SHS120/120/6.3","SHS120/120/6.3"]}]},</v>
      </c>
    </row>
    <row r="613" spans="1:1">
      <c r="A613" t="str">
        <f>RectangleHollowSection!Q64</f>
        <v>{"K120/120/8": [{"shape_coords":[120,120,8,12,20],"shape_name":"Rectangle Hollow Section","synonyms":["K120/120/8","K120x120x8","K120/8","K120x8","HFRHS120X120X8","SHS120/120/8","SHS120/120/8.0"]}]},</v>
      </c>
    </row>
    <row r="614" spans="1:1">
      <c r="A614" t="str">
        <f>RectangleHollowSection!Q65</f>
        <v>{"K140/140/5": [{"shape_coords":[140,140,5,7.5,12.5],"shape_name":"Rectangle Hollow Section","synonyms":["K140/140/5","K140x140x5","K140/5","K140x5","HFRHS140X140X5","SHS140/140/5","SHS140/140/5.0"]}]},</v>
      </c>
    </row>
    <row r="615" spans="1:1">
      <c r="A615" t="str">
        <f>RectangleHollowSection!Q66</f>
        <v>{"K140/140/8": [{"shape_coords":[140,140,8,12,20],"shape_name":"Rectangle Hollow Section","synonyms":["K140/140/8","K140x140x8","K140/8","K140x8","HFRHS140X140X8","SHS140/140/8","SHS140/140/8.0"]}]},</v>
      </c>
    </row>
    <row r="616" spans="1:1">
      <c r="A616" t="str">
        <f>RectangleHollowSection!Q67</f>
        <v>{"K140/140/10": [{"shape_coords":[140,140,10,15,25],"shape_name":"Rectangle Hollow Section","synonyms":["K140/140/10","K140x140x10","K140/10","K140x10","HFRHS140X140X10","SHS140/140/10","SHS140/140/10.0"]}]},</v>
      </c>
    </row>
    <row r="617" spans="1:1">
      <c r="A617" t="str">
        <f>RectangleHollowSection!Q68</f>
        <v>{"K150/150/8": [{"shape_coords":[150,150,8,12,20],"shape_name":"Rectangle Hollow Section","synonyms":["K150/150/8","K150x150x8","K150/8","K150x8","HFRHS150X150X8","SHS150/150/8","SHS150/150/8.0"]}]},</v>
      </c>
    </row>
    <row r="618" spans="1:1">
      <c r="A618" t="str">
        <f>RectangleHollowSection!Q69</f>
        <v>{"K150/150/10": [{"shape_coords":[150,150,10,15,25],"shape_name":"Rectangle Hollow Section","synonyms":["K150/150/10","K150x150x10","K150/10","K150x10","HFRHS150X150X10","SHS150/150/10","SHS150/150/10.0"]}]},</v>
      </c>
    </row>
    <row r="619" spans="1:1">
      <c r="A619" t="str">
        <f>RectangleHollowSection!Q70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20" spans="1:1">
      <c r="A620" t="str">
        <f>RectangleHollowSection!Q71</f>
        <v>{"K160/160/5": [{"shape_coords":[160,160,5,12,20],"shape_name":"Rectangle Hollow Section","synonyms":["K160/160/5","K160x160x5","K160/5","K160x5","HFRHS160X160X5","SHS160/160/5","SHS160/160/5.0"]}]},</v>
      </c>
    </row>
    <row r="621" spans="1:1">
      <c r="A621" t="str">
        <f>RectangleHollowSection!Q72</f>
        <v>{"K160/160/8": [{"shape_coords":[160,160,8,12,20],"shape_name":"Rectangle Hollow Section","synonyms":["K160/160/8","K160x160x8","K160/8","K160x8","HFRHS160X160X8","SHS160/160/8","SHS160/160/8.0"]}]},</v>
      </c>
    </row>
    <row r="622" spans="1:1">
      <c r="A622" t="str">
        <f>RectangleHollowSection!Q73</f>
        <v>{"K160/160/10": [{"shape_coords":[160,160,10,15,25],"shape_name":"Rectangle Hollow Section","synonyms":["K160/160/10","K160x160x10","K160/10","K160x10","HFRHS160X160X10","SHS160/160/10","SHS160/160/10.0"]}]},</v>
      </c>
    </row>
    <row r="623" spans="1:1">
      <c r="A623" t="str">
        <f>RectangleHollowSection!Q74</f>
        <v>{"K180/180/8": [{"shape_coords":[180,180,8,12,20],"shape_name":"Rectangle Hollow Section","synonyms":["K180/180/8","K180x180x8","K180/8","K180x8","HFRHS180X180X8","SHS180/180/8","SHS180/180/8.0"]}]},</v>
      </c>
    </row>
    <row r="624" spans="1:1">
      <c r="A624" t="str">
        <f>RectangleHollowSection!Q75</f>
        <v>{"K180/180/10": [{"shape_coords":[180,180,10,15,25],"shape_name":"Rectangle Hollow Section","synonyms":["K180/180/10","K180x180x10","K180/10","K180x10","HFRHS180X180X10","SHS180/180/10","SHS180/180/10.0"]}]},</v>
      </c>
    </row>
    <row r="625" spans="1:1">
      <c r="A625" t="str">
        <f>RectangleHollowSection!Q76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6" spans="1:1">
      <c r="A626" t="str">
        <f>RectangleHollowSection!Q77</f>
        <v>{"K200/200/8": [{"shape_coords":[200,200,8,12,20],"shape_name":"Rectangle Hollow Section","synonyms":["K200/200/8","K200x200x8","K200/8","K200x8","HFRHS200X200X8","SHS200/200/8","SHS200/200/8.0"]}]},</v>
      </c>
    </row>
    <row r="627" spans="1:1">
      <c r="A627" t="str">
        <f>RectangleHollowSection!Q78</f>
        <v>{"K200/200/10": [{"shape_coords":[200,200,10,15,25],"shape_name":"Rectangle Hollow Section","synonyms":["K200/200/10","K200x200x10","K200/10","K200x10","HFRHS200X200X10","SHS200/200/10","SHS200/200/10.0"]}]},</v>
      </c>
    </row>
    <row r="628" spans="1:1">
      <c r="A628" t="str">
        <f>RectangleHollowSection!Q79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29" spans="1:1">
      <c r="A629" t="str">
        <f>RectangleHollowSection!Q80</f>
        <v>{"K220/220/10": [{"shape_coords":[220,220,10,15,25],"shape_name":"Rectangle Hollow Section","synonyms":["K220/220/10","K220x220x10","K220/10","K220x10","HFRHS220X220X10","SHS220/220/10","SHS220/220/10.0"]}]},</v>
      </c>
    </row>
    <row r="630" spans="1:1">
      <c r="A630" t="str">
        <f>RectangleHollowSection!Q81</f>
        <v>{"K250/250/8": [{"shape_coords":[250,250,8,12,20],"shape_name":"Rectangle Hollow Section","synonyms":["K250/250/8","K250x250x8","K250/8","K250x8","HFRHS250X250X8","SHS250/250/8","SHS250/250/8.0"]}]},</v>
      </c>
    </row>
    <row r="631" spans="1:1">
      <c r="A631" t="str">
        <f>RectangleHollowSection!Q82</f>
        <v>{"K250/250/10": [{"shape_coords":[250,250,10,15,25],"shape_name":"Rectangle Hollow Section","synonyms":["K250/250/10","K250x250x10","K250/10","K250x10","HFRHS250X250X10","SHS250/250/10","SHS250/250/10.0"]}]},</v>
      </c>
    </row>
    <row r="632" spans="1:1">
      <c r="A632" t="str">
        <f>RectangleHollowSection!Q83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3" spans="1:1">
      <c r="A633" t="str">
        <f>RectangleHollowSection!Q84</f>
        <v>{"K300/300/8": [{"shape_coords":[300,300,8,12,20],"shape_name":"Rectangle Hollow Section","synonyms":["K300/300/8","K300x300x8","K300/8","K300x8","HFRHS300X300X8","SHS300/300/8","SHS300/300/8.0"]}]},</v>
      </c>
    </row>
    <row r="634" spans="1:1">
      <c r="A634" t="str">
        <f>RectangleHollowSection!Q85</f>
        <v>{"K300/300/10": [{"shape_coords":[300,300,10,15,25],"shape_name":"Rectangle Hollow Section","synonyms":["K300/300/10","K300x300x10","K300/10","K300x10","HFRHS300X300X10","SHS300/300/10","SHS300/300/10.0"]}]},</v>
      </c>
    </row>
    <row r="635" spans="1:1">
      <c r="A635" t="str">
        <f>RectangleHollowSection!Q86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6" spans="1:1">
      <c r="A636" t="str">
        <f>RectangleHollowSection!Q87</f>
        <v>{"K350/350/10": [{"shape_coords":[350,350,10,15,25],"shape_name":"Rectangle Hollow Section","synonyms":["K350/350/10","K350x350x10","K350/10","K350x10","HFRHS350X350X10","SHS350/350/10","SHS350/350/10.0"]}]},</v>
      </c>
    </row>
    <row r="637" spans="1:1">
      <c r="A637" t="str">
        <f>RectangleHollowSection!Q88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8" spans="1:1">
      <c r="A638" t="str">
        <f>RectangleHollowSection!Q89</f>
        <v>{"K400/400/10": [{"shape_coords":[400,400,10,15,25],"shape_name":"Rectangle Hollow Section","synonyms":["K400/400/10","K400x400x10","K400/10","K400x10","HFRHS400X400X10","SHS400/400/10","SHS400/400/10.0"]}]},</v>
      </c>
    </row>
    <row r="639" spans="1:1">
      <c r="A639" t="str">
        <f>RectangleHollowSection!Q90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40" spans="1:1">
      <c r="A640" t="str">
        <f>RectangleHollowSection!Q91</f>
        <v>{"K400/400/16": [{"shape_coords":[400,400,16,24,40],"shape_name":"Rectangle Hollow Section","synonyms":["K400/400/16","K400x400x16","K400/16","K400x16","HFRHS400X400X16","SHS400/400/16","SHS400/400/16.0"]}]},</v>
      </c>
    </row>
    <row r="641" spans="1:1">
      <c r="A641" t="str">
        <f>RectangleHollowSection!Q92</f>
        <v>{"CFRHS20X20X2": [{"shape_coords":[20,20,2,2,4],"shape_name":"Rectangle Hollow Section","synonyms":["CFRHS20X20X2","CFRHS20/20/2","RHSCF20X20X2","RHSCF20/20/2","","",""]}]},</v>
      </c>
    </row>
    <row r="642" spans="1:1">
      <c r="A642" t="str">
        <f>RectangleHollowSection!Q92</f>
        <v>{"CFRHS20X20X2": [{"shape_coords":[20,20,2,2,4],"shape_name":"Rectangle Hollow Section","synonyms":["CFRHS20X20X2","CFRHS20/20/2","RHSCF20X20X2","RHSCF20/20/2","","",""]}]},</v>
      </c>
    </row>
    <row r="643" spans="1:1">
      <c r="A643" t="str">
        <f>RectangleHollowSection!Q93</f>
        <v>{"CFRHS25X25X2": [{"shape_coords":[25,25,2,2,4],"shape_name":"Rectangle Hollow Section","synonyms":["CFRHS25X25X2","CFRHS25/25/2","RHSCF25X25X2","RHSCF25/25/2","","",""]}]},</v>
      </c>
    </row>
    <row r="644" spans="1:1">
      <c r="A644" t="str">
        <f>RectangleHollowSection!Q94</f>
        <v>{"CFRHS25X25X3": [{"shape_coords":[25,25,3,3,6],"shape_name":"Rectangle Hollow Section","synonyms":["CFRHS25X25X3","CFRHS25/25/3","RHSCF25X25X3","RHSCF25/25/3","","",""]}]},</v>
      </c>
    </row>
    <row r="645" spans="1:1">
      <c r="A645" t="str">
        <f>RectangleHollowSection!Q95</f>
        <v>{"CFRHS30X30X2": [{"shape_coords":[30,30,2,2,4],"shape_name":"Rectangle Hollow Section","synonyms":["CFRHS30X30X2","CFRHS30/30/2","RHSCF30X30X2","RHSCF30/30/2","","",""]}]},</v>
      </c>
    </row>
    <row r="646" spans="1:1">
      <c r="A646" t="str">
        <f>RectangleHollowSection!Q96</f>
        <v>{"CFRHS30X30X3": [{"shape_coords":[30,30,3,3,6],"shape_name":"Rectangle Hollow Section","synonyms":["CFRHS30X30X3","CFRHS30/30/3","RHSCF30X30X3","RHSCF30/30/3","","",""]}]},</v>
      </c>
    </row>
    <row r="647" spans="1:1">
      <c r="A647" t="str">
        <f>RectangleHollowSection!Q97</f>
        <v>{"CFRHS30X30X4": [{"shape_coords":[30,30,4,6,10],"shape_name":"Rectangle Hollow Section","synonyms":["CFRHS30X30X4","CFRHS30/30/4","RHSCF30X30X4","RHSCF30/30/4","","",""]}]},</v>
      </c>
    </row>
    <row r="648" spans="1:1">
      <c r="A648" t="str">
        <f>RectangleHollowSection!Q98</f>
        <v>{"CFRHS35X35X2": [{"shape_coords":[35,35,2,2,4],"shape_name":"Rectangle Hollow Section","synonyms":["CFRHS35X35X2","CFRHS35/35/2","RHSCF35X35X2","RHSCF35/35/2","","",""]}]},</v>
      </c>
    </row>
    <row r="649" spans="1:1">
      <c r="A649" t="str">
        <f>RectangleHollowSection!Q99</f>
        <v>{"CFRHS35X35X3": [{"shape_coords":[35,35,3,3,6],"shape_name":"Rectangle Hollow Section","synonyms":["CFRHS35X35X3","CFRHS35/35/3","RHSCF35X35X3","RHSCF35/35/3","","",""]}]},</v>
      </c>
    </row>
    <row r="650" spans="1:1">
      <c r="A650" t="str">
        <f>RectangleHollowSection!Q100</f>
        <v>{"CFRHS40X40X2": [{"shape_coords":[40,40,2,2,4],"shape_name":"Rectangle Hollow Section","synonyms":["CFRHS40X40X2","CFRHS40/40/2","RHSCF40X40X2","RHSCF40/40/2","","",""]}]},</v>
      </c>
    </row>
    <row r="651" spans="1:1">
      <c r="A651" t="str">
        <f>RectangleHollowSection!Q101</f>
        <v>{"CFRHS40X40X2.5": [{"shape_coords":[40,40,2.5,2.5,5],"shape_name":"Rectangle Hollow Section","synonyms":["CFRHS40X40X2.5","CFRHS40/40/2.5","RHSCF40X40X2.5","RHSCF40/40/2.5","","",""]}]},</v>
      </c>
    </row>
    <row r="652" spans="1:1">
      <c r="A652" t="str">
        <f>RectangleHollowSection!Q102</f>
        <v>{"CFRHS40X40X3": [{"shape_coords":[40,40,3,3,6],"shape_name":"Rectangle Hollow Section","synonyms":["CFRHS40X40X3","CFRHS40/40/3","RHSCF40X40X3","RHSCF40/40/3","","",""]}]},</v>
      </c>
    </row>
    <row r="653" spans="1:1">
      <c r="A653" t="str">
        <f>RectangleHollowSection!Q103</f>
        <v>{"CFRHS40X40X4": [{"shape_coords":[40,40,4,6,10],"shape_name":"Rectangle Hollow Section","synonyms":["CFRHS40X40X4","CFRHS40/40/4","RHSCF40X40X4","RHSCF40/40/4","","",""]}]},</v>
      </c>
    </row>
    <row r="654" spans="1:1">
      <c r="A654" t="str">
        <f>RectangleHollowSection!Q104</f>
        <v>{"CFRHS45X45X3": [{"shape_coords":[45,45,3,3,6],"shape_name":"Rectangle Hollow Section","synonyms":["CFRHS45X45X3","CFRHS45/45/3","RHSCF45X45X3","RHSCF45/45/3","","",""]}]},</v>
      </c>
    </row>
    <row r="655" spans="1:1">
      <c r="A655" t="str">
        <f>RectangleHollowSection!Q105</f>
        <v>{"CFRHS45X45X4": [{"shape_coords":[45,45,4,6,10],"shape_name":"Rectangle Hollow Section","synonyms":["CFRHS45X45X4","CFRHS45/45/4","RHSCF45X45X4","RHSCF45/45/4","","",""]}]},</v>
      </c>
    </row>
    <row r="656" spans="1:1">
      <c r="A656" t="str">
        <f>RectangleHollowSection!Q106</f>
        <v>{"CFRHS50X50X2": [{"shape_coords":[50,50,2,2,4],"shape_name":"Rectangle Hollow Section","synonyms":["CFRHS50X50X2","CFRHS50/50/2","RHSCF50X50X2","RHSCF50/50/2","","",""]}]},</v>
      </c>
    </row>
    <row r="657" spans="1:1">
      <c r="A657" t="str">
        <f>RectangleHollowSection!Q107</f>
        <v>{"CFRHS50X50X2.5": [{"shape_coords":[50,50,2.5,5.5,5],"shape_name":"Rectangle Hollow Section","synonyms":["CFRHS50X50X2.5","CFRHS50/50/2.5","RHSCF50X50X2.5","RHSCF50/50/2.5","","",""]}]},</v>
      </c>
    </row>
    <row r="658" spans="1:1">
      <c r="A658" t="str">
        <f>RectangleHollowSection!Q108</f>
        <v>{"CFRHS50X50X3": [{"shape_coords":[50,50,3,3,6],"shape_name":"Rectangle Hollow Section","synonyms":["CFRHS50X50X3","CFRHS50/50/3","RHSCF50X50X3","RHSCF50/50/3","","",""]}]},</v>
      </c>
    </row>
    <row r="659" spans="1:1">
      <c r="A659" t="str">
        <f>RectangleHollowSection!Q109</f>
        <v>{"CFRHS50X50X4": [{"shape_coords":[50,50,4,6,10],"shape_name":"Rectangle Hollow Section","synonyms":["CFRHS50X50X4","CFRHS50/50/4","RHSCF50X50X4","RHSCF50/50/4","","",""]}]},</v>
      </c>
    </row>
    <row r="660" spans="1:1">
      <c r="A660" t="str">
        <f>RectangleHollowSection!Q110</f>
        <v>{"CFRHS50X50X5": [{"shape_coords":[50,50,5,7.5,12.5],"shape_name":"Rectangle Hollow Section","synonyms":["CFRHS50X50X5","CFRHS50/50/5","RHSCF50X50X5","RHSCF50/50/5","","",""]}]},</v>
      </c>
    </row>
    <row r="661" spans="1:1">
      <c r="A661" t="str">
        <f>RectangleHollowSection!Q111</f>
        <v>{"CFRHS60X60X2": [{"shape_coords":[60,60,2,2,4],"shape_name":"Rectangle Hollow Section","synonyms":["CFRHS60X60X2","CFRHS60/60/2","RHSCF60X60X2","RHSCF60/60/2","","",""]}]},</v>
      </c>
    </row>
    <row r="662" spans="1:1">
      <c r="A662" t="str">
        <f>RectangleHollowSection!Q112</f>
        <v>{"CFRHS60X60X2.5": [{"shape_coords":[60,60,2.5,2.5,5],"shape_name":"Rectangle Hollow Section","synonyms":["CFRHS60X60X2.5","CFRHS60/60/2.5","RHSCF60X60X2.5","RHSCF60/60/2.5","","",""]}]},</v>
      </c>
    </row>
    <row r="663" spans="1:1">
      <c r="A663" t="str">
        <f>RectangleHollowSection!Q113</f>
        <v>{"CFRHS60X60X3": [{"shape_coords":[60,60,3,3,6],"shape_name":"Rectangle Hollow Section","synonyms":["CFRHS60X60X3","CFRHS60/60/3","RHSCF60X60X3","RHSCF60/60/3","","",""]}]},</v>
      </c>
    </row>
    <row r="664" spans="1:1">
      <c r="A664" t="str">
        <f>RectangleHollowSection!Q114</f>
        <v>{"CFRHS60X60X4": [{"shape_coords":[60,60,4,6,10],"shape_name":"Rectangle Hollow Section","synonyms":["CFRHS60X60X4","CFRHS60/60/4","RHSCF60X60X4","RHSCF60/60/4","","",""]}]},</v>
      </c>
    </row>
    <row r="665" spans="1:1">
      <c r="A665" t="str">
        <f>RectangleHollowSection!Q115</f>
        <v>{"CFRHS60X60X5": [{"shape_coords":[60,60,5,7.5,12.5],"shape_name":"Rectangle Hollow Section","synonyms":["CFRHS60X60X5","CFRHS60/60/5","RHSCF60X60X5","RHSCF60/60/5","","",""]}]},</v>
      </c>
    </row>
    <row r="666" spans="1:1">
      <c r="A666" t="str">
        <f>RectangleHollowSection!Q116</f>
        <v>{"CFRHS60X60X6": [{"shape_coords":[60,60,6,9,15],"shape_name":"Rectangle Hollow Section","synonyms":["CFRHS60X60X6","CFRHS60/60/6","RHSCF60X60X6","RHSCF60/60/6","","",""]}]},</v>
      </c>
    </row>
    <row r="667" spans="1:1">
      <c r="A667" t="str">
        <f>RectangleHollowSection!Q117</f>
        <v>{"CFRHS70X70X2": [{"shape_coords":[70,70,2,2,4],"shape_name":"Rectangle Hollow Section","synonyms":["CFRHS70X70X2","CFRHS70/70/2","RHSCF70X70X2","RHSCF70/70/2","","",""]}]},</v>
      </c>
    </row>
    <row r="668" spans="1:1">
      <c r="A668" t="str">
        <f>RectangleHollowSection!Q118</f>
        <v>{"CFRHS70X70X3": [{"shape_coords":[70,70,3,3,6],"shape_name":"Rectangle Hollow Section","synonyms":["CFRHS70X70X3","CFRHS70/70/3","RHSCF70X70X3","RHSCF70/70/3","","",""]}]},</v>
      </c>
    </row>
    <row r="669" spans="1:1">
      <c r="A669" t="str">
        <f>RectangleHollowSection!Q119</f>
        <v>{"CFRHS70X70X4": [{"shape_coords":[70,70,4,6,10],"shape_name":"Rectangle Hollow Section","synonyms":["CFRHS70X70X4","CFRHS70/70/4","RHSCF70X70X4","RHSCF70/70/4","","",""]}]},</v>
      </c>
    </row>
    <row r="670" spans="1:1">
      <c r="A670" t="str">
        <f>RectangleHollowSection!Q120</f>
        <v>{"CFRHS70X70X5": [{"shape_coords":[70,70,5,7.5,12.5],"shape_name":"Rectangle Hollow Section","synonyms":["CFRHS70X70X5","CFRHS70/70/5","RHSCF70X70X5","RHSCF70/70/5","","",""]}]},</v>
      </c>
    </row>
    <row r="671" spans="1:1">
      <c r="A671" t="str">
        <f>RectangleHollowSection!Q121</f>
        <v>{"CFRHS70X70X6": [{"shape_coords":[70,70,6,9,15],"shape_name":"Rectangle Hollow Section","synonyms":["CFRHS70X70X6","CFRHS70/70/6","RHSCF70X70X6","RHSCF70/70/6","","",""]}]},</v>
      </c>
    </row>
    <row r="672" spans="1:1">
      <c r="A672" t="str">
        <f>RectangleHollowSection!Q122</f>
        <v>{"CFRHS80X80X3": [{"shape_coords":[80,80,3,3,6],"shape_name":"Rectangle Hollow Section","synonyms":["CFRHS80X80X3","CFRHS80/80/3","RHSCF80X80X3","RHSCF80/80/3","","",""]}]},</v>
      </c>
    </row>
    <row r="673" spans="1:1">
      <c r="A673" t="str">
        <f>RectangleHollowSection!Q123</f>
        <v>{"CFRHS80X80X4": [{"shape_coords":[80,80,4,6,10],"shape_name":"Rectangle Hollow Section","synonyms":["CFRHS80X80X4","CFRHS80/80/4","RHSCF80X80X4","RHSCF80/80/4","","",""]}]},</v>
      </c>
    </row>
    <row r="674" spans="1:1">
      <c r="A674" t="str">
        <f>RectangleHollowSection!Q124</f>
        <v>{"CFRHS80X80X5": [{"shape_coords":[80,80,5,7.5,12.5],"shape_name":"Rectangle Hollow Section","synonyms":["CFRHS80X80X5","CFRHS80/80/5","RHSCF80X80X5","RHSCF80/80/5","","",""]}]},</v>
      </c>
    </row>
    <row r="675" spans="1:1">
      <c r="A675" t="str">
        <f>RectangleHollowSection!Q125</f>
        <v>{"CFRHS80X80X6": [{"shape_coords":[80,80,6,9,15],"shape_name":"Rectangle Hollow Section","synonyms":["CFRHS80X80X6","CFRHS80/80/6","RHSCF80X80X6","RHSCF80/80/6","","",""]}]},</v>
      </c>
    </row>
    <row r="676" spans="1:1">
      <c r="A676" t="str">
        <f>RectangleHollowSection!Q126</f>
        <v>{"CFRHS80X80X8": [{"shape_coords":[80,80,8,12,20],"shape_name":"Rectangle Hollow Section","synonyms":["CFRHS80X80X8","CFRHS80/80/8","RHSCF80X80X8","RHSCF80/80/8","","",""]}]},</v>
      </c>
    </row>
    <row r="677" spans="1:1">
      <c r="A677" t="str">
        <f>RectangleHollowSection!Q127</f>
        <v>{"CFRHS90X90X3": [{"shape_coords":[90,90,3,3,6],"shape_name":"Rectangle Hollow Section","synonyms":["CFRHS90X90X3","CFRHS90/90/3","RHSCF90X90X3","RHSCF90/90/3","","",""]}]},</v>
      </c>
    </row>
    <row r="678" spans="1:1">
      <c r="A678" t="str">
        <f>RectangleHollowSection!Q128</f>
        <v>{"CFRHS90X90X4": [{"shape_coords":[90,90,4,6,10],"shape_name":"Rectangle Hollow Section","synonyms":["CFRHS90X90X4","CFRHS90/90/4","RHSCF90X90X4","RHSCF90/90/4","","",""]}]},</v>
      </c>
    </row>
    <row r="679" spans="1:1">
      <c r="A679" t="str">
        <f>RectangleHollowSection!Q129</f>
        <v>{"CFRHS90X90X5": [{"shape_coords":[90,90,5,7.5,12.5],"shape_name":"Rectangle Hollow Section","synonyms":["CFRHS90X90X5","CFRHS90/90/5","RHSCF90X90X5","RHSCF90/90/5","","",""]}]},</v>
      </c>
    </row>
    <row r="680" spans="1:1">
      <c r="A680" t="str">
        <f>RectangleHollowSection!Q130</f>
        <v>{"CFRHS90X90X6": [{"shape_coords":[90,90,6,9,15],"shape_name":"Rectangle Hollow Section","synonyms":["CFRHS90X90X6","CFRHS90/90/6","RHSCF90X90X6","RHSCF90/90/6","","",""]}]},</v>
      </c>
    </row>
    <row r="681" spans="1:1">
      <c r="A681" t="str">
        <f>RectangleHollowSection!Q131</f>
        <v>{"CFRHS100X100X3": [{"shape_coords":[100,100,3,3,6],"shape_name":"Rectangle Hollow Section","synonyms":["CFRHS100X100X3","CFRHS100/100/3","RHSCF100X100X3","RHSCF100/100/3","","",""]}]},</v>
      </c>
    </row>
    <row r="682" spans="1:1">
      <c r="A682" t="str">
        <f>RectangleHollowSection!Q132</f>
        <v>{"CFRHS100X100X4": [{"shape_coords":[100,100,4,6,10],"shape_name":"Rectangle Hollow Section","synonyms":["CFRHS100X100X4","CFRHS100/100/4","RHSCF100X100X4","RHSCF100/100/4","","",""]}]},</v>
      </c>
    </row>
    <row r="683" spans="1:1">
      <c r="A683" t="str">
        <f>RectangleHollowSection!Q133</f>
        <v>{"CFRHS100X100X5": [{"shape_coords":[100,100,5,7.5,12.5],"shape_name":"Rectangle Hollow Section","synonyms":["CFRHS100X100X5","CFRHS100/100/5","RHSCF100X100X5","RHSCF100/100/5","","",""]}]},</v>
      </c>
    </row>
    <row r="684" spans="1:1">
      <c r="A684" t="str">
        <f>RectangleHollowSection!Q134</f>
        <v>{"CFRHS100X100X6": [{"shape_coords":[100,100,6,9,15],"shape_name":"Rectangle Hollow Section","synonyms":["CFRHS100X100X6","CFRHS100/100/6","RHSCF100X100X6","RHSCF100/100/6","","",""]}]},</v>
      </c>
    </row>
    <row r="685" spans="1:1">
      <c r="A685" t="str">
        <f>RectangleHollowSection!Q135</f>
        <v>{"CFRHS100X100X8": [{"shape_coords":[100,100,8,12,20],"shape_name":"Rectangle Hollow Section","synonyms":["CFRHS100X100X8","CFRHS100/100/8","RHSCF100X100X8","RHSCF100/100/8","","",""]}]},</v>
      </c>
    </row>
    <row r="686" spans="1:1">
      <c r="A686" t="str">
        <f>RectangleHollowSection!Q136</f>
        <v>{"CFRHS100X100X10": [{"shape_coords":[100,100,10,15,25],"shape_name":"Rectangle Hollow Section","synonyms":["CFRHS100X100X10","CFRHS100/100/10","RHSCF100X100X10","RHSCF100/100/10","","",""]}]},</v>
      </c>
    </row>
    <row r="687" spans="1:1">
      <c r="A687" t="str">
        <f>RectangleHollowSection!Q137</f>
        <v>{"CFRHS110X110X4": [{"shape_coords":[110,110,4,6,10],"shape_name":"Rectangle Hollow Section","synonyms":["CFRHS110X110X4","CFRHS110/110/4","RHSCF110X110X4","RHSCF110/110/4","","",""]}]},</v>
      </c>
    </row>
    <row r="688" spans="1:1">
      <c r="A688" t="str">
        <f>RectangleHollowSection!Q138</f>
        <v>{"CFRHS110X110X5": [{"shape_coords":[110,110,5,7.5,12.5],"shape_name":"Rectangle Hollow Section","synonyms":["CFRHS110X110X5","CFRHS110/110/5","RHSCF110X110X5","RHSCF110/110/5","","",""]}]},</v>
      </c>
    </row>
    <row r="689" spans="1:1">
      <c r="A689" t="str">
        <f>RectangleHollowSection!Q139</f>
        <v>{"CFRHS120X120X3": [{"shape_coords":[120,120,3,3,6],"shape_name":"Rectangle Hollow Section","synonyms":["CFRHS120X120X3","CFRHS120/120/3","RHSCF120X120X3","RHSCF120/120/3","","",""]}]},</v>
      </c>
    </row>
    <row r="690" spans="1:1">
      <c r="A690" t="str">
        <f>RectangleHollowSection!Q140</f>
        <v>{"CFRHS120X120X4": [{"shape_coords":[120,120,4,6,10],"shape_name":"Rectangle Hollow Section","synonyms":["CFRHS120X120X4","CFRHS120/120/4","RHSCF120X120X4","RHSCF120/120/4","","",""]}]},</v>
      </c>
    </row>
    <row r="691" spans="1:1">
      <c r="A691" t="str">
        <f>RectangleHollowSection!Q141</f>
        <v>{"CFRHS120X120X5": [{"shape_coords":[120,120,5,7.5,12.5],"shape_name":"Rectangle Hollow Section","synonyms":["CFRHS120X120X5","CFRHS120/120/5","RHSCF120X120X5","RHSCF120/120/5","","",""]}]},</v>
      </c>
    </row>
    <row r="692" spans="1:1">
      <c r="A692" t="str">
        <f>RectangleHollowSection!Q142</f>
        <v>{"CFRHS120X120X6": [{"shape_coords":[120,120,6,9,15],"shape_name":"Rectangle Hollow Section","synonyms":["CFRHS120X120X6","CFRHS120/120/6","RHSCF120X120X6","RHSCF120/120/6","","",""]}]},</v>
      </c>
    </row>
    <row r="693" spans="1:1">
      <c r="A693" t="str">
        <f>RectangleHollowSection!Q143</f>
        <v>{"CFRHS120X120X8": [{"shape_coords":[120,120,8,12,20],"shape_name":"Rectangle Hollow Section","synonyms":["CFRHS120X120X8","CFRHS120/120/8","RHSCF120X120X8","RHSCF120/120/8","","",""]}]},</v>
      </c>
    </row>
    <row r="694" spans="1:1">
      <c r="A694" t="str">
        <f>RectangleHollowSection!Q144</f>
        <v>{"CFRHS120X120X0": [{"shape_coords":[120,120,0,15,25],"shape_name":"Rectangle Hollow Section","synonyms":["CFRHS120X120X0","CFRHS120/120/0","RHSCF120X120X0","RHSCF120/120/0","","",""]}]},</v>
      </c>
    </row>
    <row r="695" spans="1:1">
      <c r="A695" t="str">
        <f>RectangleHollowSection!Q145</f>
        <v>{"CFRHS125X125X5": [{"shape_coords":[125,125,5,7.5,12.5],"shape_name":"Rectangle Hollow Section","synonyms":["CFRHS125X125X5","CFRHS125/125/5","RHSCF125X125X5","RHSCF125/125/5","","",""]}]},</v>
      </c>
    </row>
    <row r="696" spans="1:1">
      <c r="A696" t="str">
        <f>RectangleHollowSection!Q146</f>
        <v>{"CFRHS140X140X4": [{"shape_coords":[140,140,4,6,10],"shape_name":"Rectangle Hollow Section","synonyms":["CFRHS140X140X4","CFRHS140/140/4","RHSCF140X140X4","RHSCF140/140/4","","",""]}]},</v>
      </c>
    </row>
    <row r="697" spans="1:1">
      <c r="A697" t="str">
        <f>RectangleHollowSection!Q147</f>
        <v>{"CFRHS140X140X5": [{"shape_coords":[140,140,5,7.5,12.5],"shape_name":"Rectangle Hollow Section","synonyms":["CFRHS140X140X5","CFRHS140/140/5","RHSCF140X140X5","RHSCF140/140/5","","",""]}]},</v>
      </c>
    </row>
    <row r="698" spans="1:1">
      <c r="A698" t="str">
        <f>RectangleHollowSection!Q148</f>
        <v>{"CFRHS140X140X6": [{"shape_coords":[140,140,6,9,15],"shape_name":"Rectangle Hollow Section","synonyms":["CFRHS140X140X6","CFRHS140/140/6","RHSCF140X140X6","RHSCF140/140/6","","",""]}]},</v>
      </c>
    </row>
    <row r="699" spans="1:1">
      <c r="A699" t="str">
        <f>RectangleHollowSection!Q149</f>
        <v>{"CFRHS140X140X8": [{"shape_coords":[140,140,8,12,20],"shape_name":"Rectangle Hollow Section","synonyms":["CFRHS140X140X8","CFRHS140/140/8","RHSCF140X140X8","RHSCF140/140/8","","",""]}]},</v>
      </c>
    </row>
    <row r="700" spans="1:1">
      <c r="A700" t="str">
        <f>RectangleHollowSection!Q150</f>
        <v>{"CFRHS140X140X10": [{"shape_coords":[140,140,10,15,25],"shape_name":"Rectangle Hollow Section","synonyms":["CFRHS140X140X10","CFRHS140/140/10","RHSCF140X140X10","RHSCF140/140/10","","",""]}]},</v>
      </c>
    </row>
    <row r="701" spans="1:1">
      <c r="A701" t="str">
        <f>RectangleHollowSection!Q151</f>
        <v>{"CFRHS150X150X4": [{"shape_coords":[150,150,4,6,10],"shape_name":"Rectangle Hollow Section","synonyms":["CFRHS150X150X4","CFRHS150/150/4","RHSCF150X150X4","RHSCF150/150/4","","",""]}]},</v>
      </c>
    </row>
    <row r="702" spans="1:1">
      <c r="A702" t="str">
        <f>RectangleHollowSection!Q152</f>
        <v>{"CFRHS150X150X5": [{"shape_coords":[150,150,5,7.5,12.5],"shape_name":"Rectangle Hollow Section","synonyms":["CFRHS150X150X5","CFRHS150/150/5","RHSCF150X150X5","RHSCF150/150/5","","",""]}]},</v>
      </c>
    </row>
    <row r="703" spans="1:1">
      <c r="A703" t="str">
        <f>RectangleHollowSection!Q153</f>
        <v>{"CFRHS150X150X6": [{"shape_coords":[150,150,6,9,15],"shape_name":"Rectangle Hollow Section","synonyms":["CFRHS150X150X6","CFRHS150/150/6","RHSCF150X150X6","RHSCF150/150/6","","",""]}]},</v>
      </c>
    </row>
    <row r="704" spans="1:1">
      <c r="A704" t="str">
        <f>RectangleHollowSection!Q154</f>
        <v>{"CFRHS150X150X8": [{"shape_coords":[150,150,8,12,20],"shape_name":"Rectangle Hollow Section","synonyms":["CFRHS150X150X8","CFRHS150/150/8","RHSCF150X150X8","RHSCF150/150/8","","",""]}]},</v>
      </c>
    </row>
    <row r="705" spans="1:1">
      <c r="A705" t="str">
        <f>RectangleHollowSection!Q155</f>
        <v>{"CFRHS150X150X10": [{"shape_coords":[150,150,10,15,25],"shape_name":"Rectangle Hollow Section","synonyms":["CFRHS150X150X10","CFRHS150/150/10","RHSCF150X150X10","RHSCF150/150/10","","",""]}]},</v>
      </c>
    </row>
    <row r="706" spans="1:1">
      <c r="A706" t="str">
        <f>RectangleHollowSection!Q156</f>
        <v>{"CFRHS150X150X12.5": [{"shape_coords":[150,150,12.5,18.75,31.25],"shape_name":"Rectangle Hollow Section","synonyms":["CFRHS150X150X12.5","CFRHS150/150/12.5","RHSCF150X150X12.5","RHSCF150/150/12.5","","",""]}]},</v>
      </c>
    </row>
    <row r="707" spans="1:1">
      <c r="A707" t="str">
        <f>RectangleHollowSection!Q157</f>
        <v>{"CFRHS160X160X5": [{"shape_coords":[160,160,5,7.5,12.5],"shape_name":"Rectangle Hollow Section","synonyms":["CFRHS160X160X5","CFRHS160/160/5","RHSCF160X160X5","RHSCF160/160/5","","",""]}]},</v>
      </c>
    </row>
    <row r="708" spans="1:1">
      <c r="A708" t="str">
        <f>RectangleHollowSection!Q158</f>
        <v>{"CFRHS160X160X6": [{"shape_coords":[160,160,6,9,15],"shape_name":"Rectangle Hollow Section","synonyms":["CFRHS160X160X6","CFRHS160/160/6","RHSCF160X160X6","RHSCF160/160/6","","",""]}]},</v>
      </c>
    </row>
    <row r="709" spans="1:1">
      <c r="A709" t="str">
        <f>RectangleHollowSection!Q159</f>
        <v>{"CFRHS160X160X8": [{"shape_coords":[160,160,8,12,20],"shape_name":"Rectangle Hollow Section","synonyms":["CFRHS160X160X8","CFRHS160/160/8","RHSCF160X160X8","RHSCF160/160/8","","",""]}]},</v>
      </c>
    </row>
    <row r="710" spans="1:1">
      <c r="A710" t="str">
        <f>RectangleHollowSection!Q160</f>
        <v>{"CFRHS160X160X10": [{"shape_coords":[160,160,10,15,25],"shape_name":"Rectangle Hollow Section","synonyms":["CFRHS160X160X10","CFRHS160/160/10","RHSCF160X160X10","RHSCF160/160/10","","",""]}]},</v>
      </c>
    </row>
    <row r="711" spans="1:1">
      <c r="A711" t="str">
        <f>RectangleHollowSection!Q161</f>
        <v>{"CFRHS180X180X6": [{"shape_coords":[180,180,6,9,15],"shape_name":"Rectangle Hollow Section","synonyms":["CFRHS180X180X6","CFRHS180/180/6","RHSCF180X180X6","RHSCF180/180/6","","",""]}]},</v>
      </c>
    </row>
    <row r="712" spans="1:1">
      <c r="A712" t="str">
        <f>RectangleHollowSection!Q162</f>
        <v>{"CFRHS180X180X8": [{"shape_coords":[180,180,8,12,20],"shape_name":"Rectangle Hollow Section","synonyms":["CFRHS180X180X8","CFRHS180/180/8","RHSCF180X180X8","RHSCF180/180/8","","",""]}]},</v>
      </c>
    </row>
    <row r="713" spans="1:1">
      <c r="A713" t="str">
        <f>RectangleHollowSection!Q163</f>
        <v>{"CFRHS180X180X10": [{"shape_coords":[180,180,10,15,25],"shape_name":"Rectangle Hollow Section","synonyms":["CFRHS180X180X10","CFRHS180/180/10","RHSCF180X180X10","RHSCF180/180/10","","",""]}]},</v>
      </c>
    </row>
    <row r="714" spans="1:1">
      <c r="A714" t="str">
        <f>RectangleHollowSection!Q164</f>
        <v>{"CFRHS180X180X12.5": [{"shape_coords":[180,180,12.5,18.75,31.25],"shape_name":"Rectangle Hollow Section","synonyms":["CFRHS180X180X12.5","CFRHS180/180/12.5","RHSCF180X180X12.5","RHSCF180/180/12.5","","",""]}]},</v>
      </c>
    </row>
    <row r="715" spans="1:1">
      <c r="A715" t="str">
        <f>RectangleHollowSection!Q165</f>
        <v>{"CFRHS200X200X5": [{"shape_coords":[200,200,5,7.5,12.5],"shape_name":"Rectangle Hollow Section","synonyms":["CFRHS200X200X5","CFRHS200/200/5","RHSCF200X200X5","RHSCF200/200/5","","",""]}]},</v>
      </c>
    </row>
    <row r="716" spans="1:1">
      <c r="A716" t="str">
        <f>RectangleHollowSection!Q166</f>
        <v>{"CFRHS200X200X6": [{"shape_coords":[200,200,6,9,15],"shape_name":"Rectangle Hollow Section","synonyms":["CFRHS200X200X6","CFRHS200/200/6","RHSCF200X200X6","RHSCF200/200/6","","",""]}]},</v>
      </c>
    </row>
    <row r="717" spans="1:1">
      <c r="A717" t="str">
        <f>RectangleHollowSection!Q167</f>
        <v>{"CFRHS200X200X8": [{"shape_coords":[200,200,8,12,20],"shape_name":"Rectangle Hollow Section","synonyms":["CFRHS200X200X8","CFRHS200/200/8","RHSCF200X200X8","RHSCF200/200/8","","",""]}]},</v>
      </c>
    </row>
    <row r="718" spans="1:1">
      <c r="A718" t="str">
        <f>RectangleHollowSection!Q168</f>
        <v>{"CFRHS200X200X10": [{"shape_coords":[200,200,10,15,25],"shape_name":"Rectangle Hollow Section","synonyms":["CFRHS200X200X10","CFRHS200/200/10","RHSCF200X200X10","RHSCF200/200/10","","",""]}]},</v>
      </c>
    </row>
    <row r="719" spans="1:1">
      <c r="A719" t="str">
        <f>RectangleHollowSection!Q169</f>
        <v>{"CFRHS200X200X12.5": [{"shape_coords":[200,200,12.5,18.75,31.25],"shape_name":"Rectangle Hollow Section","synonyms":["CFRHS200X200X12.5","CFRHS200/200/12.5","RHSCF200X200X12.5","RHSCF200/200/12.5","","",""]}]},</v>
      </c>
    </row>
    <row r="720" spans="1:1">
      <c r="A720" t="str">
        <f>RectangleHollowSection!Q170</f>
        <v>{"CFRHS220X220X6": [{"shape_coords":[220,220,6,9,15],"shape_name":"Rectangle Hollow Section","synonyms":["CFRHS220X220X6","CFRHS220/220/6","RHSCF220X220X6","RHSCF220/220/6","","",""]}]},</v>
      </c>
    </row>
    <row r="721" spans="1:1">
      <c r="A721" t="str">
        <f>RectangleHollowSection!Q171</f>
        <v>{"CFRHS220X220X8": [{"shape_coords":[220,220,8,12,20],"shape_name":"Rectangle Hollow Section","synonyms":["CFRHS220X220X8","CFRHS220/220/8","RHSCF220X220X8","RHSCF220/220/8","","",""]}]},</v>
      </c>
    </row>
    <row r="722" spans="1:1">
      <c r="A722" t="str">
        <f>RectangleHollowSection!Q172</f>
        <v>{"CFRHS220X220X10": [{"shape_coords":[220,220,10,15,25],"shape_name":"Rectangle Hollow Section","synonyms":["CFRHS220X220X10","CFRHS220/220/10","RHSCF220X220X10","RHSCF220/220/10","","",""]}]},</v>
      </c>
    </row>
    <row r="723" spans="1:1">
      <c r="A723" t="str">
        <f>RectangleHollowSection!Q173</f>
        <v>{"CFRHS250X250X6": [{"shape_coords":[250,250,6,9,15],"shape_name":"Rectangle Hollow Section","synonyms":["CFRHS250X250X6","CFRHS250/250/6","RHSCF250X250X6","RHSCF250/250/6","","",""]}]},</v>
      </c>
    </row>
    <row r="724" spans="1:1">
      <c r="A724" t="str">
        <f>RectangleHollowSection!Q174</f>
        <v>{"CFRHS250X250X8": [{"shape_coords":[250,250,8,12,20],"shape_name":"Rectangle Hollow Section","synonyms":["CFRHS250X250X8","CFRHS250/250/8","RHSCF250X250X8","RHSCF250/250/8","","",""]}]},</v>
      </c>
    </row>
    <row r="725" spans="1:1">
      <c r="A725" t="str">
        <f>RectangleHollowSection!Q175</f>
        <v>{"CFRHS250X250X10": [{"shape_coords":[250,250,10,15,25],"shape_name":"Rectangle Hollow Section","synonyms":["CFRHS250X250X10","CFRHS250/250/10","RHSCF250X250X10","RHSCF250/250/10","","",""]}]},</v>
      </c>
    </row>
    <row r="726" spans="1:1">
      <c r="A726" t="str">
        <f>RectangleHollowSection!Q176</f>
        <v>{"CFRHS250X250X12.5": [{"shape_coords":[250,250,12.5,18.75,31.25],"shape_name":"Rectangle Hollow Section","synonyms":["CFRHS250X250X12.5","CFRHS250/250/12.5","RHSCF250X250X12.5","RHSCF250/250/12.5","","",""]}]},</v>
      </c>
    </row>
    <row r="727" spans="1:1">
      <c r="A727" t="str">
        <f>RectangleHollowSection!Q177</f>
        <v>{"CFRHS300X300X6": [{"shape_coords":[300,300,6,9,15],"shape_name":"Rectangle Hollow Section","synonyms":["CFRHS300X300X6","CFRHS300/300/6","RHSCF300X300X6","RHSCF300/300/6","","",""]}]},</v>
      </c>
    </row>
    <row r="728" spans="1:1">
      <c r="A728" t="str">
        <f>RectangleHollowSection!Q178</f>
        <v>{"CFRHS300X300X8": [{"shape_coords":[300,300,8,12,20],"shape_name":"Rectangle Hollow Section","synonyms":["CFRHS300X300X8","CFRHS300/300/8","RHSCF300X300X8","RHSCF300/300/8","","",""]}]},</v>
      </c>
    </row>
    <row r="729" spans="1:1">
      <c r="A729" t="str">
        <f>RectangleHollowSection!Q179</f>
        <v>{"CFRHS300X300X10": [{"shape_coords":[300,300,10,15,25],"shape_name":"Rectangle Hollow Section","synonyms":["CFRHS300X300X10","CFRHS300/300/10","RHSCF300X300X10","RHSCF300/300/10","","",""]}]},</v>
      </c>
    </row>
    <row r="730" spans="1:1">
      <c r="A730" t="str">
        <f>RectangleHollowSection!Q180</f>
        <v>{"CFRHS300X300X12.5": [{"shape_coords":[300,300,12.5,18.75,31.25],"shape_name":"Rectangle Hollow Section","synonyms":["CFRHS300X300X12.5","CFRHS300/300/12.5","RHSCF300X300X12.5","RHSCF300/300/12.5","","",""]}]},</v>
      </c>
    </row>
    <row r="731" spans="1:1">
      <c r="A731" t="str">
        <f>RectangleHollowSection!Q181</f>
        <v>{"CFRHS300X300X16": [{"shape_coords":[300,300,16,24,40],"shape_name":"Rectangle Hollow Section","synonyms":["CFRHS300X300X16","CFRHS300/300/16","RHSCF300X300X16","RHSCF300/300/16","","",""]}]},</v>
      </c>
    </row>
    <row r="732" spans="1:1">
      <c r="A732" t="str">
        <f>RectangleHollowSection!Q182</f>
        <v>{"CFRHS350X350X8": [{"shape_coords":[350,350,8,12,20],"shape_name":"Rectangle Hollow Section","synonyms":["CFRHS350X350X8","CFRHS350/350/8","RHSCF350X350X8","RHSCF350/350/8","","",""]}]},</v>
      </c>
    </row>
    <row r="733" spans="1:1">
      <c r="A733" t="str">
        <f>RectangleHollowSection!Q183</f>
        <v>{"CFRHS350X350X10": [{"shape_coords":[350,350,10,15,25],"shape_name":"Rectangle Hollow Section","synonyms":["CFRHS350X350X10","CFRHS350/350/10","RHSCF350X350X10","RHSCF350/350/10","","",""]}]},</v>
      </c>
    </row>
    <row r="734" spans="1:1">
      <c r="A734" t="str">
        <f>RectangleHollowSection!Q184</f>
        <v>{"CFRHS350X350X12.5": [{"shape_coords":[350,350,12.5,18.75,31.25],"shape_name":"Rectangle Hollow Section","synonyms":["CFRHS350X350X12.5","CFRHS350/350/12.5","RHSCF350X350X12.5","RHSCF350/350/12.5","","",""]}]},</v>
      </c>
    </row>
    <row r="735" spans="1:1">
      <c r="A735" t="str">
        <f>RectangleHollowSection!Q185</f>
        <v>{"CFRHS400X400X10": [{"shape_coords":[400,400,10,15,25],"shape_name":"Rectangle Hollow Section","synonyms":["CFRHS400X400X10","CFRHS400/400/10","RHSCF400X400X10","RHSCF400/400/10","","",""]}]},</v>
      </c>
    </row>
    <row r="736" spans="1:1">
      <c r="A736" t="str">
        <f>RectangleHollowSection!Q186</f>
        <v>{"CFRHS400X400X12.5": [{"shape_coords":[400,400,12.5,18.75,31.25],"shape_name":"Rectangle Hollow Section","synonyms":["CFRHS400X400X12.5","CFRHS400/400/12.5","RHSCF400X400X12.5","RHSCF400/400/12.5","","",""]}]},</v>
      </c>
    </row>
    <row r="737" spans="1:1">
      <c r="A737" t="str">
        <f>RectangleHollowSection!Q187</f>
        <v>{"CFRHS400X400X16": [{"shape_coords":[400,400,16,24,40],"shape_name":"Rectangle Hollow Section","synonyms":["CFRHS400X400X16","CFRHS400/400/16","RHSCF400X400X16","RHSCF400/400/16","","",""]}]},</v>
      </c>
    </row>
    <row r="738" spans="1:1">
      <c r="A738" t="str">
        <f>RectangleHollowSection!Q188</f>
        <v>{"CFRHS30X20X2": [{"shape_coords":[30,20,2,2,4],"shape_name":"Rectangle Hollow Section","synonyms":["CFRHS30X20X2","CFRHS30/20/2","RHSCF30X20X2","RHSCF30/20/2","","",""]}]},</v>
      </c>
    </row>
    <row r="739" spans="1:1">
      <c r="A739" t="str">
        <f>RectangleHollowSection!Q189</f>
        <v>{"CFRHS30X20X3": [{"shape_coords":[30,20,3,3,6],"shape_name":"Rectangle Hollow Section","synonyms":["CFRHS30X20X3","CFRHS30/20/3","RHSCF30X20X3","RHSCF30/20/3","","",""]}]},</v>
      </c>
    </row>
    <row r="740" spans="1:1">
      <c r="A740" t="str">
        <f>RectangleHollowSection!Q190</f>
        <v>{"CFRHS40X20X2": [{"shape_coords":[40,20,2,2,4],"shape_name":"Rectangle Hollow Section","synonyms":["CFRHS40X20X2","CFRHS40/20/2","RHSCF40X20X2","RHSCF40/20/2","","",""]}]},</v>
      </c>
    </row>
    <row r="741" spans="1:1">
      <c r="A741" t="str">
        <f>RectangleHollowSection!Q191</f>
        <v>{"CFRHS40X20X3": [{"shape_coords":[40,20,3,3,6],"shape_name":"Rectangle Hollow Section","synonyms":["CFRHS40X20X3","CFRHS40/20/3","RHSCF40X20X3","RHSCF40/20/3","","",""]}]},</v>
      </c>
    </row>
    <row r="742" spans="1:1">
      <c r="A742" t="str">
        <f>RectangleHollowSection!Q192</f>
        <v>{"CFRHS40X25X2": [{"shape_coords":[40,25,2,2,4],"shape_name":"Rectangle Hollow Section","synonyms":["CFRHS40X25X2","CFRHS40/25/2","RHSCF40X25X2","RHSCF40/25/2","","",""]}]},</v>
      </c>
    </row>
    <row r="743" spans="1:1">
      <c r="A743" t="str">
        <f>RectangleHollowSection!Q193</f>
        <v>{"CFRHS40X30X2": [{"shape_coords":[40,30,2,2,4],"shape_name":"Rectangle Hollow Section","synonyms":["CFRHS40X30X2","CFRHS40/30/2","RHSCF40X30X2","RHSCF40/30/2","","",""]}]},</v>
      </c>
    </row>
    <row r="744" spans="1:1">
      <c r="A744" t="str">
        <f>RectangleHollowSection!Q194</f>
        <v>{"CFRHS40X30X3": [{"shape_coords":[40,30,3,3,6],"shape_name":"Rectangle Hollow Section","synonyms":["CFRHS40X30X3","CFRHS40/30/3","RHSCF40X30X3","RHSCF40/30/3","","",""]}]},</v>
      </c>
    </row>
    <row r="745" spans="1:1">
      <c r="A745" t="str">
        <f>RectangleHollowSection!Q195</f>
        <v>{"CFRHS50X20X2": [{"shape_coords":[50,20,2,2,4],"shape_name":"Rectangle Hollow Section","synonyms":["CFRHS50X20X2","CFRHS50/20/2","RHSCF50X20X2","RHSCF50/20/2","","",""]}]},</v>
      </c>
    </row>
    <row r="746" spans="1:1">
      <c r="A746" t="str">
        <f>RectangleHollowSection!Q196</f>
        <v>{"CFRHS50X25X2": [{"shape_coords":[50,25,2,2,4],"shape_name":"Rectangle Hollow Section","synonyms":["CFRHS50X25X2","CFRHS50/25/2","RHSCF50X25X2","RHSCF50/25/2","","",""]}]},</v>
      </c>
    </row>
    <row r="747" spans="1:1">
      <c r="A747" t="str">
        <f>RectangleHollowSection!Q197</f>
        <v>{"CFRHS50X25X3": [{"shape_coords":[50,25,3,3,6],"shape_name":"Rectangle Hollow Section","synonyms":["CFRHS50X25X3","CFRHS50/25/3","RHSCF50X25X3","RHSCF50/25/3","","",""]}]},</v>
      </c>
    </row>
    <row r="748" spans="1:1">
      <c r="A748" t="str">
        <f>RectangleHollowSection!Q198</f>
        <v>{"CFRHS50X30X2": [{"shape_coords":[50,30,2,2,4],"shape_name":"Rectangle Hollow Section","synonyms":["CFRHS50X30X2","CFRHS50/30/2","RHSCF50X30X2","RHSCF50/30/2","","",""]}]},</v>
      </c>
    </row>
    <row r="749" spans="1:1">
      <c r="A749" t="str">
        <f>RectangleHollowSection!Q199</f>
        <v>{"CFRHS50X30X2.5": [{"shape_coords":[50,30,2.5,2.5,5],"shape_name":"Rectangle Hollow Section","synonyms":["CFRHS50X30X2.5","CFRHS50/30/2.5","RHSCF50X30X2.5","RHSCF50/30/2.5","","",""]}]},</v>
      </c>
    </row>
    <row r="750" spans="1:1">
      <c r="A750" t="str">
        <f>RectangleHollowSection!Q200</f>
        <v>{"CFRHS50X30X3": [{"shape_coords":[50,30,3,3,6],"shape_name":"Rectangle Hollow Section","synonyms":["CFRHS50X30X3","CFRHS50/30/3","RHSCF50X30X3","RHSCF50/30/3","","",""]}]},</v>
      </c>
    </row>
    <row r="751" spans="1:1">
      <c r="A751" t="str">
        <f>RectangleHollowSection!Q201</f>
        <v>{"CFRHS50X30X4": [{"shape_coords":[50,30,4,4,8],"shape_name":"Rectangle Hollow Section","synonyms":["CFRHS50X30X4","CFRHS50/30/4","RHSCF50X30X4","RHSCF50/30/4","","",""]}]},</v>
      </c>
    </row>
    <row r="752" spans="1:1">
      <c r="A752" t="str">
        <f>RectangleHollowSection!Q202</f>
        <v>{"CFRHS50X40X2": [{"shape_coords":[50,40,2,2,4],"shape_name":"Rectangle Hollow Section","synonyms":["CFRHS50X40X2","CFRHS50/40/2","RHSCF50X40X2","RHSCF50/40/2","","",""]}]},</v>
      </c>
    </row>
    <row r="753" spans="1:1">
      <c r="A753" t="str">
        <f>RectangleHollowSection!Q203</f>
        <v>{"CFRHS50X40X3": [{"shape_coords":[50,40,3,3,6],"shape_name":"Rectangle Hollow Section","synonyms":["CFRHS50X40X3","CFRHS50/40/3","RHSCF50X40X3","RHSCF50/40/3","","",""]}]},</v>
      </c>
    </row>
    <row r="754" spans="1:1">
      <c r="A754" t="str">
        <f>RectangleHollowSection!Q204</f>
        <v>{"CFRHS50X40X4": [{"shape_coords":[50,40,4,4,8],"shape_name":"Rectangle Hollow Section","synonyms":["CFRHS50X40X4","CFRHS50/40/4","RHSCF50X40X4","RHSCF50/40/4","","",""]}]},</v>
      </c>
    </row>
    <row r="755" spans="1:1">
      <c r="A755" t="str">
        <f>RectangleHollowSection!Q205</f>
        <v>{"CFRHS60X20X2": [{"shape_coords":[60,20,2,2,4],"shape_name":"Rectangle Hollow Section","synonyms":["CFRHS60X20X2","CFRHS60/20/2","RHSCF60X20X2","RHSCF60/20/2","","",""]}]},</v>
      </c>
    </row>
    <row r="756" spans="1:1">
      <c r="A756" t="str">
        <f>RectangleHollowSection!Q206</f>
        <v>{"CFRHS60X30X2": [{"shape_coords":[60,30,2,2,4],"shape_name":"Rectangle Hollow Section","synonyms":["CFRHS60X30X2","CFRHS60/30/2","RHSCF60X30X2","RHSCF60/30/2","","",""]}]},</v>
      </c>
    </row>
    <row r="757" spans="1:1">
      <c r="A757" t="str">
        <f>RectangleHollowSection!Q207</f>
        <v>{"CFRHS60X30X2.5": [{"shape_coords":[60,30,2.5,2.5,5],"shape_name":"Rectangle Hollow Section","synonyms":["CFRHS60X30X2.5","CFRHS60/30/2.5","RHSCF60X30X2.5","RHSCF60/30/2.5","","",""]}]},</v>
      </c>
    </row>
    <row r="758" spans="1:1">
      <c r="A758" t="str">
        <f>RectangleHollowSection!Q208</f>
        <v>{"CFRHS60X30X3": [{"shape_coords":[60,30,3,3,6],"shape_name":"Rectangle Hollow Section","synonyms":["CFRHS60X30X3","CFRHS60/30/3","RHSCF60X30X3","RHSCF60/30/3","","",""]}]},</v>
      </c>
    </row>
    <row r="759" spans="1:1">
      <c r="A759" t="str">
        <f>RectangleHollowSection!Q209</f>
        <v>{"CFRHS60X30X4": [{"shape_coords":[60,30,4,4,8],"shape_name":"Rectangle Hollow Section","synonyms":["CFRHS60X30X4","CFRHS60/30/4","RHSCF60X30X4","RHSCF60/30/4","","",""]}]},</v>
      </c>
    </row>
    <row r="760" spans="1:1">
      <c r="A760" t="str">
        <f>RectangleHollowSection!Q210</f>
        <v>{"CFRHS60X40X2": [{"shape_coords":[60,40,2,2,4],"shape_name":"Rectangle Hollow Section","synonyms":["CFRHS60X40X2","CFRHS60/40/2","RHSCF60X40X2","RHSCF60/40/2","","",""]}]},</v>
      </c>
    </row>
    <row r="761" spans="1:1">
      <c r="A761" t="str">
        <f>RectangleHollowSection!Q211</f>
        <v>{"CFRHS60X40X3": [{"shape_coords":[60,40,3,3,6],"shape_name":"Rectangle Hollow Section","synonyms":["CFRHS60X40X3","CFRHS60/40/3","RHSCF60X40X3","RHSCF60/40/3","","",""]}]},</v>
      </c>
    </row>
    <row r="762" spans="1:1">
      <c r="A762" t="str">
        <f>RectangleHollowSection!Q212</f>
        <v>{"CFRHS60X40X4": [{"shape_coords":[60,40,4,4,8],"shape_name":"Rectangle Hollow Section","synonyms":["CFRHS60X40X4","CFRHS60/40/4","RHSCF60X40X4","RHSCF60/40/4","","",""]}]},</v>
      </c>
    </row>
    <row r="763" spans="1:1">
      <c r="A763" t="str">
        <f>RectangleHollowSection!Q213</f>
        <v>{"CFRHS60X40X5": [{"shape_coords":[60,40,5,5,10],"shape_name":"Rectangle Hollow Section","synonyms":["CFRHS60X40X5","CFRHS60/40/5","RHSCF60X40X5","RHSCF60/40/5","","",""]}]},</v>
      </c>
    </row>
    <row r="764" spans="1:1">
      <c r="A764" t="str">
        <f>RectangleHollowSection!Q214</f>
        <v>{"CFRHS60X50X3": [{"shape_coords":[60,50,3,3,4],"shape_name":"Rectangle Hollow Section","synonyms":["CFRHS60X50X3","CFRHS60/50/3","RHSCF60X50X3","RHSCF60/50/3","","",""]}]},</v>
      </c>
    </row>
    <row r="765" spans="1:1">
      <c r="A765" t="str">
        <f>RectangleHollowSection!Q215</f>
        <v>{"CFRHS60X50X4": [{"shape_coords":[60,50,4,4,6],"shape_name":"Rectangle Hollow Section","synonyms":["CFRHS60X50X4","CFRHS60/50/4","RHSCF60X50X4","RHSCF60/50/4","","",""]}]},</v>
      </c>
    </row>
    <row r="766" spans="1:1">
      <c r="A766" t="str">
        <f>RectangleHollowSection!Q216</f>
        <v>{"CFRHS70X30X3": [{"shape_coords":[70,30,3,3,6],"shape_name":"Rectangle Hollow Section","synonyms":["CFRHS70X30X3","CFRHS70/30/3","RHSCF70X30X3","RHSCF70/30/3","","",""]}]},</v>
      </c>
    </row>
    <row r="767" spans="1:1">
      <c r="A767" t="str">
        <f>RectangleHollowSection!Q217</f>
        <v>{"CFRHS70X30X4": [{"shape_coords":[70,30,4,4,8],"shape_name":"Rectangle Hollow Section","synonyms":["CFRHS70X30X4","CFRHS70/30/4","RHSCF70X30X4","RHSCF70/30/4","","",""]}]},</v>
      </c>
    </row>
    <row r="768" spans="1:1">
      <c r="A768" t="str">
        <f>RectangleHollowSection!Q218</f>
        <v>{"CFRHS70X40X2": [{"shape_coords":[70,40,2,2,4],"shape_name":"Rectangle Hollow Section","synonyms":["CFRHS70X40X2","CFRHS70/40/2","RHSCF70X40X2","RHSCF70/40/2","","",""]}]},</v>
      </c>
    </row>
    <row r="769" spans="1:1">
      <c r="A769" t="str">
        <f>RectangleHollowSection!Q219</f>
        <v>{"CFRHS70X40X3": [{"shape_coords":[70,40,3,3,6],"shape_name":"Rectangle Hollow Section","synonyms":["CFRHS70X40X3","CFRHS70/40/3","RHSCF70X40X3","RHSCF70/40/3","","",""]}]},</v>
      </c>
    </row>
    <row r="770" spans="1:1">
      <c r="A770" t="str">
        <f>RectangleHollowSection!Q220</f>
        <v>{"CFRHS70X40X4": [{"shape_coords":[70,40,4,4,8],"shape_name":"Rectangle Hollow Section","synonyms":["CFRHS70X40X4","CFRHS70/40/4","RHSCF70X40X4","RHSCF70/40/4","","",""]}]},</v>
      </c>
    </row>
    <row r="771" spans="1:1">
      <c r="A771" t="str">
        <f>RectangleHollowSection!Q221</f>
        <v>{"CFRHS70X40X5": [{"shape_coords":[70,40,5,5,10],"shape_name":"Rectangle Hollow Section","synonyms":["CFRHS70X40X5","CFRHS70/40/5","RHSCF70X40X5","RHSCF70/40/5","","",""]}]},</v>
      </c>
    </row>
    <row r="772" spans="1:1">
      <c r="A772" t="str">
        <f>RectangleHollowSection!Q222</f>
        <v>{"CFRHS70X50X3": [{"shape_coords":[70,50,3,3,6],"shape_name":"Rectangle Hollow Section","synonyms":["CFRHS70X50X3","CFRHS70/50/3","RHSCF70X50X3","RHSCF70/50/3","","",""]}]},</v>
      </c>
    </row>
    <row r="773" spans="1:1">
      <c r="A773" t="str">
        <f>RectangleHollowSection!Q223</f>
        <v>{"CFRHS70X50X4": [{"shape_coords":[70,50,4,4,8],"shape_name":"Rectangle Hollow Section","synonyms":["CFRHS70X50X4","CFRHS70/50/4","RHSCF70X50X4","RHSCF70/50/4","","",""]}]},</v>
      </c>
    </row>
    <row r="774" spans="1:1">
      <c r="A774" t="str">
        <f>RectangleHollowSection!Q224</f>
        <v>{"CFRHS80X30X2": [{"shape_coords":[80,30,2,2,4],"shape_name":"Rectangle Hollow Section","synonyms":["CFRHS80X30X2","CFRHS80/30/2","RHSCF80X30X2","RHSCF80/30/2","","",""]}]},</v>
      </c>
    </row>
    <row r="775" spans="1:1">
      <c r="A775" t="str">
        <f>RectangleHollowSection!Q225</f>
        <v>{"CFRHS80X30X3": [{"shape_coords":[80,30,3,3,6],"shape_name":"Rectangle Hollow Section","synonyms":["CFRHS80X30X3","CFRHS80/30/3","RHSCF80X30X3","RHSCF80/30/3","","",""]}]},</v>
      </c>
    </row>
    <row r="776" spans="1:1">
      <c r="A776" t="str">
        <f>RectangleHollowSection!Q226</f>
        <v>{"CFRHS80X40X2": [{"shape_coords":[80,40,2,2,4],"shape_name":"Rectangle Hollow Section","synonyms":["CFRHS80X40X2","CFRHS80/40/2","RHSCF80X40X2","RHSCF80/40/2","","",""]}]},</v>
      </c>
    </row>
    <row r="777" spans="1:1">
      <c r="A777" t="str">
        <f>RectangleHollowSection!Q227</f>
        <v>{"CFRHS80X40X3": [{"shape_coords":[80,40,3,3,6],"shape_name":"Rectangle Hollow Section","synonyms":["CFRHS80X40X3","CFRHS80/40/3","RHSCF80X40X3","RHSCF80/40/3","","",""]}]},</v>
      </c>
    </row>
    <row r="778" spans="1:1">
      <c r="A778" t="str">
        <f>RectangleHollowSection!Q228</f>
        <v>{"CFRHS80X40X4": [{"shape_coords":[80,40,4,4,8],"shape_name":"Rectangle Hollow Section","synonyms":["CFRHS80X40X4","CFRHS80/40/4","RHSCF80X40X4","RHSCF80/40/4","","",""]}]},</v>
      </c>
    </row>
    <row r="779" spans="1:1">
      <c r="A779" t="str">
        <f>RectangleHollowSection!Q229</f>
        <v>{"CFRHS80X40X5": [{"shape_coords":[80,40,5,5,10],"shape_name":"Rectangle Hollow Section","synonyms":["CFRHS80X40X5","CFRHS80/40/5","RHSCF80X40X5","RHSCF80/40/5","","",""]}]},</v>
      </c>
    </row>
    <row r="780" spans="1:1">
      <c r="A780" t="str">
        <f>RectangleHollowSection!Q230</f>
        <v>{"CFRHS80X50X2": [{"shape_coords":[80,50,2,2,4],"shape_name":"Rectangle Hollow Section","synonyms":["CFRHS80X50X2","CFRHS80/50/2","RHSCF80X50X2","RHSCF80/50/2","","",""]}]},</v>
      </c>
    </row>
    <row r="781" spans="1:1">
      <c r="A781" t="str">
        <f>RectangleHollowSection!Q231</f>
        <v>{"CFRHS80X50X2.5": [{"shape_coords":[80,50,2.5,2.5,5],"shape_name":"Rectangle Hollow Section","synonyms":["CFRHS80X50X2.5","CFRHS80/50/2.5","RHSCF80X50X2.5","RHSCF80/50/2.5","","",""]}]},</v>
      </c>
    </row>
    <row r="782" spans="1:1">
      <c r="A782" t="str">
        <f>RectangleHollowSection!Q232</f>
        <v>{"CFRHS80X50X3": [{"shape_coords":[80,50,3,3,6],"shape_name":"Rectangle Hollow Section","synonyms":["CFRHS80X50X3","CFRHS80/50/3","RHSCF80X50X3","RHSCF80/50/3","","",""]}]},</v>
      </c>
    </row>
    <row r="783" spans="1:1">
      <c r="A783" t="str">
        <f>RectangleHollowSection!Q233</f>
        <v>{"CFRHS80X50X4": [{"shape_coords":[80,50,4,4,8],"shape_name":"Rectangle Hollow Section","synonyms":["CFRHS80X50X4","CFRHS80/50/4","RHSCF80X50X4","RHSCF80/50/4","","",""]}]},</v>
      </c>
    </row>
    <row r="784" spans="1:1">
      <c r="A784" t="str">
        <f>RectangleHollowSection!Q234</f>
        <v>{"CFRHS80X50X5": [{"shape_coords":[80,50,5,5,10],"shape_name":"Rectangle Hollow Section","synonyms":["CFRHS80X50X5","CFRHS80/50/5","RHSCF80X50X5","RHSCF80/50/5","","",""]}]},</v>
      </c>
    </row>
    <row r="785" spans="1:1">
      <c r="A785" t="str">
        <f>RectangleHollowSection!Q235</f>
        <v>{"CFRHS80X60X3": [{"shape_coords":[80,60,3,3,6],"shape_name":"Rectangle Hollow Section","synonyms":["CFRHS80X60X3","CFRHS80/60/3","RHSCF80X60X3","RHSCF80/60/3","","",""]}]},</v>
      </c>
    </row>
    <row r="786" spans="1:1">
      <c r="A786" t="str">
        <f>RectangleHollowSection!Q236</f>
        <v>{"CFRHS80X60X4": [{"shape_coords":[80,60,4,4,8],"shape_name":"Rectangle Hollow Section","synonyms":["CFRHS80X60X4","CFRHS80/60/4","RHSCF80X60X4","RHSCF80/60/4","","",""]}]},</v>
      </c>
    </row>
    <row r="787" spans="1:1">
      <c r="A787" t="str">
        <f>RectangleHollowSection!Q237</f>
        <v>{"CFRHS80X60X5": [{"shape_coords":[80,60,5,5,10],"shape_name":"Rectangle Hollow Section","synonyms":["CFRHS80X60X5","CFRHS80/60/5","RHSCF80X60X5","RHSCF80/60/5","","",""]}]},</v>
      </c>
    </row>
    <row r="788" spans="1:1">
      <c r="A788" t="str">
        <f>RectangleHollowSection!Q238</f>
        <v>{"CFRHS90X50X3": [{"shape_coords":[90,50,3,3,6],"shape_name":"Rectangle Hollow Section","synonyms":["CFRHS90X50X3","CFRHS90/50/3","RHSCF90X50X3","RHSCF90/50/3","","",""]}]},</v>
      </c>
    </row>
    <row r="789" spans="1:1">
      <c r="A789" t="str">
        <f>RectangleHollowSection!Q239</f>
        <v>{"CFRHS90X50X4": [{"shape_coords":[90,50,4,4,8],"shape_name":"Rectangle Hollow Section","synonyms":["CFRHS90X50X4","CFRHS90/50/4","RHSCF90X50X4","RHSCF90/50/4","","",""]}]},</v>
      </c>
    </row>
    <row r="790" spans="1:1">
      <c r="A790" t="str">
        <f>RectangleHollowSection!Q240</f>
        <v>{"CFRHS90X50X5": [{"shape_coords":[90,50,5,5,10],"shape_name":"Rectangle Hollow Section","synonyms":["CFRHS90X50X5","CFRHS90/50/5","RHSCF90X50X5","RHSCF90/50/5","","",""]}]},</v>
      </c>
    </row>
    <row r="791" spans="1:1">
      <c r="A791" t="str">
        <f>RectangleHollowSection!Q241</f>
        <v>{"CFRHS90X70X4": [{"shape_coords":[90,70,4,4,8],"shape_name":"Rectangle Hollow Section","synonyms":["CFRHS90X70X4","CFRHS90/70/4","RHSCF90X70X4","RHSCF90/70/4","","",""]}]},</v>
      </c>
    </row>
    <row r="792" spans="1:1">
      <c r="A792" t="str">
        <f>RectangleHollowSection!Q242</f>
        <v>{"CFRHS100X30X4": [{"shape_coords":[100,30,4,4,8],"shape_name":"Rectangle Hollow Section","synonyms":["CFRHS100X30X4","CFRHS100/30/4","RHSCF100X30X4","RHSCF100/30/4","","",""]}]},</v>
      </c>
    </row>
    <row r="793" spans="1:1">
      <c r="A793" t="str">
        <f>RectangleHollowSection!Q243</f>
        <v>{"CFRHS100X40X3": [{"shape_coords":[100,40,3,3,6],"shape_name":"Rectangle Hollow Section","synonyms":["CFRHS100X40X3","CFRHS100/40/3","RHSCF100X40X3","RHSCF100/40/3","","",""]}]},</v>
      </c>
    </row>
    <row r="794" spans="1:1">
      <c r="A794" t="str">
        <f>RectangleHollowSection!Q244</f>
        <v>{"CFRHS100X40X4": [{"shape_coords":[100,40,4,4,8],"shape_name":"Rectangle Hollow Section","synonyms":["CFRHS100X40X4","CFRHS100/40/4","RHSCF100X40X4","RHSCF100/40/4","","",""]}]},</v>
      </c>
    </row>
    <row r="795" spans="1:1">
      <c r="A795" t="str">
        <f>RectangleHollowSection!Q245</f>
        <v>{"CFRHS100X40X5": [{"shape_coords":[100,40,5,5,10],"shape_name":"Rectangle Hollow Section","synonyms":["CFRHS100X40X5","CFRHS100/40/5","RHSCF100X40X5","RHSCF100/40/5","","",""]}]},</v>
      </c>
    </row>
    <row r="796" spans="1:1">
      <c r="A796" t="str">
        <f>RectangleHollowSection!Q246</f>
        <v>{"CFRHS100X50X2": [{"shape_coords":[100,50,2,2,4],"shape_name":"Rectangle Hollow Section","synonyms":["CFRHS100X50X2","CFRHS100/50/2","RHSCF100X50X2","RHSCF100/50/2","","",""]}]},</v>
      </c>
    </row>
    <row r="797" spans="1:1">
      <c r="A797" t="str">
        <f>RectangleHollowSection!Q247</f>
        <v>{"CFRHS100X50X2.5": [{"shape_coords":[100,50,2.5,2.5,5],"shape_name":"Rectangle Hollow Section","synonyms":["CFRHS100X50X2.5","CFRHS100/50/2.5","RHSCF100X50X2.5","RHSCF100/50/2.5","","",""]}]},</v>
      </c>
    </row>
    <row r="798" spans="1:1">
      <c r="A798" t="str">
        <f>RectangleHollowSection!Q248</f>
        <v>{"CFRHS100X50X3": [{"shape_coords":[100,50,3,3,6],"shape_name":"Rectangle Hollow Section","synonyms":["CFRHS100X50X3","CFRHS100/50/3","RHSCF100X50X3","RHSCF100/50/3","","",""]}]},</v>
      </c>
    </row>
    <row r="799" spans="1:1">
      <c r="A799" t="str">
        <f>RectangleHollowSection!Q249</f>
        <v>{"CFRHS100X50X4": [{"shape_coords":[100,50,4,4,8],"shape_name":"Rectangle Hollow Section","synonyms":["CFRHS100X50X4","CFRHS100/50/4","RHSCF100X50X4","RHSCF100/50/4","","",""]}]},</v>
      </c>
    </row>
    <row r="800" spans="1:1">
      <c r="A800" t="str">
        <f>RectangleHollowSection!Q250</f>
        <v>{"CFRHS100X50X5": [{"shape_coords":[100,50,5,5,10],"shape_name":"Rectangle Hollow Section","synonyms":["CFRHS100X50X5","CFRHS100/50/5","RHSCF100X50X5","RHSCF100/50/5","","",""]}]},</v>
      </c>
    </row>
    <row r="801" spans="1:1">
      <c r="A801" t="str">
        <f>RectangleHollowSection!Q251</f>
        <v>{"CFRHS100X60X3": [{"shape_coords":[100,60,3,3,6],"shape_name":"Rectangle Hollow Section","synonyms":["CFRHS100X60X3","CFRHS100/60/3","RHSCF100X60X3","RHSCF100/60/3","","",""]}]},</v>
      </c>
    </row>
    <row r="802" spans="1:1">
      <c r="A802" t="str">
        <f>RectangleHollowSection!Q252</f>
        <v>{"CFRHS100X60X4": [{"shape_coords":[100,60,4,4,8],"shape_name":"Rectangle Hollow Section","synonyms":["CFRHS100X60X4","CFRHS100/60/4","RHSCF100X60X4","RHSCF100/60/4","","",""]}]},</v>
      </c>
    </row>
    <row r="803" spans="1:1">
      <c r="A803" t="str">
        <f>RectangleHollowSection!Q253</f>
        <v>{"CFRHS100X60X5": [{"shape_coords":[100,60,5,5,10],"shape_name":"Rectangle Hollow Section","synonyms":["CFRHS100X60X5","CFRHS100/60/5","RHSCF100X60X5","RHSCF100/60/5","","",""]}]},</v>
      </c>
    </row>
    <row r="804" spans="1:1">
      <c r="A804" t="str">
        <f>RectangleHollowSection!Q254</f>
        <v>{"CFRHS100X60X6": [{"shape_coords":[100,60,6,6,12],"shape_name":"Rectangle Hollow Section","synonyms":["CFRHS100X60X6","CFRHS100/60/6","RHSCF100X60X6","RHSCF100/60/6","","",""]}]},</v>
      </c>
    </row>
    <row r="805" spans="1:1">
      <c r="A805" t="str">
        <f>RectangleHollowSection!Q255</f>
        <v>{"CFRHS100X80X3": [{"shape_coords":[100,80,3,3,6],"shape_name":"Rectangle Hollow Section","synonyms":["CFRHS100X80X3","CFRHS100/80/3","RHSCF100X80X3","RHSCF100/80/3","","",""]}]},</v>
      </c>
    </row>
    <row r="806" spans="1:1">
      <c r="A806" t="str">
        <f>RectangleHollowSection!Q256</f>
        <v>{"CFRHS100X80X4": [{"shape_coords":[100,80,4,4,8],"shape_name":"Rectangle Hollow Section","synonyms":["CFRHS100X80X4","CFRHS100/80/4","RHSCF100X80X4","RHSCF100/80/4","","",""]}]},</v>
      </c>
    </row>
    <row r="807" spans="1:1">
      <c r="A807" t="str">
        <f>RectangleHollowSection!Q257</f>
        <v>{"CFRHS100X80X5": [{"shape_coords":[100,80,5,5,10],"shape_name":"Rectangle Hollow Section","synonyms":["CFRHS100X80X5","CFRHS100/80/5","RHSCF100X80X5","RHSCF100/80/5","","",""]}]},</v>
      </c>
    </row>
    <row r="808" spans="1:1">
      <c r="A808" t="str">
        <f>RectangleHollowSection!Q258</f>
        <v>{"CFRHS100X80X6": [{"shape_coords":[100,80,6,6,12],"shape_name":"Rectangle Hollow Section","synonyms":["CFRHS100X80X6","CFRHS100/80/6","RHSCF100X80X6","RHSCF100/80/6","","",""]}]},</v>
      </c>
    </row>
    <row r="809" spans="1:1">
      <c r="A809" t="str">
        <f>RectangleHollowSection!Q259</f>
        <v>{"CFRHS110X70X4": [{"shape_coords":[110,70,4,4,8],"shape_name":"Rectangle Hollow Section","synonyms":["CFRHS110X70X4","CFRHS110/70/4","RHSCF110X70X4","RHSCF110/70/4","","",""]}]},</v>
      </c>
    </row>
    <row r="810" spans="1:1">
      <c r="A810" t="str">
        <f>RectangleHollowSection!Q260</f>
        <v>{"CFRHS110X70X5": [{"shape_coords":[110,70,5,5,10],"shape_name":"Rectangle Hollow Section","synonyms":["CFRHS110X70X5","CFRHS110/70/5","RHSCF110X70X5","RHSCF110/70/5","","",""]}]},</v>
      </c>
    </row>
    <row r="811" spans="1:1">
      <c r="A811" t="str">
        <f>RectangleHollowSection!Q261</f>
        <v>{"CFRHS120X40X3": [{"shape_coords":[120,40,3,3,6],"shape_name":"Rectangle Hollow Section","synonyms":["CFRHS120X40X3","CFRHS120/40/3","RHSCF120X40X3","RHSCF120/40/3","","",""]}]},</v>
      </c>
    </row>
    <row r="812" spans="1:1">
      <c r="A812" t="str">
        <f>RectangleHollowSection!Q262</f>
        <v>{"CFRHS120X50X3": [{"shape_coords":[120,50,3,3,6],"shape_name":"Rectangle Hollow Section","synonyms":["CFRHS120X50X3","CFRHS120/50/3","RHSCF120X50X3","RHSCF120/50/3","","",""]}]},</v>
      </c>
    </row>
    <row r="813" spans="1:1">
      <c r="A813" t="str">
        <f>RectangleHollowSection!Q263</f>
        <v>{"CFRHS120X50X4": [{"shape_coords":[120,50,4,4,8],"shape_name":"Rectangle Hollow Section","synonyms":["CFRHS120X50X4","CFRHS120/50/4","RHSCF120X50X4","RHSCF120/50/4","","",""]}]},</v>
      </c>
    </row>
    <row r="814" spans="1:1">
      <c r="A814" t="str">
        <f>RectangleHollowSection!Q264</f>
        <v>{"CFRHS120X50X5": [{"shape_coords":[120,50,5,5,10],"shape_name":"Rectangle Hollow Section","synonyms":["CFRHS120X50X5","CFRHS120/50/5","RHSCF120X50X5","RHSCF120/50/5","","",""]}]},</v>
      </c>
    </row>
    <row r="815" spans="1:1">
      <c r="A815" t="str">
        <f>RectangleHollowSection!Q265</f>
        <v>{"CFRHS120X60X3": [{"shape_coords":[120,60,3,3,6],"shape_name":"Rectangle Hollow Section","synonyms":["CFRHS120X60X3","CFRHS120/60/3","RHSCF120X60X3","RHSCF120/60/3","","",""]}]},</v>
      </c>
    </row>
    <row r="816" spans="1:1">
      <c r="A816" t="str">
        <f>RectangleHollowSection!Q266</f>
        <v>{"CFRHS120X60X4": [{"shape_coords":[120,60,4,4,8],"shape_name":"Rectangle Hollow Section","synonyms":["CFRHS120X60X4","CFRHS120/60/4","RHSCF120X60X4","RHSCF120/60/4","","",""]}]},</v>
      </c>
    </row>
    <row r="817" spans="1:1">
      <c r="A817" t="str">
        <f>RectangleHollowSection!Q267</f>
        <v>{"CFRHS120X60X5": [{"shape_coords":[120,60,5,5,10],"shape_name":"Rectangle Hollow Section","synonyms":["CFRHS120X60X5","CFRHS120/60/5","RHSCF120X60X5","RHSCF120/60/5","","",""]}]},</v>
      </c>
    </row>
    <row r="818" spans="1:1">
      <c r="A818" t="str">
        <f>RectangleHollowSection!Q268</f>
        <v>{"CFRHS120X60X6": [{"shape_coords":[120,60,6,6,12],"shape_name":"Rectangle Hollow Section","synonyms":["CFRHS120X60X6","CFRHS120/60/6","RHSCF120X60X6","RHSCF120/60/6","","",""]}]},</v>
      </c>
    </row>
    <row r="819" spans="1:1">
      <c r="A819" t="str">
        <f>RectangleHollowSection!Q269</f>
        <v>{"CFRHS120X80X3": [{"shape_coords":[120,80,3,3,6],"shape_name":"Rectangle Hollow Section","synonyms":["CFRHS120X80X3","CFRHS120/80/3","RHSCF120X80X3","RHSCF120/80/3","","",""]}]},</v>
      </c>
    </row>
    <row r="820" spans="1:1">
      <c r="A820" t="str">
        <f>RectangleHollowSection!Q270</f>
        <v>{"CFRHS120X80X4": [{"shape_coords":[120,80,4,4,8],"shape_name":"Rectangle Hollow Section","synonyms":["CFRHS120X80X4","CFRHS120/80/4","RHSCF120X80X4","RHSCF120/80/4","","",""]}]},</v>
      </c>
    </row>
    <row r="821" spans="1:1">
      <c r="A821" t="str">
        <f>RectangleHollowSection!Q271</f>
        <v>{"CFRHS120X80X5": [{"shape_coords":[120,80,5,5,10],"shape_name":"Rectangle Hollow Section","synonyms":["CFRHS120X80X5","CFRHS120/80/5","RHSCF120X80X5","RHSCF120/80/5","","",""]}]},</v>
      </c>
    </row>
    <row r="822" spans="1:1">
      <c r="A822" t="str">
        <f>RectangleHollowSection!Q272</f>
        <v>{"CFRHS120X80X6": [{"shape_coords":[120,80,6,6,12],"shape_name":"Rectangle Hollow Section","synonyms":["CFRHS120X80X6","CFRHS120/80/6","RHSCF120X80X6","RHSCF120/80/6","","",""]}]},</v>
      </c>
    </row>
    <row r="823" spans="1:1">
      <c r="A823" t="str">
        <f>RectangleHollowSection!Q273</f>
        <v>{"CFRHS120X80X8": [{"shape_coords":[120,80,8,12,20],"shape_name":"Rectangle Hollow Section","synonyms":["CFRHS120X80X8","CFRHS120/80/8","RHSCF120X80X8","RHSCF120/80/8","","",""]}]},</v>
      </c>
    </row>
    <row r="824" spans="1:1">
      <c r="A824" t="str">
        <f>RectangleHollowSection!Q274</f>
        <v>{"CFRHS120X100X4": [{"shape_coords":[120,100,4,4,8],"shape_name":"Rectangle Hollow Section","synonyms":["CFRHS120X100X4","CFRHS120/100/4","RHSCF120X100X4","RHSCF120/100/4","","",""]}]},</v>
      </c>
    </row>
    <row r="825" spans="1:1">
      <c r="A825" t="str">
        <f>RectangleHollowSection!Q275</f>
        <v>{"CFRHS120X100X5": [{"shape_coords":[120,100,5,5,10],"shape_name":"Rectangle Hollow Section","synonyms":["CFRHS120X100X5","CFRHS120/100/5","RHSCF120X100X5","RHSCF120/100/5","","",""]}]},</v>
      </c>
    </row>
    <row r="826" spans="1:1">
      <c r="A826" t="str">
        <f>RectangleHollowSection!Q276</f>
        <v>{"CFRHS120X100X8": [{"shape_coords":[120,100,8,12,20],"shape_name":"Rectangle Hollow Section","synonyms":["CFRHS120X100X8","CFRHS120/100/8","RHSCF120X100X8","RHSCF120/100/8","","",""]}]},</v>
      </c>
    </row>
    <row r="827" spans="1:1">
      <c r="A827" t="str">
        <f>RectangleHollowSection!Q277</f>
        <v>{"CFRHS140X60X3": [{"shape_coords":[140,60,3,3,6],"shape_name":"Rectangle Hollow Section","synonyms":["CFRHS140X60X3","CFRHS140/60/3","RHSCF140X60X3","RHSCF140/60/3","","",""]}]},</v>
      </c>
    </row>
    <row r="828" spans="1:1">
      <c r="A828" t="str">
        <f>RectangleHollowSection!Q278</f>
        <v>{"CFRHS140X60X4": [{"shape_coords":[140,60,4,4,8],"shape_name":"Rectangle Hollow Section","synonyms":["CFRHS140X60X4","CFRHS140/60/4","RHSCF140X60X4","RHSCF140/60/4","","",""]}]},</v>
      </c>
    </row>
    <row r="829" spans="1:1">
      <c r="A829" t="str">
        <f>RectangleHollowSection!Q279</f>
        <v>{"CFRHS140X60X5": [{"shape_coords":[140,60,5,5,10],"shape_name":"Rectangle Hollow Section","synonyms":["CFRHS140X60X5","CFRHS140/60/5","RHSCF140X60X5","RHSCF140/60/5","","",""]}]},</v>
      </c>
    </row>
    <row r="830" spans="1:1">
      <c r="A830" t="str">
        <f>RectangleHollowSection!Q280</f>
        <v>{"CFRHS140X60X6": [{"shape_coords":[140,60,6,6,12],"shape_name":"Rectangle Hollow Section","synonyms":["CFRHS140X60X6","CFRHS140/60/6","RHSCF140X60X6","RHSCF140/60/6","","",""]}]},</v>
      </c>
    </row>
    <row r="831" spans="1:1">
      <c r="A831" t="str">
        <f>RectangleHollowSection!Q281</f>
        <v>{"CFRHS140X70X3": [{"shape_coords":[140,70,3,3,6],"shape_name":"Rectangle Hollow Section","synonyms":["CFRHS140X70X3","CFRHS140/70/3","RHSCF140X70X3","RHSCF140/70/3","","",""]}]},</v>
      </c>
    </row>
    <row r="832" spans="1:1">
      <c r="A832" t="str">
        <f>RectangleHollowSection!Q282</f>
        <v>{"CFRHS140X70X4": [{"shape_coords":[140,70,4,4,8],"shape_name":"Rectangle Hollow Section","synonyms":["CFRHS140X70X4","CFRHS140/70/4","RHSCF140X70X4","RHSCF140/70/4","","",""]}]},</v>
      </c>
    </row>
    <row r="833" spans="1:1">
      <c r="A833" t="str">
        <f>RectangleHollowSection!Q283</f>
        <v>{"CFRHS140X70X5": [{"shape_coords":[140,70,5,5,10],"shape_name":"Rectangle Hollow Section","synonyms":["CFRHS140X70X5","CFRHS140/70/5","RHSCF140X70X5","RHSCF140/70/5","","",""]}]},</v>
      </c>
    </row>
    <row r="834" spans="1:1">
      <c r="A834" t="str">
        <f>RectangleHollowSection!Q284</f>
        <v>{"CFRHS140X70X6": [{"shape_coords":[140,70,6,6,12],"shape_name":"Rectangle Hollow Section","synonyms":["CFRHS140X70X6","CFRHS140/70/6","RHSCF140X70X6","RHSCF140/70/6","","",""]}]},</v>
      </c>
    </row>
    <row r="835" spans="1:1">
      <c r="A835" t="str">
        <f>RectangleHollowSection!Q285</f>
        <v>{"CFRHS140X80X4": [{"shape_coords":[140,80,4,4,8],"shape_name":"Rectangle Hollow Section","synonyms":["CFRHS140X80X4","CFRHS140/80/4","RHSCF140X80X4","RHSCF140/80/4","","",""]}]},</v>
      </c>
    </row>
    <row r="836" spans="1:1">
      <c r="A836" t="str">
        <f>RectangleHollowSection!Q286</f>
        <v>{"CFRHS140X80X5": [{"shape_coords":[140,80,5,5,10],"shape_name":"Rectangle Hollow Section","synonyms":["CFRHS140X80X5","CFRHS140/80/5","RHSCF140X80X5","RHSCF140/80/5","","",""]}]},</v>
      </c>
    </row>
    <row r="837" spans="1:1">
      <c r="A837" t="str">
        <f>RectangleHollowSection!Q287</f>
        <v>{"CFRHS140X80X6": [{"shape_coords":[140,80,6,6,12],"shape_name":"Rectangle Hollow Section","synonyms":["CFRHS140X80X6","CFRHS140/80/6","RHSCF140X80X6","RHSCF140/80/6","","",""]}]},</v>
      </c>
    </row>
    <row r="838" spans="1:1">
      <c r="A838" t="str">
        <f>RectangleHollowSection!Q288</f>
        <v>{"CFRHS140X80X8": [{"shape_coords":[140,80,8,12,20],"shape_name":"Rectangle Hollow Section","synonyms":["CFRHS140X80X8","CFRHS140/80/8","RHSCF140X80X8","RHSCF140/80/8","","",""]}]},</v>
      </c>
    </row>
    <row r="839" spans="1:1">
      <c r="A839" t="str">
        <f>RectangleHollowSection!Q289</f>
        <v>{"CFRHS140X80X10": [{"shape_coords":[140,80,10,15,25],"shape_name":"Rectangle Hollow Section","synonyms":["CFRHS140X80X10","CFRHS140/80/10","RHSCF140X80X10","RHSCF140/80/10","","",""]}]},</v>
      </c>
    </row>
    <row r="840" spans="1:1">
      <c r="A840" t="str">
        <f>RectangleHollowSection!Q290</f>
        <v>{"CFRHS140X100X5": [{"shape_coords":[140,100,5,5,10],"shape_name":"Rectangle Hollow Section","synonyms":["CFRHS140X100X5","CFRHS140/100/5","RHSCF140X100X5","RHSCF140/100/5","","",""]}]},</v>
      </c>
    </row>
    <row r="841" spans="1:1">
      <c r="A841" t="str">
        <f>RectangleHollowSection!Q291</f>
        <v>{"CFRHS150X50X3": [{"shape_coords":[150,50,3,3,6],"shape_name":"Rectangle Hollow Section","synonyms":["CFRHS150X50X3","CFRHS150/50/3","RHSCF150X50X3","RHSCF150/50/3","","",""]}]},</v>
      </c>
    </row>
    <row r="842" spans="1:1">
      <c r="A842" t="str">
        <f>RectangleHollowSection!Q292</f>
        <v>{"CFRHS150X50X4": [{"shape_coords":[150,50,4,4,8],"shape_name":"Rectangle Hollow Section","synonyms":["CFRHS150X50X4","CFRHS150/50/4","RHSCF150X50X4","RHSCF150/50/4","","",""]}]},</v>
      </c>
    </row>
    <row r="843" spans="1:1">
      <c r="A843" t="str">
        <f>RectangleHollowSection!Q293</f>
        <v>{"CFRHS150X50X5": [{"shape_coords":[150,50,5,5,10],"shape_name":"Rectangle Hollow Section","synonyms":["CFRHS150X50X5","CFRHS150/50/5","RHSCF150X50X5","RHSCF150/50/5","","",""]}]},</v>
      </c>
    </row>
    <row r="844" spans="1:1">
      <c r="A844" t="str">
        <f>RectangleHollowSection!Q294</f>
        <v>{"CFRHS150X75X4": [{"shape_coords":[150,75,4,4,8],"shape_name":"Rectangle Hollow Section","synonyms":["CFRHS150X75X4","CFRHS150/75/4","RHSCF150X75X4","RHSCF150/75/4","","",""]}]},</v>
      </c>
    </row>
    <row r="845" spans="1:1">
      <c r="A845" t="str">
        <f>RectangleHollowSection!Q295</f>
        <v>{"CFRHS150X75X5": [{"shape_coords":[150,75,5,5,10],"shape_name":"Rectangle Hollow Section","synonyms":["CFRHS150X75X5","CFRHS150/75/5","RHSCF150X75X5","RHSCF150/75/5","","",""]}]},</v>
      </c>
    </row>
    <row r="846" spans="1:1">
      <c r="A846" t="str">
        <f>RectangleHollowSection!Q296</f>
        <v>{"CFRHS150X75X6": [{"shape_coords":[150,75,6,6,12],"shape_name":"Rectangle Hollow Section","synonyms":["CFRHS150X75X6","CFRHS150/75/6","RHSCF150X75X6","RHSCF150/75/6","","",""]}]},</v>
      </c>
    </row>
    <row r="847" spans="1:1">
      <c r="A847" t="str">
        <f>RectangleHollowSection!Q297</f>
        <v>{"CFRHS150X100X4": [{"shape_coords":[150,100,4,4,8],"shape_name":"Rectangle Hollow Section","synonyms":["CFRHS150X100X4","CFRHS150/100/4","RHSCF150X100X4","RHSCF150/100/4","","",""]}]},</v>
      </c>
    </row>
    <row r="848" spans="1:1">
      <c r="A848" t="str">
        <f>RectangleHollowSection!Q298</f>
        <v>{"CFRHS150X100X5": [{"shape_coords":[150,100,5,5,10],"shape_name":"Rectangle Hollow Section","synonyms":["CFRHS150X100X5","CFRHS150/100/5","RHSCF150X100X5","RHSCF150/100/5","","",""]}]},</v>
      </c>
    </row>
    <row r="849" spans="1:1">
      <c r="A849" t="str">
        <f>RectangleHollowSection!Q299</f>
        <v>{"CFRHS150X100X6": [{"shape_coords":[150,100,6,6,12],"shape_name":"Rectangle Hollow Section","synonyms":["CFRHS150X100X6","CFRHS150/100/6","RHSCF150X100X6","RHSCF150/100/6","","",""]}]},</v>
      </c>
    </row>
    <row r="850" spans="1:1">
      <c r="A850" t="str">
        <f>RectangleHollowSection!Q300</f>
        <v>{"CFRHS150X100X8": [{"shape_coords":[150,100,8,12,20],"shape_name":"Rectangle Hollow Section","synonyms":["CFRHS150X100X8","CFRHS150/100/8","RHSCF150X100X8","RHSCF150/100/8","","",""]}]},</v>
      </c>
    </row>
    <row r="851" spans="1:1">
      <c r="A851" t="str">
        <f>RectangleHollowSection!Q301</f>
        <v>{"CFRHS150X100X10": [{"shape_coords":[150,100,10,15,25],"shape_name":"Rectangle Hollow Section","synonyms":["CFRHS150X100X10","CFRHS150/100/10","RHSCF150X100X10","RHSCF150/100/10","","",""]}]},</v>
      </c>
    </row>
    <row r="852" spans="1:1">
      <c r="A852" t="str">
        <f>RectangleHollowSection!Q302</f>
        <v>{"CFRHS160X80X4": [{"shape_coords":[160,80,4,4,8],"shape_name":"Rectangle Hollow Section","synonyms":["CFRHS160X80X4","CFRHS160/80/4","RHSCF160X80X4","RHSCF160/80/4","","",""]}]},</v>
      </c>
    </row>
    <row r="853" spans="1:1">
      <c r="A853" t="str">
        <f>RectangleHollowSection!Q303</f>
        <v>{"CFRHS160X80X5": [{"shape_coords":[160,80,5,5,10],"shape_name":"Rectangle Hollow Section","synonyms":["CFRHS160X80X5","CFRHS160/80/5","RHSCF160X80X5","RHSCF160/80/5","","",""]}]},</v>
      </c>
    </row>
    <row r="854" spans="1:1">
      <c r="A854" t="str">
        <f>RectangleHollowSection!Q304</f>
        <v>{"CFRHS160X80X6": [{"shape_coords":[160,80,6,6,12],"shape_name":"Rectangle Hollow Section","synonyms":["CFRHS160X80X6","CFRHS160/80/6","RHSCF160X80X6","RHSCF160/80/6","","",""]}]},</v>
      </c>
    </row>
    <row r="855" spans="1:1">
      <c r="A855" t="str">
        <f>RectangleHollowSection!Q305</f>
        <v>{"CFRHS160X80X8": [{"shape_coords":[160,80,8,12,20],"shape_name":"Rectangle Hollow Section","synonyms":["CFRHS160X80X8","CFRHS160/80/8","RHSCF160X80X8","RHSCF160/80/8","","",""]}]},</v>
      </c>
    </row>
    <row r="856" spans="1:1">
      <c r="A856" t="str">
        <f>RectangleHollowSection!Q306</f>
        <v>{"CFRHS160X90X5": [{"shape_coords":[160,90,5,5,10],"shape_name":"Rectangle Hollow Section","synonyms":["CFRHS160X90X5","CFRHS160/90/5","RHSCF160X90X5","RHSCF160/90/5","","",""]}]},</v>
      </c>
    </row>
    <row r="857" spans="1:1">
      <c r="A857" t="str">
        <f>RectangleHollowSection!Q307</f>
        <v>{"CFRHS160X90X6": [{"shape_coords":[160,90,6,6,12],"shape_name":"Rectangle Hollow Section","synonyms":["CFRHS160X90X6","CFRHS160/90/6","RHSCF160X90X6","RHSCF160/90/6","","",""]}]},</v>
      </c>
    </row>
    <row r="858" spans="1:1">
      <c r="A858" t="str">
        <f>RectangleHollowSection!Q308</f>
        <v>{"CFRHS180X80X4.5": [{"shape_coords":[180,80,4.5,4.5,9],"shape_name":"Rectangle Hollow Section","synonyms":["CFRHS180X80X4.5","CFRHS180/80/4.5","RHSCF180X80X4.5","RHSCF180/80/4.5","","",""]}]},</v>
      </c>
    </row>
    <row r="859" spans="1:1">
      <c r="A859" t="str">
        <f>RectangleHollowSection!Q309</f>
        <v>{"CFRHS180X80X5": [{"shape_coords":[180,80,5,5,10],"shape_name":"Rectangle Hollow Section","synonyms":["CFRHS180X80X5","CFRHS180/80/5","RHSCF180X80X5","RHSCF180/80/5","","",""]}]},</v>
      </c>
    </row>
    <row r="860" spans="1:1">
      <c r="A860" t="str">
        <f>RectangleHollowSection!Q310</f>
        <v>{"CFRHS180X80X6": [{"shape_coords":[180,80,6,6,12],"shape_name":"Rectangle Hollow Section","synonyms":["CFRHS180X80X6","CFRHS180/80/6","RHSCF180X80X6","RHSCF180/80/6","","",""]}]},</v>
      </c>
    </row>
    <row r="861" spans="1:1">
      <c r="A861" t="str">
        <f>RectangleHollowSection!Q311</f>
        <v>{"CFRHS180X100X5": [{"shape_coords":[180,100,5,5,10],"shape_name":"Rectangle Hollow Section","synonyms":["CFRHS180X100X5","CFRHS180/100/5","RHSCF180X100X5","RHSCF180/100/5","","",""]}]},</v>
      </c>
    </row>
    <row r="862" spans="1:1">
      <c r="A862" t="str">
        <f>RectangleHollowSection!Q312</f>
        <v>{"CFRHS180X100X6": [{"shape_coords":[180,100,6,6,12],"shape_name":"Rectangle Hollow Section","synonyms":["CFRHS180X100X6","CFRHS180/100/6","RHSCF180X100X6","RHSCF180/100/6","","",""]}]},</v>
      </c>
    </row>
    <row r="863" spans="1:1">
      <c r="A863" t="str">
        <f>RectangleHollowSection!Q313</f>
        <v>{"CFRHS180X100X10": [{"shape_coords":[180,100,10,15,25],"shape_name":"Rectangle Hollow Section","synonyms":["CFRHS180X100X10","CFRHS180/100/10","RHSCF180X100X10","RHSCF180/100/10","","",""]}]},</v>
      </c>
    </row>
    <row r="864" spans="1:1">
      <c r="A864" t="str">
        <f>RectangleHollowSection!Q314</f>
        <v>{"CFRHS200X80X6": [{"shape_coords":[200,80,6,6,12],"shape_name":"Rectangle Hollow Section","synonyms":["CFRHS200X80X6","CFRHS200/80/6","RHSCF200X80X6","RHSCF200/80/6","","",""]}]},</v>
      </c>
    </row>
    <row r="865" spans="1:1">
      <c r="A865" t="str">
        <f>RectangleHollowSection!Q315</f>
        <v>{"CFRHS200X100X4": [{"shape_coords":[200,100,4,4,8],"shape_name":"Rectangle Hollow Section","synonyms":["CFRHS200X100X4","CFRHS200/100/4","RHSCF200X100X4","RHSCF200/100/4","","",""]}]},</v>
      </c>
    </row>
    <row r="866" spans="1:1">
      <c r="A866" t="str">
        <f>RectangleHollowSection!Q316</f>
        <v>{"CFRHS200X100X5": [{"shape_coords":[200,100,5,5,10],"shape_name":"Rectangle Hollow Section","synonyms":["CFRHS200X100X5","CFRHS200/100/5","RHSCF200X100X5","RHSCF200/100/5","","",""]}]},</v>
      </c>
    </row>
    <row r="867" spans="1:1">
      <c r="A867" t="str">
        <f>RectangleHollowSection!Q317</f>
        <v>{"CFRHS200X100X6": [{"shape_coords":[200,100,6,6,12],"shape_name":"Rectangle Hollow Section","synonyms":["CFRHS200X100X6","CFRHS200/100/6","RHSCF200X100X6","RHSCF200/100/6","","",""]}]},</v>
      </c>
    </row>
    <row r="868" spans="1:1">
      <c r="A868" t="str">
        <f>RectangleHollowSection!Q318</f>
        <v>{"CFRHS200X100X8": [{"shape_coords":[200,100,8,12,20],"shape_name":"Rectangle Hollow Section","synonyms":["CFRHS200X100X8","CFRHS200/100/8","RHSCF200X100X8","RHSCF200/100/8","","",""]}]},</v>
      </c>
    </row>
    <row r="869" spans="1:1">
      <c r="A869" t="str">
        <f>RectangleHollowSection!Q319</f>
        <v>{"CFRHS200X100X10": [{"shape_coords":[200,100,10,15,25],"shape_name":"Rectangle Hollow Section","synonyms":["CFRHS200X100X10","CFRHS200/100/10","RHSCF200X100X10","RHSCF200/100/10","","",""]}]},</v>
      </c>
    </row>
    <row r="870" spans="1:1">
      <c r="A870" t="str">
        <f>RectangleHollowSection!Q320</f>
        <v>{"CFRHS200X120X5": [{"shape_coords":[200,120,5,5,10],"shape_name":"Rectangle Hollow Section","synonyms":["CFRHS200X120X5","CFRHS200/120/5","RHSCF200X120X5","RHSCF200/120/5","","",""]}]},</v>
      </c>
    </row>
    <row r="871" spans="1:1">
      <c r="A871" t="str">
        <f>RectangleHollowSection!Q321</f>
        <v>{"CFRHS200X120X6": [{"shape_coords":[200,120,6,6,12],"shape_name":"Rectangle Hollow Section","synonyms":["CFRHS200X120X6","CFRHS200/120/6","RHSCF200X120X6","RHSCF200/120/6","","",""]}]},</v>
      </c>
    </row>
    <row r="872" spans="1:1">
      <c r="A872" t="str">
        <f>RectangleHollowSection!Q322</f>
        <v>{"CFRHS200X120X8": [{"shape_coords":[200,120,8,12,20],"shape_name":"Rectangle Hollow Section","synonyms":["CFRHS200X120X8","CFRHS200/120/8","RHSCF200X120X8","RHSCF200/120/8","","",""]}]},</v>
      </c>
    </row>
    <row r="873" spans="1:1">
      <c r="A873" t="str">
        <f>RectangleHollowSection!Q323</f>
        <v>{"CFRHS200X120X10": [{"shape_coords":[200,120,10,15,25],"shape_name":"Rectangle Hollow Section","synonyms":["CFRHS200X120X10","CFRHS200/120/10","RHSCF200X120X10","RHSCF200/120/10","","",""]}]},</v>
      </c>
    </row>
    <row r="874" spans="1:1">
      <c r="A874" t="str">
        <f>RectangleHollowSection!Q324</f>
        <v>{"CFRHS200X150X6": [{"shape_coords":[200,150,6,6,12],"shape_name":"Rectangle Hollow Section","synonyms":["CFRHS200X150X6","CFRHS200/150/6","RHSCF200X150X6","RHSCF200/150/6","","",""]}]},</v>
      </c>
    </row>
    <row r="875" spans="1:1">
      <c r="A875" t="str">
        <f>RectangleHollowSection!Q325</f>
        <v>{"CFRHS200X150X8": [{"shape_coords":[200,150,8,12,20],"shape_name":"Rectangle Hollow Section","synonyms":["CFRHS200X150X8","CFRHS200/150/8","RHSCF200X150X8","RHSCF200/150/8","","",""]}]},</v>
      </c>
    </row>
    <row r="876" spans="1:1">
      <c r="A876" t="str">
        <f>RectangleHollowSection!Q326</f>
        <v>{"CFRHS220X120X6": [{"shape_coords":[220,120,6,6,12],"shape_name":"Rectangle Hollow Section","synonyms":["CFRHS220X120X6","CFRHS220/120/6","RHSCF220X120X6","RHSCF220/120/6","","",""]}]},</v>
      </c>
    </row>
    <row r="877" spans="1:1">
      <c r="A877" t="str">
        <f>RectangleHollowSection!Q327</f>
        <v>{"CFRHS220X120X8": [{"shape_coords":[220,120,8,12,20],"shape_name":"Rectangle Hollow Section","synonyms":["CFRHS220X120X8","CFRHS220/120/8","RHSCF220X120X8","RHSCF220/120/8","","",""]}]},</v>
      </c>
    </row>
    <row r="878" spans="1:1">
      <c r="A878" t="str">
        <f>RectangleHollowSection!Q328</f>
        <v>{"CFRHS220X120X10": [{"shape_coords":[220,120,10,15,25],"shape_name":"Rectangle Hollow Section","synonyms":["CFRHS220X120X10","CFRHS220/120/10","RHSCF220X120X10","RHSCF220/120/10","","",""]}]},</v>
      </c>
    </row>
    <row r="879" spans="1:1">
      <c r="A879" t="str">
        <f>RectangleHollowSection!Q329</f>
        <v>{"CFRHS250X100X5": [{"shape_coords":[250,100,5,5,10],"shape_name":"Rectangle Hollow Section","synonyms":["CFRHS250X100X5","CFRHS250/100/5","RHSCF250X100X5","RHSCF250/100/5","","",""]}]},</v>
      </c>
    </row>
    <row r="880" spans="1:1">
      <c r="A880" t="str">
        <f>RectangleHollowSection!Q330</f>
        <v>{"CFRHS250X100X6": [{"shape_coords":[250,100,6,6,12],"shape_name":"Rectangle Hollow Section","synonyms":["CFRHS250X100X6","CFRHS250/100/6","RHSCF250X100X6","RHSCF250/100/6","","",""]}]},</v>
      </c>
    </row>
    <row r="881" spans="1:1">
      <c r="A881" t="str">
        <f>RectangleHollowSection!Q331</f>
        <v>{"CFRHS250X100X8": [{"shape_coords":[250,100,8,12,20],"shape_name":"Rectangle Hollow Section","synonyms":["CFRHS250X100X8","CFRHS250/100/8","RHSCF250X100X8","RHSCF250/100/8","","",""]}]},</v>
      </c>
    </row>
    <row r="882" spans="1:1">
      <c r="A882" t="str">
        <f>RectangleHollowSection!Q332</f>
        <v>{"CFRHS250X100X10": [{"shape_coords":[250,100,10,15,25],"shape_name":"Rectangle Hollow Section","synonyms":["CFRHS250X100X10","CFRHS250/100/10","RHSCF250X100X10","RHSCF250/100/10","","",""]}]},</v>
      </c>
    </row>
    <row r="883" spans="1:1">
      <c r="A883" t="str">
        <f>RectangleHollowSection!Q333</f>
        <v>{"CFRHS250X150X6": [{"shape_coords":[250,150,6,6,12],"shape_name":"Rectangle Hollow Section","synonyms":["CFRHS250X150X6","CFRHS250/150/6","RHSCF250X150X6","RHSCF250/150/6","","",""]}]},</v>
      </c>
    </row>
    <row r="884" spans="1:1">
      <c r="A884" t="str">
        <f>RectangleHollowSection!Q334</f>
        <v>{"CFRHS250X150X8": [{"shape_coords":[250,150,8,12,20],"shape_name":"Rectangle Hollow Section","synonyms":["CFRHS250X150X8","CFRHS250/150/8","RHSCF250X150X8","RHSCF250/150/8","","",""]}]},</v>
      </c>
    </row>
    <row r="885" spans="1:1">
      <c r="A885" t="str">
        <f>RectangleHollowSection!Q335</f>
        <v>{"CFRHS250X150X10": [{"shape_coords":[250,150,10,15,25],"shape_name":"Rectangle Hollow Section","synonyms":["CFRHS250X150X10","CFRHS250/150/10","RHSCF250X150X10","RHSCF250/150/10","","",""]}]},</v>
      </c>
    </row>
    <row r="886" spans="1:1">
      <c r="A886" t="str">
        <f>RectangleHollowSection!Q336</f>
        <v>{"CFRHS250X150X12.5": [{"shape_coords":[250,150,12.5,25,37.5],"shape_name":"Rectangle Hollow Section","synonyms":["CFRHS250X150X12.5","CFRHS250/150/12.5","RHSCF250X150X12.5","RHSCF250/150/12.5","","",""]}]},</v>
      </c>
    </row>
    <row r="887" spans="1:1">
      <c r="A887" t="str">
        <f>RectangleHollowSection!Q337</f>
        <v>{"CFRHS260X140X8": [{"shape_coords":[260,140,8,12,20],"shape_name":"Rectangle Hollow Section","synonyms":["CFRHS260X140X8","CFRHS260/140/8","RHSCF260X140X8","RHSCF260/140/8","","",""]}]},</v>
      </c>
    </row>
    <row r="888" spans="1:1">
      <c r="A888" t="str">
        <f>RectangleHollowSection!Q338</f>
        <v>{"CFRHS300X100X6": [{"shape_coords":[300,100,6,6,12],"shape_name":"Rectangle Hollow Section","synonyms":["CFRHS300X100X6","CFRHS300/100/6","RHSCF300X100X6","RHSCF300/100/6","","",""]}]},</v>
      </c>
    </row>
    <row r="889" spans="1:1">
      <c r="A889" t="str">
        <f>RectangleHollowSection!Q339</f>
        <v>{"CFRHS300X100X8": [{"shape_coords":[300,100,8,12,20],"shape_name":"Rectangle Hollow Section","synonyms":["CFRHS300X100X8","CFRHS300/100/8","RHSCF300X100X8","RHSCF300/100/8","","",""]}]},</v>
      </c>
    </row>
    <row r="890" spans="1:1">
      <c r="A890" t="str">
        <f>RectangleHollowSection!Q340</f>
        <v>{"CFRHS300X100X10": [{"shape_coords":[300,100,10,15,25],"shape_name":"Rectangle Hollow Section","synonyms":["CFRHS300X100X10","CFRHS300/100/10","RHSCF300X100X10","RHSCF300/100/10","","",""]}]},</v>
      </c>
    </row>
    <row r="891" spans="1:1">
      <c r="A891" t="str">
        <f>RectangleHollowSection!Q341</f>
        <v>{"CFRHS300X200X6": [{"shape_coords":[300,200,6,6,12],"shape_name":"Rectangle Hollow Section","synonyms":["CFRHS300X200X6","CFRHS300/200/6","RHSCF300X200X6","RHSCF300/200/6","","",""]}]},</v>
      </c>
    </row>
    <row r="892" spans="1:1">
      <c r="A892" t="str">
        <f>RectangleHollowSection!Q342</f>
        <v>{"CFRHS300X200X8": [{"shape_coords":[300,200,8,12,20],"shape_name":"Rectangle Hollow Section","synonyms":["CFRHS300X200X8","CFRHS300/200/8","RHSCF300X200X8","RHSCF300/200/8","","",""]}]},</v>
      </c>
    </row>
    <row r="893" spans="1:1">
      <c r="A893" t="str">
        <f>RectangleHollowSection!Q343</f>
        <v>{"CFRHS300X200X10": [{"shape_coords":[300,200,10,15,25],"shape_name":"Rectangle Hollow Section","synonyms":["CFRHS300X200X10","CFRHS300/200/10","RHSCF300X200X10","RHSCF300/200/10","","",""]}]},</v>
      </c>
    </row>
    <row r="894" spans="1:1">
      <c r="A894" t="str">
        <f>RectangleHollowSection!Q344</f>
        <v>{"CFRHS300X200X12.5": [{"shape_coords":[300,200,12.5,25,37.5],"shape_name":"Rectangle Hollow Section","synonyms":["CFRHS300X200X12.5","CFRHS300/200/12.5","RHSCF300X200X12.5","RHSCF300/200/12.5","","",""]}]},</v>
      </c>
    </row>
    <row r="895" spans="1:1">
      <c r="A895" t="str">
        <f>RectangleHollowSection!Q345</f>
        <v>{"CFRHS400X200X8": [{"shape_coords":[400,200,8,12,20],"shape_name":"Rectangle Hollow Section","synonyms":["CFRHS400X200X8","CFRHS400/200/8","RHSCF400X200X8","RHSCF400/200/8","","",""]}]},</v>
      </c>
    </row>
    <row r="896" spans="1:1">
      <c r="A896" t="str">
        <f>RectangleHollowSection!Q346</f>
        <v>{"CFRHS400X200X10": [{"shape_coords":[400,200,10,15,25],"shape_name":"Rectangle Hollow Section","synonyms":["CFRHS400X200X10","CFRHS400/200/10","RHSCF400X200X10","RHSCF400/200/10","","",""]}]},</v>
      </c>
    </row>
    <row r="897" spans="1:1">
      <c r="A897" t="str">
        <f>RectangleHollowSection!Q347</f>
        <v>{"CFRHS400X200X12.5": [{"shape_coords":[400,200,12.5,25,37.5],"shape_name":"Rectangle Hollow Section","synonyms":["CFRHS400X200X12.5","CFRHS400/200/12.5","RHSCF400X200X12.5","RHSCF400/200/12.5","","",""]}]},</v>
      </c>
    </row>
    <row r="898" spans="1:1">
      <c r="A898" t="str">
        <f>RectangleHollowSection!Q348</f>
        <v>{"CFRHS400X200X16": [{"shape_coords":[400,200,16,32,48],"shape_name":"Rectangle Hollow Section","synonyms":["CFRHS400X200X16","CFRHS400/200/16","RHSCF400X200X16","RHSCF400/200/16","","",""]}]},</v>
      </c>
    </row>
    <row r="899" spans="1:1">
      <c r="A899" t="str">
        <f>RectangleHollowSection!Q349</f>
        <v>{"CFRHS450X250X10": [{"shape_coords":[450,250,10,15,25],"shape_name":"Rectangle Hollow Section","synonyms":["CFRHS450X250X10","CFRHS450/250/10","RHSCF450X250X10","RHSCF450/250/10","","",""]}]},</v>
      </c>
    </row>
    <row r="900" spans="1:1">
      <c r="A900" t="str">
        <f>RectangleHollowSection!Q350</f>
        <v>{"CFRHS450X250X12.5": [{"shape_coords":[450,250,12.5,25,37.5],"shape_name":"Rectangle Hollow Section","synonyms":["CFRHS450X250X12.5","CFRHS450/250/12.5","RHSCF450X250X12.5","RHSCF450/250/12.5","","",""]}]},</v>
      </c>
    </row>
    <row r="901" spans="1:1">
      <c r="A901" t="str">
        <f>RectangleHollowSection!Q351</f>
        <v>{"CFRHS500X300X10": [{"shape_coords":[500,300,10,15,25],"shape_name":"Rectangle Hollow Section","synonyms":["CFRHS500X300X10","CFRHS500/300/10","RHSCF500X300X10","RHSCF500/300/10","","",""]}]},</v>
      </c>
    </row>
    <row r="902" spans="1:1">
      <c r="A902" t="str">
        <f>RectangleHollowSection!Q352</f>
        <v>{"CFRHS500X300X12.5": [{"shape_coords":[500,300,12.5,25,37.5],"shape_name":"Rectangle Hollow Section","synonyms":["CFRHS500X300X12.5","CFRHS500/300/12.5","RHSCF500X300X12.5","RHSCF500/300/12.5","","",""]}]},</v>
      </c>
    </row>
    <row r="903" spans="1:1">
      <c r="A903" t="str">
        <f>RectangleHollowSection!Q353</f>
        <v>{"CFRHS500X300X16": [{"shape_coords":[500,300,16,32,48],"shape_name":"Rectangle Hollow Section","synonyms":["CFRHS500X300X16","CFRHS500/300/16","RHSCF500X300X16","RHSCF500/300/16","","",""]}]},</v>
      </c>
    </row>
    <row r="904" spans="1:1">
      <c r="A904" t="str">
        <f>LAngleOld!R4</f>
        <v>{"L16/16/3": [{"shape_coords":[16,16,3,3,5,2.5,8,8],"shape_name":"LAngle","synonyms":["H16/16/3","L16/16/3","L16x16x3","L16x3","LEQ16x3"]}]},</v>
      </c>
    </row>
    <row r="905" spans="1:1">
      <c r="A905" t="str">
        <f>LAngleOld!R5</f>
        <v>{"L16/16/4": [{"shape_coords":[16,16,4,4,6,3,8,8],"shape_name":"LAngle","synonyms":["H16/16/4","L16/16/4","L16x16x4","L16x4","LEQ16x4"]}]},</v>
      </c>
    </row>
    <row r="906" spans="1:1">
      <c r="A906" t="str">
        <f>LAngleOld!R6</f>
        <v>{"L20/20/3": [{"shape_coords":[20,20,3,3,5,2.5,10,10],"shape_name":"LAngle","synonyms":["H20/20/3","L20/20/3","L20x20x3","L20x3","LEQ20x20x3"]}]},</v>
      </c>
    </row>
    <row r="907" spans="1:1">
      <c r="A907" t="str">
        <f>LAngleOld!R7</f>
        <v>{"L20/20/4": [{"shape_coords":[20,20,4,4,6,3,10,10],"shape_name":"LAngle","synonyms":["H20/20/4","L20/20/4","L20x20x4","L20x4","LEQ20x20x4"]}]},</v>
      </c>
    </row>
    <row r="908" spans="1:1">
      <c r="A908" t="str">
        <f>LAngleOld!R8</f>
        <v>{"L25/25/3": [{"shape_coords":[25,25,3,3,5,2.5,12.5,12.5],"shape_name":"LAngle","synonyms":["H25/25/3","L25/25/3","L25x25x3","L25x3","LEQ25x25x3"]}]},</v>
      </c>
    </row>
    <row r="909" spans="1:1">
      <c r="A909" t="str">
        <f>LAngleOld!R9</f>
        <v>{"L25/25/4": [{"shape_coords":[25,25,4,4,6,3,12.5,12.5],"shape_name":"LAngle","synonyms":["H25/25/4","L25/25/4","L25x25x4","L25x4","LEQ25x25x4"]}]},</v>
      </c>
    </row>
    <row r="910" spans="1:1">
      <c r="A910" t="str">
        <f>LAngleOld!R10</f>
        <v>{"L25/25/5": [{"shape_coords":[25,25,5,5,7,3.5,12.5,12.5],"shape_name":"LAngle","synonyms":["H25/25/5","L25/25/5","L25x25x5","L25x5","LEQ25x25x5"]}]},</v>
      </c>
    </row>
    <row r="911" spans="1:1">
      <c r="A911" t="str">
        <f>LAngleOld!R11</f>
        <v>{"L30/30/3": [{"shape_coords":[30,30,3,3,5.5,2.75,15,15],"shape_name":"LAngle","synonyms":["H30/30/3","L30/30/3","L30x30x3","L30x3","LEQ30x30x3"]}]},</v>
      </c>
    </row>
    <row r="912" spans="1:1">
      <c r="A912" t="str">
        <f>LAngleOld!R12</f>
        <v>{"L30/30/4": [{"shape_coords":[30,30,4,4,6.5,3.25,15,15],"shape_name":"LAngle","synonyms":["H30/30/4","L30/30/4","L30x30x4","L30x4","LEQ30x30x4"]}]},</v>
      </c>
    </row>
    <row r="913" spans="1:1">
      <c r="A913" t="str">
        <f>LAngleOld!R13</f>
        <v>{"L30/30/5": [{"shape_coords":[30,30,5,5,7.5,3.75,15,15],"shape_name":"LAngle","synonyms":["H30/30/5","L30/30/5","L30x30x5","L30x5","LEQ30x30x5"]}]},</v>
      </c>
    </row>
    <row r="914" spans="1:1">
      <c r="A914" t="str">
        <f>LAngleOld!R14</f>
        <v>{"L30/30/6": [{"shape_coords":[30,30,6,6,8.5,4.25,15,15],"shape_name":"LAngle","synonyms":["H30/30/6","L30/30/6","L30x30x6","L30x6","LEQ30x30x6"]}]},</v>
      </c>
    </row>
    <row r="915" spans="1:1">
      <c r="A915" t="str">
        <f>LAngleOld!R15</f>
        <v>{"L35/35/3": [{"shape_coords":[35,35,3,3,5.5,2.75,17.5,17.5],"shape_name":"LAngle","synonyms":["H35/35/3","L35/35/3","L35x35x3","L35x3","LEQ35x35x3"]}]},</v>
      </c>
    </row>
    <row r="916" spans="1:1">
      <c r="A916" t="str">
        <f>LAngleOld!R16</f>
        <v>{"L35/35/4": [{"shape_coords":[35,35,4,4,6.5,3.25,17.5,17.5],"shape_name":"LAngle","synonyms":["H35/35/4","L35/35/4","L35x35x4","L35x4","LEQ35x35x4"]}]},</v>
      </c>
    </row>
    <row r="917" spans="1:1">
      <c r="A917" t="str">
        <f>LAngleOld!R17</f>
        <v>{"L35/35/5": [{"shape_coords":[35,35,5,5,7.5,3.75,17.5,17.5],"shape_name":"LAngle","synonyms":["H35/35/5","L35/35/5","L35x35x5","L35x5","LEQ35x35x5"]}]},</v>
      </c>
    </row>
    <row r="918" spans="1:1">
      <c r="A918" t="str">
        <f>LAngleOld!R18</f>
        <v>{"L35/35/6": [{"shape_coords":[35,35,6,6,8.5,4.25,17.5,17.5],"shape_name":"LAngle","synonyms":["H35/35/6","L35/35/6","L35x35x6","L35x6","LEQ35x35x6"]}]},</v>
      </c>
    </row>
    <row r="919" spans="1:1">
      <c r="A919" t="str">
        <f>LAngleOld!R19</f>
        <v>{"L40/40/3": [{"shape_coords":[40,40,3,3,6,3,20,20],"shape_name":"LAngle","synonyms":["H40/40/3","L40/40/3","L40x40x3","L40x3","LEQ40x40x3"]}]},</v>
      </c>
    </row>
    <row r="920" spans="1:1">
      <c r="A920" t="str">
        <f>LAngleOld!R20</f>
        <v>{"L40/40/4": [{"shape_coords":[40,40,4,4,7,3.5,20,20],"shape_name":"LAngle","synonyms":["H40/40/4","L40/40/4","L40x40x4","L40x4","LEQ40x40x4"]}]},</v>
      </c>
    </row>
    <row r="921" spans="1:1">
      <c r="A921" t="str">
        <f>LAngleOld!R21</f>
        <v>{"L40/40/5": [{"shape_coords":[40,40,5,5,8,4,20,20],"shape_name":"LAngle","synonyms":["H40/40/5","L40/40/5","L40x40x5","L40x5","LEQ40x40x5"]}]},</v>
      </c>
    </row>
    <row r="922" spans="1:1">
      <c r="A922" t="str">
        <f>LAngleOld!R22</f>
        <v>{"L40/40/6": [{"shape_coords":[40,40,6,6,9,4.5,20,20],"shape_name":"LAngle","synonyms":["H40/40/6","L40/40/6","L40x40x6","L40x6","LEQ40x40x6"]}]},</v>
      </c>
    </row>
    <row r="923" spans="1:1">
      <c r="A923" t="str">
        <f>LAngleOld!R23</f>
        <v>{"L45/45/4": [{"shape_coords":[45,45,4,4,7.5,3.75,22.5,22.5],"shape_name":"LAngle","synonyms":["H45/45/4","L45/45/4","L45x45x4","L45x4","LEQ45x45x4"]}]},</v>
      </c>
    </row>
    <row r="924" spans="1:1">
      <c r="A924" t="str">
        <f>LAngleOld!R24</f>
        <v>{"L45/45/5": [{"shape_coords":[45,45,5,5,8.5,4.25,22.5,22.5],"shape_name":"LAngle","synonyms":["H45/45/5","L45/45/5","L45x45x5","L45x5","LEQ45x45x5"]}]},</v>
      </c>
    </row>
    <row r="925" spans="1:1">
      <c r="A925" t="str">
        <f>LAngleOld!R25</f>
        <v>{"L45/45/6": [{"shape_coords":[45,45,6,6,9.5,4.75,22.5,22.5],"shape_name":"LAngle","synonyms":["H45/45/6","L45/45/6","L45x45x6","L45x6","LEQ45x45x6"]}]},</v>
      </c>
    </row>
    <row r="926" spans="1:1">
      <c r="A926" t="str">
        <f>LAngleOld!R26</f>
        <v>{"L45/45/7": [{"shape_coords":[45,45,7,7,10.5,5.25,22.5,22.5],"shape_name":"LAngle","synonyms":["H45/45/7","L45/45/7","L45x45x7","L45x7","LEQ45x45x7"]}]},</v>
      </c>
    </row>
    <row r="927" spans="1:1">
      <c r="A927" t="str">
        <f>LAngleOld!R27</f>
        <v>{"L50/50/4": [{"shape_coords":[50,50,4,4,7.5,3.75,25,25],"shape_name":"LAngle","synonyms":["H50/50/4","L50/50/4","L50x50x4","L50x4","LEQ50x50x4"]}]},</v>
      </c>
    </row>
    <row r="928" spans="1:1">
      <c r="A928" t="str">
        <f>LAngleOld!R28</f>
        <v>{"L50/50/5": [{"shape_coords":[50,50,5,5,8.5,4.25,25,25],"shape_name":"LAngle","synonyms":["H50/50/5","L50/50/5","L50x50x5","L50x5","LEQ50x50x5"]}]},</v>
      </c>
    </row>
    <row r="929" spans="1:1">
      <c r="A929" t="str">
        <f>LAngleOld!R29</f>
        <v>{"L50/50/6": [{"shape_coords":[50,50,6,6,9.5,4.75,25,25],"shape_name":"LAngle","synonyms":["H50/50/6","L50/50/6","L50x50x6","L50x6","LEQ50x50x6"]}]},</v>
      </c>
    </row>
    <row r="930" spans="1:1">
      <c r="A930" t="str">
        <f>LAngleOld!R30</f>
        <v>{"L50/50/7": [{"shape_coords":[50,50,7,7,10,5,25,25],"shape_name":"LAngle","synonyms":["H50/50/7","L50/50/7","L50x50x7","L50x7","LEQ50x50x7"]}]},</v>
      </c>
    </row>
    <row r="931" spans="1:1">
      <c r="A931" t="str">
        <f>LAngleOld!R31</f>
        <v>{"L50/50/8": [{"shape_coords":[50,50,8,8,11,5.5,25,25],"shape_name":"LAngle","synonyms":["H50/50/8","L50/50/8","L50x50x8","L50x8","LEQ50x50x8"]}]},</v>
      </c>
    </row>
    <row r="932" spans="1:1">
      <c r="A932" t="str">
        <f>LAngleOld!R32</f>
        <v>{"L50/50/9": [{"shape_coords":[50,50,9,9,12,6,25,25],"shape_name":"LAngle","synonyms":["H50/50/9","L50/50/9","L50x50x9","L50x9","LEQ50x50x9"]}]},</v>
      </c>
    </row>
    <row r="933" spans="1:1">
      <c r="A933" t="str">
        <f>LAngleOld!R33</f>
        <v>{"L55/55/5": [{"shape_coords":[55,55,5,5,9,4.5,27.5,27.5],"shape_name":"LAngle","synonyms":["H55/55/5","L55/55/5","L55x55x5","L55x5","LEQ55x55x5"]}]},</v>
      </c>
    </row>
    <row r="934" spans="1:1">
      <c r="A934" t="str">
        <f>LAngleOld!R34</f>
        <v>{"L55/55/6": [{"shape_coords":[55,55,6,6,10,5,27.5,27.5],"shape_name":"LAngle","synonyms":["H55/55/6","L55/55/6","L55x55x6","L55x6","LEQ55x55x6"]}]},</v>
      </c>
    </row>
    <row r="935" spans="1:1">
      <c r="A935" t="str">
        <f>LAngleOld!R35</f>
        <v>{"L55/55/7": [{"shape_coords":[55,55,7,7,11,5.5,27.5,27.5],"shape_name":"LAngle","synonyms":["H55/55/7","L55/55/7","L55x55x7","L55x7","LEQ55x55x7"]}]},</v>
      </c>
    </row>
    <row r="936" spans="1:1">
      <c r="A936" t="str">
        <f>LAngleOld!R36</f>
        <v>{"L55/55/8": [{"shape_coords":[55,55,8,8,12,6,27.5,27.5],"shape_name":"LAngle","synonyms":["H55/55/8","L55/55/8","L55x55x8","L55x8","LEQ55x55x8"]}]},</v>
      </c>
    </row>
    <row r="937" spans="1:1">
      <c r="A937" t="str">
        <f>LAngleOld!R37</f>
        <v>{"L55/55/10": [{"shape_coords":[55,55,10,10,14,7,27.5,27.5],"shape_name":"LAngle","synonyms":["H55/55/10","L55/55/10","L55x55x10","L55x10","LEQ55x55x10"]}]},</v>
      </c>
    </row>
    <row r="938" spans="1:1">
      <c r="A938" t="str">
        <f>LAngleOld!R38</f>
        <v>{"L60/60/6": [{"shape_coords":[60,60,6,6,10,5,30,30],"shape_name":"LAngle","synonyms":["H60/60/6","L60/60/6","L60x60x6","L60x6","LEQ60x60x6"]}]},</v>
      </c>
    </row>
    <row r="939" spans="1:1">
      <c r="A939" t="str">
        <f>LAngleOld!R39</f>
        <v>{"L60/60/7": [{"shape_coords":[60,60,7,7,11,5.5,30,30],"shape_name":"LAngle","synonyms":["H60/60/7","L60/60/7","L60x60x7","L60x7","LEQ60x60x7"]}]},</v>
      </c>
    </row>
    <row r="940" spans="1:1">
      <c r="A940" t="str">
        <f>LAngleOld!R40</f>
        <v>{"L60/60/8": [{"shape_coords":[60,60,8,8,12,6,30,30],"shape_name":"LAngle","synonyms":["H60/60/8","L60/60/8","L60x60x8","L60x8","LEQ60x60x8"]}]},</v>
      </c>
    </row>
    <row r="941" spans="1:1">
      <c r="A941" t="str">
        <f>LAngleOld!R41</f>
        <v>{"L60/60/10": [{"shape_coords":[60,60,10,10,14,7,30,30],"shape_name":"LAngle","synonyms":["H60/60/10","L60/60/10","L60x60x10","L60x10","LEQ60x60x10"]}]},</v>
      </c>
    </row>
    <row r="942" spans="1:1">
      <c r="A942" t="str">
        <f>LAngleOld!R42</f>
        <v>{"L65/65/6": [{"shape_coords":[65,65,6,6,10,5,32.5,32.5],"shape_name":"LAngle","synonyms":["H65/65/6","L65/65/6","L65x65x6","L65x6","LEQ65x65x6"]}]},</v>
      </c>
    </row>
    <row r="943" spans="1:1">
      <c r="A943" t="str">
        <f>LAngleOld!R43</f>
        <v>{"L65/65/7": [{"shape_coords":[65,65,7,7,11,5.5,32.5,32.5],"shape_name":"LAngle","synonyms":["H65/65/7","L65/65/7","L65x65x7","L65x7","LEQ65x65x7"]}]},</v>
      </c>
    </row>
    <row r="944" spans="1:1">
      <c r="A944" t="str">
        <f>LAngleOld!R44</f>
        <v>{"L65/65/8": [{"shape_coords":[65,65,8,8,12,6,32.5,32.5],"shape_name":"LAngle","synonyms":["H65/65/8","L65/65/8","L65x65x8","L65x8","LEQ65x65x8"]}]},</v>
      </c>
    </row>
    <row r="945" spans="1:1">
      <c r="A945" t="str">
        <f>LAngleOld!R45</f>
        <v>{"L65/65/9": [{"shape_coords":[65,65,9,9,13,6.5,32.5,32.5],"shape_name":"LAngle","synonyms":["H65/65/9","L65/65/9","L65x65x9","L65x9","LEQ65x65x9"]}]},</v>
      </c>
    </row>
    <row r="946" spans="1:1">
      <c r="A946" t="str">
        <f>LAngleOld!R46</f>
        <v>{"L65/65/10": [{"shape_coords":[65,65,10,10,14,7,32.5,32.5],"shape_name":"LAngle","synonyms":["H65/65/10","L65/65/10","L65x65x10","L65x10","LEQ65x65x10"]}]},</v>
      </c>
    </row>
    <row r="947" spans="1:1">
      <c r="A947" t="str">
        <f>LAngleOld!R47</f>
        <v>{"L65/65/11": [{"shape_coords":[65,65,11,11,15,7.5,32.5,32.5],"shape_name":"LAngle","synonyms":["H65/65/11","L65/65/11","L65x65x11","L65x11","LEQ65x65x11"]}]},</v>
      </c>
    </row>
    <row r="948" spans="1:1">
      <c r="A948" t="str">
        <f>LAngleOld!R48</f>
        <v>{"L70/70/7": [{"shape_coords":[70,70,7,7,11.5,57.5,35,35],"shape_name":"LAngle","synonyms":["H70/70/7","L70/70/7","L70x70x7","L70x7","LEQ70x70x7"]}]},</v>
      </c>
    </row>
    <row r="949" spans="1:1">
      <c r="A949" t="str">
        <f>LAngleOld!R49</f>
        <v>{"L70/70/8": [{"shape_coords":[70,70,8,8,11,5.5,35,35],"shape_name":"LAngle","synonyms":["H70/70/8","L70/70/8","L70x70x8","L70x8","LEQ70x70x8"]}]},</v>
      </c>
    </row>
    <row r="950" spans="1:1">
      <c r="A950" t="str">
        <f>LAngleOld!R50</f>
        <v>{"L70/70/9": [{"shape_coords":[70,70,9,9,13,6.5,35,35],"shape_name":"LAngle","synonyms":["H70/70/9","L70/70/9","L70x70x9","L70x9","LEQ70x70x9"]}]},</v>
      </c>
    </row>
    <row r="951" spans="1:1">
      <c r="A951" t="str">
        <f>LAngleOld!R51</f>
        <v>{"L70/70/11": [{"shape_coords":[70,70,11,11,15,7.5,35,35],"shape_name":"LAngle","synonyms":["H70/70/11","L70/70/11","L70x70x11","L70x11","LEQ70x70x11"]}]},</v>
      </c>
    </row>
    <row r="952" spans="1:1">
      <c r="A952" t="str">
        <f>LAngleOld!R52</f>
        <v>{"L75/75/7": [{"shape_coords":[75,75,7,7,12,6,37.5,37.5],"shape_name":"LAngle","synonyms":["H75/75/7","L75/75/7","L75x75x7","L75x7","LEQ75x75x7"]}]},</v>
      </c>
    </row>
    <row r="953" spans="1:1">
      <c r="A953" t="str">
        <f>LAngleOld!R53</f>
        <v>{"L75/75/8": [{"shape_coords":[75,75,8,8,13,6.5,37.5,37.5],"shape_name":"LAngle","synonyms":["H75/75/8","L75/75/8","L75x75x8","L75x8","LEQ75x75x8"]}]},</v>
      </c>
    </row>
    <row r="954" spans="1:1">
      <c r="A954" t="str">
        <f>LAngleOld!R54</f>
        <v>{"L75/75/9": [{"shape_coords":[75,75,9,9,14,7,37.5,37.5],"shape_name":"LAngle","synonyms":["H75/75/9","L75/75/9","L75x75x9","L75x9","LEQ75x75x9"]}]},</v>
      </c>
    </row>
    <row r="955" spans="1:1">
      <c r="A955" t="str">
        <f>LAngleOld!R55</f>
        <v>{"L75/75/10": [{"shape_coords":[75,75,10,10,15,7.5,37.5,37.5],"shape_name":"LAngle","synonyms":["H75/75/10","L75/75/10","L75x75x10","L75x10","LEQ75x75x10"]}]},</v>
      </c>
    </row>
    <row r="956" spans="1:1">
      <c r="A956" t="str">
        <f>LAngleOld!R56</f>
        <v>{"L75/75/12": [{"shape_coords":[75,75,12,12,17,8.5,37.5,37.5],"shape_name":"LAngle","synonyms":["H75/75/12","L75/75/12","L75x75x12","L75x12","LEQ75x75x12"]}]},</v>
      </c>
    </row>
    <row r="957" spans="1:1">
      <c r="A957" t="str">
        <f>LAngleOld!R57</f>
        <v>{"L80/80/8": [{"shape_coords":[80,80,8,8,13,6.5,40,40],"shape_name":"LAngle","synonyms":["H80/80/8","L80/80/8","L80x80x8","L80x8","LEQ80x80x8"]}]},</v>
      </c>
    </row>
    <row r="958" spans="1:1">
      <c r="A958" t="str">
        <f>LAngleOld!R58</f>
        <v>{"L80/80/10": [{"shape_coords":[80,80,10,10,15,7.5,40,40],"shape_name":"LAngle","synonyms":["H80/80/10","L80/80/10","L80x80x10","L80x10","LEQ80x80x10"]}]},</v>
      </c>
    </row>
    <row r="959" spans="1:1">
      <c r="A959" t="str">
        <f>LAngleOld!R59</f>
        <v>{"L80/80/12": [{"shape_coords":[80,80,12,12,17,8.5,40,40],"shape_name":"LAngle","synonyms":["H80/80/12","L80/80/12","L80x80x12","L80x12","LEQ80x80x12"]}]},</v>
      </c>
    </row>
    <row r="960" spans="1:1">
      <c r="A960" t="str">
        <f>LAngleOld!R60</f>
        <v>{"L90/90/8": [{"shape_coords":[90,90,8,8,13,6.5,45,45],"shape_name":"LAngle","synonyms":["H90/90/8","L90/90/8","L90x90x8","L90x8","LEQ90x90x8"]}]},</v>
      </c>
    </row>
    <row r="961" spans="1:1">
      <c r="A961" t="str">
        <f>LAngleOld!R61</f>
        <v>{"L90/90/9": [{"shape_coords":[90,90,9,9,14,7,45,45],"shape_name":"LAngle","synonyms":["H90/90/9","L90/90/9","L90x90x9","L90x9","LEQ90x90x9"]}]},</v>
      </c>
    </row>
    <row r="962" spans="1:1">
      <c r="A962" t="str">
        <f>LAngleOld!R62</f>
        <v>{"L90/90/10": [{"shape_coords":[90,90,10,10,15,7.5,45,45],"shape_name":"LAngle","synonyms":["H90/90/10","L90/90/10","L90x90x10","L90x10","LEQ90x90x10"]}]},</v>
      </c>
    </row>
    <row r="963" spans="1:1">
      <c r="A963" t="str">
        <f>LAngleOld!R63</f>
        <v>{"L90/90/11": [{"shape_coords":[90,90,11,11,16,8,45,45],"shape_name":"LAngle","synonyms":["H90/90/11","L90/90/11","L90x90x11","L90x11","LEQ90x90x11"]}]},</v>
      </c>
    </row>
    <row r="964" spans="1:1">
      <c r="A964" t="str">
        <f>LAngleOld!R64</f>
        <v>{"L90/90/12": [{"shape_coords":[90,90,12,12,17,8.5,45,45],"shape_name":"LAngle","synonyms":["H90/90/12","L90/90/12","L90x90x12","L90x12","LEQ90x90x12"]}]},</v>
      </c>
    </row>
    <row r="965" spans="1:1">
      <c r="A965" t="str">
        <f>LAngleOld!R65</f>
        <v>{"L90/90/13": [{"shape_coords":[90,90,13,13,18,9,45,45],"shape_name":"LAngle","synonyms":["H90/90/13","L90/90/13","L90x90x13","L90x13","LEQ90x90x13"]}]},</v>
      </c>
    </row>
    <row r="966" spans="1:1">
      <c r="A966" t="str">
        <f>LAngleOld!R66</f>
        <v>{"L90/90/16": [{"shape_coords":[90,90,16,16,21,10.5,45,45],"shape_name":"LAngle","synonyms":["H90/90/16","L90/90/16","L90x90x16","L90x16","LEQ90x90x16"]}]},</v>
      </c>
    </row>
    <row r="967" spans="1:1">
      <c r="A967" t="str">
        <f>LAngleOld!R67</f>
        <v>{"L100/100/8": [{"shape_coords":[100,100,8,8,14,7,50,50],"shape_name":"LAngle","synonyms":["H100/100/8","L100/100/8","L100x100x8","L100x8","LEQ100x100x8"]}]},</v>
      </c>
    </row>
    <row r="968" spans="1:1">
      <c r="A968" t="str">
        <f>LAngleOld!R68</f>
        <v>{"L100/100/10": [{"shape_coords":[100,100,10,10,16,8,50,50],"shape_name":"LAngle","synonyms":["H100/100/10","L100/100/10","L100x100x10","L100x10","LEQ100x100x10"]}]},</v>
      </c>
    </row>
    <row r="969" spans="1:1">
      <c r="A969" t="str">
        <f>LAngleOld!R69</f>
        <v>{"L100/100/12": [{"shape_coords":[100,100,12,12,18,9,50,50],"shape_name":"LAngle","synonyms":["H100/100/12","L100/100/12","L100x100x12","L100x12","LEQ100x100x12"]}]},</v>
      </c>
    </row>
    <row r="970" spans="1:1">
      <c r="A970" t="str">
        <f>LAngleOld!R70</f>
        <v>{"L100/100/14": [{"shape_coords":[100,100,14,14,20,10,50,50],"shape_name":"LAngle","synonyms":["H100/100/14","L100/100/14","L100x100x14","L100x14","LEQ100x100x14"]}]},</v>
      </c>
    </row>
    <row r="971" spans="1:1">
      <c r="A971" t="str">
        <f>LAngleOld!R71</f>
        <v>{"L100/100/16": [{"shape_coords":[100,100,16,16,22,11,50,50],"shape_name":"LAngle","synonyms":["H100/100/16","L100/100/16","L100x100x16","L100x16","LEQ100x100x16"]}]},</v>
      </c>
    </row>
    <row r="972" spans="1:1">
      <c r="A972" t="str">
        <f>LAngleOld!R72</f>
        <v>{"L110/110/10": [{"shape_coords":[110,110,10,10,16,8,55,55],"shape_name":"LAngle","synonyms":["H110/110/10","L110/110/10","L110x110x10","L110x10","LEQ110x110x10"]}]},</v>
      </c>
    </row>
    <row r="973" spans="1:1">
      <c r="A973" t="str">
        <f>LAngleOld!R73</f>
        <v>{"L110/110/12": [{"shape_coords":[110,110,12,12,18,9,55,55],"shape_name":"LAngle","synonyms":["H110/110/12","L110/110/12","L110x110x12","L110x12","LEQ110x110x12"]}]},</v>
      </c>
    </row>
    <row r="974" spans="1:1">
      <c r="A974" t="str">
        <f>LAngleOld!R74</f>
        <v>{"L110/110/14": [{"shape_coords":[110,110,14,14,20,10,55,55],"shape_name":"LAngle","synonyms":["H110/110/14","L110/110/14","L110x110x14","L110x14","LEQ110x110x14"]}]},</v>
      </c>
    </row>
    <row r="975" spans="1:1">
      <c r="A975" t="str">
        <f>LAngleOld!R75</f>
        <v>{"L110/110/16": [{"shape_coords":[110,110,16,16,22,11,55,55],"shape_name":"LAngle","synonyms":["H110/110/16","L110/110/16","L110x110x16","L110x16","LEQ110x110x16"]}]},</v>
      </c>
    </row>
    <row r="976" spans="1:1">
      <c r="A976" t="str">
        <f>LAngleOld!R76</f>
        <v>{"L120/120/11": [{"shape_coords":[120,120,11,11,17,8.5,60,60],"shape_name":"LAngle","synonyms":["H120/120/11","L120/120/11","L120x120x11","L120x11","LEQ120x120x11"]}]},</v>
      </c>
    </row>
    <row r="977" spans="1:1">
      <c r="A977" t="str">
        <f>LAngleOld!R77</f>
        <v>{"L120/120/12": [{"shape_coords":[120,120,12,12,18,9,60,60],"shape_name":"LAngle","synonyms":["H120/120/12","L120/120/12","L120x120x12","L120x12","LEQ120x120x12"]}]},</v>
      </c>
    </row>
    <row r="978" spans="1:1">
      <c r="A978" t="str">
        <f>LAngleOld!R78</f>
        <v>{"L120/120/13": [{"shape_coords":[120,120,13,13,19,9.5,60,60],"shape_name":"LAngle","synonyms":["H120/120/13","L120/120/13","L120x120x13","L120x13","LEQ120x120x13"]}]},</v>
      </c>
    </row>
    <row r="979" spans="1:1">
      <c r="A979" t="str">
        <f>LAngleOld!R79</f>
        <v>{"L120/120/15": [{"shape_coords":[120,120,15,15,21,10.5,60,60],"shape_name":"LAngle","synonyms":["H120/120/15","L120/120/15","L120x120x15","L120x15","LEQ120x120x15"]}]},</v>
      </c>
    </row>
    <row r="980" spans="1:1">
      <c r="A980" t="str">
        <f>LAngleOld!R80</f>
        <v>{"L130/130/12": [{"shape_coords":[130,130,12,12,19,9.5,65,65],"shape_name":"LAngle","synonyms":["H130/130/12","L130/130/12","L130x130x12","L130x12","LEQ130x130x12"]}]},</v>
      </c>
    </row>
    <row r="981" spans="1:1">
      <c r="A981" t="str">
        <f>LAngleOld!R81</f>
        <v>{"L130/130/13": [{"shape_coords":[130,130,13,13,20,10,65,65],"shape_name":"LAngle","synonyms":["H130/130/13","L130/130/13","L130x130x13","L130x13","LEQ130x130x13"]}]},</v>
      </c>
    </row>
    <row r="982" spans="1:1">
      <c r="A982" t="str">
        <f>LAngleOld!R82</f>
        <v>{"L130/130/14": [{"shape_coords":[130,130,14,14,21,10.5,65,65],"shape_name":"LAngle","synonyms":["H130/130/14","L130/130/14","L130x130x14","L130x14","LEQ130x130x14"]}]},</v>
      </c>
    </row>
    <row r="983" spans="1:1">
      <c r="A983" t="str">
        <f>LAngleOld!R83</f>
        <v>{"L130/130/16": [{"shape_coords":[130,130,16,16,23,11.5,65,65],"shape_name":"LAngle","synonyms":["H130/130/16","L130/130/16","L130x130x16","L130x16","LEQ130x130x16"]}]},</v>
      </c>
    </row>
    <row r="984" spans="1:1">
      <c r="A984" t="str">
        <f>LAngleOld!R84</f>
        <v>{"L140/140/13": [{"shape_coords":[140,140,13,13,21,10.5,70,70],"shape_name":"LAngle","synonyms":["H140/140/13","L140/140/13","L140x140x13","L140x13","LEQ140x140x13"]}]},</v>
      </c>
    </row>
    <row r="985" spans="1:1">
      <c r="A985" t="str">
        <f>LAngleOld!R85</f>
        <v>{"L140/140/15": [{"shape_coords":[140,140,15,15,22,11,70,70],"shape_name":"LAngle","synonyms":["H140/140/15","L140/140/15","L140x140x15","L140x15","LEQ140x140x15"]}]},</v>
      </c>
    </row>
    <row r="986" spans="1:1">
      <c r="A986" t="str">
        <f>LAngleOld!R86</f>
        <v>{"L150/150/12": [{"shape_coords":[150,150,12,12,20,10,75,75],"shape_name":"LAngle","synonyms":["H150/150/12","L150/150/12","L150x150x12","L150x12","LEQ150x150x12"]}]},</v>
      </c>
    </row>
    <row r="987" spans="1:1">
      <c r="A987" t="str">
        <f>LAngleOld!R87</f>
        <v>{"L150/150/14": [{"shape_coords":[150,150,14,14,22,11,75,75],"shape_name":"LAngle","synonyms":["H150/150/14","L150/150/14","L150x150x14","L150x14","LEQ150x150x14"]}]},</v>
      </c>
    </row>
    <row r="988" spans="1:1">
      <c r="A988" t="str">
        <f>LAngleOld!R88</f>
        <v>{"L150/150/15": [{"shape_coords":[150,150,15,15,23,11.5,75,75],"shape_name":"LAngle","synonyms":["H150/150/15","L150/150/15","L150x150x15","L150x15","LEQ150x150x15"]}]},</v>
      </c>
    </row>
    <row r="989" spans="1:1">
      <c r="A989" t="str">
        <f>LAngleOld!R89</f>
        <v>{"L150/150/16": [{"shape_coords":[150,150,16,16,24,12,75,75],"shape_name":"LAngle","synonyms":["H150/150/16","L150/150/16","L150x150x16","L150x16","LEQ150x150x16"]}]},</v>
      </c>
    </row>
    <row r="990" spans="1:1">
      <c r="A990" t="str">
        <f>LAngleOld!R90</f>
        <v>{"L150/150/18": [{"shape_coords":[150,150,18,18,26,13,75,75],"shape_name":"LAngle","synonyms":["H150/150/18","L150/150/18","L150x150x18","L150x18","LEQ150x150x18"]}]},</v>
      </c>
    </row>
    <row r="991" spans="1:1">
      <c r="A991" t="str">
        <f>LAngleOld!R91</f>
        <v>{"L160/160/15": [{"shape_coords":[160,160,15,15,23,11.5,80,80],"shape_name":"LAngle","synonyms":["H160/160/15","L160/160/15","L160x160x15","L160x15","LEQ160x160x15"]}]},</v>
      </c>
    </row>
    <row r="992" spans="1:1">
      <c r="A992" t="str">
        <f>LAngleOld!R92</f>
        <v>{"L160/160/17": [{"shape_coords":[160,160,17,17,25,12.5,80,80],"shape_name":"LAngle","synonyms":["H160/160/17","L160/160/17","L160x160x17","L160x17","LEQ160x160x17"]}]},</v>
      </c>
    </row>
    <row r="993" spans="1:1">
      <c r="A993" t="str">
        <f>LAngleOld!R93</f>
        <v>{"L180/180/16": [{"shape_coords":[180,180,16,16,25,12.5,90,90],"shape_name":"LAngle","synonyms":["H180/180/16","L180/180/16","L180x180x16","L180x16","LEQ180x180x16"]}]},</v>
      </c>
    </row>
    <row r="994" spans="1:1">
      <c r="A994" t="str">
        <f>LAngleOld!R94</f>
        <v>{"L180/180/18": [{"shape_coords":[180,180,18,18,27,13.5,90,90],"shape_name":"LAngle","synonyms":["H180/180/18","L180/180/18","L180x180x18","L180x18","LEQ180x180x18"]}]},</v>
      </c>
    </row>
    <row r="995" spans="1:1">
      <c r="A995" t="str">
        <f>LAngleOld!R95</f>
        <v>{"L180/180/20": [{"shape_coords":[180,180,20,20,29,14.5,90,90],"shape_name":"LAngle","synonyms":["H180/180/20","L180/180/20","L180x180x20","L180x20","LEQ180x180x20"]}]},</v>
      </c>
    </row>
    <row r="996" spans="1:1">
      <c r="A996" t="str">
        <f>LAngleOld!R96</f>
        <v>{"L200/200/16": [{"shape_coords":[200,200,16,16,25,12.5,100,100],"shape_name":"LAngle","synonyms":["H200/200/16","L200/200/16","L200x200x16","L200x16","LEQ200x200x16"]}]},</v>
      </c>
    </row>
    <row r="997" spans="1:1">
      <c r="A997" t="str">
        <f>LAngleOld!R97</f>
        <v>{"L200/200/18": [{"shape_coords":[200,200,18,18,27,13.5,100,100],"shape_name":"LAngle","synonyms":["H200/200/18","L200/200/18","L200x200x18","L200x18","LEQ200x200x18"]}]},</v>
      </c>
    </row>
    <row r="998" spans="1:1">
      <c r="A998" t="str">
        <f>LAngleOld!R98</f>
        <v>{"L200/200/20": [{"shape_coords":[200,200,20,20,29,14.5,100,100],"shape_name":"LAngle","synonyms":["H200/200/20","L200/200/20","L200x200x20","L200x20","LEQ200x200x20"]}]},</v>
      </c>
    </row>
    <row r="999" spans="1:1">
      <c r="A999" t="str">
        <f>LAngleOld!R99</f>
        <v>{"L30/20/3": [{"shape_coords":[30,20,3,3,5,2.5,10,15],"shape_name":"LAngle","synonyms":["H30/20/3","L30/20/3","L30x20x3","L30x20x3","LEQ30x20x3"]}]},</v>
      </c>
    </row>
    <row r="1000" spans="1:1">
      <c r="A1000" t="str">
        <f>LAngleOld!R100</f>
        <v>{"L30/20/4": [{"shape_coords":[30,20,4,4,6,3,10,15],"shape_name":"LAngle","synonyms":["H30/20/4","L30/20/4","L30x20x4","L30x20x4","LEQ30x20x4"]}]},</v>
      </c>
    </row>
    <row r="1001" spans="1:1">
      <c r="A1001" t="str">
        <f>LAngleOld!R101</f>
        <v>{"L40/20/3": [{"shape_coords":[40,20,3,3,5,2.5,10,20],"shape_name":"LAngle","synonyms":["H40/20/3","L40/20/3","L40x20x3","L40x20x3","LEQ40x20x3"]}]},</v>
      </c>
    </row>
    <row r="1002" spans="1:1">
      <c r="A1002" t="str">
        <f>LAngleOld!R102</f>
        <v>{"L40/20/4": [{"shape_coords":[40,20,4,4,6,3,10,20],"shape_name":"LAngle","synonyms":["H40/20/4","L40/20/4","L40x20x4","L40x20x4","LEQ40x20x4"]}]},</v>
      </c>
    </row>
    <row r="1003" spans="1:1">
      <c r="A1003" t="str">
        <f>LAngleOld!R103</f>
        <v>{"L40/20/5": [{"shape_coords":[40,20,5,5,7,3.5,10,20],"shape_name":"LAngle","synonyms":["H40/20/5","L40/20/5","L40x20x5","L40x20x5","LEQ40x20x5"]}]},</v>
      </c>
    </row>
    <row r="1004" spans="1:1">
      <c r="A1004" t="str">
        <f>LAngleOld!R104</f>
        <v>{"L40/25/4": [{"shape_coords":[40,25,4,4,6.5,3.25,12.5,20],"shape_name":"LAngle","synonyms":["H40/25/4","L40/25/4","L40x25x4","L40x25x4","LEQ40x25x4"]}]},</v>
      </c>
    </row>
    <row r="1005" spans="1:1">
      <c r="A1005" t="str">
        <f>LAngleOld!R105</f>
        <v>{"L40/25/5": [{"shape_coords":[40,25,5,5,7.5,3.75,12.5,20],"shape_name":"LAngle","synonyms":["H40/25/5","L40/25/5","L40x25x5","L40x25x5","LEQ40x25x5"]}]},</v>
      </c>
    </row>
    <row r="1006" spans="1:1">
      <c r="A1006" t="str">
        <f>LAngleOld!R106</f>
        <v>{"L45/30/4": [{"shape_coords":[45,30,4,4,6.5,3.25,15,22.5],"shape_name":"LAngle","synonyms":["H45/30/4","L45/30/4","L45x30x4","L45x30x4","LEQ45x30x4"]}]},</v>
      </c>
    </row>
    <row r="1007" spans="1:1">
      <c r="A1007" t="str">
        <f>LAngleOld!R107</f>
        <v>{"L45/30/5": [{"shape_coords":[45,30,5,5,7.5,3.75,15,22.5],"shape_name":"LAngle","synonyms":["H45/30/5","L45/30/5","L45x30x5","L45x30x5","LEQ45x30x5"]}]},</v>
      </c>
    </row>
    <row r="1008" spans="1:1">
      <c r="A1008" t="str">
        <f>LAngleOld!R108</f>
        <v>{"L50/30/5": [{"shape_coords":[50,30,5,5,7.5,3.75,15,25],"shape_name":"LAngle","synonyms":["H50/30/5","L50/30/5","L50x30x5","L50x30x5","LEQ50x30x5"]}]},</v>
      </c>
    </row>
    <row r="1009" spans="1:1">
      <c r="A1009" t="str">
        <f>LAngleOld!R109</f>
        <v>{"L50/30/6": [{"shape_coords":[50,30,6,6,8.5,4.25,15,25],"shape_name":"LAngle","synonyms":["H50/30/6","L50/30/6","L50x30x6","L50x30x6","LEQ50x30x6"]}]},</v>
      </c>
    </row>
    <row r="1010" spans="1:1">
      <c r="A1010" t="str">
        <f>LAngleOld!R110</f>
        <v>{"L50/40/5": [{"shape_coords":[50,40,5,5,7.5,3.75,20,25],"shape_name":"LAngle","synonyms":["H50/40/5","L50/40/5","L50x40x5","L50x40x5","LEQ50x40x5"]}]},</v>
      </c>
    </row>
    <row r="1011" spans="1:1">
      <c r="A1011" t="str">
        <f>LAngleOld!R111</f>
        <v>{"L50/40/6": [{"shape_coords":[50,40,6,6,8.5,4.25,20,25],"shape_name":"LAngle","synonyms":["H50/40/6","L50/40/6","L50x40x6","L50x40x6","LEQ50x40x6"]}]},</v>
      </c>
    </row>
    <row r="1012" spans="1:1">
      <c r="A1012" t="str">
        <f>LAngleOld!R112</f>
        <v>{"L60/30/5": [{"shape_coords":[60,30,5,5,8,4,15,30],"shape_name":"LAngle","synonyms":["H60/30/5","L60/30/5","L60x30x5","L60x30x5","LEQ60x30x5"]}]},</v>
      </c>
    </row>
    <row r="1013" spans="1:1">
      <c r="A1013" t="str">
        <f>LAngleOld!R113</f>
        <v>{"L60/30/6": [{"shape_coords":[60,30,6,6,9,4.5,15,30],"shape_name":"LAngle","synonyms":["H60/30/6","L60/30/6","L60x30x6","L60x30x6","LEQ60x30x6"]}]},</v>
      </c>
    </row>
    <row r="1014" spans="1:1">
      <c r="A1014" t="str">
        <f>LAngleOld!R114</f>
        <v>{"L60/30/7": [{"shape_coords":[60,30,7,7,10,5,15,30],"shape_name":"LAngle","synonyms":["H60/30/7","L60/30/7","L60x30x7","L60x30x7","LEQ60x30x7"]}]},</v>
      </c>
    </row>
    <row r="1015" spans="1:1">
      <c r="A1015" t="str">
        <f>LAngleOld!R115</f>
        <v>{"L60/40/5": [{"shape_coords":[60,40,5,5,8,4,20,30],"shape_name":"LAngle","synonyms":["H60/40/5","L60/40/5","L60x40x5","L60x40x5","LEQ60x40x5"]}]},</v>
      </c>
    </row>
    <row r="1016" spans="1:1">
      <c r="A1016" t="str">
        <f>LAngleOld!R116</f>
        <v>{"L60/40/6": [{"shape_coords":[60,40,6,6,9,4.5,20,30],"shape_name":"LAngle","synonyms":["H60/40/6","L60/40/6","L60x40x6","L60x40x6","LEQ60x40x6"]}]},</v>
      </c>
    </row>
    <row r="1017" spans="1:1">
      <c r="A1017" t="str">
        <f>LAngleOld!R117</f>
        <v>{"L60/40/7": [{"shape_coords":[60,40,7,7,10,5,20,30],"shape_name":"LAngle","synonyms":["H60/40/7","L60/40/7","L60x40x7","L60x40x7","LEQ60x40x7"]}]},</v>
      </c>
    </row>
    <row r="1018" spans="1:1">
      <c r="A1018" t="str">
        <f>LAngleOld!R118</f>
        <v>{"L65/50/5": [{"shape_coords":[65,50,5,5,8.5,4.25,25,32.5],"shape_name":"LAngle","synonyms":["H65/50/5","L65/50/5","L65x50x5","L65x50x5","LEQ65x50x5"]}]},</v>
      </c>
    </row>
    <row r="1019" spans="1:1">
      <c r="A1019" t="str">
        <f>LAngleOld!R119</f>
        <v>{"L65/50/6": [{"shape_coords":[65,50,6,6,9.5,4.75,25,32.5],"shape_name":"LAngle","synonyms":["H65/50/6","L65/50/6","L65x50x6","L65x50x6","LEQ65x50x6"]}]},</v>
      </c>
    </row>
    <row r="1020" spans="1:1">
      <c r="A1020" t="str">
        <f>LAngleOld!R120</f>
        <v>{"L65/50/7": [{"shape_coords":[65,50,7,7,10,5,25,32.5],"shape_name":"LAngle","synonyms":["H65/50/7","L65/50/7","L65x50x7","L65x50x7","LEQ65x50x7"]}]},</v>
      </c>
    </row>
    <row r="1021" spans="1:1">
      <c r="A1021" t="str">
        <f>LAngleOld!R121</f>
        <v>{"L65/50/8": [{"shape_coords":[65,50,8,8,11,5.5,25,32.5],"shape_name":"LAngle","synonyms":["H65/50/8","L65/50/8","L65x50x8","L65x50x8","LEQ65x50x8"]}]},</v>
      </c>
    </row>
    <row r="1022" spans="1:1">
      <c r="A1022" t="str">
        <f>LAngleOld!R122</f>
        <v>{"L65/50/9": [{"shape_coords":[65,50,9,9,12,6,25,32.5],"shape_name":"LAngle","synonyms":["H65/50/9","L65/50/9","L65x50x9","L65x50x9","LEQ65x50x9"]}]},</v>
      </c>
    </row>
    <row r="1023" spans="1:1">
      <c r="A1023" t="str">
        <f>LAngleOld!R123</f>
        <v>{"L75/50/5": [{"shape_coords":[75,50,5,5,8.5,4.25,25,37.5],"shape_name":"LAngle","synonyms":["H75/50/5","L75/50/5","L75x50x5","L75x50x5","LEQ75x50x5"]}]},</v>
      </c>
    </row>
    <row r="1024" spans="1:1">
      <c r="A1024" t="str">
        <f>LAngleOld!R124</f>
        <v>{"L75/50/6": [{"shape_coords":[75,50,6,6,9.5,4.75,25,37.5],"shape_name":"LAngle","synonyms":["H75/50/6","L75/50/6","L75x50x6","L75x50x6","LEQ75x50x6"]}]},</v>
      </c>
    </row>
    <row r="1025" spans="1:1">
      <c r="A1025" t="str">
        <f>LAngleOld!R125</f>
        <v>{"L75/50/7": [{"shape_coords":[75,50,7,7,10,5,25,37.5],"shape_name":"LAngle","synonyms":["H75/50/7","L75/50/7","L75x50x7","L75x50x7","LEQ75x50x7"]}]},</v>
      </c>
    </row>
    <row r="1026" spans="1:1">
      <c r="A1026" t="str">
        <f>LAngleOld!R126</f>
        <v>{"L75/55/7": [{"shape_coords":[75,55,7,7,10,5,27.5,37.5],"shape_name":"LAngle","synonyms":["H75/55/7","L75/55/7","L75x55x7","L75x55x7","LEQ75x55x7"]}]},</v>
      </c>
    </row>
    <row r="1027" spans="1:1">
      <c r="A1027" t="str">
        <f>LAngleOld!R127</f>
        <v>{"L75/65/6": [{"shape_coords":[75,65,6,6,10,5,32.5,37.5],"shape_name":"LAngle","synonyms":["H75/65/6","L75/65/6","L75x65x6","L75x65x6","LEQ75x65x6"]}]},</v>
      </c>
    </row>
    <row r="1028" spans="1:1">
      <c r="A1028" t="str">
        <f>LAngleOld!R128</f>
        <v>{"L75/65/7": [{"shape_coords":[75,65,7,7,11,5.5,32.5,37.5],"shape_name":"LAngle","synonyms":["H75/65/7","L75/65/7","L75x65x7","L75x65x7","LEQ75x65x7"]}]},</v>
      </c>
    </row>
    <row r="1029" spans="1:1">
      <c r="A1029" t="str">
        <f>LAngleOld!R129</f>
        <v>{"L75/65/8": [{"shape_coords":[75,65,8,8,12,6,32.5,37.5],"shape_name":"LAngle","synonyms":["H75/65/8","L75/65/8","L75x65x8","L75x65x8","LEQ75x65x8"]}]},</v>
      </c>
    </row>
    <row r="1030" spans="1:1">
      <c r="A1030" t="str">
        <f>LAngleOld!R130</f>
        <v>{"L75/65/10": [{"shape_coords":[75,65,10,10,14,7,32.5,37.5],"shape_name":"LAngle","synonyms":["H75/65/10","L75/65/10","L75x65x10","L75x65x10","LEQ75x65x10"]}]},</v>
      </c>
    </row>
    <row r="1031" spans="1:1">
      <c r="A1031" t="str">
        <f>LAngleOld!R131</f>
        <v>{"L80/40/6": [{"shape_coords":[80,40,6,6,9.5,4.75,20,40],"shape_name":"LAngle","synonyms":["H80/40/6","L80/40/6","L80x40x6","L80x40x6","LEQ80x40x6"]}]},</v>
      </c>
    </row>
    <row r="1032" spans="1:1">
      <c r="A1032" t="str">
        <f>LAngleOld!R132</f>
        <v>{"L80/40/7": [{"shape_coords":[80,40,7,7,10,5,20,40],"shape_name":"LAngle","synonyms":["H80/40/7","L80/40/7","L80x40x7","L80x40x7","LEQ80x40x7"]}]},</v>
      </c>
    </row>
    <row r="1033" spans="1:1">
      <c r="A1033" t="str">
        <f>LAngleOld!R133</f>
        <v>{"L80/40/8": [{"shape_coords":[80,40,8,8,11,5.5,20,40],"shape_name":"LAngle","synonyms":["H80/40/8","L80/40/8","L80x40x8","L80x40x8","LEQ80x40x8"]}]},</v>
      </c>
    </row>
    <row r="1034" spans="1:1">
      <c r="A1034" t="str">
        <f>LAngleOld!R134</f>
        <v>{"L90/60/6": [{"shape_coords":[90,60,6,6,9.5,47.5,30,45],"shape_name":"LAngle","synonyms":["H90/60/6","L90/60/6","L90x60x6","L90x60x6","LEQ90x60x6"]}]},</v>
      </c>
    </row>
    <row r="1035" spans="1:1">
      <c r="A1035" t="str">
        <f>LAngleOld!R135</f>
        <v>{"L90/60/8": [{"shape_coords":[90,60,8,8,11,5.5,30,45],"shape_name":"LAngle","synonyms":["H90/60/8","L90/60/8","L90x60x8","L90x60x8","LEQ90x60x8"]}]},</v>
      </c>
    </row>
    <row r="1036" spans="1:1">
      <c r="A1036" t="str">
        <f>LAngleOld!R136</f>
        <v>{"L100/50/6": [{"shape_coords":[100,50,6,6,10,5,25,50],"shape_name":"LAngle","synonyms":["H100/50/6","L100/50/6","L100x50x6","L100x50x6","LEQ100x50x6"]}]},</v>
      </c>
    </row>
    <row r="1037" spans="1:1">
      <c r="A1037" t="str">
        <f>LAngleOld!R137</f>
        <v>{"L100/50/7": [{"shape_coords":[100,50,7,7,11,5.5,25,50],"shape_name":"LAngle","synonyms":["H100/50/7","L100/50/7","L100x50x7","L100x50x7","LEQ100x50x7"]}]},</v>
      </c>
    </row>
    <row r="1038" spans="1:1">
      <c r="A1038" t="str">
        <f>LAngleOld!R138</f>
        <v>{"L100/50/8": [{"shape_coords":[100,50,8,8,12,6,25,50],"shape_name":"LAngle","synonyms":["H100/50/8","L100/50/8","L100x50x8","L100x50x8","LEQ100x50x8"]}]},</v>
      </c>
    </row>
    <row r="1039" spans="1:1">
      <c r="A1039" t="str">
        <f>LAngleOld!R139</f>
        <v>{"L100/50/10": [{"shape_coords":[100,50,10,10,14,7,25,50],"shape_name":"LAngle","synonyms":["H100/50/10","L100/50/10","L100x50x10","L100x50x10","LEQ100x50x10"]}]},</v>
      </c>
    </row>
    <row r="1040" spans="1:1">
      <c r="A1040" t="str">
        <f>LAngleOld!R140</f>
        <v>{"L100/65/7": [{"shape_coords":[100,65,7,7,12,6,32.5,50],"shape_name":"LAngle","synonyms":["H100/65/7","L100/65/7","L100x65x7","L100x65x7","LEQ100x65x7"]}]},</v>
      </c>
    </row>
    <row r="1041" spans="1:1">
      <c r="A1041" t="str">
        <f>LAngleOld!R141</f>
        <v>{"L100/65/8": [{"shape_coords":[100,65,8,8,13,6.5,32.5,50],"shape_name":"LAngle","synonyms":["H100/65/8","L100/65/8","L100x65x8","L100x65x8","LEQ100x65x8"]}]},</v>
      </c>
    </row>
    <row r="1042" spans="1:1">
      <c r="A1042" t="str">
        <f>LAngleOld!R142</f>
        <v>{"L100/65/9": [{"shape_coords":[100,65,9,9,14,7,32.5,50],"shape_name":"LAngle","synonyms":["H100/65/9","L100/65/9","L100x65x9","L100x65x9","LEQ100x65x9"]}]},</v>
      </c>
    </row>
    <row r="1043" spans="1:1">
      <c r="A1043" t="str">
        <f>LAngleOld!R143</f>
        <v>{"L100/65/10": [{"shape_coords":[100,65,10,10,15,7.5,32.5,50],"shape_name":"LAngle","synonyms":["H100/65/10","L100/65/10","L100x65x10","L100x65x10","LEQ100x65x10"]}]},</v>
      </c>
    </row>
    <row r="1044" spans="1:1">
      <c r="A1044" t="str">
        <f>LAngleOld!R144</f>
        <v>{"L100/65/11": [{"shape_coords":[100,65,11,11,16,8,32.5,50],"shape_name":"LAngle","synonyms":["H100/65/11","L100/65/11","L100x65x11","L100x65x11","LEQ100x65x11"]}]},</v>
      </c>
    </row>
    <row r="1045" spans="1:1">
      <c r="A1045" t="str">
        <f>LAngleOld!R145</f>
        <v>{"L100/75/7": [{"shape_coords":[100,75,7,7,12,6,37.5,50],"shape_name":"LAngle","synonyms":["H100/75/7","L100/75/7","L100x75x7","L100x75x7","LEQ100x75x7"]}]},</v>
      </c>
    </row>
    <row r="1046" spans="1:1">
      <c r="A1046" t="str">
        <f>LAngleOld!R146</f>
        <v>{"L100/75/8": [{"shape_coords":[100,75,8,8,13,6.5,37.5,50],"shape_name":"LAngle","synonyms":["H100/75/8","L100/75/8","L100x75x8","L100x75x8","LEQ100x75x8"]}]},</v>
      </c>
    </row>
    <row r="1047" spans="1:1">
      <c r="A1047" t="str">
        <f>LAngleOld!R147</f>
        <v>{"L100/75/9": [{"shape_coords":[100,75,9,9,14,7,37.5,50],"shape_name":"LAngle","synonyms":["H100/75/9","L100/75/9","L100x75x9","L100x75x9","LEQ100x75x9"]}]},</v>
      </c>
    </row>
    <row r="1048" spans="1:1">
      <c r="A1048" t="str">
        <f>LAngleOld!R148</f>
        <v>{"L100/75/10": [{"shape_coords":[100,75,10,10,15,7.5,37.5,50],"shape_name":"LAngle","synonyms":["H100/75/10","L100/75/10","L100x75x10","L100x75x10","LEQ100x75x10"]}]},</v>
      </c>
    </row>
    <row r="1049" spans="1:1">
      <c r="A1049" t="str">
        <f>LAngleOld!R149</f>
        <v>{"L120/80/8": [{"shape_coords":[120,80,8,8,13,6.5,40,60],"shape_name":"LAngle","synonyms":["H120/80/8","L120/80/8","L120x80x8","L120x80x8","LEQ120x80x8"]}]},</v>
      </c>
    </row>
    <row r="1050" spans="1:1">
      <c r="A1050" t="str">
        <f>LAngleOld!R150</f>
        <v>{"L120/80/12": [{"shape_coords":[120,80,12,12,17,8.5,40,60],"shape_name":"LAngle","synonyms":["H120/80/12","L120/80/12","L120x80x12","L120x80x12","LEQ120x80x12"]}]},</v>
      </c>
    </row>
    <row r="1051" spans="1:1">
      <c r="A1051" t="str">
        <f>LAngleOld!R151</f>
        <v>{"L130/65/8": [{"shape_coords":[130,65,8,8,13,6.5,32.5,65],"shape_name":"LAngle","synonyms":["H130/65/8","L130/65/8","L130x65x8","L130x65x8","LEQ130x65x8"]}]},</v>
      </c>
    </row>
    <row r="1052" spans="1:1">
      <c r="A1052" t="str">
        <f>LAngleOld!R152</f>
        <v>{"L130/65/10": [{"shape_coords":[130,65,10,10,15,7.5,32.5,65],"shape_name":"LAngle","synonyms":["H130/65/10","L130/65/10","L130x65x10","L130x65x10","LEQ130x65x10"]}]},</v>
      </c>
    </row>
    <row r="1053" spans="1:1">
      <c r="A1053" t="str">
        <f>LAngleOld!R153</f>
        <v>{"L130/65/12": [{"shape_coords":[130,65,12,12,17,8.5,32.5,65],"shape_name":"LAngle","synonyms":["H130/65/12","L130/65/12","L130x65x12","L130x65x12","LEQ130x65x12"]}]},</v>
      </c>
    </row>
    <row r="1054" spans="1:1">
      <c r="A1054" t="str">
        <f>LAngleOld!R154</f>
        <v>{"L130/75/8": [{"shape_coords":[130,75,8,8,13,6.5,37.5,65],"shape_name":"LAngle","synonyms":["H130/75/8","L130/75/8","L130x75x8","L130x75x8","LEQ130x75x8"]}]},</v>
      </c>
    </row>
    <row r="1055" spans="1:1">
      <c r="A1055" t="str">
        <f>LAngleOld!R155</f>
        <v>{"L130/75/10": [{"shape_coords":[130,75,10,10,15,7.5,37.5,65],"shape_name":"LAngle","synonyms":["H130/75/10","L130/75/10","L130x75x10","L130x75x10","LEQ130x75x10"]}]},</v>
      </c>
    </row>
    <row r="1056" spans="1:1">
      <c r="A1056" t="str">
        <f>LAngleOld!R156</f>
        <v>{"L130/75/12": [{"shape_coords":[130,75,12,12,17,8.5,37.5,65],"shape_name":"LAngle","synonyms":["H130/75/12","L130/75/12","L130x75x12","L130x75x12","LEQ130x75x12"]}]},</v>
      </c>
    </row>
    <row r="1057" spans="1:1">
      <c r="A1057" t="str">
        <f>LAngleOld!R157</f>
        <v>{"L150/75/9": [{"shape_coords":[150,75,9,9,14,7,37.5,75],"shape_name":"LAngle","synonyms":["H150/75/9","L150/75/9","L150x75x9","L150x75x9","LEQ150x75x9"]}]},</v>
      </c>
    </row>
    <row r="1058" spans="1:1">
      <c r="A1058" t="str">
        <f>LAngleOld!R158</f>
        <v>{"L150/75/10": [{"shape_coords":[150,75,10,10,15,7.5,37.5,75],"shape_name":"LAngle","synonyms":["H150/75/10","L150/75/10","L150x75x10","L150x75x10","LEQ150x75x10"]}]},</v>
      </c>
    </row>
    <row r="1059" spans="1:1">
      <c r="A1059" t="str">
        <f>LAngleOld!R159</f>
        <v>{"L150/75/11": [{"shape_coords":[150,75,11,11,16,8,37.5,75],"shape_name":"LAngle","synonyms":["H150/75/11","L150/75/11","L150x75x11","L150x75x11","LEQ150x75x11"]}]},</v>
      </c>
    </row>
    <row r="1060" spans="1:1">
      <c r="A1060" t="str">
        <f>LAngleOld!R160</f>
        <v>{"L150/90/10": [{"shape_coords":[150,90,10,10,16,8,45,75],"shape_name":"LAngle","synonyms":["H150/90/10","L150/90/10","L150x90x10","L150x90x10","LEQ150x90x10"]}]},</v>
      </c>
    </row>
    <row r="1061" spans="1:1">
      <c r="A1061" t="str">
        <f>LAngleOld!R161</f>
        <v>{"L150/90/12": [{"shape_coords":[150,90,12,12,18,9,45,75],"shape_name":"LAngle","synonyms":["H150/90/12","L150/90/12","L150x90x12","L150x90x12","LEQ150x90x12"]}]},</v>
      </c>
    </row>
    <row r="1062" spans="1:1">
      <c r="A1062" t="str">
        <f>LAngleOld!R162</f>
        <v>{"L150/100/10": [{"shape_coords":[150,100,10,10,16,8,50,75],"shape_name":"LAngle","synonyms":["H150/100/10","L150/100/10","L150x100x10","L150x100x10","LEQ150x100x10"]}]},</v>
      </c>
    </row>
    <row r="1063" spans="1:1">
      <c r="A1063" t="str">
        <f>LAngleOld!R163</f>
        <v>{"L150/100/12": [{"shape_coords":[150,100,12,12,18,9,50,75],"shape_name":"LAngle","synonyms":["H150/100/12","L150/100/12","L150x100x12","L150x100x12","LEQ150x100x12"]}]},</v>
      </c>
    </row>
    <row r="1064" spans="1:1">
      <c r="A1064" t="str">
        <f>LAngleOld!R164</f>
        <v>{"L150/100/14": [{"shape_coords":[150,100,14,14,20,10,50,75],"shape_name":"LAngle","synonyms":["H150/100/14","L150/100/14","L150x100x14","L150x100x14","LEQ150x100x14"]}]},</v>
      </c>
    </row>
    <row r="1065" spans="1:1">
      <c r="A1065" t="str">
        <f>LAngleOld!R165</f>
        <v>{"L160/80/10": [{"shape_coords":[160,80,10,10,16,8,40,80],"shape_name":"LAngle","synonyms":["H160/80/10","L160/80/10","L160x80x10","L160x80x10","LEQ160x80x10"]}]},</v>
      </c>
    </row>
    <row r="1066" spans="1:1">
      <c r="A1066" t="str">
        <f>LAngleOld!R166</f>
        <v>{"L160/80/12": [{"shape_coords":[160,80,12,12,18,9,40,80],"shape_name":"LAngle","synonyms":["H160/80/12","L160/80/12","L160x80x12","L160x80x12","LEQ160x80x12"]}]},</v>
      </c>
    </row>
    <row r="1067" spans="1:1">
      <c r="A1067" t="str">
        <f>LAngleOld!R167</f>
        <v>{"L160/80/14": [{"shape_coords":[160,80,14,14,20,10,40,80],"shape_name":"LAngle","synonyms":["H160/80/14","L160/80/14","L160x80x14","L160x80x14","LEQ160x80x14"]}]},</v>
      </c>
    </row>
    <row r="1068" spans="1:1">
      <c r="A1068" t="str">
        <f>LAngleOld!R168</f>
        <v>{"L200/100/10": [{"shape_coords":[200,100,10,10,17,8.5,50,100],"shape_name":"LAngle","synonyms":["H200/100/10","L200/100/10","L200x100x10","L200x100x10","LEQ200x100x10"]}]},</v>
      </c>
    </row>
    <row r="1069" spans="1:1">
      <c r="A1069" t="str">
        <f>LAngleOld!R169</f>
        <v>{"L200/100/12": [{"shape_coords":[200,100,12,12,19,9.5,50,100],"shape_name":"LAngle","synonyms":["H200/100/12","L200/100/12","L200x100x12","L200x100x12","LEQ200x100x12"]}]},</v>
      </c>
    </row>
    <row r="1070" spans="1:1">
      <c r="A1070" t="str">
        <f>LAngleOld!R170</f>
        <v>{"L200/100/14": [{"shape_coords":[200,100,14,14,21,10.5,50,100],"shape_name":"LAngle","synonyms":["H200/100/14","L200/100/14","L200x100x14","L200x100x14","LEQ200x100x14"]}]},</v>
      </c>
    </row>
    <row r="1071" spans="1:1">
      <c r="A1071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workbookViewId="0">
      <selection activeCell="I34" sqref="I34"/>
    </sheetView>
  </sheetViews>
  <sheetFormatPr defaultRowHeight="14.4"/>
  <cols>
    <col min="1" max="5" width="8.88671875" style="7" customWidth="1"/>
    <col min="6" max="6" width="10.77734375" style="7" customWidth="1"/>
    <col min="7" max="8" width="8.88671875" style="7" customWidth="1"/>
    <col min="9" max="9" width="21.21875" style="7" customWidth="1"/>
    <col min="10" max="10" width="45.6640625" style="13" customWidth="1"/>
    <col min="11" max="11" width="23.33203125" style="8" customWidth="1"/>
    <col min="12" max="17" width="8.88671875" style="8" customWidth="1"/>
    <col min="18" max="18" width="58.88671875" style="8" customWidth="1"/>
    <col min="19" max="19" width="132.109375" style="8" customWidth="1"/>
    <col min="20" max="16380" width="8.88671875" style="8" customWidth="1"/>
    <col min="16381" max="16384" width="8.88671875" customWidth="1"/>
  </cols>
  <sheetData>
    <row r="1" spans="1:19 16381:16384" ht="27.6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N1" workbookViewId="0">
      <selection activeCell="U18" sqref="U18"/>
    </sheetView>
  </sheetViews>
  <sheetFormatPr defaultColWidth="9.33203125" defaultRowHeight="14.4"/>
  <cols>
    <col min="1" max="1" width="23.88671875" style="7" customWidth="1"/>
    <col min="2" max="9" width="9.33203125" style="7" customWidth="1"/>
    <col min="10" max="10" width="10.77734375" style="7" customWidth="1"/>
    <col min="11" max="11" width="23.21875" style="7" customWidth="1"/>
    <col min="12" max="14" width="9.33203125" style="7" customWidth="1"/>
    <col min="15" max="16" width="9.33203125" style="8" customWidth="1"/>
    <col min="17" max="17" width="9.33203125" style="7" customWidth="1"/>
    <col min="18" max="18" width="62.6640625" style="7" customWidth="1"/>
    <col min="19" max="19" width="9.33203125" style="16" customWidth="1"/>
    <col min="20" max="16384" width="9.332031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5.2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7.6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7.6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7.6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7.6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7.6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7.6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7.6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7.6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7.6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7.6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7.6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7.6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7.6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7.6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7.6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K38" sqref="K38"/>
    </sheetView>
  </sheetViews>
  <sheetFormatPr defaultRowHeight="13.8"/>
  <cols>
    <col min="1" max="1" width="14.33203125" style="8" customWidth="1"/>
    <col min="2" max="3" width="8.88671875" style="7" customWidth="1"/>
    <col min="4" max="4" width="16.6640625" style="8" customWidth="1"/>
    <col min="5" max="5" width="22.77734375" style="4" customWidth="1"/>
    <col min="6" max="7" width="11.5546875" style="8" customWidth="1"/>
    <col min="8" max="8" width="13.33203125" style="8" customWidth="1"/>
    <col min="9" max="9" width="12.77734375" style="8" customWidth="1"/>
    <col min="10" max="10" width="62.77734375" style="8" customWidth="1"/>
    <col min="11" max="11" width="127.109375" style="8" customWidth="1"/>
    <col min="12" max="12" width="8.88671875" style="8" customWidth="1"/>
    <col min="13" max="16384" width="8.88671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AA37" sqref="AA37"/>
    </sheetView>
  </sheetViews>
  <sheetFormatPr defaultRowHeight="14.4"/>
  <cols>
    <col min="1" max="1" width="15.77734375" style="16" customWidth="1"/>
    <col min="2" max="12" width="8.88671875" style="16" customWidth="1"/>
    <col min="13" max="16" width="15" style="16" customWidth="1"/>
    <col min="17" max="17" width="13.5546875" style="16" customWidth="1"/>
    <col min="18" max="20" width="8.88671875" style="16" customWidth="1"/>
    <col min="21" max="21" width="36.88671875" style="16" customWidth="1"/>
    <col min="22" max="22" width="8.88671875" style="16" customWidth="1"/>
    <col min="23" max="16384" width="8.88671875" style="16"/>
  </cols>
  <sheetData>
    <row r="1" spans="1:22" s="9" customFormat="1" ht="13.8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3.8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3.8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3.8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3.8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3.8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3.8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3.8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3.8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3.8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3.8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3.8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3.8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3.8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3.8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3.8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3.8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3.8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3.8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3.8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3.8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3.8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3.8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3.8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3.8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3.8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3.8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3.8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3.8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3.8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3.8"/>
    <row r="32" spans="1:22" s="7" customFormat="1" ht="13.8"/>
    <row r="33" s="7" customFormat="1" ht="13.8"/>
    <row r="34" s="7" customFormat="1" ht="13.8"/>
    <row r="35" s="7" customFormat="1" ht="13.8"/>
    <row r="36" s="7" customFormat="1" ht="13.8"/>
    <row r="37" s="7" customFormat="1" ht="13.8"/>
    <row r="38" s="7" customFormat="1" ht="13.8"/>
    <row r="39" s="7" customFormat="1" ht="13.8"/>
    <row r="40" s="7" customFormat="1" ht="13.8"/>
    <row r="41" s="7" customFormat="1" ht="13.8"/>
    <row r="42" s="7" customFormat="1" ht="13.8"/>
    <row r="43" s="7" customFormat="1" ht="13.8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K1" workbookViewId="0">
      <selection activeCell="O21" sqref="O21"/>
    </sheetView>
  </sheetViews>
  <sheetFormatPr defaultColWidth="9.33203125" defaultRowHeight="14.4"/>
  <cols>
    <col min="1" max="1" width="9.33203125" style="14" customWidth="1"/>
    <col min="2" max="6" width="9.33203125" style="7" customWidth="1"/>
    <col min="7" max="7" width="13.33203125" style="14" customWidth="1"/>
    <col min="8" max="8" width="25.44140625" style="14" customWidth="1"/>
    <col min="9" max="14" width="9.33203125" style="14" customWidth="1"/>
    <col min="15" max="15" width="61.5546875" style="14" customWidth="1"/>
    <col min="16" max="16" width="31.6640625" style="14" customWidth="1"/>
    <col min="17" max="17" width="9.33203125" customWidth="1"/>
    <col min="18" max="18" width="9.33203125" style="14" customWidth="1"/>
    <col min="19" max="16384" width="9.33203125" style="14"/>
  </cols>
  <sheetData>
    <row r="1" spans="1:16" s="18" customFormat="1" ht="13.8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7.6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7.6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7.6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7.6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7.6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7.6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7.6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7.6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7.6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7.6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7.6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7.6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7.6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7.6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7.6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7.6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7.6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7.6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7.6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7.6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P1" workbookViewId="0">
      <selection activeCell="Q38" sqref="Q38"/>
    </sheetView>
  </sheetViews>
  <sheetFormatPr defaultColWidth="9.33203125" defaultRowHeight="13.8"/>
  <cols>
    <col min="1" max="1" width="16.109375" style="7" customWidth="1"/>
    <col min="2" max="5" width="9.33203125" style="7" customWidth="1"/>
    <col min="6" max="7" width="9.33203125" style="13" customWidth="1"/>
    <col min="8" max="8" width="13.88671875" style="13" customWidth="1"/>
    <col min="9" max="9" width="14.33203125" style="13" customWidth="1"/>
    <col min="10" max="10" width="15.21875" style="7" customWidth="1"/>
    <col min="11" max="11" width="18" style="7" customWidth="1"/>
    <col min="12" max="12" width="13.21875" style="7" customWidth="1"/>
    <col min="13" max="13" width="14.33203125" style="7" customWidth="1"/>
    <col min="14" max="14" width="15.5546875" style="7" customWidth="1"/>
    <col min="15" max="15" width="14.33203125" style="13" customWidth="1"/>
    <col min="16" max="16" width="14.44140625" style="13" customWidth="1"/>
    <col min="17" max="17" width="76.109375" style="7" customWidth="1"/>
    <col min="18" max="18" width="33" style="7" customWidth="1"/>
    <col min="19" max="19" width="9.33203125" style="7" customWidth="1"/>
    <col min="20" max="16384" width="9.332031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 ht="27.6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 ht="27.6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 ht="27.6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 ht="27.6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 ht="27.6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 ht="27.6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 ht="27.6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 ht="27.6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 ht="27.6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 ht="27.6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 ht="27.6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 ht="27.6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 ht="27.6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 ht="27.6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 ht="27.6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 ht="27.6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 ht="27.6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 ht="27.6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 ht="27.6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 ht="27.6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 ht="27.6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 ht="27.6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 ht="27.6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 ht="27.6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 ht="27.6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 ht="27.6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 ht="27.6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 ht="27.6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 ht="27.6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 ht="27.6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 ht="27.6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7.6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7.6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7.6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7.6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7.6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7.6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7.6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O1" workbookViewId="0">
      <selection activeCell="R38" sqref="R38"/>
    </sheetView>
  </sheetViews>
  <sheetFormatPr defaultColWidth="9.33203125" defaultRowHeight="13.8"/>
  <cols>
    <col min="1" max="1" width="16.109375" style="13" customWidth="1"/>
    <col min="2" max="7" width="9.33203125" style="13" customWidth="1"/>
    <col min="8" max="8" width="13.88671875" style="13" customWidth="1"/>
    <col min="9" max="9" width="14.33203125" style="13" customWidth="1"/>
    <col min="10" max="11" width="16.109375" style="13" customWidth="1"/>
    <col min="12" max="12" width="13.21875" style="13" customWidth="1"/>
    <col min="13" max="13" width="14.33203125" style="13" customWidth="1"/>
    <col min="14" max="14" width="12.77734375" style="13" customWidth="1"/>
    <col min="15" max="15" width="11.6640625" style="13" customWidth="1"/>
    <col min="16" max="16" width="18.33203125" style="13" customWidth="1"/>
    <col min="17" max="17" width="62.21875" style="13" customWidth="1"/>
    <col min="18" max="18" width="33" style="13" customWidth="1"/>
    <col min="19" max="19" width="9.33203125" style="13" customWidth="1"/>
    <col min="20" max="16384" width="9.332031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7.6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7.6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7.6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7.6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7.6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4</cp:revision>
  <dcterms:created xsi:type="dcterms:W3CDTF">2019-05-11T13:30:30Z</dcterms:created>
  <dcterms:modified xsi:type="dcterms:W3CDTF">2024-01-22T11:09:28Z</dcterms:modified>
</cp:coreProperties>
</file>