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<sst xmlns="http://schemas.openxmlformats.org/spreadsheetml/2006/main" count="63" uniqueCount="46">
  <si>
    <t xml:space="preserve">NOMBRE</t>
  </si>
  <si>
    <t xml:space="preserve">PUNTOS</t>
  </si>
  <si>
    <t xml:space="preserve">VOTOS</t>
  </si>
  <si>
    <t xml:space="preserve">PUNTUACIÓN FINAL</t>
  </si>
  <si>
    <t xml:space="preserve">HALCÓN DE FUEGO</t>
  </si>
  <si>
    <t xml:space="preserve">EL ANIMADO</t>
  </si>
  <si>
    <t xml:space="preserve">BORJA</t>
  </si>
  <si>
    <t xml:space="preserve">PETER</t>
  </si>
  <si>
    <t xml:space="preserve">ERIK</t>
  </si>
  <si>
    <t xml:space="preserve">SANEVANE</t>
  </si>
  <si>
    <t xml:space="preserve">SKANDERBERG</t>
  </si>
  <si>
    <t xml:space="preserve">TABAKOCHVA</t>
  </si>
  <si>
    <t xml:space="preserve">SÁNCHEZ</t>
  </si>
  <si>
    <t xml:space="preserve">KIKE</t>
  </si>
  <si>
    <t xml:space="preserve">-----------------------------</t>
  </si>
  <si>
    <t xml:space="preserve">RACHA DE VICTORIAS</t>
  </si>
  <si>
    <t xml:space="preserve">BUENA ENJUNDÍA</t>
  </si>
  <si>
    <t xml:space="preserve">PERICO</t>
  </si>
  <si>
    <t xml:space="preserve">BUENA ENJUNDIA</t>
  </si>
  <si>
    <t xml:space="preserve">KANTIA</t>
  </si>
  <si>
    <t xml:space="preserve">SANDRA VIÑAS</t>
  </si>
  <si>
    <t xml:space="preserve">NEMO</t>
  </si>
  <si>
    <t xml:space="preserve">HUSKY</t>
  </si>
  <si>
    <t xml:space="preserve">MAX</t>
  </si>
  <si>
    <t xml:space="preserve">HARRY</t>
  </si>
  <si>
    <t xml:space="preserve">ARTEDERETRETE</t>
  </si>
  <si>
    <t xml:space="preserve">LOBO</t>
  </si>
  <si>
    <t xml:space="preserve">ESCRITXR 1</t>
  </si>
  <si>
    <t xml:space="preserve">ESCRITXR 2</t>
  </si>
  <si>
    <t xml:space="preserve">DAVID</t>
  </si>
  <si>
    <t xml:space="preserve">NOE</t>
  </si>
  <si>
    <t xml:space="preserve">CON LA FRENTE MARCHITA</t>
  </si>
  <si>
    <t xml:space="preserve">-------------------------------------------------------------------------------------------------------------------------------------------------------</t>
  </si>
  <si>
    <t xml:space="preserve">LUCÍA CERVÁN</t>
  </si>
  <si>
    <t xml:space="preserve">VÍCTOR</t>
  </si>
  <si>
    <t xml:space="preserve">SILVIA</t>
  </si>
  <si>
    <t xml:space="preserve">UNAI</t>
  </si>
  <si>
    <t xml:space="preserve">CURRO</t>
  </si>
  <si>
    <t xml:space="preserve">---------------------------------------------------------------------------------------------------------------------------</t>
  </si>
  <si>
    <t xml:space="preserve">JUANAN</t>
  </si>
  <si>
    <t xml:space="preserve">ESTÍBALIZ</t>
  </si>
  <si>
    <t xml:space="preserve">LENI</t>
  </si>
  <si>
    <t xml:space="preserve">ELENA</t>
  </si>
  <si>
    <t xml:space="preserve">MARTA</t>
  </si>
  <si>
    <t xml:space="preserve">MÓNICA</t>
  </si>
  <si>
    <t xml:space="preserve">SUSANA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</si>
</sst>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true" showOutlineSymbols="true" defaultGridColor="true" view="normal" topLeftCell="A66" colorId="64" zoomScale="206" zoomScaleNormal="206" zoomScalePageLayoutView="100" workbookViewId="0">
      <selection pane="topLeft" activeCell="A59" activeCellId="0" sqref="A59:D68"/>
    </sheetView>
  </sheetViews>
  <sheetFormatPr defaultColWidth="8.7578125" defaultRowHeight="13.8" zeroHeight="false" outlineLevelRow="0" outlineLevelCol="0"/>
  <cols>
    <col collapsed="false" customWidth="true" hidden="false" outlineLevel="0" max="1" min="1" style="1" width="17.74"/>
    <col collapsed="false" customWidth="true" hidden="false" outlineLevel="0" max="3" min="2" style="1" width="9.13"/>
    <col collapsed="false" customWidth="true" hidden="false" outlineLevel="0" max="4" min="4" style="1" width="19.14"/>
    <col collapsed="false" customWidth="true" hidden="false" outlineLevel="0" max="5" min="5" style="1" width="19.8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478</v>
      </c>
      <c r="C2" s="1" t="n">
        <v>5</v>
      </c>
      <c r="D2" s="1" t="n">
        <f aca="false">ROUND(B2+((C2/(C2+C3))*B2*2),0)</f>
        <v>1076</v>
      </c>
    </row>
    <row r="3" customFormat="false" ht="13.8" hidden="false" customHeight="false" outlineLevel="0" collapsed="false">
      <c r="A3" s="3" t="s">
        <v>5</v>
      </c>
      <c r="B3" s="1" t="n">
        <v>907</v>
      </c>
      <c r="C3" s="1" t="n">
        <v>3</v>
      </c>
      <c r="D3" s="1" t="n">
        <f aca="false">ROUND(B3+((C3/(C2+C3)) * B3*2),0)</f>
        <v>1587</v>
      </c>
    </row>
    <row r="4" customFormat="false" ht="13.8" hidden="false" customHeight="false" outlineLevel="0" collapsed="false">
      <c r="A4" s="1" t="s">
        <v>6</v>
      </c>
      <c r="B4" s="1" t="n">
        <v>1291</v>
      </c>
      <c r="C4" s="1" t="n">
        <v>4</v>
      </c>
      <c r="D4" s="1" t="n">
        <f aca="false">ROUND(B4+((C4/(C4+C5))*B4*2),0)</f>
        <v>2324</v>
      </c>
    </row>
    <row r="5" customFormat="false" ht="13.8" hidden="false" customHeight="false" outlineLevel="0" collapsed="false">
      <c r="A5" s="1" t="s">
        <v>7</v>
      </c>
      <c r="B5" s="1" t="n">
        <v>1233</v>
      </c>
      <c r="C5" s="1" t="n">
        <v>6</v>
      </c>
      <c r="D5" s="1" t="n">
        <f aca="false">ROUND(B5+((C5/(C4+C5)) * B5*2),0)</f>
        <v>2713</v>
      </c>
    </row>
    <row r="6" customFormat="false" ht="13.8" hidden="false" customHeight="false" outlineLevel="0" collapsed="false">
      <c r="A6" s="1" t="s">
        <v>8</v>
      </c>
      <c r="B6" s="1" t="n">
        <v>1005</v>
      </c>
      <c r="C6" s="1" t="n">
        <v>8</v>
      </c>
      <c r="D6" s="1" t="n">
        <f aca="false">ROUND(B6+((C6/(C6+C7))*B6*2),0)</f>
        <v>2242</v>
      </c>
    </row>
    <row r="7" customFormat="false" ht="13.8" hidden="false" customHeight="false" outlineLevel="0" collapsed="false">
      <c r="A7" s="1" t="s">
        <v>9</v>
      </c>
      <c r="B7" s="1" t="n">
        <v>1076</v>
      </c>
      <c r="C7" s="1" t="n">
        <v>5</v>
      </c>
      <c r="D7" s="1" t="n">
        <f aca="false">ROUND(B7+((C7/(C6+C7)) * B7*2),0)</f>
        <v>1904</v>
      </c>
    </row>
    <row r="8" customFormat="false" ht="13.8" hidden="false" customHeight="false" outlineLevel="0" collapsed="false">
      <c r="A8" s="1" t="s">
        <v>10</v>
      </c>
      <c r="B8" s="1" t="n">
        <v>1612</v>
      </c>
      <c r="C8" s="1" t="n">
        <v>6</v>
      </c>
      <c r="D8" s="1" t="n">
        <f aca="false">ROUND(B8+((C8/(C8+C9))*B8*2),0)</f>
        <v>3100</v>
      </c>
    </row>
    <row r="9" customFormat="false" ht="13.8" hidden="false" customHeight="false" outlineLevel="0" collapsed="false">
      <c r="A9" s="1" t="s">
        <v>11</v>
      </c>
      <c r="B9" s="1" t="n">
        <v>1162</v>
      </c>
      <c r="C9" s="1" t="n">
        <v>7</v>
      </c>
      <c r="D9" s="1" t="n">
        <f aca="false">ROUND(B9+((C9/(C8+C9)) * B9*2),0)</f>
        <v>2413</v>
      </c>
    </row>
    <row r="10" customFormat="false" ht="13.8" hidden="false" customHeight="false" outlineLevel="0" collapsed="false">
      <c r="A10" s="1" t="s">
        <v>12</v>
      </c>
      <c r="B10" s="1" t="n">
        <v>2583</v>
      </c>
      <c r="C10" s="1" t="n">
        <v>3</v>
      </c>
      <c r="D10" s="1" t="n">
        <f aca="false">ROUND(B10+((C10/(C10+C11))*B10*2),0)</f>
        <v>4133</v>
      </c>
    </row>
    <row r="11" customFormat="false" ht="13.8" hidden="false" customHeight="false" outlineLevel="0" collapsed="false">
      <c r="A11" s="1" t="s">
        <v>13</v>
      </c>
      <c r="B11" s="1" t="n">
        <v>1668</v>
      </c>
      <c r="C11" s="1" t="n">
        <v>7</v>
      </c>
      <c r="D11" s="1" t="n">
        <f aca="false">ROUND(B11+((C11/(C10+C11)) * B11*2),0)</f>
        <v>4003</v>
      </c>
    </row>
    <row r="12" customFormat="false" ht="13.8" hidden="false" customHeight="false" outlineLevel="0" collapsed="false">
      <c r="A12" s="1" t="s">
        <v>14</v>
      </c>
      <c r="E12" s="2" t="s">
        <v>15</v>
      </c>
    </row>
    <row r="13" customFormat="false" ht="13.8" hidden="false" customHeight="false" outlineLevel="0" collapsed="false">
      <c r="A13" s="1" t="s">
        <v>7</v>
      </c>
      <c r="B13" s="1" t="n">
        <v>478</v>
      </c>
      <c r="C13" s="1" t="n">
        <v>1</v>
      </c>
      <c r="D13" s="1" t="n">
        <f aca="false">ROUND(B13+((C13/(C13+C14))*5000),0)</f>
        <v>1728</v>
      </c>
    </row>
    <row r="14" customFormat="false" ht="13.8" hidden="false" customHeight="false" outlineLevel="0" collapsed="false">
      <c r="A14" s="3" t="s">
        <v>16</v>
      </c>
      <c r="B14" s="1" t="n">
        <v>907</v>
      </c>
      <c r="C14" s="1" t="n">
        <v>3</v>
      </c>
      <c r="D14" s="1" t="n">
        <f aca="false">ROUND(B14+((C14/(C13+C14)) * 5000),0)</f>
        <v>4657</v>
      </c>
      <c r="E14" s="1" t="n">
        <v>3</v>
      </c>
    </row>
    <row r="15" customFormat="false" ht="13.8" hidden="false" customHeight="false" outlineLevel="0" collapsed="false">
      <c r="A15" s="1" t="s">
        <v>16</v>
      </c>
      <c r="B15" s="1" t="n">
        <v>856</v>
      </c>
      <c r="C15" s="1" t="n">
        <v>3</v>
      </c>
      <c r="D15" s="1" t="n">
        <f aca="false">ROUND(B15+((C15/(C15+C16))*5000),0)</f>
        <v>3856</v>
      </c>
    </row>
    <row r="16" customFormat="false" ht="13.8" hidden="false" customHeight="false" outlineLevel="0" collapsed="false">
      <c r="A16" s="1" t="s">
        <v>17</v>
      </c>
      <c r="B16" s="1" t="n">
        <v>972</v>
      </c>
      <c r="C16" s="1" t="n">
        <v>2</v>
      </c>
      <c r="D16" s="1" t="n">
        <f aca="false">ROUND(B16+((C16/(C15+C16)) *5000),0)</f>
        <v>2972</v>
      </c>
    </row>
    <row r="17" customFormat="false" ht="13.8" hidden="false" customHeight="false" outlineLevel="0" collapsed="false">
      <c r="A17" s="1" t="s">
        <v>18</v>
      </c>
      <c r="B17" s="1" t="n">
        <v>815</v>
      </c>
      <c r="C17" s="1" t="n">
        <v>3</v>
      </c>
      <c r="D17" s="1" t="n">
        <f aca="false">ROUND(B17+((C17/(C17+C18))*5000),0)</f>
        <v>3815</v>
      </c>
    </row>
    <row r="18" customFormat="false" ht="13.8" hidden="false" customHeight="false" outlineLevel="0" collapsed="false">
      <c r="A18" s="1" t="s">
        <v>8</v>
      </c>
      <c r="B18" s="1" t="n">
        <v>1162</v>
      </c>
      <c r="C18" s="1" t="n">
        <v>2</v>
      </c>
      <c r="D18" s="1" t="n">
        <f aca="false">ROUND(B18+((C18/(C17+C18)) * 5000),0)</f>
        <v>3162</v>
      </c>
    </row>
    <row r="19" customFormat="false" ht="13.8" hidden="false" customHeight="false" outlineLevel="0" collapsed="false">
      <c r="A19" s="1" t="s">
        <v>16</v>
      </c>
      <c r="B19" s="1" t="n">
        <v>584</v>
      </c>
      <c r="C19" s="1" t="n">
        <v>0</v>
      </c>
      <c r="D19" s="1" t="n">
        <f aca="false">ROUND(B19+((C19/(C19+C20))*5000),0)</f>
        <v>584</v>
      </c>
    </row>
    <row r="20" customFormat="false" ht="13.8" hidden="false" customHeight="false" outlineLevel="0" collapsed="false">
      <c r="A20" s="1" t="s">
        <v>19</v>
      </c>
      <c r="B20" s="1" t="n">
        <v>1162</v>
      </c>
      <c r="C20" s="1" t="n">
        <v>5</v>
      </c>
      <c r="D20" s="1" t="n">
        <f aca="false">ROUND(B20+((C20/(C19+C20)) * 5000),0)</f>
        <v>6162</v>
      </c>
    </row>
    <row r="21" customFormat="false" ht="13.8" hidden="false" customHeight="false" outlineLevel="0" collapsed="false">
      <c r="A21" s="1" t="s">
        <v>12</v>
      </c>
      <c r="B21" s="1" t="n">
        <v>2583</v>
      </c>
      <c r="C21" s="1" t="n">
        <v>3</v>
      </c>
      <c r="D21" s="1" t="n">
        <f aca="false">ROUND(B21+((C21/(C21+C22))*5000),0)</f>
        <v>4083</v>
      </c>
    </row>
    <row r="22" customFormat="false" ht="13.8" hidden="false" customHeight="false" outlineLevel="0" collapsed="false">
      <c r="A22" s="1" t="s">
        <v>13</v>
      </c>
      <c r="B22" s="1" t="n">
        <v>1668</v>
      </c>
      <c r="C22" s="1" t="n">
        <v>7</v>
      </c>
      <c r="D22" s="1" t="n">
        <f aca="false">ROUND(B22+((C22/(C21+C22)) * 5000),0)</f>
        <v>5168</v>
      </c>
    </row>
    <row r="26" customFormat="false" ht="13.8" hidden="false" customHeight="false" outlineLevel="0" collapsed="false">
      <c r="A26" s="1" t="s">
        <v>20</v>
      </c>
      <c r="B26" s="1" t="n">
        <v>1556</v>
      </c>
      <c r="C26" s="1" t="n">
        <v>4</v>
      </c>
      <c r="D26" s="1" t="n">
        <f aca="false">ROUND(B26+((C26/(C26+C27))*5000),0)</f>
        <v>4889</v>
      </c>
    </row>
    <row r="27" customFormat="false" ht="13.8" hidden="false" customHeight="false" outlineLevel="0" collapsed="false">
      <c r="A27" s="3" t="s">
        <v>21</v>
      </c>
      <c r="B27" s="1" t="n">
        <v>1000</v>
      </c>
      <c r="C27" s="1" t="n">
        <v>2</v>
      </c>
      <c r="D27" s="1" t="n">
        <f aca="false">ROUND(B27+((C27/(C26+C27)) * 5000),0)</f>
        <v>2667</v>
      </c>
    </row>
    <row r="28" customFormat="false" ht="13.8" hidden="false" customHeight="false" outlineLevel="0" collapsed="false">
      <c r="A28" s="1" t="s">
        <v>7</v>
      </c>
      <c r="B28" s="1" t="n">
        <v>1004</v>
      </c>
      <c r="C28" s="1" t="n">
        <v>2</v>
      </c>
      <c r="D28" s="1" t="n">
        <f aca="false">ROUND(B28+((C28/(C28+C29))*5000),0)</f>
        <v>2671</v>
      </c>
    </row>
    <row r="29" customFormat="false" ht="13.8" hidden="false" customHeight="false" outlineLevel="0" collapsed="false">
      <c r="A29" s="3" t="s">
        <v>22</v>
      </c>
      <c r="B29" s="1" t="n">
        <v>723</v>
      </c>
      <c r="C29" s="1" t="n">
        <v>4</v>
      </c>
      <c r="D29" s="1" t="n">
        <f aca="false">ROUND(B29+((C29/(C28+C29)) * 5000),0)</f>
        <v>4056</v>
      </c>
    </row>
    <row r="30" customFormat="false" ht="13.8" hidden="false" customHeight="false" outlineLevel="0" collapsed="false">
      <c r="A30" s="1" t="s">
        <v>23</v>
      </c>
      <c r="B30" s="1" t="n">
        <v>933</v>
      </c>
      <c r="C30" s="1" t="n">
        <v>2</v>
      </c>
      <c r="D30" s="1" t="n">
        <f aca="false">ROUND(B30+((C30/(C30+C31))*5000),0)</f>
        <v>2362</v>
      </c>
    </row>
    <row r="31" customFormat="false" ht="13.8" hidden="false" customHeight="false" outlineLevel="0" collapsed="false">
      <c r="A31" s="3" t="s">
        <v>24</v>
      </c>
      <c r="B31" s="1" t="n">
        <v>1216</v>
      </c>
      <c r="C31" s="1" t="n">
        <v>5</v>
      </c>
      <c r="D31" s="1" t="n">
        <f aca="false">ROUND(B31+((C31/(C30+C31)) * 5000),0)</f>
        <v>4787</v>
      </c>
    </row>
    <row r="32" customFormat="false" ht="13.8" hidden="false" customHeight="false" outlineLevel="0" collapsed="false">
      <c r="A32" s="1" t="s">
        <v>10</v>
      </c>
      <c r="B32" s="1" t="n">
        <v>1401</v>
      </c>
      <c r="C32" s="1" t="n">
        <v>3</v>
      </c>
      <c r="D32" s="1" t="n">
        <f aca="false">ROUND(B32+((C32/(C32+C33))*5000),0)</f>
        <v>2901</v>
      </c>
    </row>
    <row r="33" customFormat="false" ht="13.8" hidden="false" customHeight="false" outlineLevel="0" collapsed="false">
      <c r="A33" s="3" t="s">
        <v>25</v>
      </c>
      <c r="B33" s="1" t="n">
        <v>1231</v>
      </c>
      <c r="C33" s="1" t="n">
        <v>7</v>
      </c>
      <c r="D33" s="1" t="n">
        <f aca="false">ROUND(B33+((C33/(C32+C33)) * 5000),0)</f>
        <v>4731</v>
      </c>
    </row>
    <row r="34" customFormat="false" ht="13.8" hidden="false" customHeight="false" outlineLevel="0" collapsed="false">
      <c r="A34" s="1" t="s">
        <v>9</v>
      </c>
      <c r="B34" s="1" t="n">
        <v>808</v>
      </c>
      <c r="C34" s="1" t="n">
        <v>2</v>
      </c>
      <c r="D34" s="1" t="n">
        <f aca="false">ROUND(B34+((C34/(C34+C35))*5000),0)</f>
        <v>2237</v>
      </c>
    </row>
    <row r="35" customFormat="false" ht="13.8" hidden="false" customHeight="false" outlineLevel="0" collapsed="false">
      <c r="A35" s="3" t="s">
        <v>26</v>
      </c>
      <c r="B35" s="1" t="n">
        <v>1025</v>
      </c>
      <c r="C35" s="1" t="n">
        <v>5</v>
      </c>
      <c r="D35" s="1" t="n">
        <f aca="false">ROUND(B35+((C35/(C34+C35)) * 5000),0)</f>
        <v>4596</v>
      </c>
    </row>
    <row r="37" customFormat="false" ht="13.8" hidden="false" customHeight="false" outlineLevel="0" collapsed="false">
      <c r="A37" s="1" t="s">
        <v>27</v>
      </c>
      <c r="B37" s="1" t="n">
        <v>1556</v>
      </c>
      <c r="C37" s="1" t="n">
        <v>4</v>
      </c>
      <c r="D37" s="1" t="n">
        <f aca="false">ROUND(B37+((C37/(C37+C38))*5000),0)</f>
        <v>4889</v>
      </c>
    </row>
    <row r="38" customFormat="false" ht="13.8" hidden="false" customHeight="false" outlineLevel="0" collapsed="false">
      <c r="A38" s="3" t="s">
        <v>28</v>
      </c>
      <c r="B38" s="1" t="n">
        <v>1000</v>
      </c>
      <c r="C38" s="1" t="n">
        <v>2</v>
      </c>
      <c r="D38" s="1" t="n">
        <f aca="false">ROUND(B38+((C38/(C37+C38)) * 5000),0)</f>
        <v>2667</v>
      </c>
    </row>
    <row r="39" customFormat="false" ht="13.8" hidden="false" customHeight="false" outlineLevel="0" collapsed="false">
      <c r="A39" s="1" t="s">
        <v>29</v>
      </c>
      <c r="B39" s="1" t="n">
        <v>619</v>
      </c>
      <c r="C39" s="1" t="n">
        <v>2</v>
      </c>
      <c r="D39" s="1" t="n">
        <f aca="false">ROUND(B39+((C39/(C39+C40))*5000),0)</f>
        <v>2619</v>
      </c>
    </row>
    <row r="40" customFormat="false" ht="13.8" hidden="false" customHeight="false" outlineLevel="0" collapsed="false">
      <c r="A40" s="3" t="s">
        <v>30</v>
      </c>
      <c r="B40" s="1" t="n">
        <v>844</v>
      </c>
      <c r="C40" s="1" t="n">
        <v>3</v>
      </c>
      <c r="D40" s="1" t="n">
        <f aca="false">ROUND(B40+((C40/(C39+C40)) * 5000),0)</f>
        <v>3844</v>
      </c>
    </row>
    <row r="41" customFormat="false" ht="13.8" hidden="false" customHeight="false" outlineLevel="0" collapsed="false">
      <c r="E41" s="1" t="s">
        <v>31</v>
      </c>
    </row>
    <row r="43" customFormat="false" ht="13.8" hidden="false" customHeight="false" outlineLevel="0" collapsed="false">
      <c r="A43" s="1" t="s">
        <v>7</v>
      </c>
      <c r="B43" s="1" t="n">
        <v>1161</v>
      </c>
      <c r="C43" s="1" t="n">
        <v>1</v>
      </c>
      <c r="D43" s="1" t="n">
        <f aca="false">ROUND(B43+((C43/(C43+C44))*5000),0)</f>
        <v>2411</v>
      </c>
    </row>
    <row r="44" customFormat="false" ht="13.8" hidden="false" customHeight="false" outlineLevel="0" collapsed="false">
      <c r="A44" s="3" t="s">
        <v>30</v>
      </c>
      <c r="B44" s="1" t="n">
        <v>905</v>
      </c>
      <c r="C44" s="1" t="n">
        <v>3</v>
      </c>
      <c r="D44" s="1" t="n">
        <f aca="false">ROUND(B44+((C44/(C43+C44)) * 5000),0)</f>
        <v>4655</v>
      </c>
    </row>
    <row r="45" customFormat="false" ht="13.8" hidden="false" customHeight="false" outlineLevel="0" collapsed="false">
      <c r="A45" s="1" t="s">
        <v>32</v>
      </c>
    </row>
    <row r="47" customFormat="false" ht="13.8" hidden="false" customHeight="false" outlineLevel="0" collapsed="false">
      <c r="A47" s="1" t="s">
        <v>33</v>
      </c>
      <c r="B47" s="1" t="n">
        <v>374</v>
      </c>
      <c r="C47" s="1" t="n">
        <v>2</v>
      </c>
      <c r="D47" s="1" t="n">
        <f aca="false">ROUND(B47+((C47/(C47+C48))*5000),0)</f>
        <v>2874</v>
      </c>
    </row>
    <row r="48" customFormat="false" ht="13.8" hidden="false" customHeight="false" outlineLevel="0" collapsed="false">
      <c r="A48" s="3" t="s">
        <v>34</v>
      </c>
      <c r="B48" s="1" t="n">
        <v>568</v>
      </c>
      <c r="C48" s="1" t="n">
        <v>2</v>
      </c>
      <c r="D48" s="1" t="n">
        <f aca="false">ROUND(B48+((C48/(C47+C48)) * 5000),0)</f>
        <v>3068</v>
      </c>
    </row>
    <row r="51" customFormat="false" ht="13.8" hidden="false" customHeight="false" outlineLevel="0" collapsed="false">
      <c r="A51" s="1" t="s">
        <v>33</v>
      </c>
      <c r="B51" s="1" t="n">
        <v>625</v>
      </c>
      <c r="C51" s="1" t="n">
        <v>0</v>
      </c>
      <c r="D51" s="1" t="n">
        <f aca="false">ROUND(B51+((C51/(C51+C52))*5000),0)</f>
        <v>625</v>
      </c>
    </row>
    <row r="52" customFormat="false" ht="13.8" hidden="false" customHeight="false" outlineLevel="0" collapsed="false">
      <c r="A52" s="3" t="s">
        <v>35</v>
      </c>
      <c r="B52" s="1" t="n">
        <v>723</v>
      </c>
      <c r="C52" s="1" t="n">
        <v>3</v>
      </c>
      <c r="D52" s="1" t="n">
        <f aca="false">ROUND(B52+((C52/(C51+C52)) * 5000),0)</f>
        <v>5723</v>
      </c>
    </row>
    <row r="54" customFormat="false" ht="13.8" hidden="false" customHeight="false" outlineLevel="0" collapsed="false">
      <c r="A54" s="1" t="s">
        <v>25</v>
      </c>
      <c r="B54" s="1" t="n">
        <v>1090</v>
      </c>
      <c r="C54" s="1" t="n">
        <v>1</v>
      </c>
      <c r="D54" s="1" t="n">
        <f aca="false">ROUND(B54+((C54/(C54+C55))*5000),0)</f>
        <v>2757</v>
      </c>
    </row>
    <row r="55" customFormat="false" ht="13.8" hidden="false" customHeight="false" outlineLevel="0" collapsed="false">
      <c r="A55" s="3" t="s">
        <v>35</v>
      </c>
      <c r="B55" s="1" t="n">
        <v>1072</v>
      </c>
      <c r="C55" s="1" t="n">
        <v>2</v>
      </c>
      <c r="D55" s="1" t="n">
        <v>1072</v>
      </c>
    </row>
    <row r="56" customFormat="false" ht="13.8" hidden="false" customHeight="false" outlineLevel="0" collapsed="false">
      <c r="A56" s="1" t="s">
        <v>36</v>
      </c>
      <c r="B56" s="1" t="n">
        <v>1037</v>
      </c>
      <c r="C56" s="1" t="n">
        <v>2</v>
      </c>
      <c r="D56" s="1" t="n">
        <f aca="false">ROUND(B56+((C56/(C56+C57))*5000),0)</f>
        <v>3037</v>
      </c>
    </row>
    <row r="57" customFormat="false" ht="13.8" hidden="false" customHeight="false" outlineLevel="0" collapsed="false">
      <c r="A57" s="3" t="s">
        <v>37</v>
      </c>
      <c r="B57" s="1" t="n">
        <v>478</v>
      </c>
      <c r="C57" s="1" t="n">
        <v>3</v>
      </c>
      <c r="D57" s="1" t="n">
        <v>1072</v>
      </c>
    </row>
    <row r="58" customFormat="false" ht="13.8" hidden="false" customHeight="false" outlineLevel="0" collapsed="false">
      <c r="A58" s="1" t="s">
        <v>38</v>
      </c>
    </row>
    <row r="59" customFormat="false" ht="13.8" hidden="false" customHeight="false" outlineLevel="0" collapsed="false">
      <c r="A59" s="4" t="s">
        <v>39</v>
      </c>
      <c r="B59" s="4" t="n">
        <v>773</v>
      </c>
      <c r="C59" s="4" t="n">
        <v>5</v>
      </c>
      <c r="D59" s="4" t="n">
        <f aca="false">ROUND(B59+((C59/(C59+C60))*5000),0)</f>
        <v>4344</v>
      </c>
    </row>
    <row r="60" customFormat="false" ht="13.8" hidden="false" customHeight="false" outlineLevel="0" collapsed="false">
      <c r="A60" s="4" t="s">
        <v>40</v>
      </c>
      <c r="B60" s="4" t="n">
        <v>777</v>
      </c>
      <c r="C60" s="4" t="n">
        <v>2</v>
      </c>
      <c r="D60" s="4" t="n">
        <f aca="false">ROUND(B60+((C60/(C59+C60)) * 5000),0)</f>
        <v>2206</v>
      </c>
    </row>
    <row r="61" customFormat="false" ht="13.8" hidden="false" customHeight="false" outlineLevel="0" collapsed="false">
      <c r="A61" s="4" t="s">
        <v>41</v>
      </c>
      <c r="B61" s="4" t="n">
        <v>446</v>
      </c>
      <c r="C61" s="4" t="n">
        <v>3</v>
      </c>
      <c r="D61" s="4" t="n">
        <f aca="false">ROUND(B61+((C61/(C61+C62))*5000),0)</f>
        <v>2946</v>
      </c>
    </row>
    <row r="62" customFormat="false" ht="13.8" hidden="false" customHeight="false" outlineLevel="0" collapsed="false">
      <c r="A62" s="4" t="s">
        <v>42</v>
      </c>
      <c r="B62" s="4" t="n">
        <v>1218</v>
      </c>
      <c r="C62" s="4" t="n">
        <v>3</v>
      </c>
      <c r="D62" s="4" t="n">
        <f aca="false">ROUND(B62+((C62/(C61+C62)) * 5000),0)</f>
        <v>3718</v>
      </c>
    </row>
    <row r="63" customFormat="false" ht="13.8" hidden="false" customHeight="false" outlineLevel="0" collapsed="false">
      <c r="A63" s="4" t="s">
        <v>43</v>
      </c>
      <c r="B63" s="4" t="n">
        <v>1267</v>
      </c>
      <c r="C63" s="4" t="n">
        <v>0</v>
      </c>
      <c r="D63" s="4" t="n">
        <f aca="false">ROUND(B63+((C63/(C63+C64))*5000),0)</f>
        <v>1267</v>
      </c>
    </row>
    <row r="64" customFormat="false" ht="13.8" hidden="false" customHeight="false" outlineLevel="0" collapsed="false">
      <c r="A64" s="4" t="s">
        <v>44</v>
      </c>
      <c r="B64" s="4" t="n">
        <v>980</v>
      </c>
      <c r="C64" s="4" t="n">
        <v>6</v>
      </c>
      <c r="D64" s="4" t="n">
        <f aca="false">ROUND(B64+((C64/(C63+C64)) * 5000),0)</f>
        <v>5980</v>
      </c>
    </row>
    <row r="65" customFormat="false" ht="13.8" hidden="false" customHeight="false" outlineLevel="0" collapsed="false">
      <c r="A65" s="4" t="s">
        <v>39</v>
      </c>
      <c r="B65" s="4" t="n">
        <v>1352</v>
      </c>
      <c r="C65" s="4" t="n">
        <v>1</v>
      </c>
      <c r="D65" s="4" t="n">
        <f aca="false">ROUND(B65+((C65/(C65+C66))*5000),0)</f>
        <v>2185</v>
      </c>
    </row>
    <row r="66" customFormat="false" ht="13.8" hidden="false" customHeight="false" outlineLevel="0" collapsed="false">
      <c r="A66" s="4" t="s">
        <v>45</v>
      </c>
      <c r="B66" s="4" t="n">
        <v>1251</v>
      </c>
      <c r="C66" s="4" t="n">
        <v>5</v>
      </c>
      <c r="D66" s="4" t="n">
        <f aca="false">ROUND(B66+((C66/(C65+C66)) * 5000),0)</f>
        <v>5418</v>
      </c>
    </row>
    <row r="67" customFormat="false" ht="13.8" hidden="false" customHeight="false" outlineLevel="0" collapsed="false">
      <c r="A67" s="4" t="s">
        <v>45</v>
      </c>
      <c r="B67" s="4" t="n">
        <v>964</v>
      </c>
      <c r="C67" s="4" t="n">
        <v>3</v>
      </c>
      <c r="D67" s="4" t="n">
        <f aca="false">ROUND(B67+((C67/(C67+C68))*5000),0)</f>
        <v>3964</v>
      </c>
    </row>
    <row r="68" customFormat="false" ht="13.8" hidden="false" customHeight="false" outlineLevel="0" collapsed="false">
      <c r="A68" s="4" t="s">
        <v>44</v>
      </c>
      <c r="B68" s="4" t="n">
        <v>912</v>
      </c>
      <c r="C68" s="4" t="n">
        <v>2</v>
      </c>
      <c r="D68" s="4" t="n">
        <f aca="false">ROUND(B68+((C68/(C67+C68)) * 5000),0)</f>
        <v>2912</v>
      </c>
    </row>
    <row r="69" customFormat="false" ht="13.8" hidden="false" customHeight="false" outlineLevel="0" collapsed="false">
      <c r="A69" s="3"/>
    </row>
    <row r="72" customFormat="false" ht="13.8" hidden="false" customHeight="false" outlineLevel="0" collapsed="false">
      <c r="A72" s="0"/>
      <c r="B72" s="0"/>
      <c r="C72" s="0"/>
      <c r="D72" s="0"/>
    </row>
    <row r="73" customFormat="false" ht="13.8" hidden="false" customHeight="false" outlineLevel="0" collapsed="false">
      <c r="A73" s="0"/>
      <c r="B73" s="0"/>
      <c r="C73" s="0"/>
      <c r="D73" s="0"/>
    </row>
    <row r="74" customFormat="false" ht="13.8" hidden="false" customHeight="false" outlineLevel="0" collapsed="false">
      <c r="A74" s="0"/>
      <c r="B74" s="0"/>
      <c r="C74" s="0"/>
      <c r="D74" s="0"/>
    </row>
    <row r="75" customFormat="false" ht="13.8" hidden="false" customHeight="false" outlineLevel="0" collapsed="false">
      <c r="A75" s="0"/>
      <c r="B75" s="0"/>
      <c r="C75" s="0"/>
      <c r="D75" s="0"/>
    </row>
    <row r="76" customFormat="false" ht="13.8" hidden="false" customHeight="false" outlineLevel="0" collapsed="false">
      <c r="A76" s="0"/>
      <c r="B76" s="0"/>
      <c r="C76" s="0"/>
      <c r="D76" s="0"/>
    </row>
    <row r="77" customFormat="false" ht="13.8" hidden="false" customHeight="false" outlineLevel="0" collapsed="false">
      <c r="A77" s="0"/>
      <c r="B77" s="0"/>
      <c r="C77" s="0"/>
      <c r="D77" s="0"/>
    </row>
    <row r="78" customFormat="false" ht="13.8" hidden="false" customHeight="false" outlineLevel="0" collapsed="false">
      <c r="A78" s="0"/>
      <c r="B78" s="0"/>
      <c r="C78" s="0"/>
      <c r="D78" s="0"/>
    </row>
    <row r="79" customFormat="false" ht="13.8" hidden="false" customHeight="false" outlineLevel="0" collapsed="false">
      <c r="A79" s="0"/>
      <c r="B79" s="0"/>
      <c r="C79" s="0"/>
      <c r="D79" s="0"/>
    </row>
    <row r="80" customFormat="false" ht="13.8" hidden="false" customHeight="false" outlineLevel="0" collapsed="false">
      <c r="A80" s="0"/>
      <c r="B80" s="0"/>
      <c r="C80" s="0"/>
      <c r="D80" s="0"/>
    </row>
    <row r="81" customFormat="false" ht="13.8" hidden="false" customHeight="false" outlineLevel="0" collapsed="false">
      <c r="A81" s="0"/>
      <c r="B81" s="0"/>
      <c r="C81" s="0"/>
      <c r="D81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3404</TotalTime>
  <Application>LibreOffice/7.3.4.2$Linux_X86_64 LibreOffice_project/8cb1c265a8f71ce63e37a2ff337b4f2ebc525cbc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2022-04-02T10:50:22Z</dcterms:created>
  <dc:creator>david vimo</dc:creator>
  <dc:description/>
  <dc:language>es-ES</dc:language>
  <cp:lastModifiedBy/>
  <dcterms:modified xsi:type="dcterms:W3CDTF">2022-07-03T13:08:48Z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