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Bonis" sheetId="1" r:id="rId1"/>
    <sheet name="Foglio2" sheetId="2" r:id="rId2"/>
    <sheet name="Foglio3" sheetId="3" r:id="rId3"/>
  </sheets>
  <definedNames>
    <definedName name="mean_1450_TMAX_45" localSheetId="0">Bonis!$A$1:$B$91</definedName>
    <definedName name="mean_1450_TMAX_85" localSheetId="0">Bonis!$E$1:$E$91</definedName>
    <definedName name="mean_1450_TMIN_45" localSheetId="0">Bonis!$C$2:$C$91</definedName>
    <definedName name="mean_1450_TMIN_85" localSheetId="0">Bonis!$F$1:$F$91</definedName>
    <definedName name="sum_1450_PREC_45" localSheetId="0">Bonis!$D$1:$D$91</definedName>
    <definedName name="sum_1450_PREC_85" localSheetId="0">Bonis!$G$1:$G$91</definedName>
  </definedNames>
  <calcPr calcId="125725"/>
</workbook>
</file>

<file path=xl/calcChain.xml><?xml version="1.0" encoding="utf-8"?>
<calcChain xmlns="http://schemas.openxmlformats.org/spreadsheetml/2006/main">
  <c r="R11" i="2"/>
  <c r="S11"/>
  <c r="T11"/>
  <c r="U11"/>
  <c r="V11"/>
  <c r="Q11"/>
  <c r="R7"/>
  <c r="S7"/>
  <c r="T7"/>
  <c r="U7"/>
  <c r="V7"/>
  <c r="Q7"/>
  <c r="K7"/>
  <c r="L7"/>
  <c r="M7"/>
  <c r="N7"/>
  <c r="O7"/>
  <c r="J7"/>
  <c r="K11"/>
  <c r="L11"/>
  <c r="M11"/>
  <c r="N11"/>
  <c r="O11"/>
  <c r="J11"/>
  <c r="I32" i="1"/>
  <c r="J32"/>
  <c r="K32"/>
  <c r="L32"/>
  <c r="M32"/>
  <c r="H32"/>
  <c r="I61"/>
  <c r="J61"/>
  <c r="K61"/>
  <c r="L61"/>
  <c r="M61"/>
  <c r="H61"/>
  <c r="H91"/>
  <c r="I91"/>
  <c r="J91"/>
  <c r="K91"/>
  <c r="L91"/>
  <c r="M91"/>
</calcChain>
</file>

<file path=xl/connections.xml><?xml version="1.0" encoding="utf-8"?>
<connections xmlns="http://schemas.openxmlformats.org/spreadsheetml/2006/main">
  <connection id="1" name="mean_1450_TMAX_45" type="6" refreshedVersion="3" background="1" saveData="1">
    <textPr codePage="850" sourceFile="E:\git\3D-CMCC-LAND\software\3D-CMCC-Forest-Model\output\mean_1450_TMAX_45.txt" comma="1">
      <textFields count="2">
        <textField/>
        <textField/>
      </textFields>
    </textPr>
  </connection>
  <connection id="2" name="mean_1450_TMAX_85" type="6" refreshedVersion="3" background="1" saveData="1">
    <textPr codePage="850" sourceFile="E:\git\3D-CMCC-LAND\software\3D-CMCC-Forest-Model\output\mean_1450_TMAX_85.txt" delimited="0">
      <textFields count="2">
        <textField type="skip"/>
        <textField position="5"/>
      </textFields>
    </textPr>
  </connection>
  <connection id="3" name="mean_1450_TMIN_45" type="6" refreshedVersion="3" background="1" saveData="1">
    <textPr codePage="850" sourceFile="E:\git\3D-CMCC-LAND\software\3D-CMCC-Forest-Model\output\mean_1450_TMIN_45.txt" delimited="0">
      <textFields count="2">
        <textField type="skip"/>
        <textField position="5"/>
      </textFields>
    </textPr>
  </connection>
  <connection id="4" name="mean_1450_TMIN_85" type="6" refreshedVersion="3" background="1" saveData="1">
    <textPr codePage="850" sourceFile="E:\git\3D-CMCC-LAND\software\3D-CMCC-Forest-Model\output\mean_1450_TMIN_85.txt" delimited="0">
      <textFields count="2">
        <textField/>
        <textField position="5"/>
      </textFields>
    </textPr>
  </connection>
  <connection id="5" name="sum_1450_PREC_45" type="6" refreshedVersion="3" background="1" saveData="1">
    <textPr codePage="850" sourceFile="E:\git\3D-CMCC-LAND\software\3D-CMCC-Forest-Model\output\sum_1450_PREC_45.txt" delimited="0">
      <textFields count="2">
        <textField type="skip"/>
        <textField position="5"/>
      </textFields>
    </textPr>
  </connection>
  <connection id="6" name="sum_1450_PREC_85" type="6" refreshedVersion="3" background="1" saveData="1">
    <textPr codePage="850" sourceFile="E:\git\3D-CMCC-LAND\software\3D-CMCC-Forest-Model\output\sum_1450_PREC_85.txt" delimited="0">
      <textFields count="2">
        <textField type="skip"/>
        <textField position="5"/>
      </textFields>
    </textPr>
  </connection>
</connections>
</file>

<file path=xl/sharedStrings.xml><?xml version="1.0" encoding="utf-8"?>
<sst xmlns="http://schemas.openxmlformats.org/spreadsheetml/2006/main" count="57" uniqueCount="13">
  <si>
    <t>year</t>
  </si>
  <si>
    <t>COSMO-CLM-Tmax mean rcp4.5</t>
  </si>
  <si>
    <t>COSMO-CLM-Tmin mean  rcp4.5</t>
  </si>
  <si>
    <t>COSMO-CLM-Prec cum  rcp4.5</t>
  </si>
  <si>
    <t>COSMO-CLM-Tmax mean rcp8.5</t>
  </si>
  <si>
    <t>COSMO-CLM-Tmin mean  rcp8.5</t>
  </si>
  <si>
    <t>COSMO-CLM-Prec cum  rcp8.5</t>
  </si>
  <si>
    <t>Media(2066-2095)</t>
  </si>
  <si>
    <t>Media(2036-2066)</t>
  </si>
  <si>
    <t>media(2005-2035)</t>
  </si>
  <si>
    <t>percentuali di differenza</t>
  </si>
  <si>
    <t>assoluti differenza</t>
  </si>
  <si>
    <t>Media(2005-2035)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</si>
</sst>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COSMO-CLM (8km) annual avg Tmax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185263045933326E-2"/>
          <c:y val="3.6194033203062331E-2"/>
          <c:w val="0.93930732436752917"/>
          <c:h val="0.8558137445533246"/>
        </c:manualLayout>
      </c:layout>
      <c:lineChart>
        <c:grouping val="standard"/>
        <c:ser>
          <c:idx val="0"/>
          <c:order val="0"/>
          <c:tx>
            <c:strRef>
              <c:f>Bonis!$B$1</c:f>
              <c:strCache>
                <c:ptCount val="1"/>
                <c:pt idx="0">
                  <c:v>COSMO-CLM-Tmax mean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Bonis!$B$2:$B$92</c:f>
              <c:numCache>
                <c:formatCode>General</c:formatCode>
                <c:ptCount val="91"/>
                <c:pt idx="0">
                  <c:v>16.7948852821918</c:v>
                </c:pt>
                <c:pt idx="1">
                  <c:v>15.3984574739726</c:v>
                </c:pt>
                <c:pt idx="2">
                  <c:v>16.006707590163899</c:v>
                </c:pt>
                <c:pt idx="3">
                  <c:v>17.6229043010959</c:v>
                </c:pt>
                <c:pt idx="4">
                  <c:v>16.538771972602699</c:v>
                </c:pt>
                <c:pt idx="5">
                  <c:v>16.943434712328798</c:v>
                </c:pt>
                <c:pt idx="6">
                  <c:v>16.568367500000001</c:v>
                </c:pt>
                <c:pt idx="7">
                  <c:v>16.641257432876699</c:v>
                </c:pt>
                <c:pt idx="8">
                  <c:v>17.881227687671199</c:v>
                </c:pt>
                <c:pt idx="9">
                  <c:v>16.192384336986301</c:v>
                </c:pt>
                <c:pt idx="10">
                  <c:v>16.558085874316902</c:v>
                </c:pt>
                <c:pt idx="11">
                  <c:v>15.9890420487945</c:v>
                </c:pt>
                <c:pt idx="12">
                  <c:v>16.446738199999999</c:v>
                </c:pt>
                <c:pt idx="13">
                  <c:v>15.337105567123301</c:v>
                </c:pt>
                <c:pt idx="14">
                  <c:v>17.503152120218601</c:v>
                </c:pt>
                <c:pt idx="15">
                  <c:v>16.793151912328799</c:v>
                </c:pt>
                <c:pt idx="16">
                  <c:v>17.055120945205498</c:v>
                </c:pt>
                <c:pt idx="17">
                  <c:v>16.164601076438402</c:v>
                </c:pt>
                <c:pt idx="18">
                  <c:v>16.167360615573799</c:v>
                </c:pt>
                <c:pt idx="19">
                  <c:v>16.878250479452099</c:v>
                </c:pt>
                <c:pt idx="20">
                  <c:v>15.7231674164384</c:v>
                </c:pt>
                <c:pt idx="21">
                  <c:v>18.0559086383562</c:v>
                </c:pt>
                <c:pt idx="22">
                  <c:v>15.1718211939891</c:v>
                </c:pt>
                <c:pt idx="23">
                  <c:v>15.6773403726027</c:v>
                </c:pt>
                <c:pt idx="24">
                  <c:v>16.853361776986301</c:v>
                </c:pt>
                <c:pt idx="25">
                  <c:v>15.8527487893151</c:v>
                </c:pt>
                <c:pt idx="26">
                  <c:v>16.507282491803299</c:v>
                </c:pt>
                <c:pt idx="27">
                  <c:v>16.455519690410998</c:v>
                </c:pt>
                <c:pt idx="28">
                  <c:v>16.730210939726</c:v>
                </c:pt>
                <c:pt idx="29">
                  <c:v>16.579045136986299</c:v>
                </c:pt>
                <c:pt idx="30">
                  <c:v>18.4007629338798</c:v>
                </c:pt>
                <c:pt idx="31">
                  <c:v>16.914167223013699</c:v>
                </c:pt>
                <c:pt idx="32">
                  <c:v>16.941142273972599</c:v>
                </c:pt>
                <c:pt idx="33">
                  <c:v>17.615724353424699</c:v>
                </c:pt>
                <c:pt idx="34">
                  <c:v>16.2917925136612</c:v>
                </c:pt>
                <c:pt idx="35">
                  <c:v>16.3002878876712</c:v>
                </c:pt>
                <c:pt idx="36">
                  <c:v>16.457273742465802</c:v>
                </c:pt>
                <c:pt idx="37">
                  <c:v>16.814257085205501</c:v>
                </c:pt>
                <c:pt idx="38">
                  <c:v>17.163537377049199</c:v>
                </c:pt>
                <c:pt idx="39">
                  <c:v>19.3772725479452</c:v>
                </c:pt>
                <c:pt idx="40">
                  <c:v>17.145884897808202</c:v>
                </c:pt>
                <c:pt idx="41">
                  <c:v>16.925135780821901</c:v>
                </c:pt>
                <c:pt idx="42">
                  <c:v>18.049975705464501</c:v>
                </c:pt>
                <c:pt idx="43">
                  <c:v>18.129004746575301</c:v>
                </c:pt>
                <c:pt idx="44">
                  <c:v>17.782650901643802</c:v>
                </c:pt>
                <c:pt idx="45">
                  <c:v>17.222336027397301</c:v>
                </c:pt>
                <c:pt idx="46">
                  <c:v>17.384106174863401</c:v>
                </c:pt>
                <c:pt idx="47">
                  <c:v>16.2790140317808</c:v>
                </c:pt>
                <c:pt idx="48">
                  <c:v>17.528263643835601</c:v>
                </c:pt>
                <c:pt idx="49">
                  <c:v>18.780531967123299</c:v>
                </c:pt>
                <c:pt idx="50">
                  <c:v>16.8106743770492</c:v>
                </c:pt>
                <c:pt idx="51">
                  <c:v>18.2897335616438</c:v>
                </c:pt>
                <c:pt idx="52">
                  <c:v>18.626739835616402</c:v>
                </c:pt>
                <c:pt idx="53">
                  <c:v>18.891085506849301</c:v>
                </c:pt>
                <c:pt idx="54">
                  <c:v>18.616071962841499</c:v>
                </c:pt>
                <c:pt idx="55">
                  <c:v>17.927712542465802</c:v>
                </c:pt>
                <c:pt idx="56">
                  <c:v>17.7249929315069</c:v>
                </c:pt>
                <c:pt idx="57">
                  <c:v>18.057362071232902</c:v>
                </c:pt>
                <c:pt idx="58">
                  <c:v>18.344467833333301</c:v>
                </c:pt>
                <c:pt idx="59">
                  <c:v>19.4918849068493</c:v>
                </c:pt>
                <c:pt idx="60">
                  <c:v>18.043123901369899</c:v>
                </c:pt>
                <c:pt idx="61">
                  <c:v>18.649539906849299</c:v>
                </c:pt>
                <c:pt idx="62">
                  <c:v>18.417072966120202</c:v>
                </c:pt>
                <c:pt idx="63">
                  <c:v>19.249220991780799</c:v>
                </c:pt>
                <c:pt idx="64">
                  <c:v>18.7878975260274</c:v>
                </c:pt>
                <c:pt idx="65">
                  <c:v>19.3145959452055</c:v>
                </c:pt>
                <c:pt idx="66">
                  <c:v>18.692221557377</c:v>
                </c:pt>
                <c:pt idx="67">
                  <c:v>17.424695410958901</c:v>
                </c:pt>
                <c:pt idx="68">
                  <c:v>18.1994033534247</c:v>
                </c:pt>
                <c:pt idx="69">
                  <c:v>17.8615481479452</c:v>
                </c:pt>
                <c:pt idx="70">
                  <c:v>18.035999325136601</c:v>
                </c:pt>
                <c:pt idx="71">
                  <c:v>20.081166109588999</c:v>
                </c:pt>
                <c:pt idx="72">
                  <c:v>19.857118876712299</c:v>
                </c:pt>
                <c:pt idx="73">
                  <c:v>18.671416317808202</c:v>
                </c:pt>
                <c:pt idx="74">
                  <c:v>18.483787786885198</c:v>
                </c:pt>
                <c:pt idx="75">
                  <c:v>18.581736904109601</c:v>
                </c:pt>
                <c:pt idx="76">
                  <c:v>18.419482252054799</c:v>
                </c:pt>
                <c:pt idx="77">
                  <c:v>18.843961312328801</c:v>
                </c:pt>
                <c:pt idx="78">
                  <c:v>18.654546448087402</c:v>
                </c:pt>
                <c:pt idx="79">
                  <c:v>17.354480684931499</c:v>
                </c:pt>
                <c:pt idx="80">
                  <c:v>19.204816986301399</c:v>
                </c:pt>
                <c:pt idx="81">
                  <c:v>18.3772809315068</c:v>
                </c:pt>
                <c:pt idx="82">
                  <c:v>17.253387732240402</c:v>
                </c:pt>
                <c:pt idx="83">
                  <c:v>18.6967268219178</c:v>
                </c:pt>
                <c:pt idx="84">
                  <c:v>18.828553013698599</c:v>
                </c:pt>
                <c:pt idx="85">
                  <c:v>19.8018381726027</c:v>
                </c:pt>
                <c:pt idx="86">
                  <c:v>18.416042568306001</c:v>
                </c:pt>
                <c:pt idx="87">
                  <c:v>19.006013205479501</c:v>
                </c:pt>
                <c:pt idx="88">
                  <c:v>16.902523230137</c:v>
                </c:pt>
                <c:pt idx="89">
                  <c:v>19.138527232876701</c:v>
                </c:pt>
              </c:numCache>
            </c:numRef>
          </c:val>
        </c:ser>
        <c:ser>
          <c:idx val="1"/>
          <c:order val="1"/>
          <c:tx>
            <c:strRef>
              <c:f>Bonis!$E$1</c:f>
              <c:strCache>
                <c:ptCount val="1"/>
                <c:pt idx="0">
                  <c:v>COSMO-CLM-Tmax mean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Bonis!$E$2:$E$92</c:f>
              <c:numCache>
                <c:formatCode>General</c:formatCode>
                <c:ptCount val="91"/>
                <c:pt idx="0">
                  <c:v>16.039989169862999</c:v>
                </c:pt>
                <c:pt idx="1">
                  <c:v>15.8666147369863</c:v>
                </c:pt>
                <c:pt idx="2">
                  <c:v>16.0324465765027</c:v>
                </c:pt>
                <c:pt idx="3">
                  <c:v>16.255562065753399</c:v>
                </c:pt>
                <c:pt idx="4">
                  <c:v>16.082926389041099</c:v>
                </c:pt>
                <c:pt idx="5">
                  <c:v>16.7495045479452</c:v>
                </c:pt>
                <c:pt idx="6">
                  <c:v>16.9956632904372</c:v>
                </c:pt>
                <c:pt idx="7">
                  <c:v>16.503526909588999</c:v>
                </c:pt>
                <c:pt idx="8">
                  <c:v>17.335343534246601</c:v>
                </c:pt>
                <c:pt idx="9">
                  <c:v>17.222108271232901</c:v>
                </c:pt>
                <c:pt idx="10">
                  <c:v>17.745831939890699</c:v>
                </c:pt>
                <c:pt idx="11">
                  <c:v>15.7972746465753</c:v>
                </c:pt>
                <c:pt idx="12">
                  <c:v>16.606747112328801</c:v>
                </c:pt>
                <c:pt idx="13">
                  <c:v>16.0656920575342</c:v>
                </c:pt>
                <c:pt idx="14">
                  <c:v>17.2842402459016</c:v>
                </c:pt>
                <c:pt idx="15">
                  <c:v>15.876429739725999</c:v>
                </c:pt>
                <c:pt idx="16">
                  <c:v>16.232189865753401</c:v>
                </c:pt>
                <c:pt idx="17">
                  <c:v>17.0820004383562</c:v>
                </c:pt>
                <c:pt idx="18">
                  <c:v>16.399267841530101</c:v>
                </c:pt>
                <c:pt idx="19">
                  <c:v>17.035696052054799</c:v>
                </c:pt>
                <c:pt idx="20">
                  <c:v>16.570116139726</c:v>
                </c:pt>
                <c:pt idx="21">
                  <c:v>17.478335336986301</c:v>
                </c:pt>
                <c:pt idx="22">
                  <c:v>17.264011997267801</c:v>
                </c:pt>
                <c:pt idx="23">
                  <c:v>18.3048101643836</c:v>
                </c:pt>
                <c:pt idx="24">
                  <c:v>15.915974739726</c:v>
                </c:pt>
                <c:pt idx="25">
                  <c:v>17.029051808219201</c:v>
                </c:pt>
                <c:pt idx="26">
                  <c:v>17.7502358606557</c:v>
                </c:pt>
                <c:pt idx="27">
                  <c:v>17.712848219178099</c:v>
                </c:pt>
                <c:pt idx="28">
                  <c:v>17.349294185479501</c:v>
                </c:pt>
                <c:pt idx="29">
                  <c:v>17.335871213698599</c:v>
                </c:pt>
                <c:pt idx="30">
                  <c:v>18.132910027322399</c:v>
                </c:pt>
                <c:pt idx="31">
                  <c:v>16.744367660274001</c:v>
                </c:pt>
                <c:pt idx="32">
                  <c:v>17.086837202739702</c:v>
                </c:pt>
                <c:pt idx="33">
                  <c:v>18.162181575342501</c:v>
                </c:pt>
                <c:pt idx="34">
                  <c:v>16.312782879781398</c:v>
                </c:pt>
                <c:pt idx="35">
                  <c:v>18.091836386301399</c:v>
                </c:pt>
                <c:pt idx="36">
                  <c:v>16.705308367123301</c:v>
                </c:pt>
                <c:pt idx="37">
                  <c:v>17.655126904109601</c:v>
                </c:pt>
                <c:pt idx="38">
                  <c:v>16.352673901639299</c:v>
                </c:pt>
                <c:pt idx="39">
                  <c:v>17.9355098547945</c:v>
                </c:pt>
                <c:pt idx="40">
                  <c:v>16.887396164383599</c:v>
                </c:pt>
                <c:pt idx="41">
                  <c:v>18.142473688219201</c:v>
                </c:pt>
                <c:pt idx="42">
                  <c:v>18.5014707923497</c:v>
                </c:pt>
                <c:pt idx="43">
                  <c:v>17.353343501369899</c:v>
                </c:pt>
                <c:pt idx="44">
                  <c:v>18.120049095890401</c:v>
                </c:pt>
                <c:pt idx="45">
                  <c:v>20.2263460821918</c:v>
                </c:pt>
                <c:pt idx="46">
                  <c:v>18.268337032786899</c:v>
                </c:pt>
                <c:pt idx="47">
                  <c:v>18.8489594547945</c:v>
                </c:pt>
                <c:pt idx="48">
                  <c:v>19.968582767123301</c:v>
                </c:pt>
                <c:pt idx="49">
                  <c:v>19.2307021917808</c:v>
                </c:pt>
                <c:pt idx="50">
                  <c:v>19.542632349726802</c:v>
                </c:pt>
                <c:pt idx="51">
                  <c:v>18.597426515068499</c:v>
                </c:pt>
                <c:pt idx="52">
                  <c:v>18.2046019452055</c:v>
                </c:pt>
                <c:pt idx="53">
                  <c:v>19.140593424657499</c:v>
                </c:pt>
                <c:pt idx="54">
                  <c:v>18.821345327868901</c:v>
                </c:pt>
                <c:pt idx="55">
                  <c:v>18.888881902465801</c:v>
                </c:pt>
                <c:pt idx="56">
                  <c:v>19.568508989041099</c:v>
                </c:pt>
                <c:pt idx="57">
                  <c:v>19.289546700219201</c:v>
                </c:pt>
                <c:pt idx="58">
                  <c:v>18.683944144808699</c:v>
                </c:pt>
                <c:pt idx="59">
                  <c:v>18.260900219178101</c:v>
                </c:pt>
                <c:pt idx="60">
                  <c:v>20.239433232876699</c:v>
                </c:pt>
                <c:pt idx="61">
                  <c:v>18.619442219178101</c:v>
                </c:pt>
                <c:pt idx="62">
                  <c:v>20.170555557377</c:v>
                </c:pt>
                <c:pt idx="63">
                  <c:v>20.686807589041099</c:v>
                </c:pt>
                <c:pt idx="64">
                  <c:v>19.9709428767123</c:v>
                </c:pt>
                <c:pt idx="65">
                  <c:v>18.0522816986301</c:v>
                </c:pt>
                <c:pt idx="66">
                  <c:v>20.479128251366099</c:v>
                </c:pt>
                <c:pt idx="67">
                  <c:v>18.797846821917801</c:v>
                </c:pt>
                <c:pt idx="68">
                  <c:v>19.811858712328799</c:v>
                </c:pt>
                <c:pt idx="69">
                  <c:v>19.635894339726001</c:v>
                </c:pt>
                <c:pt idx="70">
                  <c:v>19.636625136612</c:v>
                </c:pt>
                <c:pt idx="71">
                  <c:v>20.595527287671199</c:v>
                </c:pt>
                <c:pt idx="72">
                  <c:v>20.955131999999999</c:v>
                </c:pt>
                <c:pt idx="73">
                  <c:v>21.123138246575301</c:v>
                </c:pt>
                <c:pt idx="74">
                  <c:v>20.5902270765027</c:v>
                </c:pt>
                <c:pt idx="75">
                  <c:v>20.177091150684902</c:v>
                </c:pt>
                <c:pt idx="76">
                  <c:v>21.583649205479499</c:v>
                </c:pt>
                <c:pt idx="77">
                  <c:v>19.839322657534201</c:v>
                </c:pt>
                <c:pt idx="78">
                  <c:v>21.5262252459016</c:v>
                </c:pt>
                <c:pt idx="79">
                  <c:v>21.149591917808198</c:v>
                </c:pt>
                <c:pt idx="80">
                  <c:v>22.6092279452055</c:v>
                </c:pt>
                <c:pt idx="81">
                  <c:v>21.5252359178082</c:v>
                </c:pt>
                <c:pt idx="82">
                  <c:v>22.541457377049198</c:v>
                </c:pt>
                <c:pt idx="83">
                  <c:v>21.465110356164399</c:v>
                </c:pt>
                <c:pt idx="84">
                  <c:v>21.3256758630137</c:v>
                </c:pt>
                <c:pt idx="85">
                  <c:v>21.191563178082198</c:v>
                </c:pt>
                <c:pt idx="86">
                  <c:v>20.960591284153001</c:v>
                </c:pt>
                <c:pt idx="87">
                  <c:v>21.369696301369899</c:v>
                </c:pt>
                <c:pt idx="88">
                  <c:v>21.9497866849315</c:v>
                </c:pt>
                <c:pt idx="89">
                  <c:v>21.694216301369899</c:v>
                </c:pt>
              </c:numCache>
            </c:numRef>
          </c:val>
        </c:ser>
        <c:marker val="1"/>
        <c:axId val="117154176"/>
        <c:axId val="117155712"/>
      </c:lineChart>
      <c:catAx>
        <c:axId val="117154176"/>
        <c:scaling>
          <c:orientation val="minMax"/>
        </c:scaling>
        <c:axPos val="b"/>
        <c:tickLblPos val="nextTo"/>
        <c:crossAx val="117155712"/>
        <c:crosses val="autoZero"/>
        <c:auto val="1"/>
        <c:lblAlgn val="ctr"/>
        <c:lblOffset val="100"/>
      </c:catAx>
      <c:valAx>
        <c:axId val="117155712"/>
        <c:scaling>
          <c:orientation val="minMax"/>
          <c:max val="25"/>
          <c:min val="1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C°</a:t>
                </a:r>
              </a:p>
            </c:rich>
          </c:tx>
          <c:layout/>
        </c:title>
        <c:numFmt formatCode="General" sourceLinked="1"/>
        <c:tickLblPos val="nextTo"/>
        <c:crossAx val="11715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1279238188194289E-2"/>
          <c:y val="0.11098062619923121"/>
          <c:w val="0.49467626439424528"/>
          <c:h val="0.2401411803964602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COSMO-CLM (8km) annual cum Precip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185263045933333E-2"/>
          <c:y val="3.6194033203062331E-2"/>
          <c:w val="0.93930732436752917"/>
          <c:h val="0.8558137445533246"/>
        </c:manualLayout>
      </c:layout>
      <c:lineChart>
        <c:grouping val="standard"/>
        <c:ser>
          <c:idx val="0"/>
          <c:order val="0"/>
          <c:tx>
            <c:strRef>
              <c:f>Bonis!$D$1</c:f>
              <c:strCache>
                <c:ptCount val="1"/>
                <c:pt idx="0">
                  <c:v>COSMO-CLM-Prec cum  rcp4.5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Bonis!$D$2:$D$91</c:f>
              <c:numCache>
                <c:formatCode>General</c:formatCode>
                <c:ptCount val="90"/>
                <c:pt idx="0">
                  <c:v>979.35412148926298</c:v>
                </c:pt>
                <c:pt idx="1">
                  <c:v>760.34338028960406</c:v>
                </c:pt>
                <c:pt idx="2">
                  <c:v>725.50031238980205</c:v>
                </c:pt>
                <c:pt idx="3">
                  <c:v>838.93545069991603</c:v>
                </c:pt>
                <c:pt idx="4">
                  <c:v>1054.87992142758</c:v>
                </c:pt>
                <c:pt idx="5">
                  <c:v>1136.9563894411699</c:v>
                </c:pt>
                <c:pt idx="6">
                  <c:v>925.98765794023097</c:v>
                </c:pt>
                <c:pt idx="7">
                  <c:v>1024.5305620849999</c:v>
                </c:pt>
                <c:pt idx="8">
                  <c:v>462.80992447901599</c:v>
                </c:pt>
                <c:pt idx="9">
                  <c:v>772.61765347918697</c:v>
                </c:pt>
                <c:pt idx="10">
                  <c:v>808.34478111563806</c:v>
                </c:pt>
                <c:pt idx="11">
                  <c:v>1084.0745277030001</c:v>
                </c:pt>
                <c:pt idx="12">
                  <c:v>1296.7280145280199</c:v>
                </c:pt>
                <c:pt idx="13">
                  <c:v>1094.5457079580301</c:v>
                </c:pt>
                <c:pt idx="14">
                  <c:v>824.51454269606597</c:v>
                </c:pt>
                <c:pt idx="15">
                  <c:v>678.34726075568506</c:v>
                </c:pt>
                <c:pt idx="16">
                  <c:v>869.550214750789</c:v>
                </c:pt>
                <c:pt idx="17">
                  <c:v>883.67686700399099</c:v>
                </c:pt>
                <c:pt idx="18">
                  <c:v>826.51030350689302</c:v>
                </c:pt>
                <c:pt idx="19">
                  <c:v>982.98732616692803</c:v>
                </c:pt>
                <c:pt idx="20">
                  <c:v>1180.21466056022</c:v>
                </c:pt>
                <c:pt idx="21">
                  <c:v>537.39695739715103</c:v>
                </c:pt>
                <c:pt idx="22">
                  <c:v>1349.6371666074101</c:v>
                </c:pt>
                <c:pt idx="23">
                  <c:v>633.479458035883</c:v>
                </c:pt>
                <c:pt idx="24">
                  <c:v>1163.9098157009901</c:v>
                </c:pt>
                <c:pt idx="25">
                  <c:v>935.65016096982504</c:v>
                </c:pt>
                <c:pt idx="26">
                  <c:v>869.71017313192397</c:v>
                </c:pt>
                <c:pt idx="27">
                  <c:v>774.95857290952995</c:v>
                </c:pt>
                <c:pt idx="28">
                  <c:v>716.93757001643201</c:v>
                </c:pt>
                <c:pt idx="29">
                  <c:v>732.776100525988</c:v>
                </c:pt>
                <c:pt idx="30">
                  <c:v>633.91050664266902</c:v>
                </c:pt>
                <c:pt idx="31">
                  <c:v>900.40821363289194</c:v>
                </c:pt>
                <c:pt idx="32">
                  <c:v>1523.7028786323599</c:v>
                </c:pt>
                <c:pt idx="33">
                  <c:v>780.25147230029995</c:v>
                </c:pt>
                <c:pt idx="34">
                  <c:v>1063.1946546593299</c:v>
                </c:pt>
                <c:pt idx="35">
                  <c:v>862.77176537675905</c:v>
                </c:pt>
                <c:pt idx="36">
                  <c:v>781.30746230367504</c:v>
                </c:pt>
                <c:pt idx="37">
                  <c:v>757.38534552636895</c:v>
                </c:pt>
                <c:pt idx="38">
                  <c:v>1610.9234925493899</c:v>
                </c:pt>
                <c:pt idx="39">
                  <c:v>501.36108696586803</c:v>
                </c:pt>
                <c:pt idx="40">
                  <c:v>1310.9742507178801</c:v>
                </c:pt>
                <c:pt idx="41">
                  <c:v>1096.3543549466699</c:v>
                </c:pt>
                <c:pt idx="42">
                  <c:v>1121.76306917542</c:v>
                </c:pt>
                <c:pt idx="43">
                  <c:v>661.98095688655201</c:v>
                </c:pt>
                <c:pt idx="44">
                  <c:v>772.69580171534699</c:v>
                </c:pt>
                <c:pt idx="45">
                  <c:v>648.72343627779503</c:v>
                </c:pt>
                <c:pt idx="46">
                  <c:v>887.42535692143895</c:v>
                </c:pt>
                <c:pt idx="47">
                  <c:v>1198.0961032965299</c:v>
                </c:pt>
                <c:pt idx="48">
                  <c:v>1059.7110746271501</c:v>
                </c:pt>
                <c:pt idx="49">
                  <c:v>493.66281607332797</c:v>
                </c:pt>
                <c:pt idx="50">
                  <c:v>1042.27114901288</c:v>
                </c:pt>
                <c:pt idx="51">
                  <c:v>634.85500323894803</c:v>
                </c:pt>
                <c:pt idx="52">
                  <c:v>611.99843553256505</c:v>
                </c:pt>
                <c:pt idx="53">
                  <c:v>1123.3629927044999</c:v>
                </c:pt>
                <c:pt idx="54">
                  <c:v>944.42070815026898</c:v>
                </c:pt>
                <c:pt idx="55">
                  <c:v>670.19503235322304</c:v>
                </c:pt>
                <c:pt idx="56">
                  <c:v>938.51128603668496</c:v>
                </c:pt>
                <c:pt idx="57">
                  <c:v>570.681868128617</c:v>
                </c:pt>
                <c:pt idx="58">
                  <c:v>630.74873749220103</c:v>
                </c:pt>
                <c:pt idx="59">
                  <c:v>401.98131338850999</c:v>
                </c:pt>
                <c:pt idx="60">
                  <c:v>789.01817011084199</c:v>
                </c:pt>
                <c:pt idx="61">
                  <c:v>758.09129526966694</c:v>
                </c:pt>
                <c:pt idx="62">
                  <c:v>621.03661950797596</c:v>
                </c:pt>
                <c:pt idx="63">
                  <c:v>580.83623216078001</c:v>
                </c:pt>
                <c:pt idx="64">
                  <c:v>881.21311223146301</c:v>
                </c:pt>
                <c:pt idx="65">
                  <c:v>340.05277087379199</c:v>
                </c:pt>
                <c:pt idx="66">
                  <c:v>880.437478668224</c:v>
                </c:pt>
                <c:pt idx="67">
                  <c:v>545.51494439544604</c:v>
                </c:pt>
                <c:pt idx="68">
                  <c:v>979.32182638169604</c:v>
                </c:pt>
                <c:pt idx="69">
                  <c:v>560.92215250241395</c:v>
                </c:pt>
                <c:pt idx="70">
                  <c:v>801.50831856091895</c:v>
                </c:pt>
                <c:pt idx="71">
                  <c:v>765.36890940937099</c:v>
                </c:pt>
                <c:pt idx="72">
                  <c:v>792.70439953281095</c:v>
                </c:pt>
                <c:pt idx="73">
                  <c:v>590.59330673750003</c:v>
                </c:pt>
                <c:pt idx="74">
                  <c:v>1016.10209401166</c:v>
                </c:pt>
                <c:pt idx="75">
                  <c:v>1122.8858478383199</c:v>
                </c:pt>
                <c:pt idx="76">
                  <c:v>554.82423949722295</c:v>
                </c:pt>
                <c:pt idx="77">
                  <c:v>486.04551490531099</c:v>
                </c:pt>
                <c:pt idx="78">
                  <c:v>843.69772270634496</c:v>
                </c:pt>
                <c:pt idx="79">
                  <c:v>989.43528412383296</c:v>
                </c:pt>
                <c:pt idx="80">
                  <c:v>589.89597666610803</c:v>
                </c:pt>
                <c:pt idx="81">
                  <c:v>748.52847868930405</c:v>
                </c:pt>
                <c:pt idx="82">
                  <c:v>994.20929921499499</c:v>
                </c:pt>
                <c:pt idx="83">
                  <c:v>882.77783726790301</c:v>
                </c:pt>
                <c:pt idx="84">
                  <c:v>933.97408312415598</c:v>
                </c:pt>
                <c:pt idx="85">
                  <c:v>650.44402016386505</c:v>
                </c:pt>
                <c:pt idx="86">
                  <c:v>796.24217432772502</c:v>
                </c:pt>
                <c:pt idx="87">
                  <c:v>904.73318253786294</c:v>
                </c:pt>
                <c:pt idx="88">
                  <c:v>821.56723970595601</c:v>
                </c:pt>
                <c:pt idx="89">
                  <c:v>721.27848101387303</c:v>
                </c:pt>
              </c:numCache>
            </c:numRef>
          </c:val>
        </c:ser>
        <c:ser>
          <c:idx val="1"/>
          <c:order val="1"/>
          <c:tx>
            <c:strRef>
              <c:f>Bonis!$G$1</c:f>
              <c:strCache>
                <c:ptCount val="1"/>
                <c:pt idx="0">
                  <c:v>COSMO-CLM-Prec cum  rcp8.5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B050"/>
                </a:solidFill>
                <a:prstDash val="dash"/>
              </a:ln>
            </c:spPr>
            <c:trendlineType val="movingAvg"/>
            <c:period val="10"/>
          </c:trendline>
          <c:cat>
            <c:strRef>
              <c:f>Bonis!$A$1:$A$91</c:f>
              <c:strCache>
                <c:ptCount val="91"/>
                <c:pt idx="0">
                  <c:v>year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  <c:pt idx="46">
                  <c:v>2051</c:v>
                </c:pt>
                <c:pt idx="47">
                  <c:v>2052</c:v>
                </c:pt>
                <c:pt idx="48">
                  <c:v>2053</c:v>
                </c:pt>
                <c:pt idx="49">
                  <c:v>2054</c:v>
                </c:pt>
                <c:pt idx="50">
                  <c:v>2055</c:v>
                </c:pt>
                <c:pt idx="51">
                  <c:v>2056</c:v>
                </c:pt>
                <c:pt idx="52">
                  <c:v>2057</c:v>
                </c:pt>
                <c:pt idx="53">
                  <c:v>2058</c:v>
                </c:pt>
                <c:pt idx="54">
                  <c:v>2059</c:v>
                </c:pt>
                <c:pt idx="55">
                  <c:v>2060</c:v>
                </c:pt>
                <c:pt idx="56">
                  <c:v>2061</c:v>
                </c:pt>
                <c:pt idx="57">
                  <c:v>2062</c:v>
                </c:pt>
                <c:pt idx="58">
                  <c:v>2063</c:v>
                </c:pt>
                <c:pt idx="59">
                  <c:v>2064</c:v>
                </c:pt>
                <c:pt idx="60">
                  <c:v>2065</c:v>
                </c:pt>
                <c:pt idx="61">
                  <c:v>2066</c:v>
                </c:pt>
                <c:pt idx="62">
                  <c:v>2067</c:v>
                </c:pt>
                <c:pt idx="63">
                  <c:v>2068</c:v>
                </c:pt>
                <c:pt idx="64">
                  <c:v>2069</c:v>
                </c:pt>
                <c:pt idx="65">
                  <c:v>2070</c:v>
                </c:pt>
                <c:pt idx="66">
                  <c:v>2071</c:v>
                </c:pt>
                <c:pt idx="67">
                  <c:v>2072</c:v>
                </c:pt>
                <c:pt idx="68">
                  <c:v>2073</c:v>
                </c:pt>
                <c:pt idx="69">
                  <c:v>2074</c:v>
                </c:pt>
                <c:pt idx="70">
                  <c:v>2075</c:v>
                </c:pt>
                <c:pt idx="71">
                  <c:v>2076</c:v>
                </c:pt>
                <c:pt idx="72">
                  <c:v>2077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2081</c:v>
                </c:pt>
                <c:pt idx="77">
                  <c:v>2082</c:v>
                </c:pt>
                <c:pt idx="78">
                  <c:v>2083</c:v>
                </c:pt>
                <c:pt idx="79">
                  <c:v>2084</c:v>
                </c:pt>
                <c:pt idx="80">
                  <c:v>2085</c:v>
                </c:pt>
                <c:pt idx="81">
                  <c:v>2086</c:v>
                </c:pt>
                <c:pt idx="82">
                  <c:v>2087</c:v>
                </c:pt>
                <c:pt idx="83">
                  <c:v>2088</c:v>
                </c:pt>
                <c:pt idx="84">
                  <c:v>2089</c:v>
                </c:pt>
                <c:pt idx="85">
                  <c:v>2090</c:v>
                </c:pt>
                <c:pt idx="86">
                  <c:v>2091</c:v>
                </c:pt>
                <c:pt idx="87">
                  <c:v>2092</c:v>
                </c:pt>
                <c:pt idx="88">
                  <c:v>2093</c:v>
                </c:pt>
                <c:pt idx="89">
                  <c:v>2094</c:v>
                </c:pt>
                <c:pt idx="90">
                  <c:v>2095</c:v>
                </c:pt>
              </c:strCache>
            </c:strRef>
          </c:cat>
          <c:val>
            <c:numRef>
              <c:f>Bonis!$G$2:$G$91</c:f>
              <c:numCache>
                <c:formatCode>General</c:formatCode>
                <c:ptCount val="90"/>
                <c:pt idx="0">
                  <c:v>1080.3544210361699</c:v>
                </c:pt>
                <c:pt idx="1">
                  <c:v>1188.6141053669501</c:v>
                </c:pt>
                <c:pt idx="2">
                  <c:v>1030.5802433894</c:v>
                </c:pt>
                <c:pt idx="3">
                  <c:v>902.37126346787102</c:v>
                </c:pt>
                <c:pt idx="4">
                  <c:v>812.79627749932399</c:v>
                </c:pt>
                <c:pt idx="5">
                  <c:v>594.18166482463198</c:v>
                </c:pt>
                <c:pt idx="6">
                  <c:v>1093.7783753037099</c:v>
                </c:pt>
                <c:pt idx="7">
                  <c:v>628.58175276559496</c:v>
                </c:pt>
                <c:pt idx="8">
                  <c:v>688.49825974210205</c:v>
                </c:pt>
                <c:pt idx="9">
                  <c:v>747.85908720631699</c:v>
                </c:pt>
                <c:pt idx="10">
                  <c:v>774.22851131465598</c:v>
                </c:pt>
                <c:pt idx="11">
                  <c:v>1139.6763639794001</c:v>
                </c:pt>
                <c:pt idx="12">
                  <c:v>827.71330174454602</c:v>
                </c:pt>
                <c:pt idx="13">
                  <c:v>1068.6263879005101</c:v>
                </c:pt>
                <c:pt idx="14">
                  <c:v>1058.64654784357</c:v>
                </c:pt>
                <c:pt idx="15">
                  <c:v>728.98546883379902</c:v>
                </c:pt>
                <c:pt idx="16">
                  <c:v>957.60151867724699</c:v>
                </c:pt>
                <c:pt idx="17">
                  <c:v>1128.6757294107399</c:v>
                </c:pt>
                <c:pt idx="18">
                  <c:v>977.24168958771395</c:v>
                </c:pt>
                <c:pt idx="19">
                  <c:v>1323.7801475429401</c:v>
                </c:pt>
                <c:pt idx="20">
                  <c:v>696.65420807396299</c:v>
                </c:pt>
                <c:pt idx="21">
                  <c:v>1051.1300866690001</c:v>
                </c:pt>
                <c:pt idx="22">
                  <c:v>922.56531663218504</c:v>
                </c:pt>
                <c:pt idx="23">
                  <c:v>486.85974587008502</c:v>
                </c:pt>
                <c:pt idx="24">
                  <c:v>1014.77988090229</c:v>
                </c:pt>
                <c:pt idx="25">
                  <c:v>858.73146768639197</c:v>
                </c:pt>
                <c:pt idx="26">
                  <c:v>829.27286709991301</c:v>
                </c:pt>
                <c:pt idx="27">
                  <c:v>1016.23788551122</c:v>
                </c:pt>
                <c:pt idx="28">
                  <c:v>792.74449577894097</c:v>
                </c:pt>
                <c:pt idx="29">
                  <c:v>723.39460258614804</c:v>
                </c:pt>
                <c:pt idx="30">
                  <c:v>937.05793903774395</c:v>
                </c:pt>
                <c:pt idx="31">
                  <c:v>1201.23432834811</c:v>
                </c:pt>
                <c:pt idx="32">
                  <c:v>702.05375563575205</c:v>
                </c:pt>
                <c:pt idx="33">
                  <c:v>910.92707164506896</c:v>
                </c:pt>
                <c:pt idx="34">
                  <c:v>1015.17042590082</c:v>
                </c:pt>
                <c:pt idx="35">
                  <c:v>559.051430736474</c:v>
                </c:pt>
                <c:pt idx="36">
                  <c:v>999.67826269468299</c:v>
                </c:pt>
                <c:pt idx="37">
                  <c:v>393.58720401457299</c:v>
                </c:pt>
                <c:pt idx="38">
                  <c:v>996.16958193548805</c:v>
                </c:pt>
                <c:pt idx="39">
                  <c:v>554.42808399611704</c:v>
                </c:pt>
                <c:pt idx="40">
                  <c:v>1855.1660244524201</c:v>
                </c:pt>
                <c:pt idx="41">
                  <c:v>494.15219242881801</c:v>
                </c:pt>
                <c:pt idx="42">
                  <c:v>493.476590693292</c:v>
                </c:pt>
                <c:pt idx="43">
                  <c:v>949.79763425610997</c:v>
                </c:pt>
                <c:pt idx="44">
                  <c:v>651.914089630067</c:v>
                </c:pt>
                <c:pt idx="45">
                  <c:v>547.14081286000703</c:v>
                </c:pt>
                <c:pt idx="46">
                  <c:v>647.20814498343498</c:v>
                </c:pt>
                <c:pt idx="47">
                  <c:v>699.116253129558</c:v>
                </c:pt>
                <c:pt idx="48">
                  <c:v>505.04052744252499</c:v>
                </c:pt>
                <c:pt idx="49">
                  <c:v>469.62158892387998</c:v>
                </c:pt>
                <c:pt idx="50">
                  <c:v>567.85120410478203</c:v>
                </c:pt>
                <c:pt idx="51">
                  <c:v>611.04904568474694</c:v>
                </c:pt>
                <c:pt idx="52">
                  <c:v>1003.71513423916</c:v>
                </c:pt>
                <c:pt idx="53">
                  <c:v>1090.3313681662701</c:v>
                </c:pt>
                <c:pt idx="54">
                  <c:v>694.34533191658795</c:v>
                </c:pt>
                <c:pt idx="55">
                  <c:v>872.21814866898296</c:v>
                </c:pt>
                <c:pt idx="56">
                  <c:v>631.21337924090199</c:v>
                </c:pt>
                <c:pt idx="57">
                  <c:v>894.70798391304402</c:v>
                </c:pt>
                <c:pt idx="58">
                  <c:v>1061.59305424545</c:v>
                </c:pt>
                <c:pt idx="59">
                  <c:v>1199.10425155592</c:v>
                </c:pt>
                <c:pt idx="60">
                  <c:v>657.51100312579104</c:v>
                </c:pt>
                <c:pt idx="61">
                  <c:v>1023.22941228246</c:v>
                </c:pt>
                <c:pt idx="62">
                  <c:v>692.90000054843597</c:v>
                </c:pt>
                <c:pt idx="63">
                  <c:v>1490.6462969055999</c:v>
                </c:pt>
                <c:pt idx="64">
                  <c:v>559.91816776235601</c:v>
                </c:pt>
                <c:pt idx="65">
                  <c:v>1016.370563668</c:v>
                </c:pt>
                <c:pt idx="66">
                  <c:v>782.81195092347502</c:v>
                </c:pt>
                <c:pt idx="67">
                  <c:v>823.96857255466102</c:v>
                </c:pt>
                <c:pt idx="68">
                  <c:v>1002.56935687357</c:v>
                </c:pt>
                <c:pt idx="69">
                  <c:v>977.39121824371398</c:v>
                </c:pt>
                <c:pt idx="70">
                  <c:v>666.58399296672405</c:v>
                </c:pt>
                <c:pt idx="71">
                  <c:v>771.61789144012403</c:v>
                </c:pt>
                <c:pt idx="72">
                  <c:v>428.82761525935001</c:v>
                </c:pt>
                <c:pt idx="73">
                  <c:v>529.202744384722</c:v>
                </c:pt>
                <c:pt idx="74">
                  <c:v>862.73018494298697</c:v>
                </c:pt>
                <c:pt idx="75">
                  <c:v>744.93803696078999</c:v>
                </c:pt>
                <c:pt idx="76">
                  <c:v>796.565883253381</c:v>
                </c:pt>
                <c:pt idx="77">
                  <c:v>548.74154447757996</c:v>
                </c:pt>
                <c:pt idx="78">
                  <c:v>835.51891300771194</c:v>
                </c:pt>
                <c:pt idx="79">
                  <c:v>544.92901775304904</c:v>
                </c:pt>
                <c:pt idx="80">
                  <c:v>704.08767741443398</c:v>
                </c:pt>
                <c:pt idx="81">
                  <c:v>337.12655098809302</c:v>
                </c:pt>
                <c:pt idx="82">
                  <c:v>342.62257479488801</c:v>
                </c:pt>
                <c:pt idx="83">
                  <c:v>728.94610914546502</c:v>
                </c:pt>
                <c:pt idx="84">
                  <c:v>542.17696251991697</c:v>
                </c:pt>
                <c:pt idx="85">
                  <c:v>568.56349146044101</c:v>
                </c:pt>
                <c:pt idx="86">
                  <c:v>736.63620730545995</c:v>
                </c:pt>
                <c:pt idx="87">
                  <c:v>607.61143678110102</c:v>
                </c:pt>
                <c:pt idx="88">
                  <c:v>648.37112306306301</c:v>
                </c:pt>
                <c:pt idx="89">
                  <c:v>641.00129851657505</c:v>
                </c:pt>
              </c:numCache>
            </c:numRef>
          </c:val>
        </c:ser>
        <c:marker val="1"/>
        <c:axId val="117794304"/>
        <c:axId val="117795840"/>
      </c:lineChart>
      <c:catAx>
        <c:axId val="117794304"/>
        <c:scaling>
          <c:orientation val="minMax"/>
        </c:scaling>
        <c:axPos val="b"/>
        <c:tickLblPos val="nextTo"/>
        <c:crossAx val="117795840"/>
        <c:crosses val="autoZero"/>
        <c:auto val="1"/>
        <c:lblAlgn val="ctr"/>
        <c:lblOffset val="100"/>
      </c:catAx>
      <c:valAx>
        <c:axId val="117795840"/>
        <c:scaling>
          <c:orientation val="minMax"/>
          <c:max val="2500"/>
          <c:min val="2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 /anno</a:t>
                </a:r>
              </a:p>
            </c:rich>
          </c:tx>
          <c:layout>
            <c:manualLayout>
              <c:xMode val="edge"/>
              <c:yMode val="edge"/>
              <c:x val="0"/>
              <c:y val="0.34418240507222658"/>
            </c:manualLayout>
          </c:layout>
        </c:title>
        <c:numFmt formatCode="General" sourceLinked="1"/>
        <c:tickLblPos val="nextTo"/>
        <c:crossAx val="11779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9690044703887588E-2"/>
          <c:y val="9.1420723998742209E-2"/>
          <c:w val="0.47719513606687125"/>
          <c:h val="0.2401411803964604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161924</xdr:rowOff>
    </xdr:from>
    <xdr:to>
      <xdr:col>23</xdr:col>
      <xdr:colOff>200024</xdr:colOff>
      <xdr:row>22</xdr:row>
      <xdr:rowOff>57149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276225</xdr:colOff>
      <xdr:row>1</xdr:row>
      <xdr:rowOff>152400</xdr:rowOff>
    </xdr:from>
    <xdr:to>
      <xdr:col>36</xdr:col>
      <xdr:colOff>342900</xdr:colOff>
      <xdr:row>22</xdr:row>
      <xdr:rowOff>47625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23</xdr:row>
      <xdr:rowOff>0</xdr:rowOff>
    </xdr:from>
    <xdr:to>
      <xdr:col>22</xdr:col>
      <xdr:colOff>95250</xdr:colOff>
      <xdr:row>43</xdr:row>
      <xdr:rowOff>114300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162925" y="4381500"/>
          <a:ext cx="8020050" cy="39243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36</xdr:col>
      <xdr:colOff>95250</xdr:colOff>
      <xdr:row>44</xdr:row>
      <xdr:rowOff>114300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697325" y="4572000"/>
          <a:ext cx="8020050" cy="3924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ean_1450_TMAX_85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_1450_PREC_45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1450_TMIN_45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m_1450_PREC_85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an_1450_TMAX_45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an_1450_TMIN_85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1"/>
  <sheetViews>
    <sheetView topLeftCell="K13" workbookViewId="0">
      <selection activeCell="X25" sqref="X25"/>
    </sheetView>
  </sheetViews>
  <sheetFormatPr defaultRowHeight="15"/>
  <cols>
    <col min="1" max="1" width="5" bestFit="1" customWidth="1"/>
    <col min="2" max="2" width="17" bestFit="1" customWidth="1"/>
    <col min="3" max="3" width="17.28515625" bestFit="1" customWidth="1"/>
    <col min="4" max="4" width="15.28515625" bestFit="1" customWidth="1"/>
    <col min="5" max="5" width="17" bestFit="1" customWidth="1"/>
    <col min="6" max="6" width="17.28515625" bestFit="1" customWidth="1"/>
    <col min="7" max="7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2006</v>
      </c>
      <c r="B2">
        <v>16.7948852821918</v>
      </c>
      <c r="C2">
        <v>10.243424932821901</v>
      </c>
      <c r="D2">
        <v>979.35412148926298</v>
      </c>
      <c r="E2">
        <v>16.039989169862999</v>
      </c>
      <c r="F2">
        <v>9.33860754317808</v>
      </c>
      <c r="G2">
        <v>1080.3544210361699</v>
      </c>
    </row>
    <row r="3" spans="1:7">
      <c r="A3">
        <v>2007</v>
      </c>
      <c r="B3">
        <v>15.3984574739726</v>
      </c>
      <c r="C3">
        <v>8.8475400997260305</v>
      </c>
      <c r="D3">
        <v>760.34338028960406</v>
      </c>
      <c r="E3">
        <v>15.8666147369863</v>
      </c>
      <c r="F3">
        <v>9.7890185515068495</v>
      </c>
      <c r="G3">
        <v>1188.6141053669501</v>
      </c>
    </row>
    <row r="4" spans="1:7">
      <c r="A4">
        <v>2008</v>
      </c>
      <c r="B4">
        <v>16.006707590163899</v>
      </c>
      <c r="C4">
        <v>9.43864101639344</v>
      </c>
      <c r="D4">
        <v>725.50031238980205</v>
      </c>
      <c r="E4">
        <v>16.0324465765027</v>
      </c>
      <c r="F4">
        <v>9.5662293338797806</v>
      </c>
      <c r="G4">
        <v>1030.5802433894</v>
      </c>
    </row>
    <row r="5" spans="1:7">
      <c r="A5">
        <v>2009</v>
      </c>
      <c r="B5">
        <v>17.6229043010959</v>
      </c>
      <c r="C5">
        <v>10.7409592986301</v>
      </c>
      <c r="D5">
        <v>838.93545069991603</v>
      </c>
      <c r="E5">
        <v>16.255562065753399</v>
      </c>
      <c r="F5">
        <v>9.6821959863013696</v>
      </c>
      <c r="G5">
        <v>902.37126346787102</v>
      </c>
    </row>
    <row r="6" spans="1:7">
      <c r="A6">
        <v>2010</v>
      </c>
      <c r="B6">
        <v>16.538771972602699</v>
      </c>
      <c r="C6">
        <v>9.7510514547945206</v>
      </c>
      <c r="D6">
        <v>1054.87992142758</v>
      </c>
      <c r="E6">
        <v>16.082926389041099</v>
      </c>
      <c r="F6">
        <v>9.6911412726575303</v>
      </c>
      <c r="G6">
        <v>812.79627749932399</v>
      </c>
    </row>
    <row r="7" spans="1:7">
      <c r="A7">
        <v>2011</v>
      </c>
      <c r="B7">
        <v>16.943434712328798</v>
      </c>
      <c r="C7">
        <v>10.5316065013699</v>
      </c>
      <c r="D7">
        <v>1136.9563894411699</v>
      </c>
      <c r="E7">
        <v>16.7495045479452</v>
      </c>
      <c r="F7">
        <v>9.8889605186301406</v>
      </c>
      <c r="G7">
        <v>594.18166482463198</v>
      </c>
    </row>
    <row r="8" spans="1:7">
      <c r="A8">
        <v>2012</v>
      </c>
      <c r="B8">
        <v>16.568367500000001</v>
      </c>
      <c r="C8">
        <v>10.214373328677601</v>
      </c>
      <c r="D8">
        <v>925.98765794023097</v>
      </c>
      <c r="E8">
        <v>16.9956632904372</v>
      </c>
      <c r="F8">
        <v>10.285080192623001</v>
      </c>
      <c r="G8">
        <v>1093.7783753037099</v>
      </c>
    </row>
    <row r="9" spans="1:7">
      <c r="A9">
        <v>2013</v>
      </c>
      <c r="B9">
        <v>16.641257432876699</v>
      </c>
      <c r="C9">
        <v>10.1550214060274</v>
      </c>
      <c r="D9">
        <v>1024.5305620849999</v>
      </c>
      <c r="E9">
        <v>16.503526909588999</v>
      </c>
      <c r="F9">
        <v>9.7804757123287693</v>
      </c>
      <c r="G9">
        <v>628.58175276559496</v>
      </c>
    </row>
    <row r="10" spans="1:7">
      <c r="A10">
        <v>2014</v>
      </c>
      <c r="B10">
        <v>17.881227687671199</v>
      </c>
      <c r="C10">
        <v>10.8141631279452</v>
      </c>
      <c r="D10">
        <v>462.80992447901599</v>
      </c>
      <c r="E10">
        <v>17.335343534246601</v>
      </c>
      <c r="F10">
        <v>10.443416922931499</v>
      </c>
      <c r="G10">
        <v>688.49825974210205</v>
      </c>
    </row>
    <row r="11" spans="1:7">
      <c r="A11">
        <v>2015</v>
      </c>
      <c r="B11">
        <v>16.192384336986301</v>
      </c>
      <c r="C11">
        <v>9.5952590290411006</v>
      </c>
      <c r="D11">
        <v>772.61765347918697</v>
      </c>
      <c r="E11">
        <v>17.222108271232901</v>
      </c>
      <c r="F11">
        <v>10.4468391358904</v>
      </c>
      <c r="G11">
        <v>747.85908720631699</v>
      </c>
    </row>
    <row r="12" spans="1:7">
      <c r="A12">
        <v>2016</v>
      </c>
      <c r="B12">
        <v>16.558085874316902</v>
      </c>
      <c r="C12">
        <v>9.8642592789617503</v>
      </c>
      <c r="D12">
        <v>808.34478111563806</v>
      </c>
      <c r="E12">
        <v>17.745831939890699</v>
      </c>
      <c r="F12">
        <v>10.983806418032801</v>
      </c>
      <c r="G12">
        <v>774.22851131465598</v>
      </c>
    </row>
    <row r="13" spans="1:7">
      <c r="A13">
        <v>2017</v>
      </c>
      <c r="B13">
        <v>15.9890420487945</v>
      </c>
      <c r="C13">
        <v>9.2598205150684905</v>
      </c>
      <c r="D13">
        <v>1084.0745277030001</v>
      </c>
      <c r="E13">
        <v>15.7972746465753</v>
      </c>
      <c r="F13">
        <v>9.6612218298630097</v>
      </c>
      <c r="G13">
        <v>1139.6763639794001</v>
      </c>
    </row>
    <row r="14" spans="1:7">
      <c r="A14">
        <v>2018</v>
      </c>
      <c r="B14">
        <v>16.446738199999999</v>
      </c>
      <c r="C14">
        <v>10.066010378082201</v>
      </c>
      <c r="D14">
        <v>1296.7280145280199</v>
      </c>
      <c r="E14">
        <v>16.606747112328801</v>
      </c>
      <c r="F14">
        <v>9.8360218947945199</v>
      </c>
      <c r="G14">
        <v>827.71330174454602</v>
      </c>
    </row>
    <row r="15" spans="1:7">
      <c r="A15">
        <v>2019</v>
      </c>
      <c r="B15">
        <v>15.337105567123301</v>
      </c>
      <c r="C15">
        <v>9.1934992778082201</v>
      </c>
      <c r="D15">
        <v>1094.5457079580301</v>
      </c>
      <c r="E15">
        <v>16.0656920575342</v>
      </c>
      <c r="F15">
        <v>9.4804788358904108</v>
      </c>
      <c r="G15">
        <v>1068.6263879005101</v>
      </c>
    </row>
    <row r="16" spans="1:7">
      <c r="A16">
        <v>2020</v>
      </c>
      <c r="B16">
        <v>17.503152120218601</v>
      </c>
      <c r="C16">
        <v>10.886820295082</v>
      </c>
      <c r="D16">
        <v>824.51454269606597</v>
      </c>
      <c r="E16">
        <v>17.2842402459016</v>
      </c>
      <c r="F16">
        <v>10.900806576776001</v>
      </c>
      <c r="G16">
        <v>1058.64654784357</v>
      </c>
    </row>
    <row r="17" spans="1:13">
      <c r="A17">
        <v>2021</v>
      </c>
      <c r="B17">
        <v>16.793151912328799</v>
      </c>
      <c r="C17">
        <v>10.200669961095899</v>
      </c>
      <c r="D17">
        <v>678.34726075568506</v>
      </c>
      <c r="E17">
        <v>15.876429739725999</v>
      </c>
      <c r="F17">
        <v>9.2834610791780801</v>
      </c>
      <c r="G17">
        <v>728.98546883379902</v>
      </c>
    </row>
    <row r="18" spans="1:13">
      <c r="A18">
        <v>2022</v>
      </c>
      <c r="B18">
        <v>17.055120945205498</v>
      </c>
      <c r="C18">
        <v>10.5652613342466</v>
      </c>
      <c r="D18">
        <v>869.550214750789</v>
      </c>
      <c r="E18">
        <v>16.232189865753401</v>
      </c>
      <c r="F18">
        <v>9.8337645180000006</v>
      </c>
      <c r="G18">
        <v>957.60151867724699</v>
      </c>
    </row>
    <row r="19" spans="1:13">
      <c r="A19">
        <v>2023</v>
      </c>
      <c r="B19">
        <v>16.164601076438402</v>
      </c>
      <c r="C19">
        <v>9.7079403332602698</v>
      </c>
      <c r="D19">
        <v>883.67686700399099</v>
      </c>
      <c r="E19">
        <v>17.0820004383562</v>
      </c>
      <c r="F19">
        <v>10.520252998630101</v>
      </c>
      <c r="G19">
        <v>1128.6757294107399</v>
      </c>
    </row>
    <row r="20" spans="1:13">
      <c r="A20">
        <v>2024</v>
      </c>
      <c r="B20">
        <v>16.167360615573799</v>
      </c>
      <c r="C20">
        <v>9.9204442513661206</v>
      </c>
      <c r="D20">
        <v>826.51030350689302</v>
      </c>
      <c r="E20">
        <v>16.399267841530101</v>
      </c>
      <c r="F20">
        <v>10.078565057377</v>
      </c>
      <c r="G20">
        <v>977.24168958771395</v>
      </c>
    </row>
    <row r="21" spans="1:13">
      <c r="A21">
        <v>2025</v>
      </c>
      <c r="B21">
        <v>16.878250479452099</v>
      </c>
      <c r="C21">
        <v>10.269127709589</v>
      </c>
      <c r="D21">
        <v>982.98732616692803</v>
      </c>
      <c r="E21">
        <v>17.035696052054799</v>
      </c>
      <c r="F21">
        <v>10.566720786301399</v>
      </c>
      <c r="G21">
        <v>1323.7801475429401</v>
      </c>
    </row>
    <row r="22" spans="1:13">
      <c r="A22">
        <v>2026</v>
      </c>
      <c r="B22">
        <v>15.7231674164384</v>
      </c>
      <c r="C22">
        <v>9.3134628794520609</v>
      </c>
      <c r="D22">
        <v>1180.21466056022</v>
      </c>
      <c r="E22">
        <v>16.570116139726</v>
      </c>
      <c r="F22">
        <v>10.0687022405479</v>
      </c>
      <c r="G22">
        <v>696.65420807396299</v>
      </c>
    </row>
    <row r="23" spans="1:13">
      <c r="A23">
        <v>2027</v>
      </c>
      <c r="B23">
        <v>18.0559086383562</v>
      </c>
      <c r="C23">
        <v>11.103790750684899</v>
      </c>
      <c r="D23">
        <v>537.39695739715103</v>
      </c>
      <c r="E23">
        <v>17.478335336986301</v>
      </c>
      <c r="F23">
        <v>10.8181756268493</v>
      </c>
      <c r="G23">
        <v>1051.1300866690001</v>
      </c>
    </row>
    <row r="24" spans="1:13">
      <c r="A24">
        <v>2028</v>
      </c>
      <c r="B24">
        <v>15.1718211939891</v>
      </c>
      <c r="C24">
        <v>8.7819053825136599</v>
      </c>
      <c r="D24">
        <v>1349.6371666074101</v>
      </c>
      <c r="E24">
        <v>17.264011997267801</v>
      </c>
      <c r="F24">
        <v>10.422344145082</v>
      </c>
      <c r="G24">
        <v>922.56531663218504</v>
      </c>
    </row>
    <row r="25" spans="1:13">
      <c r="A25">
        <v>2029</v>
      </c>
      <c r="B25">
        <v>15.6773403726027</v>
      </c>
      <c r="C25">
        <v>8.8454945068493096</v>
      </c>
      <c r="D25">
        <v>633.479458035883</v>
      </c>
      <c r="E25">
        <v>18.3048101643836</v>
      </c>
      <c r="F25">
        <v>11.0801441013699</v>
      </c>
      <c r="G25">
        <v>486.85974587008502</v>
      </c>
    </row>
    <row r="26" spans="1:13">
      <c r="A26">
        <v>2030</v>
      </c>
      <c r="B26">
        <v>16.853361776986301</v>
      </c>
      <c r="C26">
        <v>10.02904644</v>
      </c>
      <c r="D26">
        <v>1163.9098157009901</v>
      </c>
      <c r="E26">
        <v>15.915974739726</v>
      </c>
      <c r="F26">
        <v>9.6120948873972605</v>
      </c>
      <c r="G26">
        <v>1014.77988090229</v>
      </c>
    </row>
    <row r="27" spans="1:13">
      <c r="A27">
        <v>2031</v>
      </c>
      <c r="B27">
        <v>15.8527487893151</v>
      </c>
      <c r="C27">
        <v>9.1793929383561608</v>
      </c>
      <c r="D27">
        <v>935.65016096982504</v>
      </c>
      <c r="E27">
        <v>17.029051808219201</v>
      </c>
      <c r="F27">
        <v>10.500466253698599</v>
      </c>
      <c r="G27">
        <v>858.73146768639197</v>
      </c>
    </row>
    <row r="28" spans="1:13">
      <c r="A28">
        <v>2032</v>
      </c>
      <c r="B28">
        <v>16.507282491803299</v>
      </c>
      <c r="C28">
        <v>9.7631796557377104</v>
      </c>
      <c r="D28">
        <v>869.71017313192397</v>
      </c>
      <c r="E28">
        <v>17.7502358606557</v>
      </c>
      <c r="F28">
        <v>10.9346300901639</v>
      </c>
      <c r="G28">
        <v>829.27286709991301</v>
      </c>
    </row>
    <row r="29" spans="1:13">
      <c r="A29">
        <v>2033</v>
      </c>
      <c r="B29">
        <v>16.455519690410998</v>
      </c>
      <c r="C29">
        <v>9.9493260630137001</v>
      </c>
      <c r="D29">
        <v>774.95857290952995</v>
      </c>
      <c r="E29">
        <v>17.712848219178099</v>
      </c>
      <c r="F29">
        <v>11.006002027397299</v>
      </c>
      <c r="G29">
        <v>1016.23788551122</v>
      </c>
    </row>
    <row r="30" spans="1:13">
      <c r="A30">
        <v>2034</v>
      </c>
      <c r="B30">
        <v>16.730210939726</v>
      </c>
      <c r="C30">
        <v>10.2736297857534</v>
      </c>
      <c r="D30">
        <v>716.93757001643201</v>
      </c>
      <c r="E30">
        <v>17.349294185479501</v>
      </c>
      <c r="F30">
        <v>10.553795098630101</v>
      </c>
      <c r="G30">
        <v>792.74449577894097</v>
      </c>
    </row>
    <row r="31" spans="1:13">
      <c r="A31">
        <v>2035</v>
      </c>
      <c r="B31">
        <v>16.579045136986299</v>
      </c>
      <c r="C31">
        <v>10.0871291126027</v>
      </c>
      <c r="D31">
        <v>732.776100525988</v>
      </c>
      <c r="E31">
        <v>17.335871213698599</v>
      </c>
      <c r="F31">
        <v>10.577497193726</v>
      </c>
      <c r="G31">
        <v>723.39460258614804</v>
      </c>
      <c r="H31" t="s">
        <v>9</v>
      </c>
    </row>
    <row r="32" spans="1:13">
      <c r="A32">
        <v>2036</v>
      </c>
      <c r="B32">
        <v>18.4007629338798</v>
      </c>
      <c r="C32">
        <v>11.308375568852499</v>
      </c>
      <c r="D32">
        <v>633.91050664266902</v>
      </c>
      <c r="E32">
        <v>18.132910027322399</v>
      </c>
      <c r="F32">
        <v>11.591469463388</v>
      </c>
      <c r="G32">
        <v>937.05793903774395</v>
      </c>
      <c r="H32">
        <f>AVERAGE(B2:B32)</f>
        <v>16.56413472612374</v>
      </c>
      <c r="I32">
        <f t="shared" ref="I32:M32" si="0">AVERAGE(C2:C32)</f>
        <v>9.9645363423807733</v>
      </c>
      <c r="J32">
        <f t="shared" si="0"/>
        <v>889.02503427109127</v>
      </c>
      <c r="K32">
        <f t="shared" si="0"/>
        <v>16.840403713673926</v>
      </c>
      <c r="L32">
        <f t="shared" si="0"/>
        <v>10.232980203000681</v>
      </c>
      <c r="M32">
        <f t="shared" si="0"/>
        <v>905.87805204145411</v>
      </c>
    </row>
    <row r="33" spans="1:7">
      <c r="A33">
        <v>2037</v>
      </c>
      <c r="B33">
        <v>16.914167223013699</v>
      </c>
      <c r="C33">
        <v>10.4531116279452</v>
      </c>
      <c r="D33">
        <v>900.40821363289194</v>
      </c>
      <c r="E33">
        <v>16.744367660274001</v>
      </c>
      <c r="F33">
        <v>10.295961694794499</v>
      </c>
      <c r="G33">
        <v>1201.23432834811</v>
      </c>
    </row>
    <row r="34" spans="1:7">
      <c r="A34">
        <v>2038</v>
      </c>
      <c r="B34">
        <v>16.941142273972599</v>
      </c>
      <c r="C34">
        <v>10.4354258789041</v>
      </c>
      <c r="D34">
        <v>1523.7028786323599</v>
      </c>
      <c r="E34">
        <v>17.086837202739702</v>
      </c>
      <c r="F34">
        <v>10.5349669205479</v>
      </c>
      <c r="G34">
        <v>702.05375563575205</v>
      </c>
    </row>
    <row r="35" spans="1:7">
      <c r="A35">
        <v>2039</v>
      </c>
      <c r="B35">
        <v>17.615724353424699</v>
      </c>
      <c r="C35">
        <v>10.828579684931499</v>
      </c>
      <c r="D35">
        <v>780.25147230029995</v>
      </c>
      <c r="E35">
        <v>18.162181575342501</v>
      </c>
      <c r="F35">
        <v>11.5655267438356</v>
      </c>
      <c r="G35">
        <v>910.92707164506896</v>
      </c>
    </row>
    <row r="36" spans="1:7">
      <c r="A36">
        <v>2040</v>
      </c>
      <c r="B36">
        <v>16.2917925136612</v>
      </c>
      <c r="C36">
        <v>9.7213470767759596</v>
      </c>
      <c r="D36">
        <v>1063.1946546593299</v>
      </c>
      <c r="E36">
        <v>16.312782879781398</v>
      </c>
      <c r="F36">
        <v>9.9622841420765003</v>
      </c>
      <c r="G36">
        <v>1015.17042590082</v>
      </c>
    </row>
    <row r="37" spans="1:7">
      <c r="A37">
        <v>2041</v>
      </c>
      <c r="B37">
        <v>16.3002878876712</v>
      </c>
      <c r="C37">
        <v>9.6868909328767092</v>
      </c>
      <c r="D37">
        <v>862.77176537675905</v>
      </c>
      <c r="E37">
        <v>18.091836386301399</v>
      </c>
      <c r="F37">
        <v>11.2219188561644</v>
      </c>
      <c r="G37">
        <v>559.051430736474</v>
      </c>
    </row>
    <row r="38" spans="1:7">
      <c r="A38">
        <v>2042</v>
      </c>
      <c r="B38">
        <v>16.457273742465802</v>
      </c>
      <c r="C38">
        <v>9.7125268279452097</v>
      </c>
      <c r="D38">
        <v>781.30746230367504</v>
      </c>
      <c r="E38">
        <v>16.705308367123301</v>
      </c>
      <c r="F38">
        <v>10.217371498630101</v>
      </c>
      <c r="G38">
        <v>999.67826269468299</v>
      </c>
    </row>
    <row r="39" spans="1:7">
      <c r="A39">
        <v>2043</v>
      </c>
      <c r="B39">
        <v>16.814257085205501</v>
      </c>
      <c r="C39">
        <v>10.2466551479452</v>
      </c>
      <c r="D39">
        <v>757.38534552636895</v>
      </c>
      <c r="E39">
        <v>17.655126904109601</v>
      </c>
      <c r="F39">
        <v>10.6941508378082</v>
      </c>
      <c r="G39">
        <v>393.58720401457299</v>
      </c>
    </row>
    <row r="40" spans="1:7">
      <c r="A40">
        <v>2044</v>
      </c>
      <c r="B40">
        <v>17.163537377049199</v>
      </c>
      <c r="C40">
        <v>10.9994156448087</v>
      </c>
      <c r="D40">
        <v>1610.9234925493899</v>
      </c>
      <c r="E40">
        <v>16.352673901639299</v>
      </c>
      <c r="F40">
        <v>9.7539764667759599</v>
      </c>
      <c r="G40">
        <v>996.16958193548805</v>
      </c>
    </row>
    <row r="41" spans="1:7">
      <c r="A41">
        <v>2045</v>
      </c>
      <c r="B41">
        <v>19.3772725479452</v>
      </c>
      <c r="C41">
        <v>12.3687983342466</v>
      </c>
      <c r="D41">
        <v>501.36108696586803</v>
      </c>
      <c r="E41">
        <v>17.9355098547945</v>
      </c>
      <c r="F41">
        <v>11.0858642991781</v>
      </c>
      <c r="G41">
        <v>554.42808399611704</v>
      </c>
    </row>
    <row r="42" spans="1:7">
      <c r="A42">
        <v>2046</v>
      </c>
      <c r="B42">
        <v>17.145884897808202</v>
      </c>
      <c r="C42">
        <v>10.3436611</v>
      </c>
      <c r="D42">
        <v>1310.9742507178801</v>
      </c>
      <c r="E42">
        <v>16.887396164383599</v>
      </c>
      <c r="F42">
        <v>10.151248590137</v>
      </c>
      <c r="G42">
        <v>1855.1660244524201</v>
      </c>
    </row>
    <row r="43" spans="1:7">
      <c r="A43">
        <v>2047</v>
      </c>
      <c r="B43">
        <v>16.925135780821901</v>
      </c>
      <c r="C43">
        <v>10.4085386876712</v>
      </c>
      <c r="D43">
        <v>1096.3543549466699</v>
      </c>
      <c r="E43">
        <v>18.142473688219201</v>
      </c>
      <c r="F43">
        <v>10.9959140657534</v>
      </c>
      <c r="G43">
        <v>494.15219242881801</v>
      </c>
    </row>
    <row r="44" spans="1:7">
      <c r="A44">
        <v>2048</v>
      </c>
      <c r="B44">
        <v>18.049975705464501</v>
      </c>
      <c r="C44">
        <v>11.393749456284199</v>
      </c>
      <c r="D44">
        <v>1121.76306917542</v>
      </c>
      <c r="E44">
        <v>18.5014707923497</v>
      </c>
      <c r="F44">
        <v>11.438909148907101</v>
      </c>
      <c r="G44">
        <v>493.476590693292</v>
      </c>
    </row>
    <row r="45" spans="1:7">
      <c r="A45">
        <v>2049</v>
      </c>
      <c r="B45">
        <v>18.129004746575301</v>
      </c>
      <c r="C45">
        <v>11.339404621917801</v>
      </c>
      <c r="D45">
        <v>661.98095688655201</v>
      </c>
      <c r="E45">
        <v>17.353343501369899</v>
      </c>
      <c r="F45">
        <v>10.984711752909901</v>
      </c>
      <c r="G45">
        <v>949.79763425610997</v>
      </c>
    </row>
    <row r="46" spans="1:7">
      <c r="A46">
        <v>2050</v>
      </c>
      <c r="B46">
        <v>17.782650901643802</v>
      </c>
      <c r="C46">
        <v>10.8799694931507</v>
      </c>
      <c r="D46">
        <v>772.69580171534699</v>
      </c>
      <c r="E46">
        <v>18.120049095890401</v>
      </c>
      <c r="F46">
        <v>11.2928182712329</v>
      </c>
      <c r="G46">
        <v>651.914089630067</v>
      </c>
    </row>
    <row r="47" spans="1:7">
      <c r="A47">
        <v>2051</v>
      </c>
      <c r="B47">
        <v>17.222336027397301</v>
      </c>
      <c r="C47">
        <v>10.422519709589</v>
      </c>
      <c r="D47">
        <v>648.72343627779503</v>
      </c>
      <c r="E47">
        <v>20.2263460821918</v>
      </c>
      <c r="F47">
        <v>12.978432188767099</v>
      </c>
      <c r="G47">
        <v>547.14081286000703</v>
      </c>
    </row>
    <row r="48" spans="1:7">
      <c r="A48">
        <v>2052</v>
      </c>
      <c r="B48">
        <v>17.384106174863401</v>
      </c>
      <c r="C48">
        <v>10.8551545163934</v>
      </c>
      <c r="D48">
        <v>887.42535692143895</v>
      </c>
      <c r="E48">
        <v>18.268337032786899</v>
      </c>
      <c r="F48">
        <v>11.5559927945355</v>
      </c>
      <c r="G48">
        <v>647.20814498343498</v>
      </c>
    </row>
    <row r="49" spans="1:13">
      <c r="A49">
        <v>2053</v>
      </c>
      <c r="B49">
        <v>16.2790140317808</v>
      </c>
      <c r="C49">
        <v>10.1665150876712</v>
      </c>
      <c r="D49">
        <v>1198.0961032965299</v>
      </c>
      <c r="E49">
        <v>18.8489594547945</v>
      </c>
      <c r="F49">
        <v>11.829312303287701</v>
      </c>
      <c r="G49">
        <v>699.116253129558</v>
      </c>
    </row>
    <row r="50" spans="1:13">
      <c r="A50">
        <v>2054</v>
      </c>
      <c r="B50">
        <v>17.528263643835601</v>
      </c>
      <c r="C50">
        <v>10.891471237808201</v>
      </c>
      <c r="D50">
        <v>1059.7110746271501</v>
      </c>
      <c r="E50">
        <v>19.968582767123301</v>
      </c>
      <c r="F50">
        <v>13.0511210876712</v>
      </c>
      <c r="G50">
        <v>505.04052744252499</v>
      </c>
    </row>
    <row r="51" spans="1:13">
      <c r="A51">
        <v>2055</v>
      </c>
      <c r="B51">
        <v>18.780531967123299</v>
      </c>
      <c r="C51">
        <v>11.930115241095899</v>
      </c>
      <c r="D51">
        <v>493.66281607332797</v>
      </c>
      <c r="E51">
        <v>19.2307021917808</v>
      </c>
      <c r="F51">
        <v>12.4180689928767</v>
      </c>
      <c r="G51">
        <v>469.62158892387998</v>
      </c>
    </row>
    <row r="52" spans="1:13">
      <c r="A52">
        <v>2056</v>
      </c>
      <c r="B52">
        <v>16.8106743770492</v>
      </c>
      <c r="C52">
        <v>10.256916991530099</v>
      </c>
      <c r="D52">
        <v>1042.27114901288</v>
      </c>
      <c r="E52">
        <v>19.542632349726802</v>
      </c>
      <c r="F52">
        <v>12.3896857459016</v>
      </c>
      <c r="G52">
        <v>567.85120410478203</v>
      </c>
    </row>
    <row r="53" spans="1:13">
      <c r="A53">
        <v>2057</v>
      </c>
      <c r="B53">
        <v>18.2897335616438</v>
      </c>
      <c r="C53">
        <v>11.3818088027397</v>
      </c>
      <c r="D53">
        <v>634.85500323894803</v>
      </c>
      <c r="E53">
        <v>18.597426515068499</v>
      </c>
      <c r="F53">
        <v>11.663976831780801</v>
      </c>
      <c r="G53">
        <v>611.04904568474694</v>
      </c>
    </row>
    <row r="54" spans="1:13">
      <c r="A54">
        <v>2058</v>
      </c>
      <c r="B54">
        <v>18.626739835616402</v>
      </c>
      <c r="C54">
        <v>11.8430689720548</v>
      </c>
      <c r="D54">
        <v>611.99843553256505</v>
      </c>
      <c r="E54">
        <v>18.2046019452055</v>
      </c>
      <c r="F54">
        <v>11.8804681706849</v>
      </c>
      <c r="G54">
        <v>1003.71513423916</v>
      </c>
    </row>
    <row r="55" spans="1:13">
      <c r="A55">
        <v>2059</v>
      </c>
      <c r="B55">
        <v>18.891085506849301</v>
      </c>
      <c r="C55">
        <v>12.0783758986301</v>
      </c>
      <c r="D55">
        <v>1123.3629927044999</v>
      </c>
      <c r="E55">
        <v>19.140593424657499</v>
      </c>
      <c r="F55">
        <v>12.241962934246599</v>
      </c>
      <c r="G55">
        <v>1090.3313681662701</v>
      </c>
    </row>
    <row r="56" spans="1:13">
      <c r="A56">
        <v>2060</v>
      </c>
      <c r="B56">
        <v>18.616071962841499</v>
      </c>
      <c r="C56">
        <v>12.109513230054599</v>
      </c>
      <c r="D56">
        <v>944.42070815026898</v>
      </c>
      <c r="E56">
        <v>18.821345327868901</v>
      </c>
      <c r="F56">
        <v>12.2223548005464</v>
      </c>
      <c r="G56">
        <v>694.34533191658795</v>
      </c>
    </row>
    <row r="57" spans="1:13">
      <c r="A57">
        <v>2061</v>
      </c>
      <c r="B57">
        <v>17.927712542465802</v>
      </c>
      <c r="C57">
        <v>11.214588443287701</v>
      </c>
      <c r="D57">
        <v>670.19503235322304</v>
      </c>
      <c r="E57">
        <v>18.888881902465801</v>
      </c>
      <c r="F57">
        <v>12.1926896191781</v>
      </c>
      <c r="G57">
        <v>872.21814866898296</v>
      </c>
    </row>
    <row r="58" spans="1:13">
      <c r="A58">
        <v>2062</v>
      </c>
      <c r="B58">
        <v>17.7249929315069</v>
      </c>
      <c r="C58">
        <v>11.161176387999999</v>
      </c>
      <c r="D58">
        <v>938.51128603668496</v>
      </c>
      <c r="E58">
        <v>19.568508989041099</v>
      </c>
      <c r="F58">
        <v>12.651492451506799</v>
      </c>
      <c r="G58">
        <v>631.21337924090199</v>
      </c>
    </row>
    <row r="59" spans="1:13">
      <c r="A59">
        <v>2063</v>
      </c>
      <c r="B59">
        <v>18.057362071232902</v>
      </c>
      <c r="C59">
        <v>11.263281509589</v>
      </c>
      <c r="D59">
        <v>570.681868128617</v>
      </c>
      <c r="E59">
        <v>19.289546700219201</v>
      </c>
      <c r="F59">
        <v>12.5739607123288</v>
      </c>
      <c r="G59">
        <v>894.70798391304402</v>
      </c>
    </row>
    <row r="60" spans="1:13">
      <c r="A60">
        <v>2064</v>
      </c>
      <c r="B60">
        <v>18.344467833333301</v>
      </c>
      <c r="C60">
        <v>11.3560332647541</v>
      </c>
      <c r="D60">
        <v>630.74873749220103</v>
      </c>
      <c r="E60">
        <v>18.683944144808699</v>
      </c>
      <c r="F60">
        <v>11.986552425683101</v>
      </c>
      <c r="G60">
        <v>1061.59305424545</v>
      </c>
      <c r="H60" t="s">
        <v>8</v>
      </c>
    </row>
    <row r="61" spans="1:13">
      <c r="A61">
        <v>2065</v>
      </c>
      <c r="B61">
        <v>19.4918849068493</v>
      </c>
      <c r="C61">
        <v>12.276338949589</v>
      </c>
      <c r="D61">
        <v>401.98131338850999</v>
      </c>
      <c r="E61">
        <v>18.260900219178101</v>
      </c>
      <c r="F61">
        <v>11.8745312328767</v>
      </c>
      <c r="G61">
        <v>1199.10425155592</v>
      </c>
      <c r="H61">
        <f>AVERAGE(B32:B61)</f>
        <v>17.676128244833048</v>
      </c>
      <c r="I61">
        <f t="shared" ref="I61:M61" si="1">AVERAGE(C32:C61)</f>
        <v>10.977777610901411</v>
      </c>
      <c r="J61">
        <f t="shared" si="1"/>
        <v>874.52102084220394</v>
      </c>
      <c r="K61">
        <f t="shared" si="1"/>
        <v>18.257519234951943</v>
      </c>
      <c r="L61">
        <f t="shared" si="1"/>
        <v>11.509923168133719</v>
      </c>
      <c r="M61">
        <f t="shared" si="1"/>
        <v>806.93736148269295</v>
      </c>
    </row>
    <row r="62" spans="1:13">
      <c r="A62">
        <v>2066</v>
      </c>
      <c r="B62">
        <v>18.043123901369899</v>
      </c>
      <c r="C62">
        <v>11.368137910684901</v>
      </c>
      <c r="D62">
        <v>789.01817011084199</v>
      </c>
      <c r="E62">
        <v>20.239433232876699</v>
      </c>
      <c r="F62">
        <v>13.5670065863014</v>
      </c>
      <c r="G62">
        <v>657.51100312579104</v>
      </c>
    </row>
    <row r="63" spans="1:13">
      <c r="A63">
        <v>2067</v>
      </c>
      <c r="B63">
        <v>18.649539906849299</v>
      </c>
      <c r="C63">
        <v>11.678559597808199</v>
      </c>
      <c r="D63">
        <v>758.09129526966694</v>
      </c>
      <c r="E63">
        <v>18.619442219178101</v>
      </c>
      <c r="F63">
        <v>11.9547853534247</v>
      </c>
      <c r="G63">
        <v>1023.22941228246</v>
      </c>
    </row>
    <row r="64" spans="1:13">
      <c r="A64">
        <v>2068</v>
      </c>
      <c r="B64">
        <v>18.417072966120202</v>
      </c>
      <c r="C64">
        <v>11.505441262295101</v>
      </c>
      <c r="D64">
        <v>621.03661950797596</v>
      </c>
      <c r="E64">
        <v>20.170555557377</v>
      </c>
      <c r="F64">
        <v>13.238657396174901</v>
      </c>
      <c r="G64">
        <v>692.90000054843597</v>
      </c>
    </row>
    <row r="65" spans="1:7">
      <c r="A65">
        <v>2069</v>
      </c>
      <c r="B65">
        <v>19.249220991780799</v>
      </c>
      <c r="C65">
        <v>12.052928945205499</v>
      </c>
      <c r="D65">
        <v>580.83623216078001</v>
      </c>
      <c r="E65">
        <v>20.686807589041099</v>
      </c>
      <c r="F65">
        <v>13.673283613698599</v>
      </c>
      <c r="G65">
        <v>1490.6462969055999</v>
      </c>
    </row>
    <row r="66" spans="1:7">
      <c r="A66">
        <v>2070</v>
      </c>
      <c r="B66">
        <v>18.7878975260274</v>
      </c>
      <c r="C66">
        <v>11.996543900000001</v>
      </c>
      <c r="D66">
        <v>881.21311223146301</v>
      </c>
      <c r="E66">
        <v>19.9709428767123</v>
      </c>
      <c r="F66">
        <v>13.309105634246601</v>
      </c>
      <c r="G66">
        <v>559.91816776235601</v>
      </c>
    </row>
    <row r="67" spans="1:7">
      <c r="A67">
        <v>2071</v>
      </c>
      <c r="B67">
        <v>19.3145959452055</v>
      </c>
      <c r="C67">
        <v>12.325405323287701</v>
      </c>
      <c r="D67">
        <v>340.05277087379199</v>
      </c>
      <c r="E67">
        <v>18.0522816986301</v>
      </c>
      <c r="F67">
        <v>11.654930405479501</v>
      </c>
      <c r="G67">
        <v>1016.370563668</v>
      </c>
    </row>
    <row r="68" spans="1:7">
      <c r="A68">
        <v>2072</v>
      </c>
      <c r="B68">
        <v>18.692221557377</v>
      </c>
      <c r="C68">
        <v>11.829218290437201</v>
      </c>
      <c r="D68">
        <v>880.437478668224</v>
      </c>
      <c r="E68">
        <v>20.479128251366099</v>
      </c>
      <c r="F68">
        <v>13.681239398907101</v>
      </c>
      <c r="G68">
        <v>782.81195092347502</v>
      </c>
    </row>
    <row r="69" spans="1:7">
      <c r="A69">
        <v>2073</v>
      </c>
      <c r="B69">
        <v>17.424695410958901</v>
      </c>
      <c r="C69">
        <v>10.8349359643836</v>
      </c>
      <c r="D69">
        <v>545.51494439544604</v>
      </c>
      <c r="E69">
        <v>18.797846821917801</v>
      </c>
      <c r="F69">
        <v>12.145935178082199</v>
      </c>
      <c r="G69">
        <v>823.96857255466102</v>
      </c>
    </row>
    <row r="70" spans="1:7">
      <c r="A70">
        <v>2074</v>
      </c>
      <c r="B70">
        <v>18.1994033534247</v>
      </c>
      <c r="C70">
        <v>11.7310644767123</v>
      </c>
      <c r="D70">
        <v>979.32182638169604</v>
      </c>
      <c r="E70">
        <v>19.811858712328799</v>
      </c>
      <c r="F70">
        <v>13.0675872438356</v>
      </c>
      <c r="G70">
        <v>1002.56935687357</v>
      </c>
    </row>
    <row r="71" spans="1:7">
      <c r="A71">
        <v>2075</v>
      </c>
      <c r="B71">
        <v>17.8615481479452</v>
      </c>
      <c r="C71">
        <v>11.038231032328801</v>
      </c>
      <c r="D71">
        <v>560.92215250241395</v>
      </c>
      <c r="E71">
        <v>19.635894339726001</v>
      </c>
      <c r="F71">
        <v>13.076156731506799</v>
      </c>
      <c r="G71">
        <v>977.39121824371398</v>
      </c>
    </row>
    <row r="72" spans="1:7">
      <c r="A72">
        <v>2076</v>
      </c>
      <c r="B72">
        <v>18.035999325136601</v>
      </c>
      <c r="C72">
        <v>11.1075091065574</v>
      </c>
      <c r="D72">
        <v>801.50831856091895</v>
      </c>
      <c r="E72">
        <v>19.636625136612</v>
      </c>
      <c r="F72">
        <v>12.9119277382514</v>
      </c>
      <c r="G72">
        <v>666.58399296672405</v>
      </c>
    </row>
    <row r="73" spans="1:7">
      <c r="A73">
        <v>2077</v>
      </c>
      <c r="B73">
        <v>20.081166109588999</v>
      </c>
      <c r="C73">
        <v>13.059869326301399</v>
      </c>
      <c r="D73">
        <v>765.36890940937099</v>
      </c>
      <c r="E73">
        <v>20.595527287671199</v>
      </c>
      <c r="F73">
        <v>13.721148260273999</v>
      </c>
      <c r="G73">
        <v>771.61789144012403</v>
      </c>
    </row>
    <row r="74" spans="1:7">
      <c r="A74">
        <v>2078</v>
      </c>
      <c r="B74">
        <v>19.857118876712299</v>
      </c>
      <c r="C74">
        <v>12.693164397260301</v>
      </c>
      <c r="D74">
        <v>792.70439953281095</v>
      </c>
      <c r="E74">
        <v>20.955131999999999</v>
      </c>
      <c r="F74">
        <v>14.0669560260274</v>
      </c>
      <c r="G74">
        <v>428.82761525935001</v>
      </c>
    </row>
    <row r="75" spans="1:7">
      <c r="A75">
        <v>2079</v>
      </c>
      <c r="B75">
        <v>18.671416317808202</v>
      </c>
      <c r="C75">
        <v>11.9965934394521</v>
      </c>
      <c r="D75">
        <v>590.59330673750003</v>
      </c>
      <c r="E75">
        <v>21.123138246575301</v>
      </c>
      <c r="F75">
        <v>13.915489938630101</v>
      </c>
      <c r="G75">
        <v>529.202744384722</v>
      </c>
    </row>
    <row r="76" spans="1:7">
      <c r="A76">
        <v>2080</v>
      </c>
      <c r="B76">
        <v>18.483787786885198</v>
      </c>
      <c r="C76">
        <v>11.8226869699454</v>
      </c>
      <c r="D76">
        <v>1016.10209401166</v>
      </c>
      <c r="E76">
        <v>20.5902270765027</v>
      </c>
      <c r="F76">
        <v>13.8380602595628</v>
      </c>
      <c r="G76">
        <v>862.73018494298697</v>
      </c>
    </row>
    <row r="77" spans="1:7">
      <c r="A77">
        <v>2081</v>
      </c>
      <c r="B77">
        <v>18.581736904109601</v>
      </c>
      <c r="C77">
        <v>12.259315720821901</v>
      </c>
      <c r="D77">
        <v>1122.8858478383199</v>
      </c>
      <c r="E77">
        <v>20.177091150684902</v>
      </c>
      <c r="F77">
        <v>13.509872441095901</v>
      </c>
      <c r="G77">
        <v>744.93803696078999</v>
      </c>
    </row>
    <row r="78" spans="1:7">
      <c r="A78">
        <v>2082</v>
      </c>
      <c r="B78">
        <v>18.419482252054799</v>
      </c>
      <c r="C78">
        <v>11.332981450958901</v>
      </c>
      <c r="D78">
        <v>554.82423949722295</v>
      </c>
      <c r="E78">
        <v>21.583649205479499</v>
      </c>
      <c r="F78">
        <v>14.638915813698601</v>
      </c>
      <c r="G78">
        <v>796.565883253381</v>
      </c>
    </row>
    <row r="79" spans="1:7">
      <c r="A79">
        <v>2083</v>
      </c>
      <c r="B79">
        <v>18.843961312328801</v>
      </c>
      <c r="C79">
        <v>11.985585830137</v>
      </c>
      <c r="D79">
        <v>486.04551490531099</v>
      </c>
      <c r="E79">
        <v>19.839322657534201</v>
      </c>
      <c r="F79">
        <v>13.2674879972603</v>
      </c>
      <c r="G79">
        <v>548.74154447757996</v>
      </c>
    </row>
    <row r="80" spans="1:7">
      <c r="A80">
        <v>2084</v>
      </c>
      <c r="B80">
        <v>18.654546448087402</v>
      </c>
      <c r="C80">
        <v>11.9237179043716</v>
      </c>
      <c r="D80">
        <v>843.69772270634496</v>
      </c>
      <c r="E80">
        <v>21.5262252459016</v>
      </c>
      <c r="F80">
        <v>14.592852828142099</v>
      </c>
      <c r="G80">
        <v>835.51891300771194</v>
      </c>
    </row>
    <row r="81" spans="1:13">
      <c r="A81">
        <v>2085</v>
      </c>
      <c r="B81">
        <v>17.354480684931499</v>
      </c>
      <c r="C81">
        <v>10.997409040575301</v>
      </c>
      <c r="D81">
        <v>989.43528412383296</v>
      </c>
      <c r="E81">
        <v>21.149591917808198</v>
      </c>
      <c r="F81">
        <v>13.9681734246575</v>
      </c>
      <c r="G81">
        <v>544.92901775304904</v>
      </c>
    </row>
    <row r="82" spans="1:13">
      <c r="A82">
        <v>2086</v>
      </c>
      <c r="B82">
        <v>19.204816986301399</v>
      </c>
      <c r="C82">
        <v>12.3996556109589</v>
      </c>
      <c r="D82">
        <v>589.89597666610803</v>
      </c>
      <c r="E82">
        <v>22.6092279452055</v>
      </c>
      <c r="F82">
        <v>15.3831186</v>
      </c>
      <c r="G82">
        <v>704.08767741443398</v>
      </c>
    </row>
    <row r="83" spans="1:13">
      <c r="A83">
        <v>2087</v>
      </c>
      <c r="B83">
        <v>18.3772809315068</v>
      </c>
      <c r="C83">
        <v>11.5812722493151</v>
      </c>
      <c r="D83">
        <v>748.52847868930405</v>
      </c>
      <c r="E83">
        <v>21.5252359178082</v>
      </c>
      <c r="F83">
        <v>14.3226044657534</v>
      </c>
      <c r="G83">
        <v>337.12655098809302</v>
      </c>
    </row>
    <row r="84" spans="1:13">
      <c r="A84">
        <v>2088</v>
      </c>
      <c r="B84">
        <v>17.253387732240402</v>
      </c>
      <c r="C84">
        <v>10.661923986338801</v>
      </c>
      <c r="D84">
        <v>994.20929921499499</v>
      </c>
      <c r="E84">
        <v>22.541457377049198</v>
      </c>
      <c r="F84">
        <v>15.1636753688525</v>
      </c>
      <c r="G84">
        <v>342.62257479488801</v>
      </c>
    </row>
    <row r="85" spans="1:13">
      <c r="A85">
        <v>2089</v>
      </c>
      <c r="B85">
        <v>18.6967268219178</v>
      </c>
      <c r="C85">
        <v>11.9449213671233</v>
      </c>
      <c r="D85">
        <v>882.77783726790301</v>
      </c>
      <c r="E85">
        <v>21.465110356164399</v>
      </c>
      <c r="F85">
        <v>14.8736195068493</v>
      </c>
      <c r="G85">
        <v>728.94610914546502</v>
      </c>
    </row>
    <row r="86" spans="1:13">
      <c r="A86">
        <v>2090</v>
      </c>
      <c r="B86">
        <v>18.828553013698599</v>
      </c>
      <c r="C86">
        <v>12.0638097534247</v>
      </c>
      <c r="D86">
        <v>933.97408312415598</v>
      </c>
      <c r="E86">
        <v>21.3256758630137</v>
      </c>
      <c r="F86">
        <v>14.185986019178101</v>
      </c>
      <c r="G86">
        <v>542.17696251991697</v>
      </c>
    </row>
    <row r="87" spans="1:13">
      <c r="A87">
        <v>2091</v>
      </c>
      <c r="B87">
        <v>19.8018381726027</v>
      </c>
      <c r="C87">
        <v>12.8321293369863</v>
      </c>
      <c r="D87">
        <v>650.44402016386505</v>
      </c>
      <c r="E87">
        <v>21.191563178082198</v>
      </c>
      <c r="F87">
        <v>14.2979824383562</v>
      </c>
      <c r="G87">
        <v>568.56349146044101</v>
      </c>
    </row>
    <row r="88" spans="1:13">
      <c r="A88">
        <v>2092</v>
      </c>
      <c r="B88">
        <v>18.416042568306001</v>
      </c>
      <c r="C88">
        <v>11.652364210382499</v>
      </c>
      <c r="D88">
        <v>796.24217432772502</v>
      </c>
      <c r="E88">
        <v>20.960591284153001</v>
      </c>
      <c r="F88">
        <v>14.0838755054645</v>
      </c>
      <c r="G88">
        <v>736.63620730545995</v>
      </c>
    </row>
    <row r="89" spans="1:13">
      <c r="A89">
        <v>2093</v>
      </c>
      <c r="B89">
        <v>19.006013205479501</v>
      </c>
      <c r="C89">
        <v>12.1139435753425</v>
      </c>
      <c r="D89">
        <v>904.73318253786294</v>
      </c>
      <c r="E89">
        <v>21.369696301369899</v>
      </c>
      <c r="F89">
        <v>14.278951652054801</v>
      </c>
      <c r="G89">
        <v>607.61143678110102</v>
      </c>
    </row>
    <row r="90" spans="1:13">
      <c r="A90">
        <v>2094</v>
      </c>
      <c r="B90">
        <v>16.902523230137</v>
      </c>
      <c r="C90">
        <v>10.621227764383599</v>
      </c>
      <c r="D90">
        <v>821.56723970595601</v>
      </c>
      <c r="E90">
        <v>21.9497866849315</v>
      </c>
      <c r="F90">
        <v>14.7268353232877</v>
      </c>
      <c r="G90">
        <v>648.37112306306301</v>
      </c>
      <c r="H90" t="s">
        <v>7</v>
      </c>
    </row>
    <row r="91" spans="1:13">
      <c r="A91">
        <v>2095</v>
      </c>
      <c r="B91">
        <v>19.138527232876701</v>
      </c>
      <c r="C91">
        <v>12.440447849315101</v>
      </c>
      <c r="D91">
        <v>721.27848101387303</v>
      </c>
      <c r="E91">
        <v>21.694216301369899</v>
      </c>
      <c r="F91">
        <v>14.8263951671233</v>
      </c>
      <c r="G91">
        <v>641.00129851657505</v>
      </c>
      <c r="H91">
        <f>AVERAGE(B62:B91)</f>
        <v>18.574957520658977</v>
      </c>
      <c r="I91">
        <f t="shared" ref="I91:M91" si="2">AVERAGE(C62:C91)</f>
        <v>11.795033186436514</v>
      </c>
      <c r="J91">
        <f t="shared" si="2"/>
        <v>764.77536707124477</v>
      </c>
      <c r="K91">
        <f t="shared" si="2"/>
        <v>20.675776081102367</v>
      </c>
      <c r="L91">
        <f t="shared" si="2"/>
        <v>13.798087210539242</v>
      </c>
      <c r="M91">
        <f t="shared" si="2"/>
        <v>720.47052664413059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tabSelected="1" topLeftCell="M1" workbookViewId="0">
      <selection activeCell="L11" sqref="L11"/>
    </sheetView>
  </sheetViews>
  <sheetFormatPr defaultRowHeight="15"/>
  <cols>
    <col min="1" max="1" width="29.28515625" bestFit="1" customWidth="1"/>
    <col min="2" max="2" width="29.42578125" bestFit="1" customWidth="1"/>
    <col min="3" max="3" width="27.5703125" bestFit="1" customWidth="1"/>
    <col min="4" max="4" width="29.28515625" bestFit="1" customWidth="1"/>
    <col min="5" max="5" width="29.42578125" bestFit="1" customWidth="1"/>
    <col min="6" max="6" width="27.5703125" bestFit="1" customWidth="1"/>
    <col min="10" max="10" width="29.28515625" bestFit="1" customWidth="1"/>
    <col min="11" max="11" width="29.42578125" bestFit="1" customWidth="1"/>
    <col min="12" max="12" width="27.5703125" bestFit="1" customWidth="1"/>
    <col min="13" max="13" width="29.28515625" bestFit="1" customWidth="1"/>
    <col min="14" max="14" width="29.42578125" bestFit="1" customWidth="1"/>
    <col min="15" max="15" width="27.5703125" bestFit="1" customWidth="1"/>
    <col min="17" max="17" width="29.28515625" bestFit="1" customWidth="1"/>
    <col min="18" max="18" width="29.42578125" bestFit="1" customWidth="1"/>
    <col min="19" max="19" width="27.5703125" bestFit="1" customWidth="1"/>
    <col min="20" max="20" width="29.28515625" bestFit="1" customWidth="1"/>
    <col min="21" max="21" width="29.42578125" bestFit="1" customWidth="1"/>
    <col min="22" max="22" width="27.5703125" bestFit="1" customWidth="1"/>
  </cols>
  <sheetData>
    <row r="1" spans="1:22">
      <c r="A1" t="s">
        <v>12</v>
      </c>
    </row>
    <row r="2" spans="1:2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22">
      <c r="A3">
        <v>16.56413472612374</v>
      </c>
      <c r="B3">
        <v>9.9645363423807733</v>
      </c>
      <c r="C3">
        <v>889.02503427109127</v>
      </c>
      <c r="D3">
        <v>16.840403713673926</v>
      </c>
      <c r="E3">
        <v>10.232980203000681</v>
      </c>
      <c r="F3">
        <v>905.87805204145411</v>
      </c>
      <c r="J3" s="2" t="s">
        <v>10</v>
      </c>
      <c r="K3" s="2"/>
      <c r="L3" s="2"/>
      <c r="M3" s="2"/>
      <c r="N3" s="2"/>
      <c r="O3" s="2"/>
      <c r="Q3" s="2" t="s">
        <v>11</v>
      </c>
      <c r="R3" s="2"/>
      <c r="S3" s="2"/>
      <c r="T3" s="2"/>
      <c r="U3" s="2"/>
      <c r="V3" s="2"/>
    </row>
    <row r="4" spans="1:22">
      <c r="J4" s="1"/>
      <c r="K4" s="1"/>
      <c r="L4" s="1"/>
      <c r="M4" s="1"/>
      <c r="N4" s="1"/>
      <c r="O4" s="1"/>
      <c r="Q4" s="1"/>
      <c r="R4" s="1"/>
      <c r="S4" s="1"/>
      <c r="T4" s="1"/>
      <c r="U4" s="1"/>
      <c r="V4" s="1"/>
    </row>
    <row r="5" spans="1:22">
      <c r="A5" t="s">
        <v>8</v>
      </c>
    </row>
    <row r="6" spans="1:22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J6" t="s">
        <v>1</v>
      </c>
      <c r="K6" t="s">
        <v>2</v>
      </c>
      <c r="L6" t="s">
        <v>3</v>
      </c>
      <c r="M6" t="s">
        <v>4</v>
      </c>
      <c r="N6" t="s">
        <v>5</v>
      </c>
      <c r="O6" t="s">
        <v>6</v>
      </c>
      <c r="Q6" t="s">
        <v>1</v>
      </c>
      <c r="R6" t="s">
        <v>2</v>
      </c>
      <c r="S6" t="s">
        <v>3</v>
      </c>
      <c r="T6" t="s">
        <v>4</v>
      </c>
      <c r="U6" t="s">
        <v>5</v>
      </c>
      <c r="V6" t="s">
        <v>6</v>
      </c>
    </row>
    <row r="7" spans="1:22">
      <c r="A7">
        <v>17.676128244833048</v>
      </c>
      <c r="B7">
        <v>10.977777610901411</v>
      </c>
      <c r="C7">
        <v>874.52102084220394</v>
      </c>
      <c r="D7">
        <v>18.257519234951943</v>
      </c>
      <c r="E7">
        <v>11.509923168133719</v>
      </c>
      <c r="F7">
        <v>806.93736148269295</v>
      </c>
      <c r="J7">
        <f t="shared" ref="J7:O7" si="0">((A7-A3)*100)/A3</f>
        <v>6.713260530026683</v>
      </c>
      <c r="K7">
        <f t="shared" si="0"/>
        <v>10.168473812586338</v>
      </c>
      <c r="L7">
        <f t="shared" si="0"/>
        <v>-1.6314516318181216</v>
      </c>
      <c r="M7">
        <f t="shared" si="0"/>
        <v>8.4149735681654718</v>
      </c>
      <c r="N7">
        <f t="shared" si="0"/>
        <v>12.478700630717457</v>
      </c>
      <c r="O7">
        <f t="shared" si="0"/>
        <v>-10.922076137708821</v>
      </c>
      <c r="Q7">
        <f t="shared" ref="Q7:V7" si="1">A7-A3</f>
        <v>1.1119935187093084</v>
      </c>
      <c r="R7">
        <f t="shared" si="1"/>
        <v>1.0132412685206376</v>
      </c>
      <c r="S7">
        <f t="shared" si="1"/>
        <v>-14.504013428887333</v>
      </c>
      <c r="T7">
        <f t="shared" si="1"/>
        <v>1.4171155212780171</v>
      </c>
      <c r="U7">
        <f t="shared" si="1"/>
        <v>1.2769429651330384</v>
      </c>
      <c r="V7">
        <f t="shared" si="1"/>
        <v>-98.940690558761162</v>
      </c>
    </row>
    <row r="9" spans="1:22">
      <c r="A9" t="s">
        <v>7</v>
      </c>
    </row>
    <row r="10" spans="1:22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  <c r="Q10" t="s">
        <v>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</row>
    <row r="11" spans="1:22">
      <c r="A11">
        <v>18.574957520658977</v>
      </c>
      <c r="B11">
        <v>11.795033186436514</v>
      </c>
      <c r="C11">
        <v>764.77536707124477</v>
      </c>
      <c r="D11">
        <v>20.675776081102367</v>
      </c>
      <c r="E11">
        <v>13.798087210539242</v>
      </c>
      <c r="F11">
        <v>720.47052664413059</v>
      </c>
      <c r="J11">
        <f t="shared" ref="J11:O11" si="2">((A11-A3)*100)/A3</f>
        <v>12.139618686896542</v>
      </c>
      <c r="K11">
        <f t="shared" si="2"/>
        <v>18.370115589526669</v>
      </c>
      <c r="L11">
        <f t="shared" si="2"/>
        <v>-13.975946954263037</v>
      </c>
      <c r="M11">
        <f t="shared" si="2"/>
        <v>22.77482436073803</v>
      </c>
      <c r="N11">
        <f t="shared" si="2"/>
        <v>34.839381458914019</v>
      </c>
      <c r="O11">
        <f t="shared" si="2"/>
        <v>-20.467161664806405</v>
      </c>
      <c r="Q11">
        <f t="shared" ref="Q11:V11" si="3">A11-A3</f>
        <v>2.0108227945352368</v>
      </c>
      <c r="R11">
        <f t="shared" si="3"/>
        <v>1.830496844055741</v>
      </c>
      <c r="S11">
        <f t="shared" si="3"/>
        <v>-124.2496671998465</v>
      </c>
      <c r="T11">
        <f t="shared" si="3"/>
        <v>3.835372367428441</v>
      </c>
      <c r="U11">
        <f t="shared" si="3"/>
        <v>3.5651070075385611</v>
      </c>
      <c r="V11">
        <f t="shared" si="3"/>
        <v>-185.40752539732352</v>
      </c>
    </row>
  </sheetData>
  <mergeCells count="2">
    <mergeCell ref="J3:O3"/>
    <mergeCell ref="Q3:V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Bonis</vt:lpstr>
      <vt:lpstr>Foglio2</vt:lpstr>
      <vt:lpstr>Foglio3</vt:lpstr>
      <vt:lpstr>Bonis!mean_1450_TMAX_45</vt:lpstr>
      <vt:lpstr>Bonis!mean_1450_TMAX_85</vt:lpstr>
      <vt:lpstr>Bonis!mean_1450_TMIN_45</vt:lpstr>
      <vt:lpstr>Bonis!mean_1450_TMIN_85</vt:lpstr>
      <vt:lpstr>Bonis!sum_1450_PREC_45</vt:lpstr>
      <vt:lpstr>Bonis!sum_1450_PREC_85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2017-06-16T14:08:04Z</dcterms:modified>
</cp:coreProperties>
</file>