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3"/>
  </bookViews>
  <sheets>
    <sheet name="Q10_fixed1 rcp2p6 co2 on m off" sheetId="1" r:id="rId1"/>
    <sheet name="Q10_no fix" sheetId="2" r:id="rId2"/>
    <sheet name="Foglio3" sheetId="3" r:id="rId3"/>
    <sheet name="Foglio1" sheetId="4" r:id="rId4"/>
  </sheets>
  <definedNames>
    <definedName name="annual_5.2.2_PAPER_Soroe_GCM1_rcp2p6.txt__1996_2099__CO2_ON_Manag_OFF_d_10000_2016_NOVEMBER_21_txt" localSheetId="0">'Q10_fixed1 rcp2p6 co2 on m off'!$A$1:$AQ$127</definedName>
    <definedName name="annual_5.2.2_PAPER_Soroe_GCM1_rcp2p6.txt__1996_2099__CO2_ON_Manag_OFF_d_10000_2016_NOVEMBER_22_txt" localSheetId="1">'Q10_no fix'!$A$1:$AQ$127</definedName>
    <definedName name="CO2_rcp0p0_1950_2099" localSheetId="3">Foglio1!$A$1:$B$105</definedName>
  </definedNames>
  <calcPr calcId="125725"/>
</workbook>
</file>

<file path=xl/calcChain.xml><?xml version="1.0" encoding="utf-8"?>
<calcChain xmlns="http://schemas.openxmlformats.org/spreadsheetml/2006/main">
  <c r="C3" i="3"/>
  <c r="D3"/>
  <c r="E3"/>
  <c r="C4"/>
  <c r="D4"/>
  <c r="E4"/>
  <c r="C5"/>
  <c r="D5"/>
  <c r="E5"/>
  <c r="C6"/>
  <c r="D6"/>
  <c r="E6"/>
  <c r="J6" s="1"/>
  <c r="C7"/>
  <c r="D7"/>
  <c r="E7"/>
  <c r="C8"/>
  <c r="D8"/>
  <c r="E8"/>
  <c r="C9"/>
  <c r="D9"/>
  <c r="E9"/>
  <c r="C10"/>
  <c r="D10"/>
  <c r="E10"/>
  <c r="C11"/>
  <c r="D11"/>
  <c r="E11"/>
  <c r="C12"/>
  <c r="D12"/>
  <c r="E12"/>
  <c r="J12" s="1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J18" s="1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J24" s="1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J30" s="1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J36" s="1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J42" s="1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J48" s="1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J54" s="1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J60" s="1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J66" s="1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J72" s="1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J78" s="1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J84" s="1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J90" s="1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J96" s="1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J102" s="1"/>
  <c r="C103"/>
  <c r="D103"/>
  <c r="E103"/>
  <c r="C104"/>
  <c r="D104"/>
  <c r="E104"/>
  <c r="C105"/>
  <c r="D105"/>
  <c r="E105"/>
  <c r="C2"/>
  <c r="D2"/>
  <c r="E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"/>
  <c r="F1"/>
  <c r="F2"/>
  <c r="G2"/>
  <c r="H2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G1"/>
  <c r="H1"/>
  <c r="J2" l="1"/>
  <c r="J104"/>
  <c r="J98"/>
  <c r="J92"/>
  <c r="J86"/>
  <c r="J80"/>
  <c r="J74"/>
  <c r="J68"/>
  <c r="J62"/>
  <c r="J56"/>
  <c r="J50"/>
  <c r="J44"/>
  <c r="J38"/>
  <c r="J32"/>
  <c r="J26"/>
  <c r="J20"/>
  <c r="J14"/>
  <c r="J8"/>
  <c r="J100"/>
  <c r="J94"/>
  <c r="J88"/>
  <c r="J82"/>
  <c r="J76"/>
  <c r="J70"/>
  <c r="J64"/>
  <c r="J58"/>
  <c r="J52"/>
  <c r="J46"/>
  <c r="J40"/>
  <c r="J34"/>
  <c r="J28"/>
  <c r="J22"/>
  <c r="J16"/>
  <c r="J10"/>
  <c r="J4"/>
  <c r="J105"/>
  <c r="J103"/>
  <c r="J101"/>
  <c r="J99"/>
  <c r="J97"/>
  <c r="J95"/>
  <c r="J93"/>
  <c r="J91"/>
  <c r="J89"/>
  <c r="J87"/>
  <c r="J85"/>
  <c r="J83"/>
  <c r="J81"/>
  <c r="J79"/>
  <c r="J77"/>
  <c r="J75"/>
  <c r="J73"/>
  <c r="J71"/>
  <c r="J69"/>
  <c r="J67"/>
  <c r="J65"/>
  <c r="J63"/>
  <c r="J61"/>
  <c r="J59"/>
  <c r="J57"/>
  <c r="J55"/>
  <c r="J53"/>
  <c r="J51"/>
  <c r="J49"/>
  <c r="J47"/>
  <c r="J45"/>
  <c r="J43"/>
  <c r="J41"/>
  <c r="J39"/>
  <c r="J37"/>
  <c r="J35"/>
  <c r="J33"/>
  <c r="J31"/>
  <c r="J29"/>
  <c r="J27"/>
  <c r="J25"/>
  <c r="J23"/>
  <c r="J21"/>
  <c r="J19"/>
  <c r="J17"/>
  <c r="J15"/>
  <c r="J13"/>
  <c r="J11"/>
  <c r="J9"/>
  <c r="J7"/>
  <c r="J5"/>
  <c r="J3"/>
</calcChain>
</file>

<file path=xl/connections.xml><?xml version="1.0" encoding="utf-8"?>
<connections xmlns="http://schemas.openxmlformats.org/spreadsheetml/2006/main">
  <connection id="1" name="annual_5.2.2_PAPER-Soroe_GCM1_rcp2p6.txt_(1996-2099)_CO2_ON_Manag_OFF_d_10000_2016_NOVEMBER_21_txt" type="6" refreshedVersion="3" background="1" saveData="1">
    <textPr codePage="850" sourceFile="E:\git\3D-CMCC-FEM\software\3D-CMCC-Forest-Model\output\Soroe\output_2016_NOVEMBER_21\annual\annual_5.2.2_PAPER-Soroe_GCM1_rcp2p6.txt_(1996-2099)_CO2_ON_Manag_OFF_d_10000_2016_NOVEMBER_21_txt.txt">
      <textFields count="4">
        <textField/>
        <textField/>
        <textField/>
        <textField/>
      </textFields>
    </textPr>
  </connection>
  <connection id="2" name="annual_5.2.2_PAPER-Soroe_GCM1_rcp2p6.txt_(1996-2099)_CO2_ON_Manag_OFF_d_10000_2016_NOVEMBER_22_txt" type="6" refreshedVersion="3" background="1" saveData="1">
    <textPr codePage="850" sourceFile="E:\git\3D-CMCC-FEM\software\3D-CMCC-Forest-Model\output\Soroe\output_2016_NOVEMBER_22\annual\annual_5.2.2_PAPER-Soroe_GCM1_rcp2p6.txt_(1996-2099)_CO2_ON_Manag_OFF_d_10000_2016_NOVEMBER_22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2_rcp0p0_1950_2099" type="6" refreshedVersion="3" background="1" saveData="1">
    <textPr codePage="850" sourceFile="E:\git\3D-CMCC-FEM\software\3D-CMCC-Forest-Model\input\Soroe\PAPER\CO2\CO2_rcp0p0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<sst xmlns="http://schemas.openxmlformats.org/spreadsheetml/2006/main" count="568" uniqueCount="80">
  <si>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</si>
  <si>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</si>
  <si>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</si>
  <si>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</si>
  <si>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</si>
  <si>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</si>
  <si>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</si>
  <si>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</si>
  <si>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</si>
  <si>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</si>
  <si>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</si>
  <si>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</si>
  <si>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</si>
  <si>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</si>
  <si>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</si>
  <si>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</si>
  <si>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</si>
  <si>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</si>
  <si>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</si>
  <si>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</si>
  <si>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</si>
  <si>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</si>
  <si>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</si>
  <si>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</si>
  <si>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</si>
  <si>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</si>
  <si>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</si>
  <si>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</si>
  <si>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</si>
  <si>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</si>
  <si>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</si>
  <si>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</si>
  <si>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</si>
  <si>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</si>
  <si>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</si>
  <si>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</si>
  <si>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</si>
  <si>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</si>
  <si>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</si>
  <si>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</si>
  <si>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</si>
  <si>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</si>
  <si>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</si>
  <si>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</si>
  <si>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</si>
  <si>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Nov 21 2016 at 10:19:37</t>
  </si>
  <si>
    <t>using NetCDF 4.4.0 of Mar 29 2016 11:41:40 $</t>
  </si>
  <si>
    <t>launched: 21/11/2016 at 10:22:15</t>
  </si>
  <si>
    <t>--------------------------------------------------------------------------------</t>
  </si>
  <si>
    <t>site: PAPER-Soroe</t>
  </si>
  <si>
    <t>input file = Soroe_stand_ISIMIP.txt</t>
  </si>
  <si>
    <t>soil file = Soroe_soil_ISIMIP.txt</t>
  </si>
  <si>
    <t>topo file = Soroe_topo_ISIMIP.txt</t>
  </si>
  <si>
    <t>met file = GCM1_rcp0p0.txt</t>
  </si>
  <si>
    <t>settings file = Soroe_settings_ISIMIP_Manag-off_CO2-off.txt</t>
  </si>
  <si>
    <t>CO2 file = CO2_rcp0p0_1950_2099.txt</t>
  </si>
  <si>
    <t>output file = annual_5.2.2_PAPER-Soroe_GCM1_rcp0p0.txt_(1996-2099)_CO2_VAR_Manag_OFF_d_10000_2016_NOVEMBER_21_txt.txt</t>
  </si>
  <si>
    <t>*model settings*</t>
  </si>
  <si>
    <t>CO2_mod = on</t>
  </si>
  <si>
    <t>CO2 trans = var</t>
  </si>
  <si>
    <t>year 2000 at which co2 concentration is fixed at value = 368.865 ppmv</t>
  </si>
  <si>
    <t>Q10 fixed = on</t>
  </si>
  <si>
    <t>regeneration = off</t>
  </si>
  <si>
    <t>Management = off</t>
  </si>
  <si>
    <t>Q10 fixed = off</t>
  </si>
  <si>
    <t xml:space="preserve"> GPP Q10 fixed</t>
  </si>
  <si>
    <t xml:space="preserve">  AR  Q10 fixed</t>
  </si>
  <si>
    <t xml:space="preserve"> NPP  Q10 fixed</t>
  </si>
  <si>
    <t>Y(%)  Q10 fixed</t>
  </si>
  <si>
    <t>settings file = Soroe_settings_ISIMIP_Manag-off_CO2-on.txt</t>
  </si>
  <si>
    <t>CO2 trans = on</t>
  </si>
  <si>
    <t>diff</t>
  </si>
  <si>
    <t>launched: 21/11/2016 at 10:23:38</t>
  </si>
  <si>
    <t>met file = GCM1_rcp2p6.txt</t>
  </si>
  <si>
    <t>CO2 file = CO2_rcp2p6_1950_2099.txt</t>
  </si>
  <si>
    <t>output file = annual_5.2.2_PAPER-Soroe_GCM1_rcp2p6.txt_(1996-2099)_CO2_ON_Manag_OFF_d_10000_2016_NOVEMBER_21_txt.txt</t>
  </si>
  <si>
    <t>launched: 22/11/2016 at 11:10:35</t>
  </si>
  <si>
    <t>output file = annual_5.2.2_PAPER-Soroe_GCM1_rcp2p6.txt_(1996-2099)_CO2_ON_Manag_OFF_d_10000_2016_NOVEMBER_22_txt.txt</t>
  </si>
  <si>
    <t>year</t>
  </si>
  <si>
    <t>CO2_ppm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</si>
</sst>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Foglio3!$C$1</c:f>
              <c:strCache>
                <c:ptCount val="1"/>
                <c:pt idx="0">
                  <c:v>  AR  Q10 fixed</c:v>
                </c:pt>
              </c:strCache>
            </c:strRef>
          </c:tx>
          <c:marker>
            <c:symbol val="none"/>
          </c:marker>
          <c:val>
            <c:numRef>
              <c:f>Foglio3!$C$2:$C$128</c:f>
              <c:numCache>
                <c:formatCode>General</c:formatCode>
                <c:ptCount val="127"/>
                <c:pt idx="0">
                  <c:v>595.61590000000001</c:v>
                </c:pt>
                <c:pt idx="1">
                  <c:v>721.04870000000005</c:v>
                </c:pt>
                <c:pt idx="2">
                  <c:v>679.77260000000001</c:v>
                </c:pt>
                <c:pt idx="3">
                  <c:v>690.95429999999999</c:v>
                </c:pt>
                <c:pt idx="4">
                  <c:v>712.06939999999997</c:v>
                </c:pt>
                <c:pt idx="5">
                  <c:v>717.51279999999997</c:v>
                </c:pt>
                <c:pt idx="6">
                  <c:v>735.53290000000004</c:v>
                </c:pt>
                <c:pt idx="7">
                  <c:v>749.86009999999999</c:v>
                </c:pt>
                <c:pt idx="8">
                  <c:v>747.63289999999995</c:v>
                </c:pt>
                <c:pt idx="9">
                  <c:v>830.95870000000002</c:v>
                </c:pt>
                <c:pt idx="10">
                  <c:v>858.76700000000005</c:v>
                </c:pt>
                <c:pt idx="11">
                  <c:v>840.51639999999998</c:v>
                </c:pt>
                <c:pt idx="12">
                  <c:v>786.46540000000005</c:v>
                </c:pt>
                <c:pt idx="13">
                  <c:v>907.1848</c:v>
                </c:pt>
                <c:pt idx="14">
                  <c:v>861.83</c:v>
                </c:pt>
                <c:pt idx="15">
                  <c:v>934.69039999999995</c:v>
                </c:pt>
                <c:pt idx="16">
                  <c:v>974.79340000000002</c:v>
                </c:pt>
                <c:pt idx="17">
                  <c:v>969.19899999999996</c:v>
                </c:pt>
                <c:pt idx="18">
                  <c:v>982.79560000000004</c:v>
                </c:pt>
                <c:pt idx="19">
                  <c:v>1004.9036</c:v>
                </c:pt>
                <c:pt idx="20">
                  <c:v>978.83860000000004</c:v>
                </c:pt>
                <c:pt idx="21">
                  <c:v>951.86189999999999</c:v>
                </c:pt>
                <c:pt idx="22">
                  <c:v>1051.1783</c:v>
                </c:pt>
                <c:pt idx="23">
                  <c:v>1030.2154</c:v>
                </c:pt>
                <c:pt idx="24">
                  <c:v>1052.1967999999999</c:v>
                </c:pt>
                <c:pt idx="25">
                  <c:v>1036.2022999999999</c:v>
                </c:pt>
                <c:pt idx="26">
                  <c:v>1057.5766000000001</c:v>
                </c:pt>
                <c:pt idx="27">
                  <c:v>1068.0393999999999</c:v>
                </c:pt>
                <c:pt idx="28">
                  <c:v>1170.0001</c:v>
                </c:pt>
                <c:pt idx="29">
                  <c:v>1239.472</c:v>
                </c:pt>
                <c:pt idx="30">
                  <c:v>1136.4195999999999</c:v>
                </c:pt>
                <c:pt idx="31">
                  <c:v>1019.5356</c:v>
                </c:pt>
                <c:pt idx="32">
                  <c:v>1051.3367000000001</c:v>
                </c:pt>
                <c:pt idx="33">
                  <c:v>981.05259999999998</c:v>
                </c:pt>
                <c:pt idx="34">
                  <c:v>1081.5776000000001</c:v>
                </c:pt>
                <c:pt idx="35">
                  <c:v>1066.8768</c:v>
                </c:pt>
                <c:pt idx="36">
                  <c:v>1127.7905000000001</c:v>
                </c:pt>
                <c:pt idx="37">
                  <c:v>1070.7055</c:v>
                </c:pt>
                <c:pt idx="38">
                  <c:v>978.55169999999998</c:v>
                </c:pt>
                <c:pt idx="39">
                  <c:v>1098.0373</c:v>
                </c:pt>
                <c:pt idx="40">
                  <c:v>1137.2497000000001</c:v>
                </c:pt>
                <c:pt idx="41">
                  <c:v>1168.4257</c:v>
                </c:pt>
                <c:pt idx="42">
                  <c:v>964.61509999999998</c:v>
                </c:pt>
                <c:pt idx="43">
                  <c:v>1007.6438000000001</c:v>
                </c:pt>
                <c:pt idx="44">
                  <c:v>1002.829</c:v>
                </c:pt>
                <c:pt idx="45">
                  <c:v>1099.5796</c:v>
                </c:pt>
                <c:pt idx="46">
                  <c:v>981.76020000000005</c:v>
                </c:pt>
                <c:pt idx="47">
                  <c:v>1104.1322</c:v>
                </c:pt>
                <c:pt idx="48">
                  <c:v>1053.2420999999999</c:v>
                </c:pt>
                <c:pt idx="49">
                  <c:v>1206.4350999999999</c:v>
                </c:pt>
                <c:pt idx="50">
                  <c:v>1086.9964</c:v>
                </c:pt>
                <c:pt idx="51">
                  <c:v>1102.7449999999999</c:v>
                </c:pt>
                <c:pt idx="52">
                  <c:v>1130.1615999999999</c:v>
                </c:pt>
                <c:pt idx="53">
                  <c:v>1087.2639999999999</c:v>
                </c:pt>
                <c:pt idx="54">
                  <c:v>1124.1475</c:v>
                </c:pt>
                <c:pt idx="55">
                  <c:v>1149.6829</c:v>
                </c:pt>
                <c:pt idx="56">
                  <c:v>1085.4012</c:v>
                </c:pt>
                <c:pt idx="57">
                  <c:v>1157.9701</c:v>
                </c:pt>
                <c:pt idx="58">
                  <c:v>1088.7538999999999</c:v>
                </c:pt>
                <c:pt idx="59">
                  <c:v>1160.6149</c:v>
                </c:pt>
                <c:pt idx="60">
                  <c:v>1153.4712999999999</c:v>
                </c:pt>
                <c:pt idx="61">
                  <c:v>1245.2734</c:v>
                </c:pt>
                <c:pt idx="62">
                  <c:v>1080.3146999999999</c:v>
                </c:pt>
                <c:pt idx="63">
                  <c:v>1133.2436</c:v>
                </c:pt>
                <c:pt idx="64">
                  <c:v>1117.8597</c:v>
                </c:pt>
                <c:pt idx="65">
                  <c:v>1096.9032999999999</c:v>
                </c:pt>
                <c:pt idx="66">
                  <c:v>1275.8488</c:v>
                </c:pt>
                <c:pt idx="67">
                  <c:v>1159.3719000000001</c:v>
                </c:pt>
                <c:pt idx="68">
                  <c:v>1112.9938</c:v>
                </c:pt>
                <c:pt idx="69">
                  <c:v>1132.6424999999999</c:v>
                </c:pt>
                <c:pt idx="70">
                  <c:v>1109.7203</c:v>
                </c:pt>
                <c:pt idx="71">
                  <c:v>1209.8438000000001</c:v>
                </c:pt>
                <c:pt idx="72">
                  <c:v>1103.1741</c:v>
                </c:pt>
                <c:pt idx="73">
                  <c:v>1196.4801</c:v>
                </c:pt>
                <c:pt idx="74">
                  <c:v>1080.7236</c:v>
                </c:pt>
                <c:pt idx="75">
                  <c:v>1077.3561</c:v>
                </c:pt>
                <c:pt idx="76">
                  <c:v>1075.1688999999999</c:v>
                </c:pt>
                <c:pt idx="77">
                  <c:v>1142.7518</c:v>
                </c:pt>
                <c:pt idx="78">
                  <c:v>1050.1896999999999</c:v>
                </c:pt>
                <c:pt idx="79">
                  <c:v>976.27750000000003</c:v>
                </c:pt>
                <c:pt idx="80">
                  <c:v>1135.0807</c:v>
                </c:pt>
                <c:pt idx="81">
                  <c:v>1103.9115999999999</c:v>
                </c:pt>
                <c:pt idx="82">
                  <c:v>1168.0867000000001</c:v>
                </c:pt>
                <c:pt idx="83">
                  <c:v>1048.9653000000001</c:v>
                </c:pt>
                <c:pt idx="84">
                  <c:v>956.79129999999998</c:v>
                </c:pt>
                <c:pt idx="85">
                  <c:v>1047.4668999999999</c:v>
                </c:pt>
                <c:pt idx="86">
                  <c:v>1229.5545</c:v>
                </c:pt>
                <c:pt idx="87">
                  <c:v>1088.3195000000001</c:v>
                </c:pt>
                <c:pt idx="88">
                  <c:v>1022.6702</c:v>
                </c:pt>
                <c:pt idx="89">
                  <c:v>1015.3875</c:v>
                </c:pt>
                <c:pt idx="90">
                  <c:v>1072.9159</c:v>
                </c:pt>
                <c:pt idx="91">
                  <c:v>1068.7074</c:v>
                </c:pt>
                <c:pt idx="92">
                  <c:v>1099.7254</c:v>
                </c:pt>
                <c:pt idx="93">
                  <c:v>1007.0759</c:v>
                </c:pt>
                <c:pt idx="94">
                  <c:v>1006.3783</c:v>
                </c:pt>
                <c:pt idx="95">
                  <c:v>992.71</c:v>
                </c:pt>
                <c:pt idx="96">
                  <c:v>1053.8227999999999</c:v>
                </c:pt>
                <c:pt idx="97">
                  <c:v>967.43769999999995</c:v>
                </c:pt>
                <c:pt idx="98">
                  <c:v>938.54129999999998</c:v>
                </c:pt>
                <c:pt idx="99">
                  <c:v>972.83789999999999</c:v>
                </c:pt>
                <c:pt idx="100">
                  <c:v>1034.6982</c:v>
                </c:pt>
                <c:pt idx="101">
                  <c:v>955.94719999999995</c:v>
                </c:pt>
                <c:pt idx="102">
                  <c:v>958.6345</c:v>
                </c:pt>
                <c:pt idx="103">
                  <c:v>1026.5614</c:v>
                </c:pt>
              </c:numCache>
            </c:numRef>
          </c:val>
        </c:ser>
        <c:ser>
          <c:idx val="1"/>
          <c:order val="1"/>
          <c:tx>
            <c:strRef>
              <c:f>Foglio3!$G$1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val>
            <c:numRef>
              <c:f>Foglio3!$G$2:$G$128</c:f>
              <c:numCache>
                <c:formatCode>General</c:formatCode>
                <c:ptCount val="127"/>
                <c:pt idx="0">
                  <c:v>528.49860000000001</c:v>
                </c:pt>
                <c:pt idx="1">
                  <c:v>663.13599999999997</c:v>
                </c:pt>
                <c:pt idx="2">
                  <c:v>614.88350000000003</c:v>
                </c:pt>
                <c:pt idx="3">
                  <c:v>628.73440000000005</c:v>
                </c:pt>
                <c:pt idx="4">
                  <c:v>646.90279999999996</c:v>
                </c:pt>
                <c:pt idx="5">
                  <c:v>664.49980000000005</c:v>
                </c:pt>
                <c:pt idx="6">
                  <c:v>668.10159999999996</c:v>
                </c:pt>
                <c:pt idx="7">
                  <c:v>687.58339999999998</c:v>
                </c:pt>
                <c:pt idx="8">
                  <c:v>673.8963</c:v>
                </c:pt>
                <c:pt idx="9">
                  <c:v>781.62120000000004</c:v>
                </c:pt>
                <c:pt idx="10">
                  <c:v>807.53390000000002</c:v>
                </c:pt>
                <c:pt idx="11">
                  <c:v>784.8098</c:v>
                </c:pt>
                <c:pt idx="12">
                  <c:v>710.7817</c:v>
                </c:pt>
                <c:pt idx="13">
                  <c:v>851.05240000000003</c:v>
                </c:pt>
                <c:pt idx="14">
                  <c:v>797.49469999999997</c:v>
                </c:pt>
                <c:pt idx="15">
                  <c:v>887.49890000000005</c:v>
                </c:pt>
                <c:pt idx="16">
                  <c:v>918.24739999999997</c:v>
                </c:pt>
                <c:pt idx="17">
                  <c:v>906.14260000000002</c:v>
                </c:pt>
                <c:pt idx="18">
                  <c:v>918.31650000000002</c:v>
                </c:pt>
                <c:pt idx="19">
                  <c:v>948.16470000000004</c:v>
                </c:pt>
                <c:pt idx="20">
                  <c:v>904.26980000000003</c:v>
                </c:pt>
                <c:pt idx="21">
                  <c:v>895.00980000000004</c:v>
                </c:pt>
                <c:pt idx="22">
                  <c:v>996.12490000000003</c:v>
                </c:pt>
                <c:pt idx="23">
                  <c:v>970.94240000000002</c:v>
                </c:pt>
                <c:pt idx="24">
                  <c:v>997.12</c:v>
                </c:pt>
                <c:pt idx="25">
                  <c:v>973.37739999999997</c:v>
                </c:pt>
                <c:pt idx="26">
                  <c:v>997.79309999999998</c:v>
                </c:pt>
                <c:pt idx="27">
                  <c:v>1022.2178</c:v>
                </c:pt>
                <c:pt idx="28">
                  <c:v>1105.9348</c:v>
                </c:pt>
                <c:pt idx="29">
                  <c:v>1213.1931999999999</c:v>
                </c:pt>
                <c:pt idx="30">
                  <c:v>1102.9529</c:v>
                </c:pt>
                <c:pt idx="31">
                  <c:v>970.96280000000002</c:v>
                </c:pt>
                <c:pt idx="32">
                  <c:v>1001.6491</c:v>
                </c:pt>
                <c:pt idx="33">
                  <c:v>918.23030000000006</c:v>
                </c:pt>
                <c:pt idx="34">
                  <c:v>1031.4090000000001</c:v>
                </c:pt>
                <c:pt idx="35">
                  <c:v>1003.7337</c:v>
                </c:pt>
                <c:pt idx="36">
                  <c:v>1083.6969999999999</c:v>
                </c:pt>
                <c:pt idx="37">
                  <c:v>1022.9281999999999</c:v>
                </c:pt>
                <c:pt idx="38">
                  <c:v>907.89660000000003</c:v>
                </c:pt>
                <c:pt idx="39">
                  <c:v>1043.2773999999999</c:v>
                </c:pt>
                <c:pt idx="40">
                  <c:v>1089.1275000000001</c:v>
                </c:pt>
                <c:pt idx="41">
                  <c:v>1109.6525999999999</c:v>
                </c:pt>
                <c:pt idx="42">
                  <c:v>906.33550000000002</c:v>
                </c:pt>
                <c:pt idx="43">
                  <c:v>938.44939999999997</c:v>
                </c:pt>
                <c:pt idx="44">
                  <c:v>938.1789</c:v>
                </c:pt>
                <c:pt idx="45">
                  <c:v>1060.2524000000001</c:v>
                </c:pt>
                <c:pt idx="46">
                  <c:v>914.65509999999995</c:v>
                </c:pt>
                <c:pt idx="47">
                  <c:v>1057.9856</c:v>
                </c:pt>
                <c:pt idx="48">
                  <c:v>990.99599999999998</c:v>
                </c:pt>
                <c:pt idx="49">
                  <c:v>1157.1117999999999</c:v>
                </c:pt>
                <c:pt idx="50">
                  <c:v>1040.3749</c:v>
                </c:pt>
                <c:pt idx="51">
                  <c:v>1037.8244</c:v>
                </c:pt>
                <c:pt idx="52">
                  <c:v>1040.7578000000001</c:v>
                </c:pt>
                <c:pt idx="53">
                  <c:v>1021.2433</c:v>
                </c:pt>
                <c:pt idx="54">
                  <c:v>1043.8642</c:v>
                </c:pt>
                <c:pt idx="55">
                  <c:v>1092.6242999999999</c:v>
                </c:pt>
                <c:pt idx="56">
                  <c:v>1018.4223</c:v>
                </c:pt>
                <c:pt idx="57">
                  <c:v>1086.3324</c:v>
                </c:pt>
                <c:pt idx="58">
                  <c:v>1015.135</c:v>
                </c:pt>
                <c:pt idx="59">
                  <c:v>1108.4255000000001</c:v>
                </c:pt>
                <c:pt idx="60">
                  <c:v>1071.8852999999999</c:v>
                </c:pt>
                <c:pt idx="61">
                  <c:v>1184.9191000000001</c:v>
                </c:pt>
                <c:pt idx="62">
                  <c:v>1016.1287</c:v>
                </c:pt>
                <c:pt idx="63">
                  <c:v>1076.9770000000001</c:v>
                </c:pt>
                <c:pt idx="64">
                  <c:v>1052.8696</c:v>
                </c:pt>
                <c:pt idx="65">
                  <c:v>1012.5889</c:v>
                </c:pt>
                <c:pt idx="66">
                  <c:v>1242.6007999999999</c:v>
                </c:pt>
                <c:pt idx="67">
                  <c:v>1090.0041000000001</c:v>
                </c:pt>
                <c:pt idx="68">
                  <c:v>1046.9772</c:v>
                </c:pt>
                <c:pt idx="69">
                  <c:v>1063.1013</c:v>
                </c:pt>
                <c:pt idx="70">
                  <c:v>1047.0844</c:v>
                </c:pt>
                <c:pt idx="71">
                  <c:v>1149.0546999999999</c:v>
                </c:pt>
                <c:pt idx="72">
                  <c:v>1035.9870000000001</c:v>
                </c:pt>
                <c:pt idx="73">
                  <c:v>1151.6086</c:v>
                </c:pt>
                <c:pt idx="74">
                  <c:v>1021.6803</c:v>
                </c:pt>
                <c:pt idx="75">
                  <c:v>988.94659999999999</c:v>
                </c:pt>
                <c:pt idx="76">
                  <c:v>1013.843</c:v>
                </c:pt>
                <c:pt idx="77">
                  <c:v>1099.3510000000001</c:v>
                </c:pt>
                <c:pt idx="78">
                  <c:v>1002.5376</c:v>
                </c:pt>
                <c:pt idx="79">
                  <c:v>884.12609999999995</c:v>
                </c:pt>
                <c:pt idx="80">
                  <c:v>1074.0616</c:v>
                </c:pt>
                <c:pt idx="81">
                  <c:v>1046.7009</c:v>
                </c:pt>
                <c:pt idx="82">
                  <c:v>1122.096</c:v>
                </c:pt>
                <c:pt idx="83">
                  <c:v>994.49630000000002</c:v>
                </c:pt>
                <c:pt idx="84">
                  <c:v>897.16859999999997</c:v>
                </c:pt>
                <c:pt idx="85">
                  <c:v>989.23009999999999</c:v>
                </c:pt>
                <c:pt idx="86">
                  <c:v>1174.518</c:v>
                </c:pt>
                <c:pt idx="87">
                  <c:v>1032.4233999999999</c:v>
                </c:pt>
                <c:pt idx="88">
                  <c:v>963.38430000000005</c:v>
                </c:pt>
                <c:pt idx="89">
                  <c:v>971.60979999999995</c:v>
                </c:pt>
                <c:pt idx="90">
                  <c:v>1034.0373999999999</c:v>
                </c:pt>
                <c:pt idx="91">
                  <c:v>1014.8816</c:v>
                </c:pt>
                <c:pt idx="92">
                  <c:v>1056.4158</c:v>
                </c:pt>
                <c:pt idx="93">
                  <c:v>954.76620000000003</c:v>
                </c:pt>
                <c:pt idx="94">
                  <c:v>954.56010000000003</c:v>
                </c:pt>
                <c:pt idx="95">
                  <c:v>923.09680000000003</c:v>
                </c:pt>
                <c:pt idx="96">
                  <c:v>1011.687</c:v>
                </c:pt>
                <c:pt idx="97">
                  <c:v>910.11329999999998</c:v>
                </c:pt>
                <c:pt idx="98">
                  <c:v>866.96630000000005</c:v>
                </c:pt>
                <c:pt idx="99">
                  <c:v>932.47699999999998</c:v>
                </c:pt>
                <c:pt idx="100">
                  <c:v>965.24</c:v>
                </c:pt>
                <c:pt idx="101">
                  <c:v>899.99749999999995</c:v>
                </c:pt>
                <c:pt idx="102">
                  <c:v>914.76469999999995</c:v>
                </c:pt>
                <c:pt idx="103">
                  <c:v>985.46429999999998</c:v>
                </c:pt>
              </c:numCache>
            </c:numRef>
          </c:val>
        </c:ser>
        <c:marker val="1"/>
        <c:axId val="47748224"/>
        <c:axId val="47749760"/>
      </c:lineChart>
      <c:catAx>
        <c:axId val="47748224"/>
        <c:scaling>
          <c:orientation val="minMax"/>
        </c:scaling>
        <c:axPos val="b"/>
        <c:tickLblPos val="nextTo"/>
        <c:crossAx val="47749760"/>
        <c:crosses val="autoZero"/>
        <c:auto val="1"/>
        <c:lblAlgn val="ctr"/>
        <c:lblOffset val="100"/>
      </c:catAx>
      <c:valAx>
        <c:axId val="47749760"/>
        <c:scaling>
          <c:orientation val="minMax"/>
        </c:scaling>
        <c:axPos val="l"/>
        <c:majorGridlines/>
        <c:numFmt formatCode="General" sourceLinked="1"/>
        <c:tickLblPos val="nextTo"/>
        <c:crossAx val="4774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Foglio3!$E$1</c:f>
              <c:strCache>
                <c:ptCount val="1"/>
                <c:pt idx="0">
                  <c:v>Y(%)  Q10 fixed</c:v>
                </c:pt>
              </c:strCache>
            </c:strRef>
          </c:tx>
          <c:marker>
            <c:symbol val="none"/>
          </c:marker>
          <c:val>
            <c:numRef>
              <c:f>Foglio3!$E$2:$E$128</c:f>
              <c:numCache>
                <c:formatCode>General</c:formatCode>
                <c:ptCount val="127"/>
                <c:pt idx="0">
                  <c:v>47.4724</c:v>
                </c:pt>
                <c:pt idx="1">
                  <c:v>50.599899999999998</c:v>
                </c:pt>
                <c:pt idx="2">
                  <c:v>51.624400000000001</c:v>
                </c:pt>
                <c:pt idx="3">
                  <c:v>57.65</c:v>
                </c:pt>
                <c:pt idx="4">
                  <c:v>54.120800000000003</c:v>
                </c:pt>
                <c:pt idx="5">
                  <c:v>59.5306</c:v>
                </c:pt>
                <c:pt idx="6">
                  <c:v>61.613999999999997</c:v>
                </c:pt>
                <c:pt idx="7">
                  <c:v>59.342599999999997</c:v>
                </c:pt>
                <c:pt idx="8">
                  <c:v>58.0092</c:v>
                </c:pt>
                <c:pt idx="9">
                  <c:v>65.745500000000007</c:v>
                </c:pt>
                <c:pt idx="10">
                  <c:v>65.504499999999993</c:v>
                </c:pt>
                <c:pt idx="11">
                  <c:v>61.529899999999998</c:v>
                </c:pt>
                <c:pt idx="12">
                  <c:v>61.774700000000003</c:v>
                </c:pt>
                <c:pt idx="13">
                  <c:v>64.584900000000005</c:v>
                </c:pt>
                <c:pt idx="14">
                  <c:v>59.942799999999998</c:v>
                </c:pt>
                <c:pt idx="15">
                  <c:v>69.225399999999993</c:v>
                </c:pt>
                <c:pt idx="16">
                  <c:v>65.028300000000002</c:v>
                </c:pt>
                <c:pt idx="17">
                  <c:v>61.616199999999999</c:v>
                </c:pt>
                <c:pt idx="18">
                  <c:v>61.454599999999999</c:v>
                </c:pt>
                <c:pt idx="19">
                  <c:v>69.1126</c:v>
                </c:pt>
                <c:pt idx="20">
                  <c:v>63.701900000000002</c:v>
                </c:pt>
                <c:pt idx="21">
                  <c:v>67.6066</c:v>
                </c:pt>
                <c:pt idx="22">
                  <c:v>68.462500000000006</c:v>
                </c:pt>
                <c:pt idx="23">
                  <c:v>69.188299999999998</c:v>
                </c:pt>
                <c:pt idx="24">
                  <c:v>67.244299999999996</c:v>
                </c:pt>
                <c:pt idx="25">
                  <c:v>66.785499999999999</c:v>
                </c:pt>
                <c:pt idx="26">
                  <c:v>71.064999999999998</c:v>
                </c:pt>
                <c:pt idx="27">
                  <c:v>91.9178</c:v>
                </c:pt>
                <c:pt idx="28">
                  <c:v>66.480900000000005</c:v>
                </c:pt>
                <c:pt idx="29">
                  <c:v>102.7872</c:v>
                </c:pt>
                <c:pt idx="30">
                  <c:v>100.205</c:v>
                </c:pt>
                <c:pt idx="31">
                  <c:v>73.938900000000004</c:v>
                </c:pt>
                <c:pt idx="32">
                  <c:v>82.649699999999996</c:v>
                </c:pt>
                <c:pt idx="33">
                  <c:v>76.771699999999996</c:v>
                </c:pt>
                <c:pt idx="34">
                  <c:v>68.062399999999997</c:v>
                </c:pt>
                <c:pt idx="35">
                  <c:v>68.551000000000002</c:v>
                </c:pt>
                <c:pt idx="36">
                  <c:v>78.599800000000002</c:v>
                </c:pt>
                <c:pt idx="37">
                  <c:v>89.025800000000004</c:v>
                </c:pt>
                <c:pt idx="38">
                  <c:v>68.687899999999999</c:v>
                </c:pt>
                <c:pt idx="39">
                  <c:v>71.753</c:v>
                </c:pt>
                <c:pt idx="40">
                  <c:v>96.056299999999993</c:v>
                </c:pt>
                <c:pt idx="41">
                  <c:v>63.110100000000003</c:v>
                </c:pt>
                <c:pt idx="42">
                  <c:v>96.099400000000003</c:v>
                </c:pt>
                <c:pt idx="43">
                  <c:v>66.9619</c:v>
                </c:pt>
                <c:pt idx="44">
                  <c:v>62.970300000000002</c:v>
                </c:pt>
                <c:pt idx="45">
                  <c:v>86.798500000000004</c:v>
                </c:pt>
                <c:pt idx="46">
                  <c:v>70.498000000000005</c:v>
                </c:pt>
                <c:pt idx="47">
                  <c:v>80.993899999999996</c:v>
                </c:pt>
                <c:pt idx="48">
                  <c:v>66.137500000000003</c:v>
                </c:pt>
                <c:pt idx="49">
                  <c:v>70.835300000000004</c:v>
                </c:pt>
                <c:pt idx="50">
                  <c:v>86.689499999999995</c:v>
                </c:pt>
                <c:pt idx="51">
                  <c:v>64.322299999999998</c:v>
                </c:pt>
                <c:pt idx="52">
                  <c:v>60.823</c:v>
                </c:pt>
                <c:pt idx="53">
                  <c:v>76.446299999999994</c:v>
                </c:pt>
                <c:pt idx="54">
                  <c:v>63.394799999999996</c:v>
                </c:pt>
                <c:pt idx="55">
                  <c:v>75.077399999999997</c:v>
                </c:pt>
                <c:pt idx="56">
                  <c:v>72.692599999999999</c:v>
                </c:pt>
                <c:pt idx="57">
                  <c:v>61.864699999999999</c:v>
                </c:pt>
                <c:pt idx="58">
                  <c:v>62.600299999999997</c:v>
                </c:pt>
                <c:pt idx="59">
                  <c:v>76.875799999999998</c:v>
                </c:pt>
                <c:pt idx="60">
                  <c:v>60.8065</c:v>
                </c:pt>
                <c:pt idx="61">
                  <c:v>70.6952</c:v>
                </c:pt>
                <c:pt idx="62">
                  <c:v>89.855400000000003</c:v>
                </c:pt>
                <c:pt idx="63">
                  <c:v>64.364900000000006</c:v>
                </c:pt>
                <c:pt idx="64">
                  <c:v>65.985799999999998</c:v>
                </c:pt>
                <c:pt idx="65">
                  <c:v>60.901600000000002</c:v>
                </c:pt>
                <c:pt idx="66">
                  <c:v>89.703599999999994</c:v>
                </c:pt>
                <c:pt idx="67">
                  <c:v>65.441800000000001</c:v>
                </c:pt>
                <c:pt idx="68">
                  <c:v>81.890100000000004</c:v>
                </c:pt>
                <c:pt idx="69">
                  <c:v>66.346100000000007</c:v>
                </c:pt>
                <c:pt idx="70">
                  <c:v>80.054000000000002</c:v>
                </c:pt>
                <c:pt idx="71">
                  <c:v>78.371499999999997</c:v>
                </c:pt>
                <c:pt idx="72">
                  <c:v>60.298299999999998</c:v>
                </c:pt>
                <c:pt idx="73">
                  <c:v>79.435000000000002</c:v>
                </c:pt>
                <c:pt idx="74">
                  <c:v>83.115099999999998</c:v>
                </c:pt>
                <c:pt idx="75">
                  <c:v>62.523299999999999</c:v>
                </c:pt>
                <c:pt idx="76">
                  <c:v>73.031800000000004</c:v>
                </c:pt>
                <c:pt idx="77">
                  <c:v>101.42959999999999</c:v>
                </c:pt>
                <c:pt idx="78">
                  <c:v>76.506200000000007</c:v>
                </c:pt>
                <c:pt idx="79">
                  <c:v>60.320099999999996</c:v>
                </c:pt>
                <c:pt idx="80">
                  <c:v>76.7958</c:v>
                </c:pt>
                <c:pt idx="81">
                  <c:v>73.376900000000006</c:v>
                </c:pt>
                <c:pt idx="82">
                  <c:v>107.25490000000001</c:v>
                </c:pt>
                <c:pt idx="83">
                  <c:v>58.319299999999998</c:v>
                </c:pt>
                <c:pt idx="84">
                  <c:v>61.361499999999999</c:v>
                </c:pt>
                <c:pt idx="85">
                  <c:v>68.262</c:v>
                </c:pt>
                <c:pt idx="86">
                  <c:v>69.610299999999995</c:v>
                </c:pt>
                <c:pt idx="87">
                  <c:v>79.242400000000004</c:v>
                </c:pt>
                <c:pt idx="88">
                  <c:v>64.371600000000001</c:v>
                </c:pt>
                <c:pt idx="89">
                  <c:v>75.950100000000006</c:v>
                </c:pt>
                <c:pt idx="90">
                  <c:v>80.864099999999993</c:v>
                </c:pt>
                <c:pt idx="91">
                  <c:v>67.582300000000004</c:v>
                </c:pt>
                <c:pt idx="92">
                  <c:v>68.849100000000007</c:v>
                </c:pt>
                <c:pt idx="93">
                  <c:v>64.022099999999995</c:v>
                </c:pt>
                <c:pt idx="94">
                  <c:v>62.638300000000001</c:v>
                </c:pt>
                <c:pt idx="95">
                  <c:v>57.345100000000002</c:v>
                </c:pt>
                <c:pt idx="96">
                  <c:v>73.707099999999997</c:v>
                </c:pt>
                <c:pt idx="97">
                  <c:v>75.466300000000004</c:v>
                </c:pt>
                <c:pt idx="98">
                  <c:v>64.060900000000004</c:v>
                </c:pt>
                <c:pt idx="99">
                  <c:v>80.625</c:v>
                </c:pt>
                <c:pt idx="100">
                  <c:v>55.318199999999997</c:v>
                </c:pt>
                <c:pt idx="101">
                  <c:v>62.322699999999998</c:v>
                </c:pt>
                <c:pt idx="102">
                  <c:v>76.552300000000002</c:v>
                </c:pt>
                <c:pt idx="103">
                  <c:v>89.830799999999996</c:v>
                </c:pt>
              </c:numCache>
            </c:numRef>
          </c:val>
        </c:ser>
        <c:ser>
          <c:idx val="1"/>
          <c:order val="1"/>
          <c:tx>
            <c:strRef>
              <c:f>Foglio3!$I$1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Foglio3!$I$2:$I$128</c:f>
              <c:numCache>
                <c:formatCode>General</c:formatCode>
                <c:ptCount val="127"/>
                <c:pt idx="0">
                  <c:v>42.122900000000001</c:v>
                </c:pt>
                <c:pt idx="1">
                  <c:v>46.567</c:v>
                </c:pt>
                <c:pt idx="2">
                  <c:v>46.807099999999998</c:v>
                </c:pt>
                <c:pt idx="3">
                  <c:v>52.261899999999997</c:v>
                </c:pt>
                <c:pt idx="4">
                  <c:v>48.913200000000003</c:v>
                </c:pt>
                <c:pt idx="5">
                  <c:v>54.7834</c:v>
                </c:pt>
                <c:pt idx="6">
                  <c:v>55.567700000000002</c:v>
                </c:pt>
                <c:pt idx="7">
                  <c:v>53.995100000000001</c:v>
                </c:pt>
                <c:pt idx="8">
                  <c:v>51.856000000000002</c:v>
                </c:pt>
                <c:pt idx="9">
                  <c:v>61.327599999999997</c:v>
                </c:pt>
                <c:pt idx="10">
                  <c:v>61.064599999999999</c:v>
                </c:pt>
                <c:pt idx="11">
                  <c:v>56.910899999999998</c:v>
                </c:pt>
                <c:pt idx="12">
                  <c:v>55.3108</c:v>
                </c:pt>
                <c:pt idx="13">
                  <c:v>60.004399999999997</c:v>
                </c:pt>
                <c:pt idx="14">
                  <c:v>54.929000000000002</c:v>
                </c:pt>
                <c:pt idx="15">
                  <c:v>65.091099999999997</c:v>
                </c:pt>
                <c:pt idx="16">
                  <c:v>60.693100000000001</c:v>
                </c:pt>
                <c:pt idx="17">
                  <c:v>57.091900000000003</c:v>
                </c:pt>
                <c:pt idx="18">
                  <c:v>56.884500000000003</c:v>
                </c:pt>
                <c:pt idx="19">
                  <c:v>66.9101</c:v>
                </c:pt>
                <c:pt idx="20">
                  <c:v>58.3172</c:v>
                </c:pt>
                <c:pt idx="21">
                  <c:v>63.030900000000003</c:v>
                </c:pt>
                <c:pt idx="22">
                  <c:v>64.329099999999997</c:v>
                </c:pt>
                <c:pt idx="23">
                  <c:v>64.659899999999993</c:v>
                </c:pt>
                <c:pt idx="24">
                  <c:v>63.203800000000001</c:v>
                </c:pt>
                <c:pt idx="25">
                  <c:v>62.208500000000001</c:v>
                </c:pt>
                <c:pt idx="26">
                  <c:v>68.897599999999997</c:v>
                </c:pt>
                <c:pt idx="27">
                  <c:v>88.705600000000004</c:v>
                </c:pt>
                <c:pt idx="28">
                  <c:v>64.336200000000005</c:v>
                </c:pt>
                <c:pt idx="29">
                  <c:v>100.21850000000001</c:v>
                </c:pt>
                <c:pt idx="30">
                  <c:v>97.410600000000002</c:v>
                </c:pt>
                <c:pt idx="31">
                  <c:v>72.813400000000001</c:v>
                </c:pt>
                <c:pt idx="32">
                  <c:v>83.158799999999999</c:v>
                </c:pt>
                <c:pt idx="33">
                  <c:v>73.257000000000005</c:v>
                </c:pt>
                <c:pt idx="34">
                  <c:v>68.451300000000003</c:v>
                </c:pt>
                <c:pt idx="35">
                  <c:v>65.483500000000006</c:v>
                </c:pt>
                <c:pt idx="36">
                  <c:v>76.568299999999994</c:v>
                </c:pt>
                <c:pt idx="37">
                  <c:v>87.818600000000004</c:v>
                </c:pt>
                <c:pt idx="38">
                  <c:v>63.204799999999999</c:v>
                </c:pt>
                <c:pt idx="39">
                  <c:v>71.444000000000003</c:v>
                </c:pt>
                <c:pt idx="40">
                  <c:v>93.779200000000003</c:v>
                </c:pt>
                <c:pt idx="41">
                  <c:v>61.7881</c:v>
                </c:pt>
                <c:pt idx="42">
                  <c:v>93.001099999999994</c:v>
                </c:pt>
                <c:pt idx="43">
                  <c:v>63.912199999999999</c:v>
                </c:pt>
                <c:pt idx="44">
                  <c:v>58.436999999999998</c:v>
                </c:pt>
                <c:pt idx="45">
                  <c:v>83.757199999999997</c:v>
                </c:pt>
                <c:pt idx="46">
                  <c:v>69.193700000000007</c:v>
                </c:pt>
                <c:pt idx="47">
                  <c:v>79.033699999999996</c:v>
                </c:pt>
                <c:pt idx="48">
                  <c:v>62.9923</c:v>
                </c:pt>
                <c:pt idx="49">
                  <c:v>71.217100000000002</c:v>
                </c:pt>
                <c:pt idx="50">
                  <c:v>85.04</c:v>
                </c:pt>
                <c:pt idx="51">
                  <c:v>63.4313</c:v>
                </c:pt>
                <c:pt idx="52">
                  <c:v>57.325000000000003</c:v>
                </c:pt>
                <c:pt idx="53">
                  <c:v>73.2607</c:v>
                </c:pt>
                <c:pt idx="54">
                  <c:v>59.950299999999999</c:v>
                </c:pt>
                <c:pt idx="55">
                  <c:v>74.287199999999999</c:v>
                </c:pt>
                <c:pt idx="56">
                  <c:v>69.021799999999999</c:v>
                </c:pt>
                <c:pt idx="57">
                  <c:v>57.712499999999999</c:v>
                </c:pt>
                <c:pt idx="58">
                  <c:v>58.028199999999998</c:v>
                </c:pt>
                <c:pt idx="59">
                  <c:v>75.376999999999995</c:v>
                </c:pt>
                <c:pt idx="60">
                  <c:v>56.622599999999998</c:v>
                </c:pt>
                <c:pt idx="61">
                  <c:v>69.968199999999996</c:v>
                </c:pt>
                <c:pt idx="62">
                  <c:v>87.696100000000001</c:v>
                </c:pt>
                <c:pt idx="63">
                  <c:v>61.239400000000003</c:v>
                </c:pt>
                <c:pt idx="64">
                  <c:v>61.777099999999997</c:v>
                </c:pt>
                <c:pt idx="65">
                  <c:v>55.925800000000002</c:v>
                </c:pt>
                <c:pt idx="66">
                  <c:v>88.756600000000006</c:v>
                </c:pt>
                <c:pt idx="67">
                  <c:v>64.294399999999996</c:v>
                </c:pt>
                <c:pt idx="68">
                  <c:v>79.541499999999999</c:v>
                </c:pt>
                <c:pt idx="69">
                  <c:v>61.906500000000001</c:v>
                </c:pt>
                <c:pt idx="70">
                  <c:v>81.522599999999997</c:v>
                </c:pt>
                <c:pt idx="71">
                  <c:v>77.246899999999997</c:v>
                </c:pt>
                <c:pt idx="72">
                  <c:v>56.316499999999998</c:v>
                </c:pt>
                <c:pt idx="73">
                  <c:v>80.986400000000003</c:v>
                </c:pt>
                <c:pt idx="74">
                  <c:v>81.287400000000005</c:v>
                </c:pt>
                <c:pt idx="75">
                  <c:v>58.058900000000001</c:v>
                </c:pt>
                <c:pt idx="76">
                  <c:v>68.989000000000004</c:v>
                </c:pt>
                <c:pt idx="77">
                  <c:v>100.03579999999999</c:v>
                </c:pt>
                <c:pt idx="78">
                  <c:v>74.340599999999995</c:v>
                </c:pt>
                <c:pt idx="79">
                  <c:v>56.589599999999997</c:v>
                </c:pt>
                <c:pt idx="80">
                  <c:v>77.971999999999994</c:v>
                </c:pt>
                <c:pt idx="81">
                  <c:v>70.403700000000001</c:v>
                </c:pt>
                <c:pt idx="82">
                  <c:v>102.807</c:v>
                </c:pt>
                <c:pt idx="83">
                  <c:v>54.9694</c:v>
                </c:pt>
                <c:pt idx="84">
                  <c:v>57.135899999999999</c:v>
                </c:pt>
                <c:pt idx="85">
                  <c:v>67.313900000000004</c:v>
                </c:pt>
                <c:pt idx="86">
                  <c:v>69.265199999999993</c:v>
                </c:pt>
                <c:pt idx="87">
                  <c:v>75.5899</c:v>
                </c:pt>
                <c:pt idx="88">
                  <c:v>61.338500000000003</c:v>
                </c:pt>
                <c:pt idx="89">
                  <c:v>72.147999999999996</c:v>
                </c:pt>
                <c:pt idx="90">
                  <c:v>80.054100000000005</c:v>
                </c:pt>
                <c:pt idx="91">
                  <c:v>65.501599999999996</c:v>
                </c:pt>
                <c:pt idx="92">
                  <c:v>67.2667</c:v>
                </c:pt>
                <c:pt idx="93">
                  <c:v>60.272500000000001</c:v>
                </c:pt>
                <c:pt idx="94">
                  <c:v>59.001899999999999</c:v>
                </c:pt>
                <c:pt idx="95">
                  <c:v>52.973599999999998</c:v>
                </c:pt>
                <c:pt idx="96">
                  <c:v>72.234899999999996</c:v>
                </c:pt>
                <c:pt idx="97">
                  <c:v>72.104600000000005</c:v>
                </c:pt>
                <c:pt idx="98">
                  <c:v>61.258000000000003</c:v>
                </c:pt>
                <c:pt idx="99">
                  <c:v>79.855500000000006</c:v>
                </c:pt>
                <c:pt idx="100">
                  <c:v>51.2423</c:v>
                </c:pt>
                <c:pt idx="101">
                  <c:v>58.234000000000002</c:v>
                </c:pt>
                <c:pt idx="102">
                  <c:v>76.8566</c:v>
                </c:pt>
                <c:pt idx="103">
                  <c:v>86.005700000000004</c:v>
                </c:pt>
              </c:numCache>
            </c:numRef>
          </c:val>
        </c:ser>
        <c:marker val="1"/>
        <c:axId val="64535936"/>
        <c:axId val="48440448"/>
      </c:lineChart>
      <c:catAx>
        <c:axId val="64535936"/>
        <c:scaling>
          <c:orientation val="minMax"/>
        </c:scaling>
        <c:axPos val="b"/>
        <c:tickLblPos val="nextTo"/>
        <c:crossAx val="48440448"/>
        <c:crosses val="autoZero"/>
        <c:auto val="1"/>
        <c:lblAlgn val="ctr"/>
        <c:lblOffset val="100"/>
      </c:catAx>
      <c:valAx>
        <c:axId val="48440448"/>
        <c:scaling>
          <c:orientation val="minMax"/>
        </c:scaling>
        <c:axPos val="l"/>
        <c:majorGridlines/>
        <c:numFmt formatCode="General" sourceLinked="1"/>
        <c:tickLblPos val="nextTo"/>
        <c:crossAx val="6453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Foglio3!$I$1</c:f>
              <c:strCache>
                <c:ptCount val="1"/>
                <c:pt idx="0">
                  <c:v>Y(%) 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Foglio3!$E$2:$E$128</c:f>
              <c:numCache>
                <c:formatCode>General</c:formatCode>
                <c:ptCount val="127"/>
                <c:pt idx="0">
                  <c:v>47.4724</c:v>
                </c:pt>
                <c:pt idx="1">
                  <c:v>50.599899999999998</c:v>
                </c:pt>
                <c:pt idx="2">
                  <c:v>51.624400000000001</c:v>
                </c:pt>
                <c:pt idx="3">
                  <c:v>57.65</c:v>
                </c:pt>
                <c:pt idx="4">
                  <c:v>54.120800000000003</c:v>
                </c:pt>
                <c:pt idx="5">
                  <c:v>59.5306</c:v>
                </c:pt>
                <c:pt idx="6">
                  <c:v>61.613999999999997</c:v>
                </c:pt>
                <c:pt idx="7">
                  <c:v>59.342599999999997</c:v>
                </c:pt>
                <c:pt idx="8">
                  <c:v>58.0092</c:v>
                </c:pt>
                <c:pt idx="9">
                  <c:v>65.745500000000007</c:v>
                </c:pt>
                <c:pt idx="10">
                  <c:v>65.504499999999993</c:v>
                </c:pt>
                <c:pt idx="11">
                  <c:v>61.529899999999998</c:v>
                </c:pt>
                <c:pt idx="12">
                  <c:v>61.774700000000003</c:v>
                </c:pt>
                <c:pt idx="13">
                  <c:v>64.584900000000005</c:v>
                </c:pt>
                <c:pt idx="14">
                  <c:v>59.942799999999998</c:v>
                </c:pt>
                <c:pt idx="15">
                  <c:v>69.225399999999993</c:v>
                </c:pt>
                <c:pt idx="16">
                  <c:v>65.028300000000002</c:v>
                </c:pt>
                <c:pt idx="17">
                  <c:v>61.616199999999999</c:v>
                </c:pt>
                <c:pt idx="18">
                  <c:v>61.454599999999999</c:v>
                </c:pt>
                <c:pt idx="19">
                  <c:v>69.1126</c:v>
                </c:pt>
                <c:pt idx="20">
                  <c:v>63.701900000000002</c:v>
                </c:pt>
                <c:pt idx="21">
                  <c:v>67.6066</c:v>
                </c:pt>
                <c:pt idx="22">
                  <c:v>68.462500000000006</c:v>
                </c:pt>
                <c:pt idx="23">
                  <c:v>69.188299999999998</c:v>
                </c:pt>
                <c:pt idx="24">
                  <c:v>67.244299999999996</c:v>
                </c:pt>
                <c:pt idx="25">
                  <c:v>66.785499999999999</c:v>
                </c:pt>
                <c:pt idx="26">
                  <c:v>71.064999999999998</c:v>
                </c:pt>
                <c:pt idx="27">
                  <c:v>91.9178</c:v>
                </c:pt>
                <c:pt idx="28">
                  <c:v>66.480900000000005</c:v>
                </c:pt>
                <c:pt idx="29">
                  <c:v>102.7872</c:v>
                </c:pt>
                <c:pt idx="30">
                  <c:v>100.205</c:v>
                </c:pt>
                <c:pt idx="31">
                  <c:v>73.938900000000004</c:v>
                </c:pt>
                <c:pt idx="32">
                  <c:v>82.649699999999996</c:v>
                </c:pt>
                <c:pt idx="33">
                  <c:v>76.771699999999996</c:v>
                </c:pt>
                <c:pt idx="34">
                  <c:v>68.062399999999997</c:v>
                </c:pt>
                <c:pt idx="35">
                  <c:v>68.551000000000002</c:v>
                </c:pt>
                <c:pt idx="36">
                  <c:v>78.599800000000002</c:v>
                </c:pt>
                <c:pt idx="37">
                  <c:v>89.025800000000004</c:v>
                </c:pt>
                <c:pt idx="38">
                  <c:v>68.687899999999999</c:v>
                </c:pt>
                <c:pt idx="39">
                  <c:v>71.753</c:v>
                </c:pt>
                <c:pt idx="40">
                  <c:v>96.056299999999993</c:v>
                </c:pt>
                <c:pt idx="41">
                  <c:v>63.110100000000003</c:v>
                </c:pt>
                <c:pt idx="42">
                  <c:v>96.099400000000003</c:v>
                </c:pt>
                <c:pt idx="43">
                  <c:v>66.9619</c:v>
                </c:pt>
                <c:pt idx="44">
                  <c:v>62.970300000000002</c:v>
                </c:pt>
                <c:pt idx="45">
                  <c:v>86.798500000000004</c:v>
                </c:pt>
                <c:pt idx="46">
                  <c:v>70.498000000000005</c:v>
                </c:pt>
                <c:pt idx="47">
                  <c:v>80.993899999999996</c:v>
                </c:pt>
                <c:pt idx="48">
                  <c:v>66.137500000000003</c:v>
                </c:pt>
                <c:pt idx="49">
                  <c:v>70.835300000000004</c:v>
                </c:pt>
                <c:pt idx="50">
                  <c:v>86.689499999999995</c:v>
                </c:pt>
                <c:pt idx="51">
                  <c:v>64.322299999999998</c:v>
                </c:pt>
                <c:pt idx="52">
                  <c:v>60.823</c:v>
                </c:pt>
                <c:pt idx="53">
                  <c:v>76.446299999999994</c:v>
                </c:pt>
                <c:pt idx="54">
                  <c:v>63.394799999999996</c:v>
                </c:pt>
                <c:pt idx="55">
                  <c:v>75.077399999999997</c:v>
                </c:pt>
                <c:pt idx="56">
                  <c:v>72.692599999999999</c:v>
                </c:pt>
                <c:pt idx="57">
                  <c:v>61.864699999999999</c:v>
                </c:pt>
                <c:pt idx="58">
                  <c:v>62.600299999999997</c:v>
                </c:pt>
                <c:pt idx="59">
                  <c:v>76.875799999999998</c:v>
                </c:pt>
                <c:pt idx="60">
                  <c:v>60.8065</c:v>
                </c:pt>
                <c:pt idx="61">
                  <c:v>70.6952</c:v>
                </c:pt>
                <c:pt idx="62">
                  <c:v>89.855400000000003</c:v>
                </c:pt>
                <c:pt idx="63">
                  <c:v>64.364900000000006</c:v>
                </c:pt>
                <c:pt idx="64">
                  <c:v>65.985799999999998</c:v>
                </c:pt>
                <c:pt idx="65">
                  <c:v>60.901600000000002</c:v>
                </c:pt>
                <c:pt idx="66">
                  <c:v>89.703599999999994</c:v>
                </c:pt>
                <c:pt idx="67">
                  <c:v>65.441800000000001</c:v>
                </c:pt>
                <c:pt idx="68">
                  <c:v>81.890100000000004</c:v>
                </c:pt>
                <c:pt idx="69">
                  <c:v>66.346100000000007</c:v>
                </c:pt>
                <c:pt idx="70">
                  <c:v>80.054000000000002</c:v>
                </c:pt>
                <c:pt idx="71">
                  <c:v>78.371499999999997</c:v>
                </c:pt>
                <c:pt idx="72">
                  <c:v>60.298299999999998</c:v>
                </c:pt>
                <c:pt idx="73">
                  <c:v>79.435000000000002</c:v>
                </c:pt>
                <c:pt idx="74">
                  <c:v>83.115099999999998</c:v>
                </c:pt>
                <c:pt idx="75">
                  <c:v>62.523299999999999</c:v>
                </c:pt>
                <c:pt idx="76">
                  <c:v>73.031800000000004</c:v>
                </c:pt>
                <c:pt idx="77">
                  <c:v>101.42959999999999</c:v>
                </c:pt>
                <c:pt idx="78">
                  <c:v>76.506200000000007</c:v>
                </c:pt>
                <c:pt idx="79">
                  <c:v>60.320099999999996</c:v>
                </c:pt>
                <c:pt idx="80">
                  <c:v>76.7958</c:v>
                </c:pt>
                <c:pt idx="81">
                  <c:v>73.376900000000006</c:v>
                </c:pt>
                <c:pt idx="82">
                  <c:v>107.25490000000001</c:v>
                </c:pt>
                <c:pt idx="83">
                  <c:v>58.319299999999998</c:v>
                </c:pt>
                <c:pt idx="84">
                  <c:v>61.361499999999999</c:v>
                </c:pt>
                <c:pt idx="85">
                  <c:v>68.262</c:v>
                </c:pt>
                <c:pt idx="86">
                  <c:v>69.610299999999995</c:v>
                </c:pt>
                <c:pt idx="87">
                  <c:v>79.242400000000004</c:v>
                </c:pt>
                <c:pt idx="88">
                  <c:v>64.371600000000001</c:v>
                </c:pt>
                <c:pt idx="89">
                  <c:v>75.950100000000006</c:v>
                </c:pt>
                <c:pt idx="90">
                  <c:v>80.864099999999993</c:v>
                </c:pt>
                <c:pt idx="91">
                  <c:v>67.582300000000004</c:v>
                </c:pt>
                <c:pt idx="92">
                  <c:v>68.849100000000007</c:v>
                </c:pt>
                <c:pt idx="93">
                  <c:v>64.022099999999995</c:v>
                </c:pt>
                <c:pt idx="94">
                  <c:v>62.638300000000001</c:v>
                </c:pt>
                <c:pt idx="95">
                  <c:v>57.345100000000002</c:v>
                </c:pt>
                <c:pt idx="96">
                  <c:v>73.707099999999997</c:v>
                </c:pt>
                <c:pt idx="97">
                  <c:v>75.466300000000004</c:v>
                </c:pt>
                <c:pt idx="98">
                  <c:v>64.060900000000004</c:v>
                </c:pt>
                <c:pt idx="99">
                  <c:v>80.625</c:v>
                </c:pt>
                <c:pt idx="100">
                  <c:v>55.318199999999997</c:v>
                </c:pt>
                <c:pt idx="101">
                  <c:v>62.322699999999998</c:v>
                </c:pt>
                <c:pt idx="102">
                  <c:v>76.552300000000002</c:v>
                </c:pt>
                <c:pt idx="103">
                  <c:v>89.830799999999996</c:v>
                </c:pt>
              </c:numCache>
            </c:numRef>
          </c:xVal>
          <c:yVal>
            <c:numRef>
              <c:f>Foglio3!$I$2:$I$128</c:f>
              <c:numCache>
                <c:formatCode>General</c:formatCode>
                <c:ptCount val="127"/>
                <c:pt idx="0">
                  <c:v>42.122900000000001</c:v>
                </c:pt>
                <c:pt idx="1">
                  <c:v>46.567</c:v>
                </c:pt>
                <c:pt idx="2">
                  <c:v>46.807099999999998</c:v>
                </c:pt>
                <c:pt idx="3">
                  <c:v>52.261899999999997</c:v>
                </c:pt>
                <c:pt idx="4">
                  <c:v>48.913200000000003</c:v>
                </c:pt>
                <c:pt idx="5">
                  <c:v>54.7834</c:v>
                </c:pt>
                <c:pt idx="6">
                  <c:v>55.567700000000002</c:v>
                </c:pt>
                <c:pt idx="7">
                  <c:v>53.995100000000001</c:v>
                </c:pt>
                <c:pt idx="8">
                  <c:v>51.856000000000002</c:v>
                </c:pt>
                <c:pt idx="9">
                  <c:v>61.327599999999997</c:v>
                </c:pt>
                <c:pt idx="10">
                  <c:v>61.064599999999999</c:v>
                </c:pt>
                <c:pt idx="11">
                  <c:v>56.910899999999998</c:v>
                </c:pt>
                <c:pt idx="12">
                  <c:v>55.3108</c:v>
                </c:pt>
                <c:pt idx="13">
                  <c:v>60.004399999999997</c:v>
                </c:pt>
                <c:pt idx="14">
                  <c:v>54.929000000000002</c:v>
                </c:pt>
                <c:pt idx="15">
                  <c:v>65.091099999999997</c:v>
                </c:pt>
                <c:pt idx="16">
                  <c:v>60.693100000000001</c:v>
                </c:pt>
                <c:pt idx="17">
                  <c:v>57.091900000000003</c:v>
                </c:pt>
                <c:pt idx="18">
                  <c:v>56.884500000000003</c:v>
                </c:pt>
                <c:pt idx="19">
                  <c:v>66.9101</c:v>
                </c:pt>
                <c:pt idx="20">
                  <c:v>58.3172</c:v>
                </c:pt>
                <c:pt idx="21">
                  <c:v>63.030900000000003</c:v>
                </c:pt>
                <c:pt idx="22">
                  <c:v>64.329099999999997</c:v>
                </c:pt>
                <c:pt idx="23">
                  <c:v>64.659899999999993</c:v>
                </c:pt>
                <c:pt idx="24">
                  <c:v>63.203800000000001</c:v>
                </c:pt>
                <c:pt idx="25">
                  <c:v>62.208500000000001</c:v>
                </c:pt>
                <c:pt idx="26">
                  <c:v>68.897599999999997</c:v>
                </c:pt>
                <c:pt idx="27">
                  <c:v>88.705600000000004</c:v>
                </c:pt>
                <c:pt idx="28">
                  <c:v>64.336200000000005</c:v>
                </c:pt>
                <c:pt idx="29">
                  <c:v>100.21850000000001</c:v>
                </c:pt>
                <c:pt idx="30">
                  <c:v>97.410600000000002</c:v>
                </c:pt>
                <c:pt idx="31">
                  <c:v>72.813400000000001</c:v>
                </c:pt>
                <c:pt idx="32">
                  <c:v>83.158799999999999</c:v>
                </c:pt>
                <c:pt idx="33">
                  <c:v>73.257000000000005</c:v>
                </c:pt>
                <c:pt idx="34">
                  <c:v>68.451300000000003</c:v>
                </c:pt>
                <c:pt idx="35">
                  <c:v>65.483500000000006</c:v>
                </c:pt>
                <c:pt idx="36">
                  <c:v>76.568299999999994</c:v>
                </c:pt>
                <c:pt idx="37">
                  <c:v>87.818600000000004</c:v>
                </c:pt>
                <c:pt idx="38">
                  <c:v>63.204799999999999</c:v>
                </c:pt>
                <c:pt idx="39">
                  <c:v>71.444000000000003</c:v>
                </c:pt>
                <c:pt idx="40">
                  <c:v>93.779200000000003</c:v>
                </c:pt>
                <c:pt idx="41">
                  <c:v>61.7881</c:v>
                </c:pt>
                <c:pt idx="42">
                  <c:v>93.001099999999994</c:v>
                </c:pt>
                <c:pt idx="43">
                  <c:v>63.912199999999999</c:v>
                </c:pt>
                <c:pt idx="44">
                  <c:v>58.436999999999998</c:v>
                </c:pt>
                <c:pt idx="45">
                  <c:v>83.757199999999997</c:v>
                </c:pt>
                <c:pt idx="46">
                  <c:v>69.193700000000007</c:v>
                </c:pt>
                <c:pt idx="47">
                  <c:v>79.033699999999996</c:v>
                </c:pt>
                <c:pt idx="48">
                  <c:v>62.9923</c:v>
                </c:pt>
                <c:pt idx="49">
                  <c:v>71.217100000000002</c:v>
                </c:pt>
                <c:pt idx="50">
                  <c:v>85.04</c:v>
                </c:pt>
                <c:pt idx="51">
                  <c:v>63.4313</c:v>
                </c:pt>
                <c:pt idx="52">
                  <c:v>57.325000000000003</c:v>
                </c:pt>
                <c:pt idx="53">
                  <c:v>73.2607</c:v>
                </c:pt>
                <c:pt idx="54">
                  <c:v>59.950299999999999</c:v>
                </c:pt>
                <c:pt idx="55">
                  <c:v>74.287199999999999</c:v>
                </c:pt>
                <c:pt idx="56">
                  <c:v>69.021799999999999</c:v>
                </c:pt>
                <c:pt idx="57">
                  <c:v>57.712499999999999</c:v>
                </c:pt>
                <c:pt idx="58">
                  <c:v>58.028199999999998</c:v>
                </c:pt>
                <c:pt idx="59">
                  <c:v>75.376999999999995</c:v>
                </c:pt>
                <c:pt idx="60">
                  <c:v>56.622599999999998</c:v>
                </c:pt>
                <c:pt idx="61">
                  <c:v>69.968199999999996</c:v>
                </c:pt>
                <c:pt idx="62">
                  <c:v>87.696100000000001</c:v>
                </c:pt>
                <c:pt idx="63">
                  <c:v>61.239400000000003</c:v>
                </c:pt>
                <c:pt idx="64">
                  <c:v>61.777099999999997</c:v>
                </c:pt>
                <c:pt idx="65">
                  <c:v>55.925800000000002</c:v>
                </c:pt>
                <c:pt idx="66">
                  <c:v>88.756600000000006</c:v>
                </c:pt>
                <c:pt idx="67">
                  <c:v>64.294399999999996</c:v>
                </c:pt>
                <c:pt idx="68">
                  <c:v>79.541499999999999</c:v>
                </c:pt>
                <c:pt idx="69">
                  <c:v>61.906500000000001</c:v>
                </c:pt>
                <c:pt idx="70">
                  <c:v>81.522599999999997</c:v>
                </c:pt>
                <c:pt idx="71">
                  <c:v>77.246899999999997</c:v>
                </c:pt>
                <c:pt idx="72">
                  <c:v>56.316499999999998</c:v>
                </c:pt>
                <c:pt idx="73">
                  <c:v>80.986400000000003</c:v>
                </c:pt>
                <c:pt idx="74">
                  <c:v>81.287400000000005</c:v>
                </c:pt>
                <c:pt idx="75">
                  <c:v>58.058900000000001</c:v>
                </c:pt>
                <c:pt idx="76">
                  <c:v>68.989000000000004</c:v>
                </c:pt>
                <c:pt idx="77">
                  <c:v>100.03579999999999</c:v>
                </c:pt>
                <c:pt idx="78">
                  <c:v>74.340599999999995</c:v>
                </c:pt>
                <c:pt idx="79">
                  <c:v>56.589599999999997</c:v>
                </c:pt>
                <c:pt idx="80">
                  <c:v>77.971999999999994</c:v>
                </c:pt>
                <c:pt idx="81">
                  <c:v>70.403700000000001</c:v>
                </c:pt>
                <c:pt idx="82">
                  <c:v>102.807</c:v>
                </c:pt>
                <c:pt idx="83">
                  <c:v>54.9694</c:v>
                </c:pt>
                <c:pt idx="84">
                  <c:v>57.135899999999999</c:v>
                </c:pt>
                <c:pt idx="85">
                  <c:v>67.313900000000004</c:v>
                </c:pt>
                <c:pt idx="86">
                  <c:v>69.265199999999993</c:v>
                </c:pt>
                <c:pt idx="87">
                  <c:v>75.5899</c:v>
                </c:pt>
                <c:pt idx="88">
                  <c:v>61.338500000000003</c:v>
                </c:pt>
                <c:pt idx="89">
                  <c:v>72.147999999999996</c:v>
                </c:pt>
                <c:pt idx="90">
                  <c:v>80.054100000000005</c:v>
                </c:pt>
                <c:pt idx="91">
                  <c:v>65.501599999999996</c:v>
                </c:pt>
                <c:pt idx="92">
                  <c:v>67.2667</c:v>
                </c:pt>
                <c:pt idx="93">
                  <c:v>60.272500000000001</c:v>
                </c:pt>
                <c:pt idx="94">
                  <c:v>59.001899999999999</c:v>
                </c:pt>
                <c:pt idx="95">
                  <c:v>52.973599999999998</c:v>
                </c:pt>
                <c:pt idx="96">
                  <c:v>72.234899999999996</c:v>
                </c:pt>
                <c:pt idx="97">
                  <c:v>72.104600000000005</c:v>
                </c:pt>
                <c:pt idx="98">
                  <c:v>61.258000000000003</c:v>
                </c:pt>
                <c:pt idx="99">
                  <c:v>79.855500000000006</c:v>
                </c:pt>
                <c:pt idx="100">
                  <c:v>51.2423</c:v>
                </c:pt>
                <c:pt idx="101">
                  <c:v>58.234000000000002</c:v>
                </c:pt>
                <c:pt idx="102">
                  <c:v>76.8566</c:v>
                </c:pt>
                <c:pt idx="103">
                  <c:v>86.005700000000004</c:v>
                </c:pt>
              </c:numCache>
            </c:numRef>
          </c:yVal>
        </c:ser>
        <c:axId val="110503040"/>
        <c:axId val="110488960"/>
      </c:scatterChart>
      <c:valAx>
        <c:axId val="110503040"/>
        <c:scaling>
          <c:orientation val="minMax"/>
        </c:scaling>
        <c:axPos val="b"/>
        <c:numFmt formatCode="General" sourceLinked="1"/>
        <c:tickLblPos val="nextTo"/>
        <c:crossAx val="110488960"/>
        <c:crosses val="autoZero"/>
        <c:crossBetween val="midCat"/>
      </c:valAx>
      <c:valAx>
        <c:axId val="110488960"/>
        <c:scaling>
          <c:orientation val="minMax"/>
        </c:scaling>
        <c:axPos val="l"/>
        <c:majorGridlines/>
        <c:numFmt formatCode="General" sourceLinked="1"/>
        <c:tickLblPos val="nextTo"/>
        <c:crossAx val="11050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Foglio3!$J$1</c:f>
              <c:strCache>
                <c:ptCount val="1"/>
                <c:pt idx="0">
                  <c:v>diff</c:v>
                </c:pt>
              </c:strCache>
            </c:strRef>
          </c:tx>
          <c:marker>
            <c:symbol val="none"/>
          </c:marker>
          <c:val>
            <c:numRef>
              <c:f>Foglio3!$J$2:$J$128</c:f>
              <c:numCache>
                <c:formatCode>General</c:formatCode>
                <c:ptCount val="127"/>
                <c:pt idx="0">
                  <c:v>5.349499999999999</c:v>
                </c:pt>
                <c:pt idx="1">
                  <c:v>4.0328999999999979</c:v>
                </c:pt>
                <c:pt idx="2">
                  <c:v>4.817300000000003</c:v>
                </c:pt>
                <c:pt idx="3">
                  <c:v>5.3881000000000014</c:v>
                </c:pt>
                <c:pt idx="4">
                  <c:v>5.2075999999999993</c:v>
                </c:pt>
                <c:pt idx="5">
                  <c:v>4.7471999999999994</c:v>
                </c:pt>
                <c:pt idx="6">
                  <c:v>6.0462999999999951</c:v>
                </c:pt>
                <c:pt idx="7">
                  <c:v>5.3474999999999966</c:v>
                </c:pt>
                <c:pt idx="8">
                  <c:v>6.1531999999999982</c:v>
                </c:pt>
                <c:pt idx="9">
                  <c:v>4.4179000000000102</c:v>
                </c:pt>
                <c:pt idx="10">
                  <c:v>4.4398999999999944</c:v>
                </c:pt>
                <c:pt idx="11">
                  <c:v>4.6189999999999998</c:v>
                </c:pt>
                <c:pt idx="12">
                  <c:v>6.4639000000000024</c:v>
                </c:pt>
                <c:pt idx="13">
                  <c:v>4.5805000000000078</c:v>
                </c:pt>
                <c:pt idx="14">
                  <c:v>5.0137999999999963</c:v>
                </c:pt>
                <c:pt idx="15">
                  <c:v>4.1342999999999961</c:v>
                </c:pt>
                <c:pt idx="16">
                  <c:v>4.3352000000000004</c:v>
                </c:pt>
                <c:pt idx="17">
                  <c:v>4.5242999999999967</c:v>
                </c:pt>
                <c:pt idx="18">
                  <c:v>4.5700999999999965</c:v>
                </c:pt>
                <c:pt idx="19">
                  <c:v>2.2025000000000006</c:v>
                </c:pt>
                <c:pt idx="20">
                  <c:v>5.3847000000000023</c:v>
                </c:pt>
                <c:pt idx="21">
                  <c:v>4.5756999999999977</c:v>
                </c:pt>
                <c:pt idx="22">
                  <c:v>4.1334000000000088</c:v>
                </c:pt>
                <c:pt idx="23">
                  <c:v>4.5284000000000049</c:v>
                </c:pt>
                <c:pt idx="24">
                  <c:v>4.0404999999999944</c:v>
                </c:pt>
                <c:pt idx="25">
                  <c:v>4.5769999999999982</c:v>
                </c:pt>
                <c:pt idx="26">
                  <c:v>2.1674000000000007</c:v>
                </c:pt>
                <c:pt idx="27">
                  <c:v>3.2121999999999957</c:v>
                </c:pt>
                <c:pt idx="28">
                  <c:v>2.1447000000000003</c:v>
                </c:pt>
                <c:pt idx="29">
                  <c:v>2.5686999999999927</c:v>
                </c:pt>
                <c:pt idx="30">
                  <c:v>2.794399999999996</c:v>
                </c:pt>
                <c:pt idx="31">
                  <c:v>1.1255000000000024</c:v>
                </c:pt>
                <c:pt idx="32">
                  <c:v>-0.50910000000000366</c:v>
                </c:pt>
                <c:pt idx="33">
                  <c:v>3.5146999999999906</c:v>
                </c:pt>
                <c:pt idx="34">
                  <c:v>-0.38890000000000668</c:v>
                </c:pt>
                <c:pt idx="35">
                  <c:v>3.0674999999999955</c:v>
                </c:pt>
                <c:pt idx="36">
                  <c:v>2.0315000000000083</c:v>
                </c:pt>
                <c:pt idx="37">
                  <c:v>1.2072000000000003</c:v>
                </c:pt>
                <c:pt idx="38">
                  <c:v>5.4831000000000003</c:v>
                </c:pt>
                <c:pt idx="39">
                  <c:v>0.3089999999999975</c:v>
                </c:pt>
                <c:pt idx="40">
                  <c:v>2.2770999999999901</c:v>
                </c:pt>
                <c:pt idx="41">
                  <c:v>1.3220000000000027</c:v>
                </c:pt>
                <c:pt idx="42">
                  <c:v>3.0983000000000089</c:v>
                </c:pt>
                <c:pt idx="43">
                  <c:v>3.0497000000000014</c:v>
                </c:pt>
                <c:pt idx="44">
                  <c:v>4.5333000000000041</c:v>
                </c:pt>
                <c:pt idx="45">
                  <c:v>3.0413000000000068</c:v>
                </c:pt>
                <c:pt idx="46">
                  <c:v>1.3042999999999978</c:v>
                </c:pt>
                <c:pt idx="47">
                  <c:v>1.9602000000000004</c:v>
                </c:pt>
                <c:pt idx="48">
                  <c:v>3.1452000000000027</c:v>
                </c:pt>
                <c:pt idx="49">
                  <c:v>-0.38179999999999836</c:v>
                </c:pt>
                <c:pt idx="50">
                  <c:v>1.6494999999999891</c:v>
                </c:pt>
                <c:pt idx="51">
                  <c:v>0.89099999999999824</c:v>
                </c:pt>
                <c:pt idx="52">
                  <c:v>3.4979999999999976</c:v>
                </c:pt>
                <c:pt idx="53">
                  <c:v>3.1855999999999938</c:v>
                </c:pt>
                <c:pt idx="54">
                  <c:v>3.4444999999999979</c:v>
                </c:pt>
                <c:pt idx="55">
                  <c:v>0.79019999999999868</c:v>
                </c:pt>
                <c:pt idx="56">
                  <c:v>3.6707999999999998</c:v>
                </c:pt>
                <c:pt idx="57">
                  <c:v>4.1522000000000006</c:v>
                </c:pt>
                <c:pt idx="58">
                  <c:v>4.5720999999999989</c:v>
                </c:pt>
                <c:pt idx="59">
                  <c:v>1.4988000000000028</c:v>
                </c:pt>
                <c:pt idx="60">
                  <c:v>4.1839000000000013</c:v>
                </c:pt>
                <c:pt idx="61">
                  <c:v>0.72700000000000387</c:v>
                </c:pt>
                <c:pt idx="62">
                  <c:v>2.1593000000000018</c:v>
                </c:pt>
                <c:pt idx="63">
                  <c:v>3.1255000000000024</c:v>
                </c:pt>
                <c:pt idx="64">
                  <c:v>4.2087000000000003</c:v>
                </c:pt>
                <c:pt idx="65">
                  <c:v>4.9757999999999996</c:v>
                </c:pt>
                <c:pt idx="66">
                  <c:v>0.94699999999998852</c:v>
                </c:pt>
                <c:pt idx="67">
                  <c:v>1.1474000000000046</c:v>
                </c:pt>
                <c:pt idx="68">
                  <c:v>2.3486000000000047</c:v>
                </c:pt>
                <c:pt idx="69">
                  <c:v>4.4396000000000058</c:v>
                </c:pt>
                <c:pt idx="70">
                  <c:v>-1.468599999999995</c:v>
                </c:pt>
                <c:pt idx="71">
                  <c:v>1.1246000000000009</c:v>
                </c:pt>
                <c:pt idx="72">
                  <c:v>3.9817999999999998</c:v>
                </c:pt>
                <c:pt idx="73">
                  <c:v>-1.551400000000001</c:v>
                </c:pt>
                <c:pt idx="74">
                  <c:v>1.827699999999993</c:v>
                </c:pt>
                <c:pt idx="75">
                  <c:v>4.4643999999999977</c:v>
                </c:pt>
                <c:pt idx="76">
                  <c:v>4.0427999999999997</c:v>
                </c:pt>
                <c:pt idx="77">
                  <c:v>1.3937999999999988</c:v>
                </c:pt>
                <c:pt idx="78">
                  <c:v>2.165600000000012</c:v>
                </c:pt>
                <c:pt idx="79">
                  <c:v>3.7304999999999993</c:v>
                </c:pt>
                <c:pt idx="80">
                  <c:v>-1.1761999999999944</c:v>
                </c:pt>
                <c:pt idx="81">
                  <c:v>2.9732000000000056</c:v>
                </c:pt>
                <c:pt idx="82">
                  <c:v>4.4479000000000042</c:v>
                </c:pt>
                <c:pt idx="83">
                  <c:v>3.3498999999999981</c:v>
                </c:pt>
                <c:pt idx="84">
                  <c:v>4.2256</c:v>
                </c:pt>
                <c:pt idx="85">
                  <c:v>0.94809999999999661</c:v>
                </c:pt>
                <c:pt idx="86">
                  <c:v>0.34510000000000218</c:v>
                </c:pt>
                <c:pt idx="87">
                  <c:v>3.6525000000000034</c:v>
                </c:pt>
                <c:pt idx="88">
                  <c:v>3.0330999999999975</c:v>
                </c:pt>
                <c:pt idx="89">
                  <c:v>3.80210000000001</c:v>
                </c:pt>
                <c:pt idx="90">
                  <c:v>0.80999999999998806</c:v>
                </c:pt>
                <c:pt idx="91">
                  <c:v>2.0807000000000073</c:v>
                </c:pt>
                <c:pt idx="92">
                  <c:v>1.5824000000000069</c:v>
                </c:pt>
                <c:pt idx="93">
                  <c:v>3.7495999999999938</c:v>
                </c:pt>
                <c:pt idx="94">
                  <c:v>3.6364000000000019</c:v>
                </c:pt>
                <c:pt idx="95">
                  <c:v>4.3715000000000046</c:v>
                </c:pt>
                <c:pt idx="96">
                  <c:v>1.4722000000000008</c:v>
                </c:pt>
                <c:pt idx="97">
                  <c:v>3.361699999999999</c:v>
                </c:pt>
                <c:pt idx="98">
                  <c:v>2.8029000000000011</c:v>
                </c:pt>
                <c:pt idx="99">
                  <c:v>0.76949999999999363</c:v>
                </c:pt>
                <c:pt idx="100">
                  <c:v>4.0758999999999972</c:v>
                </c:pt>
                <c:pt idx="101">
                  <c:v>4.0886999999999958</c:v>
                </c:pt>
                <c:pt idx="102">
                  <c:v>-0.30429999999999779</c:v>
                </c:pt>
                <c:pt idx="103">
                  <c:v>3.825099999999992</c:v>
                </c:pt>
              </c:numCache>
            </c:numRef>
          </c:val>
        </c:ser>
        <c:marker val="1"/>
        <c:axId val="111645440"/>
        <c:axId val="111646976"/>
      </c:lineChart>
      <c:catAx>
        <c:axId val="111645440"/>
        <c:scaling>
          <c:orientation val="minMax"/>
        </c:scaling>
        <c:axPos val="b"/>
        <c:tickLblPos val="nextTo"/>
        <c:crossAx val="111646976"/>
        <c:crosses val="autoZero"/>
        <c:auto val="1"/>
        <c:lblAlgn val="ctr"/>
        <c:lblOffset val="100"/>
      </c:catAx>
      <c:valAx>
        <c:axId val="111646976"/>
        <c:scaling>
          <c:orientation val="minMax"/>
        </c:scaling>
        <c:axPos val="l"/>
        <c:majorGridlines/>
        <c:numFmt formatCode="General" sourceLinked="1"/>
        <c:tickLblPos val="nextTo"/>
        <c:crossAx val="11164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 GPP Q10 fixed</c:v>
                </c:pt>
              </c:strCache>
            </c:strRef>
          </c:tx>
          <c:marker>
            <c:symbol val="none"/>
          </c:marker>
          <c:val>
            <c:numRef>
              <c:f>Foglio3!$B$2:$B$128</c:f>
              <c:numCache>
                <c:formatCode>General</c:formatCode>
                <c:ptCount val="127"/>
                <c:pt idx="0">
                  <c:v>1254.6584</c:v>
                </c:pt>
                <c:pt idx="1">
                  <c:v>1425.0007000000001</c:v>
                </c:pt>
                <c:pt idx="2">
                  <c:v>1316.7647999999999</c:v>
                </c:pt>
                <c:pt idx="3">
                  <c:v>1198.5338999999999</c:v>
                </c:pt>
                <c:pt idx="4">
                  <c:v>1315.7044000000001</c:v>
                </c:pt>
                <c:pt idx="5">
                  <c:v>1205.2842000000001</c:v>
                </c:pt>
                <c:pt idx="6">
                  <c:v>1193.7764</c:v>
                </c:pt>
                <c:pt idx="7">
                  <c:v>1263.6120000000001</c:v>
                </c:pt>
                <c:pt idx="8">
                  <c:v>1288.8172</c:v>
                </c:pt>
                <c:pt idx="9">
                  <c:v>1263.902</c:v>
                </c:pt>
                <c:pt idx="10">
                  <c:v>1311.0053</c:v>
                </c:pt>
                <c:pt idx="11">
                  <c:v>1366.0300999999999</c:v>
                </c:pt>
                <c:pt idx="12">
                  <c:v>1273.1196</c:v>
                </c:pt>
                <c:pt idx="13">
                  <c:v>1404.6387</c:v>
                </c:pt>
                <c:pt idx="14">
                  <c:v>1437.7539999999999</c:v>
                </c:pt>
                <c:pt idx="15">
                  <c:v>1350.2136</c:v>
                </c:pt>
                <c:pt idx="16">
                  <c:v>1499.0301999999999</c:v>
                </c:pt>
                <c:pt idx="17">
                  <c:v>1572.9607000000001</c:v>
                </c:pt>
                <c:pt idx="18">
                  <c:v>1599.2221999999999</c:v>
                </c:pt>
                <c:pt idx="19">
                  <c:v>1454.0098</c:v>
                </c:pt>
                <c:pt idx="20">
                  <c:v>1536.5932</c:v>
                </c:pt>
                <c:pt idx="21">
                  <c:v>1407.9417000000001</c:v>
                </c:pt>
                <c:pt idx="22">
                  <c:v>1535.4079999999999</c:v>
                </c:pt>
                <c:pt idx="23">
                  <c:v>1489.0032000000001</c:v>
                </c:pt>
                <c:pt idx="24">
                  <c:v>1564.7383</c:v>
                </c:pt>
                <c:pt idx="25">
                  <c:v>1551.538</c:v>
                </c:pt>
                <c:pt idx="26">
                  <c:v>1488.1823999999999</c:v>
                </c:pt>
                <c:pt idx="27">
                  <c:v>1161.9512</c:v>
                </c:pt>
                <c:pt idx="28">
                  <c:v>1759.9042999999999</c:v>
                </c:pt>
                <c:pt idx="29">
                  <c:v>1205.8616999999999</c:v>
                </c:pt>
                <c:pt idx="30">
                  <c:v>1134.0945999999999</c:v>
                </c:pt>
                <c:pt idx="31">
                  <c:v>1378.8894</c:v>
                </c:pt>
                <c:pt idx="32">
                  <c:v>1272.0386000000001</c:v>
                </c:pt>
                <c:pt idx="33">
                  <c:v>1277.8824999999999</c:v>
                </c:pt>
                <c:pt idx="34">
                  <c:v>1589.0966000000001</c:v>
                </c:pt>
                <c:pt idx="35">
                  <c:v>1556.3258000000001</c:v>
                </c:pt>
                <c:pt idx="36">
                  <c:v>1434.8516</c:v>
                </c:pt>
                <c:pt idx="37">
                  <c:v>1202.6908000000001</c:v>
                </c:pt>
                <c:pt idx="38">
                  <c:v>1424.6351</c:v>
                </c:pt>
                <c:pt idx="39">
                  <c:v>1530.3013000000001</c:v>
                </c:pt>
                <c:pt idx="40">
                  <c:v>1183.9404</c:v>
                </c:pt>
                <c:pt idx="41">
                  <c:v>1851.4078999999999</c:v>
                </c:pt>
                <c:pt idx="42">
                  <c:v>1003.7683</c:v>
                </c:pt>
                <c:pt idx="43">
                  <c:v>1504.8007</c:v>
                </c:pt>
                <c:pt idx="44">
                  <c:v>1592.5422000000001</c:v>
                </c:pt>
                <c:pt idx="45">
                  <c:v>1266.8189</c:v>
                </c:pt>
                <c:pt idx="46">
                  <c:v>1392.6069</c:v>
                </c:pt>
                <c:pt idx="47">
                  <c:v>1363.2288000000001</c:v>
                </c:pt>
                <c:pt idx="48">
                  <c:v>1592.5029</c:v>
                </c:pt>
                <c:pt idx="49">
                  <c:v>1703.1543999999999</c:v>
                </c:pt>
                <c:pt idx="50">
                  <c:v>1253.8957</c:v>
                </c:pt>
                <c:pt idx="51">
                  <c:v>1714.4054000000001</c:v>
                </c:pt>
                <c:pt idx="52">
                  <c:v>1858.1157000000001</c:v>
                </c:pt>
                <c:pt idx="53">
                  <c:v>1422.2577000000001</c:v>
                </c:pt>
                <c:pt idx="54">
                  <c:v>1773.2475999999999</c:v>
                </c:pt>
                <c:pt idx="55">
                  <c:v>1531.3293000000001</c:v>
                </c:pt>
                <c:pt idx="56">
                  <c:v>1493.1379999999999</c:v>
                </c:pt>
                <c:pt idx="57">
                  <c:v>1871.7779</c:v>
                </c:pt>
                <c:pt idx="58">
                  <c:v>1739.2157</c:v>
                </c:pt>
                <c:pt idx="59">
                  <c:v>1509.7265</c:v>
                </c:pt>
                <c:pt idx="60">
                  <c:v>1896.9526000000001</c:v>
                </c:pt>
                <c:pt idx="61">
                  <c:v>1761.4671000000001</c:v>
                </c:pt>
                <c:pt idx="62">
                  <c:v>1202.2818</c:v>
                </c:pt>
                <c:pt idx="63">
                  <c:v>1760.6541999999999</c:v>
                </c:pt>
                <c:pt idx="64">
                  <c:v>1694.0900999999999</c:v>
                </c:pt>
                <c:pt idx="65">
                  <c:v>1801.1085</c:v>
                </c:pt>
                <c:pt idx="66">
                  <c:v>1422.2941000000001</c:v>
                </c:pt>
                <c:pt idx="67">
                  <c:v>1771.6074000000001</c:v>
                </c:pt>
                <c:pt idx="68">
                  <c:v>1359.1307999999999</c:v>
                </c:pt>
                <c:pt idx="69">
                  <c:v>1707.1727000000001</c:v>
                </c:pt>
                <c:pt idx="70">
                  <c:v>1386.2139999999999</c:v>
                </c:pt>
                <c:pt idx="71">
                  <c:v>1543.7283</c:v>
                </c:pt>
                <c:pt idx="72">
                  <c:v>1829.5273</c:v>
                </c:pt>
                <c:pt idx="73">
                  <c:v>1506.2379000000001</c:v>
                </c:pt>
                <c:pt idx="74">
                  <c:v>1300.2733000000001</c:v>
                </c:pt>
                <c:pt idx="75">
                  <c:v>1723.1282000000001</c:v>
                </c:pt>
                <c:pt idx="76">
                  <c:v>1472.1928</c:v>
                </c:pt>
                <c:pt idx="77">
                  <c:v>1126.6454000000001</c:v>
                </c:pt>
                <c:pt idx="78">
                  <c:v>1372.6864</c:v>
                </c:pt>
                <c:pt idx="79">
                  <c:v>1618.4942000000001</c:v>
                </c:pt>
                <c:pt idx="80">
                  <c:v>1478.0513000000001</c:v>
                </c:pt>
                <c:pt idx="81">
                  <c:v>1504.4399000000001</c:v>
                </c:pt>
                <c:pt idx="82">
                  <c:v>1089.0753999999999</c:v>
                </c:pt>
                <c:pt idx="83">
                  <c:v>1798.6604</c:v>
                </c:pt>
                <c:pt idx="84">
                  <c:v>1559.2691</c:v>
                </c:pt>
                <c:pt idx="85">
                  <c:v>1534.4802999999999</c:v>
                </c:pt>
                <c:pt idx="86">
                  <c:v>1766.3397</c:v>
                </c:pt>
                <c:pt idx="87">
                  <c:v>1373.4057</c:v>
                </c:pt>
                <c:pt idx="88">
                  <c:v>1588.6974</c:v>
                </c:pt>
                <c:pt idx="89">
                  <c:v>1336.9146000000001</c:v>
                </c:pt>
                <c:pt idx="90">
                  <c:v>1326.8131000000001</c:v>
                </c:pt>
                <c:pt idx="91">
                  <c:v>1581.3414</c:v>
                </c:pt>
                <c:pt idx="92">
                  <c:v>1597.2985000000001</c:v>
                </c:pt>
                <c:pt idx="93">
                  <c:v>1573.0134</c:v>
                </c:pt>
                <c:pt idx="94">
                  <c:v>1606.6496</c:v>
                </c:pt>
                <c:pt idx="95">
                  <c:v>1731.1158</c:v>
                </c:pt>
                <c:pt idx="96">
                  <c:v>1429.7447999999999</c:v>
                </c:pt>
                <c:pt idx="97">
                  <c:v>1281.9466</c:v>
                </c:pt>
                <c:pt idx="98">
                  <c:v>1465.0757000000001</c:v>
                </c:pt>
                <c:pt idx="99">
                  <c:v>1206.6205</c:v>
                </c:pt>
                <c:pt idx="100">
                  <c:v>1870.4491</c:v>
                </c:pt>
                <c:pt idx="101">
                  <c:v>1533.8656000000001</c:v>
                </c:pt>
                <c:pt idx="102">
                  <c:v>1252.2608</c:v>
                </c:pt>
                <c:pt idx="103">
                  <c:v>1142.7719</c:v>
                </c:pt>
              </c:numCache>
            </c:numRef>
          </c:val>
        </c:ser>
        <c:ser>
          <c:idx val="1"/>
          <c:order val="1"/>
          <c:tx>
            <c:strRef>
              <c:f>Foglio3!$F$1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Foglio3!$F$2:$F$128</c:f>
              <c:numCache>
                <c:formatCode>General</c:formatCode>
                <c:ptCount val="127"/>
                <c:pt idx="0">
                  <c:v>1254.6584</c:v>
                </c:pt>
                <c:pt idx="1">
                  <c:v>1424.0461</c:v>
                </c:pt>
                <c:pt idx="2">
                  <c:v>1313.6533999999999</c:v>
                </c:pt>
                <c:pt idx="3">
                  <c:v>1203.0461</c:v>
                </c:pt>
                <c:pt idx="4">
                  <c:v>1322.5517</c:v>
                </c:pt>
                <c:pt idx="5">
                  <c:v>1212.9585</c:v>
                </c:pt>
                <c:pt idx="6">
                  <c:v>1202.3203000000001</c:v>
                </c:pt>
                <c:pt idx="7">
                  <c:v>1273.4192</c:v>
                </c:pt>
                <c:pt idx="8">
                  <c:v>1299.5539000000001</c:v>
                </c:pt>
                <c:pt idx="9">
                  <c:v>1274.5023000000001</c:v>
                </c:pt>
                <c:pt idx="10">
                  <c:v>1322.4260999999999</c:v>
                </c:pt>
                <c:pt idx="11">
                  <c:v>1379.0150000000001</c:v>
                </c:pt>
                <c:pt idx="12">
                  <c:v>1285.0675000000001</c:v>
                </c:pt>
                <c:pt idx="13">
                  <c:v>1418.316</c:v>
                </c:pt>
                <c:pt idx="14">
                  <c:v>1451.8656000000001</c:v>
                </c:pt>
                <c:pt idx="15">
                  <c:v>1363.471</c:v>
                </c:pt>
                <c:pt idx="16">
                  <c:v>1512.9344000000001</c:v>
                </c:pt>
                <c:pt idx="17">
                  <c:v>1587.164</c:v>
                </c:pt>
                <c:pt idx="18">
                  <c:v>1614.3534</c:v>
                </c:pt>
                <c:pt idx="19">
                  <c:v>1417.0735999999999</c:v>
                </c:pt>
                <c:pt idx="20">
                  <c:v>1550.6048000000001</c:v>
                </c:pt>
                <c:pt idx="21">
                  <c:v>1419.9547</c:v>
                </c:pt>
                <c:pt idx="22">
                  <c:v>1548.4834000000001</c:v>
                </c:pt>
                <c:pt idx="23">
                  <c:v>1501.615</c:v>
                </c:pt>
                <c:pt idx="24">
                  <c:v>1577.6271999999999</c:v>
                </c:pt>
                <c:pt idx="25">
                  <c:v>1564.7008000000001</c:v>
                </c:pt>
                <c:pt idx="26">
                  <c:v>1448.2257999999999</c:v>
                </c:pt>
                <c:pt idx="27">
                  <c:v>1152.3717999999999</c:v>
                </c:pt>
                <c:pt idx="28">
                  <c:v>1718.9931999999999</c:v>
                </c:pt>
                <c:pt idx="29">
                  <c:v>1210.5487000000001</c:v>
                </c:pt>
                <c:pt idx="30">
                  <c:v>1132.2716</c:v>
                </c:pt>
                <c:pt idx="31">
                  <c:v>1333.4955</c:v>
                </c:pt>
                <c:pt idx="32">
                  <c:v>1204.5021999999999</c:v>
                </c:pt>
                <c:pt idx="33">
                  <c:v>1253.4371000000001</c:v>
                </c:pt>
                <c:pt idx="34">
                  <c:v>1506.7781</c:v>
                </c:pt>
                <c:pt idx="35">
                  <c:v>1532.8032000000001</c:v>
                </c:pt>
                <c:pt idx="36">
                  <c:v>1415.3344</c:v>
                </c:pt>
                <c:pt idx="37">
                  <c:v>1164.8194000000001</c:v>
                </c:pt>
                <c:pt idx="38">
                  <c:v>1436.4358999999999</c:v>
                </c:pt>
                <c:pt idx="39">
                  <c:v>1460.2735</c:v>
                </c:pt>
                <c:pt idx="40">
                  <c:v>1161.3743999999999</c:v>
                </c:pt>
                <c:pt idx="41">
                  <c:v>1795.9009000000001</c:v>
                </c:pt>
                <c:pt idx="42">
                  <c:v>974.54290000000003</c:v>
                </c:pt>
                <c:pt idx="43">
                  <c:v>1468.3407999999999</c:v>
                </c:pt>
                <c:pt idx="44">
                  <c:v>1605.454</c:v>
                </c:pt>
                <c:pt idx="45">
                  <c:v>1265.8643</c:v>
                </c:pt>
                <c:pt idx="46">
                  <c:v>1321.8769</c:v>
                </c:pt>
                <c:pt idx="47">
                  <c:v>1338.6505</c:v>
                </c:pt>
                <c:pt idx="48">
                  <c:v>1573.2012</c:v>
                </c:pt>
                <c:pt idx="49">
                  <c:v>1624.7672</c:v>
                </c:pt>
                <c:pt idx="50">
                  <c:v>1223.3948</c:v>
                </c:pt>
                <c:pt idx="51">
                  <c:v>1636.1402</c:v>
                </c:pt>
                <c:pt idx="52">
                  <c:v>1815.5402999999999</c:v>
                </c:pt>
                <c:pt idx="53">
                  <c:v>1393.9853000000001</c:v>
                </c:pt>
                <c:pt idx="54">
                  <c:v>1741.2163</c:v>
                </c:pt>
                <c:pt idx="55">
                  <c:v>1470.8103000000001</c:v>
                </c:pt>
                <c:pt idx="56">
                  <c:v>1475.5078000000001</c:v>
                </c:pt>
                <c:pt idx="57">
                  <c:v>1882.3173999999999</c:v>
                </c:pt>
                <c:pt idx="58">
                  <c:v>1749.3837000000001</c:v>
                </c:pt>
                <c:pt idx="59">
                  <c:v>1470.5087000000001</c:v>
                </c:pt>
                <c:pt idx="60">
                  <c:v>1893.0328</c:v>
                </c:pt>
                <c:pt idx="61">
                  <c:v>1693.511</c:v>
                </c:pt>
                <c:pt idx="62">
                  <c:v>1158.6925000000001</c:v>
                </c:pt>
                <c:pt idx="63">
                  <c:v>1758.6332</c:v>
                </c:pt>
                <c:pt idx="64">
                  <c:v>1704.3040000000001</c:v>
                </c:pt>
                <c:pt idx="65">
                  <c:v>1810.5925999999999</c:v>
                </c:pt>
                <c:pt idx="66">
                  <c:v>1400.01</c:v>
                </c:pt>
                <c:pt idx="67">
                  <c:v>1695.3333</c:v>
                </c:pt>
                <c:pt idx="68">
                  <c:v>1316.2654</c:v>
                </c:pt>
                <c:pt idx="69">
                  <c:v>1717.2684999999999</c:v>
                </c:pt>
                <c:pt idx="70">
                  <c:v>1284.4105</c:v>
                </c:pt>
                <c:pt idx="71">
                  <c:v>1487.5083999999999</c:v>
                </c:pt>
                <c:pt idx="72">
                  <c:v>1839.5808</c:v>
                </c:pt>
                <c:pt idx="73">
                  <c:v>1421.9773</c:v>
                </c:pt>
                <c:pt idx="74">
                  <c:v>1256.874</c:v>
                </c:pt>
                <c:pt idx="75">
                  <c:v>1703.3502000000001</c:v>
                </c:pt>
                <c:pt idx="76">
                  <c:v>1469.5709999999999</c:v>
                </c:pt>
                <c:pt idx="77">
                  <c:v>1098.9576</c:v>
                </c:pt>
                <c:pt idx="78">
                  <c:v>1348.5731000000001</c:v>
                </c:pt>
                <c:pt idx="79">
                  <c:v>1562.347</c:v>
                </c:pt>
                <c:pt idx="80">
                  <c:v>1377.4966999999999</c:v>
                </c:pt>
                <c:pt idx="81">
                  <c:v>1486.7131999999999</c:v>
                </c:pt>
                <c:pt idx="82">
                  <c:v>1091.4590000000001</c:v>
                </c:pt>
                <c:pt idx="83">
                  <c:v>1809.1817000000001</c:v>
                </c:pt>
                <c:pt idx="84">
                  <c:v>1570.2367999999999</c:v>
                </c:pt>
                <c:pt idx="85">
                  <c:v>1469.5775000000001</c:v>
                </c:pt>
                <c:pt idx="86">
                  <c:v>1695.6833999999999</c:v>
                </c:pt>
                <c:pt idx="87">
                  <c:v>1365.8218999999999</c:v>
                </c:pt>
                <c:pt idx="88">
                  <c:v>1570.6035999999999</c:v>
                </c:pt>
                <c:pt idx="89">
                  <c:v>1346.6896999999999</c:v>
                </c:pt>
                <c:pt idx="90">
                  <c:v>1291.6737000000001</c:v>
                </c:pt>
                <c:pt idx="91">
                  <c:v>1549.3995</c:v>
                </c:pt>
                <c:pt idx="92">
                  <c:v>1570.4887000000001</c:v>
                </c:pt>
                <c:pt idx="93">
                  <c:v>1584.0836999999999</c:v>
                </c:pt>
                <c:pt idx="94">
                  <c:v>1617.846</c:v>
                </c:pt>
                <c:pt idx="95">
                  <c:v>1742.5600999999999</c:v>
                </c:pt>
                <c:pt idx="96">
                  <c:v>1400.5518</c:v>
                </c:pt>
                <c:pt idx="97">
                  <c:v>1262.2129</c:v>
                </c:pt>
                <c:pt idx="98">
                  <c:v>1415.2697000000001</c:v>
                </c:pt>
                <c:pt idx="99">
                  <c:v>1167.7055</c:v>
                </c:pt>
                <c:pt idx="100">
                  <c:v>1883.6780000000001</c:v>
                </c:pt>
                <c:pt idx="101">
                  <c:v>1545.4854</c:v>
                </c:pt>
                <c:pt idx="102">
                  <c:v>1190.2221</c:v>
                </c:pt>
                <c:pt idx="103">
                  <c:v>1145.8126999999999</c:v>
                </c:pt>
              </c:numCache>
            </c:numRef>
          </c:val>
        </c:ser>
        <c:marker val="1"/>
        <c:axId val="70281856"/>
        <c:axId val="70390144"/>
      </c:lineChart>
      <c:catAx>
        <c:axId val="70281856"/>
        <c:scaling>
          <c:orientation val="minMax"/>
        </c:scaling>
        <c:axPos val="b"/>
        <c:tickLblPos val="nextTo"/>
        <c:crossAx val="70390144"/>
        <c:crosses val="autoZero"/>
        <c:auto val="1"/>
        <c:lblAlgn val="ctr"/>
        <c:lblOffset val="100"/>
      </c:catAx>
      <c:valAx>
        <c:axId val="70390144"/>
        <c:scaling>
          <c:orientation val="minMax"/>
        </c:scaling>
        <c:axPos val="l"/>
        <c:majorGridlines/>
        <c:numFmt formatCode="General" sourceLinked="1"/>
        <c:tickLblPos val="nextTo"/>
        <c:crossAx val="7028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Foglio3!$D$1</c:f>
              <c:strCache>
                <c:ptCount val="1"/>
                <c:pt idx="0">
                  <c:v> NPP  Q10 fixed</c:v>
                </c:pt>
              </c:strCache>
            </c:strRef>
          </c:tx>
          <c:marker>
            <c:symbol val="none"/>
          </c:marker>
          <c:val>
            <c:numRef>
              <c:f>Foglio3!$D$2:$D$128</c:f>
              <c:numCache>
                <c:formatCode>General</c:formatCode>
                <c:ptCount val="127"/>
                <c:pt idx="0">
                  <c:v>659.04250000000002</c:v>
                </c:pt>
                <c:pt idx="1">
                  <c:v>703.952</c:v>
                </c:pt>
                <c:pt idx="2">
                  <c:v>636.99220000000003</c:v>
                </c:pt>
                <c:pt idx="3">
                  <c:v>507.5795</c:v>
                </c:pt>
                <c:pt idx="4">
                  <c:v>603.63499999999999</c:v>
                </c:pt>
                <c:pt idx="5">
                  <c:v>487.77140000000003</c:v>
                </c:pt>
                <c:pt idx="6">
                  <c:v>458.24349999999998</c:v>
                </c:pt>
                <c:pt idx="7">
                  <c:v>513.75189999999998</c:v>
                </c:pt>
                <c:pt idx="8">
                  <c:v>541.18430000000001</c:v>
                </c:pt>
                <c:pt idx="9">
                  <c:v>432.94319999999999</c:v>
                </c:pt>
                <c:pt idx="10">
                  <c:v>452.23829999999998</c:v>
                </c:pt>
                <c:pt idx="11">
                  <c:v>525.51369999999997</c:v>
                </c:pt>
                <c:pt idx="12">
                  <c:v>486.6542</c:v>
                </c:pt>
                <c:pt idx="13">
                  <c:v>497.45389999999998</c:v>
                </c:pt>
                <c:pt idx="14">
                  <c:v>575.92399999999998</c:v>
                </c:pt>
                <c:pt idx="15">
                  <c:v>415.5231</c:v>
                </c:pt>
                <c:pt idx="16">
                  <c:v>524.23680000000002</c:v>
                </c:pt>
                <c:pt idx="17">
                  <c:v>603.76170000000002</c:v>
                </c:pt>
                <c:pt idx="18">
                  <c:v>616.42660000000001</c:v>
                </c:pt>
                <c:pt idx="19">
                  <c:v>449.1062</c:v>
                </c:pt>
                <c:pt idx="20">
                  <c:v>557.75459999999998</c:v>
                </c:pt>
                <c:pt idx="21">
                  <c:v>456.07979999999998</c:v>
                </c:pt>
                <c:pt idx="22">
                  <c:v>484.22969999999998</c:v>
                </c:pt>
                <c:pt idx="23">
                  <c:v>458.7878</c:v>
                </c:pt>
                <c:pt idx="24">
                  <c:v>512.54160000000002</c:v>
                </c:pt>
                <c:pt idx="25">
                  <c:v>515.33569999999997</c:v>
                </c:pt>
                <c:pt idx="26">
                  <c:v>430.60590000000002</c:v>
                </c:pt>
                <c:pt idx="27">
                  <c:v>93.911799999999999</c:v>
                </c:pt>
                <c:pt idx="28">
                  <c:v>589.90419999999995</c:v>
                </c:pt>
                <c:pt idx="29">
                  <c:v>-33.610300000000002</c:v>
                </c:pt>
                <c:pt idx="30">
                  <c:v>-2.3250000000000002</c:v>
                </c:pt>
                <c:pt idx="31">
                  <c:v>359.35379999999998</c:v>
                </c:pt>
                <c:pt idx="32">
                  <c:v>220.702</c:v>
                </c:pt>
                <c:pt idx="33">
                  <c:v>296.82990000000001</c:v>
                </c:pt>
                <c:pt idx="34">
                  <c:v>507.51900000000001</c:v>
                </c:pt>
                <c:pt idx="35">
                  <c:v>489.44900000000001</c:v>
                </c:pt>
                <c:pt idx="36">
                  <c:v>307.06099999999998</c:v>
                </c:pt>
                <c:pt idx="37">
                  <c:v>131.98519999999999</c:v>
                </c:pt>
                <c:pt idx="38">
                  <c:v>446.08339999999998</c:v>
                </c:pt>
                <c:pt idx="39">
                  <c:v>432.26400000000001</c:v>
                </c:pt>
                <c:pt idx="40">
                  <c:v>46.6907</c:v>
                </c:pt>
                <c:pt idx="41">
                  <c:v>682.98220000000003</c:v>
                </c:pt>
                <c:pt idx="42">
                  <c:v>39.153199999999998</c:v>
                </c:pt>
                <c:pt idx="43">
                  <c:v>497.15690000000001</c:v>
                </c:pt>
                <c:pt idx="44">
                  <c:v>589.71310000000005</c:v>
                </c:pt>
                <c:pt idx="45">
                  <c:v>167.23920000000001</c:v>
                </c:pt>
                <c:pt idx="46">
                  <c:v>410.8467</c:v>
                </c:pt>
                <c:pt idx="47">
                  <c:v>259.09660000000002</c:v>
                </c:pt>
                <c:pt idx="48">
                  <c:v>539.26080000000002</c:v>
                </c:pt>
                <c:pt idx="49">
                  <c:v>496.71929999999998</c:v>
                </c:pt>
                <c:pt idx="50">
                  <c:v>166.89930000000001</c:v>
                </c:pt>
                <c:pt idx="51">
                  <c:v>611.66030000000001</c:v>
                </c:pt>
                <c:pt idx="52">
                  <c:v>727.95410000000004</c:v>
                </c:pt>
                <c:pt idx="53">
                  <c:v>334.99360000000001</c:v>
                </c:pt>
                <c:pt idx="54">
                  <c:v>649.1001</c:v>
                </c:pt>
                <c:pt idx="55">
                  <c:v>381.64640000000003</c:v>
                </c:pt>
                <c:pt idx="56">
                  <c:v>407.73689999999999</c:v>
                </c:pt>
                <c:pt idx="57">
                  <c:v>713.80780000000004</c:v>
                </c:pt>
                <c:pt idx="58">
                  <c:v>650.46180000000004</c:v>
                </c:pt>
                <c:pt idx="59">
                  <c:v>349.11160000000001</c:v>
                </c:pt>
                <c:pt idx="60">
                  <c:v>743.48130000000003</c:v>
                </c:pt>
                <c:pt idx="61">
                  <c:v>516.19370000000004</c:v>
                </c:pt>
                <c:pt idx="62">
                  <c:v>121.9671</c:v>
                </c:pt>
                <c:pt idx="63">
                  <c:v>627.41060000000004</c:v>
                </c:pt>
                <c:pt idx="64">
                  <c:v>576.23040000000003</c:v>
                </c:pt>
                <c:pt idx="65">
                  <c:v>704.20519999999999</c:v>
                </c:pt>
                <c:pt idx="66">
                  <c:v>146.44540000000001</c:v>
                </c:pt>
                <c:pt idx="67">
                  <c:v>612.23559999999998</c:v>
                </c:pt>
                <c:pt idx="68">
                  <c:v>246.1369</c:v>
                </c:pt>
                <c:pt idx="69">
                  <c:v>574.53020000000004</c:v>
                </c:pt>
                <c:pt idx="70">
                  <c:v>276.49369999999999</c:v>
                </c:pt>
                <c:pt idx="71">
                  <c:v>333.8845</c:v>
                </c:pt>
                <c:pt idx="72">
                  <c:v>726.35320000000002</c:v>
                </c:pt>
                <c:pt idx="73">
                  <c:v>309.75779999999997</c:v>
                </c:pt>
                <c:pt idx="74">
                  <c:v>219.5498</c:v>
                </c:pt>
                <c:pt idx="75">
                  <c:v>645.77210000000002</c:v>
                </c:pt>
                <c:pt idx="76">
                  <c:v>397.02390000000003</c:v>
                </c:pt>
                <c:pt idx="77">
                  <c:v>-16.1065</c:v>
                </c:pt>
                <c:pt idx="78">
                  <c:v>322.49680000000001</c:v>
                </c:pt>
                <c:pt idx="79">
                  <c:v>642.21669999999995</c:v>
                </c:pt>
                <c:pt idx="80">
                  <c:v>342.97059999999999</c:v>
                </c:pt>
                <c:pt idx="81">
                  <c:v>400.52839999999998</c:v>
                </c:pt>
                <c:pt idx="82">
                  <c:v>-79.011399999999995</c:v>
                </c:pt>
                <c:pt idx="83">
                  <c:v>749.69510000000002</c:v>
                </c:pt>
                <c:pt idx="84">
                  <c:v>602.4778</c:v>
                </c:pt>
                <c:pt idx="85">
                  <c:v>487.01339999999999</c:v>
                </c:pt>
                <c:pt idx="86">
                  <c:v>536.78520000000003</c:v>
                </c:pt>
                <c:pt idx="87">
                  <c:v>285.08620000000002</c:v>
                </c:pt>
                <c:pt idx="88">
                  <c:v>566.02710000000002</c:v>
                </c:pt>
                <c:pt idx="89">
                  <c:v>321.52710000000002</c:v>
                </c:pt>
                <c:pt idx="90">
                  <c:v>253.8972</c:v>
                </c:pt>
                <c:pt idx="91">
                  <c:v>512.63400000000001</c:v>
                </c:pt>
                <c:pt idx="92">
                  <c:v>497.57310000000001</c:v>
                </c:pt>
                <c:pt idx="93">
                  <c:v>565.93759999999997</c:v>
                </c:pt>
                <c:pt idx="94">
                  <c:v>600.2713</c:v>
                </c:pt>
                <c:pt idx="95">
                  <c:v>738.4058</c:v>
                </c:pt>
                <c:pt idx="96">
                  <c:v>375.92189999999999</c:v>
                </c:pt>
                <c:pt idx="97">
                  <c:v>314.50889999999998</c:v>
                </c:pt>
                <c:pt idx="98">
                  <c:v>526.53440000000001</c:v>
                </c:pt>
                <c:pt idx="99">
                  <c:v>233.7826</c:v>
                </c:pt>
                <c:pt idx="100">
                  <c:v>835.7509</c:v>
                </c:pt>
                <c:pt idx="101">
                  <c:v>577.91840000000002</c:v>
                </c:pt>
                <c:pt idx="102">
                  <c:v>293.62630000000001</c:v>
                </c:pt>
                <c:pt idx="103">
                  <c:v>116.2105</c:v>
                </c:pt>
              </c:numCache>
            </c:numRef>
          </c:val>
        </c:ser>
        <c:ser>
          <c:idx val="1"/>
          <c:order val="1"/>
          <c:tx>
            <c:strRef>
              <c:f>Foglio3!$H$1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Foglio3!$H$2:$H$128</c:f>
              <c:numCache>
                <c:formatCode>General</c:formatCode>
                <c:ptCount val="127"/>
                <c:pt idx="0">
                  <c:v>726.15980000000002</c:v>
                </c:pt>
                <c:pt idx="1">
                  <c:v>760.91</c:v>
                </c:pt>
                <c:pt idx="2">
                  <c:v>698.77</c:v>
                </c:pt>
                <c:pt idx="3">
                  <c:v>574.31179999999995</c:v>
                </c:pt>
                <c:pt idx="4">
                  <c:v>675.64890000000003</c:v>
                </c:pt>
                <c:pt idx="5">
                  <c:v>548.45870000000002</c:v>
                </c:pt>
                <c:pt idx="6">
                  <c:v>534.21860000000004</c:v>
                </c:pt>
                <c:pt idx="7">
                  <c:v>585.83579999999995</c:v>
                </c:pt>
                <c:pt idx="8">
                  <c:v>625.6576</c:v>
                </c:pt>
                <c:pt idx="9">
                  <c:v>492.8811</c:v>
                </c:pt>
                <c:pt idx="10">
                  <c:v>514.8922</c:v>
                </c:pt>
                <c:pt idx="11">
                  <c:v>594.20519999999999</c:v>
                </c:pt>
                <c:pt idx="12">
                  <c:v>574.28579999999999</c:v>
                </c:pt>
                <c:pt idx="13">
                  <c:v>567.26350000000002</c:v>
                </c:pt>
                <c:pt idx="14">
                  <c:v>654.37090000000001</c:v>
                </c:pt>
                <c:pt idx="15">
                  <c:v>475.97199999999998</c:v>
                </c:pt>
                <c:pt idx="16">
                  <c:v>594.68700000000001</c:v>
                </c:pt>
                <c:pt idx="17">
                  <c:v>681.0213</c:v>
                </c:pt>
                <c:pt idx="18">
                  <c:v>696.03689999999995</c:v>
                </c:pt>
                <c:pt idx="19">
                  <c:v>468.90890000000002</c:v>
                </c:pt>
                <c:pt idx="20">
                  <c:v>646.33500000000004</c:v>
                </c:pt>
                <c:pt idx="21">
                  <c:v>524.94489999999996</c:v>
                </c:pt>
                <c:pt idx="22">
                  <c:v>552.35850000000005</c:v>
                </c:pt>
                <c:pt idx="23">
                  <c:v>530.67259999999999</c:v>
                </c:pt>
                <c:pt idx="24">
                  <c:v>580.50720000000001</c:v>
                </c:pt>
                <c:pt idx="25">
                  <c:v>591.32330000000002</c:v>
                </c:pt>
                <c:pt idx="26">
                  <c:v>450.43270000000001</c:v>
                </c:pt>
                <c:pt idx="27">
                  <c:v>130.154</c:v>
                </c:pt>
                <c:pt idx="28">
                  <c:v>613.05849999999998</c:v>
                </c:pt>
                <c:pt idx="29">
                  <c:v>-2.6444999999999999</c:v>
                </c:pt>
                <c:pt idx="30">
                  <c:v>29.3187</c:v>
                </c:pt>
                <c:pt idx="31">
                  <c:v>362.53269999999998</c:v>
                </c:pt>
                <c:pt idx="32">
                  <c:v>202.85300000000001</c:v>
                </c:pt>
                <c:pt idx="33">
                  <c:v>335.20670000000001</c:v>
                </c:pt>
                <c:pt idx="34">
                  <c:v>475.3691</c:v>
                </c:pt>
                <c:pt idx="35">
                  <c:v>529.06949999999995</c:v>
                </c:pt>
                <c:pt idx="36">
                  <c:v>331.63740000000001</c:v>
                </c:pt>
                <c:pt idx="37">
                  <c:v>141.8912</c:v>
                </c:pt>
                <c:pt idx="38">
                  <c:v>528.5394</c:v>
                </c:pt>
                <c:pt idx="39">
                  <c:v>416.99599999999998</c:v>
                </c:pt>
                <c:pt idx="40">
                  <c:v>72.246899999999997</c:v>
                </c:pt>
                <c:pt idx="41">
                  <c:v>686.24829999999997</c:v>
                </c:pt>
                <c:pt idx="42">
                  <c:v>68.207300000000004</c:v>
                </c:pt>
                <c:pt idx="43">
                  <c:v>529.89139999999998</c:v>
                </c:pt>
                <c:pt idx="44">
                  <c:v>667.27499999999998</c:v>
                </c:pt>
                <c:pt idx="45">
                  <c:v>205.61189999999999</c:v>
                </c:pt>
                <c:pt idx="46">
                  <c:v>407.22179999999997</c:v>
                </c:pt>
                <c:pt idx="47">
                  <c:v>280.66489999999999</c:v>
                </c:pt>
                <c:pt idx="48">
                  <c:v>582.20519999999999</c:v>
                </c:pt>
                <c:pt idx="49">
                  <c:v>467.65539999999999</c:v>
                </c:pt>
                <c:pt idx="50">
                  <c:v>183.01990000000001</c:v>
                </c:pt>
                <c:pt idx="51">
                  <c:v>598.31579999999997</c:v>
                </c:pt>
                <c:pt idx="52">
                  <c:v>774.78250000000003</c:v>
                </c:pt>
                <c:pt idx="53">
                  <c:v>372.74200000000002</c:v>
                </c:pt>
                <c:pt idx="54">
                  <c:v>697.35199999999998</c:v>
                </c:pt>
                <c:pt idx="55">
                  <c:v>378.18599999999998</c:v>
                </c:pt>
                <c:pt idx="56">
                  <c:v>457.08550000000002</c:v>
                </c:pt>
                <c:pt idx="57">
                  <c:v>795.98490000000004</c:v>
                </c:pt>
                <c:pt idx="58">
                  <c:v>734.24869999999999</c:v>
                </c:pt>
                <c:pt idx="59">
                  <c:v>362.08319999999998</c:v>
                </c:pt>
                <c:pt idx="60">
                  <c:v>821.14750000000004</c:v>
                </c:pt>
                <c:pt idx="61">
                  <c:v>508.59190000000001</c:v>
                </c:pt>
                <c:pt idx="62">
                  <c:v>142.56389999999999</c:v>
                </c:pt>
                <c:pt idx="63">
                  <c:v>681.65620000000001</c:v>
                </c:pt>
                <c:pt idx="64">
                  <c:v>651.43439999999998</c:v>
                </c:pt>
                <c:pt idx="65">
                  <c:v>798.00369999999998</c:v>
                </c:pt>
                <c:pt idx="66">
                  <c:v>157.4092</c:v>
                </c:pt>
                <c:pt idx="67">
                  <c:v>605.32920000000001</c:v>
                </c:pt>
                <c:pt idx="68">
                  <c:v>269.28820000000002</c:v>
                </c:pt>
                <c:pt idx="69">
                  <c:v>654.16719999999998</c:v>
                </c:pt>
                <c:pt idx="70">
                  <c:v>237.3261</c:v>
                </c:pt>
                <c:pt idx="71">
                  <c:v>338.45370000000003</c:v>
                </c:pt>
                <c:pt idx="72">
                  <c:v>803.59379999999999</c:v>
                </c:pt>
                <c:pt idx="73">
                  <c:v>270.36869999999999</c:v>
                </c:pt>
                <c:pt idx="74">
                  <c:v>235.19370000000001</c:v>
                </c:pt>
                <c:pt idx="75">
                  <c:v>714.40350000000001</c:v>
                </c:pt>
                <c:pt idx="76">
                  <c:v>455.72800000000001</c:v>
                </c:pt>
                <c:pt idx="77">
                  <c:v>-0.39340000000000003</c:v>
                </c:pt>
                <c:pt idx="78">
                  <c:v>346.03550000000001</c:v>
                </c:pt>
                <c:pt idx="79">
                  <c:v>678.22090000000003</c:v>
                </c:pt>
                <c:pt idx="80">
                  <c:v>303.43509999999998</c:v>
                </c:pt>
                <c:pt idx="81">
                  <c:v>440.01229999999998</c:v>
                </c:pt>
                <c:pt idx="82">
                  <c:v>-30.637</c:v>
                </c:pt>
                <c:pt idx="83">
                  <c:v>814.68539999999996</c:v>
                </c:pt>
                <c:pt idx="84">
                  <c:v>673.06820000000005</c:v>
                </c:pt>
                <c:pt idx="85">
                  <c:v>480.34739999999999</c:v>
                </c:pt>
                <c:pt idx="86">
                  <c:v>521.16539999999998</c:v>
                </c:pt>
                <c:pt idx="87">
                  <c:v>333.39850000000001</c:v>
                </c:pt>
                <c:pt idx="88">
                  <c:v>607.21929999999998</c:v>
                </c:pt>
                <c:pt idx="89">
                  <c:v>375.07990000000001</c:v>
                </c:pt>
                <c:pt idx="90">
                  <c:v>257.63630000000001</c:v>
                </c:pt>
                <c:pt idx="91">
                  <c:v>534.51800000000003</c:v>
                </c:pt>
                <c:pt idx="92">
                  <c:v>514.0729</c:v>
                </c:pt>
                <c:pt idx="93">
                  <c:v>629.31759999999997</c:v>
                </c:pt>
                <c:pt idx="94">
                  <c:v>663.28579999999999</c:v>
                </c:pt>
                <c:pt idx="95">
                  <c:v>819.4633</c:v>
                </c:pt>
                <c:pt idx="96">
                  <c:v>388.8648</c:v>
                </c:pt>
                <c:pt idx="97">
                  <c:v>352.09960000000001</c:v>
                </c:pt>
                <c:pt idx="98">
                  <c:v>548.30340000000001</c:v>
                </c:pt>
                <c:pt idx="99">
                  <c:v>235.2285</c:v>
                </c:pt>
                <c:pt idx="100">
                  <c:v>918.43799999999999</c:v>
                </c:pt>
                <c:pt idx="101">
                  <c:v>645.48789999999997</c:v>
                </c:pt>
                <c:pt idx="102">
                  <c:v>275.45740000000001</c:v>
                </c:pt>
                <c:pt idx="103">
                  <c:v>160.3484</c:v>
                </c:pt>
              </c:numCache>
            </c:numRef>
          </c:val>
        </c:ser>
        <c:marker val="1"/>
        <c:axId val="64411136"/>
        <c:axId val="64412672"/>
      </c:lineChart>
      <c:catAx>
        <c:axId val="64411136"/>
        <c:scaling>
          <c:orientation val="minMax"/>
        </c:scaling>
        <c:axPos val="b"/>
        <c:tickLblPos val="nextTo"/>
        <c:crossAx val="64412672"/>
        <c:crosses val="autoZero"/>
        <c:auto val="1"/>
        <c:lblAlgn val="ctr"/>
        <c:lblOffset val="100"/>
      </c:catAx>
      <c:valAx>
        <c:axId val="64412672"/>
        <c:scaling>
          <c:orientation val="minMax"/>
        </c:scaling>
        <c:axPos val="l"/>
        <c:majorGridlines/>
        <c:numFmt formatCode="General" sourceLinked="1"/>
        <c:tickLblPos val="nextTo"/>
        <c:crossAx val="6441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[CO2] RCP0p0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178948193865936E-2"/>
          <c:y val="0.16251166520851559"/>
          <c:w val="0.88004483622324015"/>
          <c:h val="0.66097623213764944"/>
        </c:manualLayout>
      </c:layout>
      <c:lineChart>
        <c:grouping val="standard"/>
        <c:ser>
          <c:idx val="1"/>
          <c:order val="0"/>
          <c:tx>
            <c:strRef>
              <c:f>Foglio1!$B$1</c:f>
              <c:strCache>
                <c:ptCount val="1"/>
                <c:pt idx="0">
                  <c:v>CO2_ppm</c:v>
                </c:pt>
              </c:strCache>
            </c:strRef>
          </c:tx>
          <c:marker>
            <c:symbol val="none"/>
          </c:marker>
          <c:cat>
            <c:strRef>
              <c:f>Foglio1!$A$1:$A$105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Foglio1!$B$2:$B$105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363.15499999999997</c:v>
                </c:pt>
                <c:pt idx="11">
                  <c:v>372.52300000000002</c:v>
                </c:pt>
                <c:pt idx="12">
                  <c:v>367.34800000000001</c:v>
                </c:pt>
                <c:pt idx="13">
                  <c:v>378.81299999999999</c:v>
                </c:pt>
                <c:pt idx="14">
                  <c:v>365.32299999999998</c:v>
                </c:pt>
                <c:pt idx="15">
                  <c:v>361.46300000000002</c:v>
                </c:pt>
                <c:pt idx="16">
                  <c:v>376.81299999999999</c:v>
                </c:pt>
                <c:pt idx="17">
                  <c:v>368.86500000000001</c:v>
                </c:pt>
                <c:pt idx="18">
                  <c:v>370.46800000000002</c:v>
                </c:pt>
                <c:pt idx="19">
                  <c:v>374.76</c:v>
                </c:pt>
                <c:pt idx="20">
                  <c:v>372.52300000000002</c:v>
                </c:pt>
                <c:pt idx="21">
                  <c:v>363.15499999999997</c:v>
                </c:pt>
                <c:pt idx="22">
                  <c:v>376.81299999999999</c:v>
                </c:pt>
                <c:pt idx="23">
                  <c:v>361.46300000000002</c:v>
                </c:pt>
                <c:pt idx="24">
                  <c:v>374.76</c:v>
                </c:pt>
                <c:pt idx="25">
                  <c:v>370.46800000000002</c:v>
                </c:pt>
                <c:pt idx="26">
                  <c:v>367.34800000000001</c:v>
                </c:pt>
                <c:pt idx="27">
                  <c:v>365.32299999999998</c:v>
                </c:pt>
                <c:pt idx="28">
                  <c:v>378.81299999999999</c:v>
                </c:pt>
                <c:pt idx="29">
                  <c:v>368.86500000000001</c:v>
                </c:pt>
                <c:pt idx="30">
                  <c:v>367.34800000000001</c:v>
                </c:pt>
                <c:pt idx="31">
                  <c:v>378.81299999999999</c:v>
                </c:pt>
                <c:pt idx="32">
                  <c:v>372.52300000000002</c:v>
                </c:pt>
                <c:pt idx="33">
                  <c:v>374.76</c:v>
                </c:pt>
                <c:pt idx="34">
                  <c:v>365.32299999999998</c:v>
                </c:pt>
                <c:pt idx="35">
                  <c:v>368.86500000000001</c:v>
                </c:pt>
                <c:pt idx="36">
                  <c:v>361.46300000000002</c:v>
                </c:pt>
                <c:pt idx="37">
                  <c:v>376.81299999999999</c:v>
                </c:pt>
                <c:pt idx="38">
                  <c:v>363.15499999999997</c:v>
                </c:pt>
                <c:pt idx="39">
                  <c:v>370.46800000000002</c:v>
                </c:pt>
                <c:pt idx="40">
                  <c:v>378.81299999999999</c:v>
                </c:pt>
                <c:pt idx="41">
                  <c:v>361.46300000000002</c:v>
                </c:pt>
                <c:pt idx="42">
                  <c:v>374.76</c:v>
                </c:pt>
                <c:pt idx="43">
                  <c:v>368.86500000000001</c:v>
                </c:pt>
                <c:pt idx="44">
                  <c:v>370.46800000000002</c:v>
                </c:pt>
                <c:pt idx="45">
                  <c:v>376.81299999999999</c:v>
                </c:pt>
                <c:pt idx="46">
                  <c:v>372.52300000000002</c:v>
                </c:pt>
                <c:pt idx="47">
                  <c:v>363.15499999999997</c:v>
                </c:pt>
                <c:pt idx="48">
                  <c:v>367.34800000000001</c:v>
                </c:pt>
                <c:pt idx="49">
                  <c:v>365.32299999999998</c:v>
                </c:pt>
                <c:pt idx="50">
                  <c:v>370.46800000000002</c:v>
                </c:pt>
                <c:pt idx="51">
                  <c:v>367.34800000000001</c:v>
                </c:pt>
                <c:pt idx="52">
                  <c:v>365.32299999999998</c:v>
                </c:pt>
                <c:pt idx="53">
                  <c:v>378.81299999999999</c:v>
                </c:pt>
                <c:pt idx="54">
                  <c:v>363.15499999999997</c:v>
                </c:pt>
                <c:pt idx="55">
                  <c:v>376.81299999999999</c:v>
                </c:pt>
                <c:pt idx="56">
                  <c:v>374.76</c:v>
                </c:pt>
                <c:pt idx="57">
                  <c:v>361.46300000000002</c:v>
                </c:pt>
                <c:pt idx="58">
                  <c:v>372.52300000000002</c:v>
                </c:pt>
                <c:pt idx="59">
                  <c:v>368.86500000000001</c:v>
                </c:pt>
                <c:pt idx="60">
                  <c:v>376.81299999999999</c:v>
                </c:pt>
                <c:pt idx="61">
                  <c:v>367.34800000000001</c:v>
                </c:pt>
                <c:pt idx="62">
                  <c:v>368.86500000000001</c:v>
                </c:pt>
                <c:pt idx="63">
                  <c:v>361.46300000000002</c:v>
                </c:pt>
                <c:pt idx="64">
                  <c:v>363.15499999999997</c:v>
                </c:pt>
                <c:pt idx="65">
                  <c:v>365.32299999999998</c:v>
                </c:pt>
                <c:pt idx="66">
                  <c:v>374.76</c:v>
                </c:pt>
                <c:pt idx="67">
                  <c:v>370.46800000000002</c:v>
                </c:pt>
                <c:pt idx="68">
                  <c:v>378.81299999999999</c:v>
                </c:pt>
                <c:pt idx="69">
                  <c:v>372.52300000000002</c:v>
                </c:pt>
                <c:pt idx="70">
                  <c:v>376.81299999999999</c:v>
                </c:pt>
                <c:pt idx="71">
                  <c:v>365.32299999999998</c:v>
                </c:pt>
                <c:pt idx="72">
                  <c:v>370.46800000000002</c:v>
                </c:pt>
                <c:pt idx="73">
                  <c:v>361.46300000000002</c:v>
                </c:pt>
                <c:pt idx="74">
                  <c:v>378.81299999999999</c:v>
                </c:pt>
                <c:pt idx="75">
                  <c:v>374.76</c:v>
                </c:pt>
                <c:pt idx="76">
                  <c:v>372.52300000000002</c:v>
                </c:pt>
                <c:pt idx="77">
                  <c:v>368.86500000000001</c:v>
                </c:pt>
                <c:pt idx="78">
                  <c:v>363.15499999999997</c:v>
                </c:pt>
                <c:pt idx="79">
                  <c:v>367.34800000000001</c:v>
                </c:pt>
                <c:pt idx="80">
                  <c:v>365.32299999999998</c:v>
                </c:pt>
                <c:pt idx="81">
                  <c:v>368.86500000000001</c:v>
                </c:pt>
                <c:pt idx="82">
                  <c:v>378.81299999999999</c:v>
                </c:pt>
                <c:pt idx="83">
                  <c:v>372.52300000000002</c:v>
                </c:pt>
                <c:pt idx="84">
                  <c:v>367.34800000000001</c:v>
                </c:pt>
                <c:pt idx="85">
                  <c:v>370.46800000000002</c:v>
                </c:pt>
                <c:pt idx="86">
                  <c:v>361.46300000000002</c:v>
                </c:pt>
                <c:pt idx="87">
                  <c:v>376.81299999999999</c:v>
                </c:pt>
                <c:pt idx="88">
                  <c:v>363.15499999999997</c:v>
                </c:pt>
                <c:pt idx="89">
                  <c:v>374.76</c:v>
                </c:pt>
                <c:pt idx="90">
                  <c:v>361.46300000000002</c:v>
                </c:pt>
                <c:pt idx="91">
                  <c:v>368.86500000000001</c:v>
                </c:pt>
                <c:pt idx="92">
                  <c:v>365.32299999999998</c:v>
                </c:pt>
                <c:pt idx="93">
                  <c:v>378.81299999999999</c:v>
                </c:pt>
                <c:pt idx="94">
                  <c:v>374.76</c:v>
                </c:pt>
                <c:pt idx="95">
                  <c:v>370.46800000000002</c:v>
                </c:pt>
                <c:pt idx="96">
                  <c:v>372.52300000000002</c:v>
                </c:pt>
                <c:pt idx="97">
                  <c:v>363.15499999999997</c:v>
                </c:pt>
                <c:pt idx="98">
                  <c:v>367.34800000000001</c:v>
                </c:pt>
                <c:pt idx="99">
                  <c:v>376.81299999999999</c:v>
                </c:pt>
                <c:pt idx="100">
                  <c:v>367.34800000000001</c:v>
                </c:pt>
                <c:pt idx="101">
                  <c:v>374.76</c:v>
                </c:pt>
                <c:pt idx="102">
                  <c:v>370.46800000000002</c:v>
                </c:pt>
                <c:pt idx="103">
                  <c:v>378.81299999999999</c:v>
                </c:pt>
              </c:numCache>
            </c:numRef>
          </c:val>
        </c:ser>
        <c:marker val="1"/>
        <c:axId val="70096000"/>
        <c:axId val="70097920"/>
      </c:lineChart>
      <c:catAx>
        <c:axId val="70096000"/>
        <c:scaling>
          <c:orientation val="minMax"/>
        </c:scaling>
        <c:axPos val="b"/>
        <c:tickLblPos val="nextTo"/>
        <c:crossAx val="70097920"/>
        <c:crosses val="autoZero"/>
        <c:auto val="1"/>
        <c:lblAlgn val="ctr"/>
        <c:lblOffset val="100"/>
      </c:catAx>
      <c:valAx>
        <c:axId val="700979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[CO2] (ppmv)</a:t>
                </a:r>
              </a:p>
            </c:rich>
          </c:tx>
          <c:layout>
            <c:manualLayout>
              <c:xMode val="edge"/>
              <c:yMode val="edge"/>
              <c:x val="2.3432923257176333E-3"/>
              <c:y val="0.3061825605132692"/>
            </c:manualLayout>
          </c:layout>
        </c:title>
        <c:numFmt formatCode="General" sourceLinked="1"/>
        <c:tickLblPos val="nextTo"/>
        <c:crossAx val="700960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10</xdr:row>
      <xdr:rowOff>180975</xdr:rowOff>
    </xdr:from>
    <xdr:to>
      <xdr:col>18</xdr:col>
      <xdr:colOff>438150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3</xdr:row>
      <xdr:rowOff>28575</xdr:rowOff>
    </xdr:from>
    <xdr:to>
      <xdr:col>25</xdr:col>
      <xdr:colOff>409575</xdr:colOff>
      <xdr:row>17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10</xdr:row>
      <xdr:rowOff>180975</xdr:rowOff>
    </xdr:from>
    <xdr:to>
      <xdr:col>18</xdr:col>
      <xdr:colOff>438150</xdr:colOff>
      <xdr:row>25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4</xdr:row>
      <xdr:rowOff>0</xdr:rowOff>
    </xdr:from>
    <xdr:to>
      <xdr:col>17</xdr:col>
      <xdr:colOff>161925</xdr:colOff>
      <xdr:row>18</xdr:row>
      <xdr:rowOff>76200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514350</xdr:colOff>
      <xdr:row>20</xdr:row>
      <xdr:rowOff>123825</xdr:rowOff>
    </xdr:from>
    <xdr:to>
      <xdr:col>29</xdr:col>
      <xdr:colOff>209550</xdr:colOff>
      <xdr:row>35</xdr:row>
      <xdr:rowOff>9525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142875</xdr:colOff>
      <xdr:row>19</xdr:row>
      <xdr:rowOff>180975</xdr:rowOff>
    </xdr:from>
    <xdr:to>
      <xdr:col>20</xdr:col>
      <xdr:colOff>447675</xdr:colOff>
      <xdr:row>34</xdr:row>
      <xdr:rowOff>66675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10</xdr:row>
      <xdr:rowOff>180975</xdr:rowOff>
    </xdr:from>
    <xdr:to>
      <xdr:col>20</xdr:col>
      <xdr:colOff>238124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PAPER-Soroe_GCM1_rcp2p6.txt_(1996-2099)_CO2_ON_Manag_OFF_d_10000_2016_NOVEMBER_21_tx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PAPER-Soroe_GCM1_rcp2p6.txt_(1996-2099)_CO2_ON_Manag_OFF_d_10000_2016_NOVEMBER_22_tx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2_rcp0p0_1950_2099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27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6" width="9" bestFit="1" customWidth="1"/>
    <col min="37" max="37" width="8" bestFit="1" customWidth="1"/>
    <col min="38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21.681999999999999</v>
      </c>
      <c r="D2">
        <v>24.966999999999999</v>
      </c>
      <c r="E2">
        <v>75</v>
      </c>
      <c r="F2" t="s">
        <v>43</v>
      </c>
      <c r="G2">
        <v>1254.6584</v>
      </c>
      <c r="H2">
        <v>595.61590000000001</v>
      </c>
      <c r="I2">
        <v>659.04250000000002</v>
      </c>
      <c r="J2">
        <v>47.4724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297.39490000000001</v>
      </c>
      <c r="T2">
        <v>8473.4789999999994</v>
      </c>
      <c r="U2">
        <v>4.3226000000000004</v>
      </c>
      <c r="V2">
        <v>8.7300000000000003E-2</v>
      </c>
      <c r="W2">
        <v>6.4287999999999998</v>
      </c>
      <c r="X2">
        <v>51.713099999999997</v>
      </c>
      <c r="Y2">
        <v>4.5250000000000004</v>
      </c>
      <c r="Z2">
        <v>47.324199999999998</v>
      </c>
      <c r="AA2">
        <v>0.64470000000000005</v>
      </c>
      <c r="AB2">
        <v>0.4173</v>
      </c>
      <c r="AC2">
        <v>6.4088000000000003</v>
      </c>
      <c r="AD2">
        <v>0.56079999999999997</v>
      </c>
      <c r="AE2">
        <v>5.8648999999999996</v>
      </c>
      <c r="AF2">
        <v>8.4331999999999994</v>
      </c>
      <c r="AG2">
        <v>0.7379</v>
      </c>
      <c r="AH2">
        <v>7.7173999999999996</v>
      </c>
      <c r="AI2">
        <v>360.23390000000001</v>
      </c>
      <c r="AJ2">
        <v>80.870599999999996</v>
      </c>
      <c r="AK2">
        <v>30.795400000000001</v>
      </c>
      <c r="AL2">
        <v>62.304299999999998</v>
      </c>
      <c r="AM2">
        <v>61.411700000000003</v>
      </c>
      <c r="AN2" t="s">
        <v>39</v>
      </c>
      <c r="AO2">
        <v>363.64</v>
      </c>
      <c r="AP2">
        <v>10398.459999999999</v>
      </c>
      <c r="AQ2">
        <v>380.39</v>
      </c>
    </row>
    <row r="3" spans="1:43">
      <c r="A3">
        <v>1997</v>
      </c>
      <c r="B3">
        <v>0</v>
      </c>
      <c r="C3">
        <v>22.149000000000001</v>
      </c>
      <c r="D3">
        <v>25.844999999999999</v>
      </c>
      <c r="E3">
        <v>76</v>
      </c>
      <c r="F3" t="s">
        <v>43</v>
      </c>
      <c r="G3">
        <v>1425.0007000000001</v>
      </c>
      <c r="H3">
        <v>721.04870000000005</v>
      </c>
      <c r="I3">
        <v>703.952</v>
      </c>
      <c r="J3">
        <v>50.599899999999998</v>
      </c>
      <c r="K3">
        <v>3.0491999999999999</v>
      </c>
      <c r="L3">
        <v>1.0716000000000001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370.2817</v>
      </c>
      <c r="T3">
        <v>10545.186799999999</v>
      </c>
      <c r="U3">
        <v>3.9022000000000001</v>
      </c>
      <c r="V3">
        <v>8.6999999999999994E-2</v>
      </c>
      <c r="W3">
        <v>6.9604999999999997</v>
      </c>
      <c r="X3">
        <v>55.522100000000002</v>
      </c>
      <c r="Y3">
        <v>4.8441999999999998</v>
      </c>
      <c r="Z3">
        <v>50.824399999999997</v>
      </c>
      <c r="AA3">
        <v>0.68069999999999997</v>
      </c>
      <c r="AB3">
        <v>0.44059999999999999</v>
      </c>
      <c r="AC3">
        <v>7.4032999999999998</v>
      </c>
      <c r="AD3">
        <v>0.64590000000000003</v>
      </c>
      <c r="AE3">
        <v>6.7769000000000004</v>
      </c>
      <c r="AF3">
        <v>9.0035000000000007</v>
      </c>
      <c r="AG3">
        <v>0.78549999999999998</v>
      </c>
      <c r="AH3">
        <v>8.2416999999999998</v>
      </c>
      <c r="AI3">
        <v>436.03030000000001</v>
      </c>
      <c r="AJ3">
        <v>99.297399999999996</v>
      </c>
      <c r="AK3">
        <v>36.6873</v>
      </c>
      <c r="AL3">
        <v>79.744399999999999</v>
      </c>
      <c r="AM3">
        <v>69.289299999999997</v>
      </c>
      <c r="AN3" t="s">
        <v>39</v>
      </c>
      <c r="AO3">
        <v>433</v>
      </c>
      <c r="AP3">
        <v>12338.39</v>
      </c>
      <c r="AQ3">
        <v>312.33999999999997</v>
      </c>
    </row>
    <row r="4" spans="1:43">
      <c r="A4">
        <v>1998</v>
      </c>
      <c r="B4">
        <v>0</v>
      </c>
      <c r="C4">
        <v>22.542000000000002</v>
      </c>
      <c r="D4">
        <v>26.606000000000002</v>
      </c>
      <c r="E4">
        <v>77</v>
      </c>
      <c r="F4" t="s">
        <v>43</v>
      </c>
      <c r="G4">
        <v>1316.7647999999999</v>
      </c>
      <c r="H4">
        <v>679.77260000000001</v>
      </c>
      <c r="I4">
        <v>636.99220000000003</v>
      </c>
      <c r="J4">
        <v>51.624400000000001</v>
      </c>
      <c r="K4">
        <v>3.0484</v>
      </c>
      <c r="L4">
        <v>1.1452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323.66820000000001</v>
      </c>
      <c r="T4">
        <v>9220.4766999999993</v>
      </c>
      <c r="U4">
        <v>4.1809000000000003</v>
      </c>
      <c r="V4">
        <v>8.6800000000000002E-2</v>
      </c>
      <c r="W4">
        <v>7.3304999999999998</v>
      </c>
      <c r="X4">
        <v>58.9163</v>
      </c>
      <c r="Y4">
        <v>5.1253000000000002</v>
      </c>
      <c r="Z4">
        <v>53.946899999999999</v>
      </c>
      <c r="AA4">
        <v>0.72729999999999995</v>
      </c>
      <c r="AB4">
        <v>0.47070000000000001</v>
      </c>
      <c r="AC4">
        <v>8.2913999999999994</v>
      </c>
      <c r="AD4">
        <v>0.72130000000000005</v>
      </c>
      <c r="AE4">
        <v>7.5919999999999996</v>
      </c>
      <c r="AF4">
        <v>9.5106000000000002</v>
      </c>
      <c r="AG4">
        <v>0.82740000000000002</v>
      </c>
      <c r="AH4">
        <v>8.7083999999999993</v>
      </c>
      <c r="AI4">
        <v>405.20420000000001</v>
      </c>
      <c r="AJ4">
        <v>97.996499999999997</v>
      </c>
      <c r="AK4">
        <v>36.7577</v>
      </c>
      <c r="AL4">
        <v>75.626099999999994</v>
      </c>
      <c r="AM4">
        <v>64.188100000000006</v>
      </c>
      <c r="AN4" t="s">
        <v>39</v>
      </c>
      <c r="AO4">
        <v>386.02</v>
      </c>
      <c r="AP4">
        <v>11017.81</v>
      </c>
      <c r="AQ4">
        <v>380.39</v>
      </c>
    </row>
    <row r="5" spans="1:43">
      <c r="A5">
        <v>1999</v>
      </c>
      <c r="B5">
        <v>0</v>
      </c>
      <c r="C5">
        <v>22.850999999999999</v>
      </c>
      <c r="D5">
        <v>27.218</v>
      </c>
      <c r="E5">
        <v>78</v>
      </c>
      <c r="F5" t="s">
        <v>43</v>
      </c>
      <c r="G5">
        <v>1198.5338999999999</v>
      </c>
      <c r="H5">
        <v>690.95429999999999</v>
      </c>
      <c r="I5">
        <v>507.5795</v>
      </c>
      <c r="J5">
        <v>57.65</v>
      </c>
      <c r="K5">
        <v>3.0743999999999998</v>
      </c>
      <c r="L5">
        <v>1.2</v>
      </c>
      <c r="M5">
        <v>0.23899999999999999</v>
      </c>
      <c r="N5">
        <v>0</v>
      </c>
      <c r="O5">
        <v>0</v>
      </c>
      <c r="P5">
        <v>0</v>
      </c>
      <c r="Q5">
        <v>377</v>
      </c>
      <c r="R5">
        <v>168</v>
      </c>
      <c r="S5">
        <v>306.209</v>
      </c>
      <c r="T5">
        <v>8715.6062999999995</v>
      </c>
      <c r="U5">
        <v>4.0113000000000003</v>
      </c>
      <c r="V5">
        <v>8.6499999999999994E-2</v>
      </c>
      <c r="W5">
        <v>7.2272999999999996</v>
      </c>
      <c r="X5">
        <v>61.683300000000003</v>
      </c>
      <c r="Y5">
        <v>5.3502999999999998</v>
      </c>
      <c r="Z5">
        <v>56.496600000000001</v>
      </c>
      <c r="AA5">
        <v>0.76859999999999995</v>
      </c>
      <c r="AB5">
        <v>0.4975</v>
      </c>
      <c r="AC5">
        <v>9.0172000000000008</v>
      </c>
      <c r="AD5">
        <v>0.78210000000000002</v>
      </c>
      <c r="AE5">
        <v>8.2590000000000003</v>
      </c>
      <c r="AF5">
        <v>9.9229000000000003</v>
      </c>
      <c r="AG5">
        <v>0.86070000000000002</v>
      </c>
      <c r="AH5">
        <v>9.0885999999999996</v>
      </c>
      <c r="AI5">
        <v>410.02780000000001</v>
      </c>
      <c r="AJ5">
        <v>101.03660000000001</v>
      </c>
      <c r="AK5">
        <v>38.260599999999997</v>
      </c>
      <c r="AL5">
        <v>76.634699999999995</v>
      </c>
      <c r="AM5">
        <v>64.994500000000002</v>
      </c>
      <c r="AN5" t="s">
        <v>39</v>
      </c>
      <c r="AO5">
        <v>386.21</v>
      </c>
      <c r="AP5">
        <v>11007.58</v>
      </c>
      <c r="AQ5">
        <v>380.39</v>
      </c>
    </row>
    <row r="6" spans="1:43">
      <c r="A6">
        <v>2000</v>
      </c>
      <c r="B6">
        <v>0</v>
      </c>
      <c r="C6">
        <v>23.16</v>
      </c>
      <c r="D6">
        <v>27.844999999999999</v>
      </c>
      <c r="E6">
        <v>79</v>
      </c>
      <c r="F6" t="s">
        <v>43</v>
      </c>
      <c r="G6">
        <v>1315.7044000000001</v>
      </c>
      <c r="H6">
        <v>712.06939999999997</v>
      </c>
      <c r="I6">
        <v>603.63499999999999</v>
      </c>
      <c r="J6">
        <v>54.120800000000003</v>
      </c>
      <c r="K6">
        <v>3.2084000000000001</v>
      </c>
      <c r="L6">
        <v>1.2</v>
      </c>
      <c r="M6">
        <v>0.2339</v>
      </c>
      <c r="N6">
        <v>0</v>
      </c>
      <c r="O6">
        <v>0</v>
      </c>
      <c r="P6">
        <v>0</v>
      </c>
      <c r="Q6">
        <v>376</v>
      </c>
      <c r="R6">
        <v>182</v>
      </c>
      <c r="S6">
        <v>319.56950000000001</v>
      </c>
      <c r="T6">
        <v>9111.1255000000001</v>
      </c>
      <c r="U6">
        <v>4.2308000000000003</v>
      </c>
      <c r="V6">
        <v>8.6300000000000002E-2</v>
      </c>
      <c r="W6">
        <v>7.8480999999999996</v>
      </c>
      <c r="X6">
        <v>64.579499999999996</v>
      </c>
      <c r="Y6">
        <v>5.5850999999999997</v>
      </c>
      <c r="Z6">
        <v>59.1661</v>
      </c>
      <c r="AA6">
        <v>0.80210000000000004</v>
      </c>
      <c r="AB6">
        <v>0.51919999999999999</v>
      </c>
      <c r="AC6">
        <v>9.7690999999999999</v>
      </c>
      <c r="AD6">
        <v>0.84489999999999998</v>
      </c>
      <c r="AE6">
        <v>8.9502000000000006</v>
      </c>
      <c r="AF6">
        <v>10.353899999999999</v>
      </c>
      <c r="AG6">
        <v>0.89539999999999997</v>
      </c>
      <c r="AH6">
        <v>9.4860000000000007</v>
      </c>
      <c r="AI6">
        <v>420.88400000000001</v>
      </c>
      <c r="AJ6">
        <v>104.95950000000001</v>
      </c>
      <c r="AK6">
        <v>39.333599999999997</v>
      </c>
      <c r="AL6">
        <v>80.404499999999999</v>
      </c>
      <c r="AM6">
        <v>66.487799999999993</v>
      </c>
      <c r="AN6" t="s">
        <v>39</v>
      </c>
      <c r="AO6">
        <v>374.52</v>
      </c>
      <c r="AP6">
        <v>10693.99</v>
      </c>
      <c r="AQ6">
        <v>380.37</v>
      </c>
    </row>
    <row r="7" spans="1:43">
      <c r="A7">
        <v>2001</v>
      </c>
      <c r="B7">
        <v>0</v>
      </c>
      <c r="C7">
        <v>23.402000000000001</v>
      </c>
      <c r="D7">
        <v>28.344999999999999</v>
      </c>
      <c r="E7">
        <v>80</v>
      </c>
      <c r="F7" t="s">
        <v>43</v>
      </c>
      <c r="G7">
        <v>1205.2842000000001</v>
      </c>
      <c r="H7">
        <v>717.51279999999997</v>
      </c>
      <c r="I7">
        <v>487.77140000000003</v>
      </c>
      <c r="J7">
        <v>59.5306</v>
      </c>
      <c r="K7">
        <v>3.3481999999999998</v>
      </c>
      <c r="L7">
        <v>1.2</v>
      </c>
      <c r="M7">
        <v>0.22889999999999999</v>
      </c>
      <c r="N7">
        <v>0</v>
      </c>
      <c r="O7">
        <v>0</v>
      </c>
      <c r="P7">
        <v>0</v>
      </c>
      <c r="Q7">
        <v>375</v>
      </c>
      <c r="R7">
        <v>159</v>
      </c>
      <c r="S7">
        <v>333.22620000000001</v>
      </c>
      <c r="T7">
        <v>9482.6656000000003</v>
      </c>
      <c r="U7">
        <v>3.6774</v>
      </c>
      <c r="V7">
        <v>8.5999999999999993E-2</v>
      </c>
      <c r="W7">
        <v>8.0686</v>
      </c>
      <c r="X7">
        <v>66.904799999999994</v>
      </c>
      <c r="Y7">
        <v>5.7691999999999997</v>
      </c>
      <c r="Z7">
        <v>61.314</v>
      </c>
      <c r="AA7">
        <v>0.83699999999999997</v>
      </c>
      <c r="AB7">
        <v>0.54179999999999995</v>
      </c>
      <c r="AC7">
        <v>10.371</v>
      </c>
      <c r="AD7">
        <v>0.89429999999999998</v>
      </c>
      <c r="AE7">
        <v>9.5043000000000006</v>
      </c>
      <c r="AF7">
        <v>10.699</v>
      </c>
      <c r="AG7">
        <v>0.92259999999999998</v>
      </c>
      <c r="AH7">
        <v>9.8049999999999997</v>
      </c>
      <c r="AI7">
        <v>418.18490000000003</v>
      </c>
      <c r="AJ7">
        <v>110.7612</v>
      </c>
      <c r="AK7">
        <v>41.933599999999998</v>
      </c>
      <c r="AL7">
        <v>80.556200000000004</v>
      </c>
      <c r="AM7">
        <v>66.076999999999998</v>
      </c>
      <c r="AN7" t="s">
        <v>39</v>
      </c>
      <c r="AO7">
        <v>392.73</v>
      </c>
      <c r="AP7">
        <v>11254.19</v>
      </c>
      <c r="AQ7">
        <v>304.45</v>
      </c>
    </row>
    <row r="8" spans="1:43">
      <c r="A8">
        <v>2002</v>
      </c>
      <c r="B8">
        <v>0</v>
      </c>
      <c r="C8">
        <v>23.626999999999999</v>
      </c>
      <c r="D8">
        <v>28.818999999999999</v>
      </c>
      <c r="E8">
        <v>81</v>
      </c>
      <c r="F8" t="s">
        <v>43</v>
      </c>
      <c r="G8">
        <v>1193.7764</v>
      </c>
      <c r="H8">
        <v>735.53290000000004</v>
      </c>
      <c r="I8">
        <v>458.24349999999998</v>
      </c>
      <c r="J8">
        <v>61.613999999999997</v>
      </c>
      <c r="K8">
        <v>3.46</v>
      </c>
      <c r="L8">
        <v>1.2</v>
      </c>
      <c r="M8">
        <v>0.22520000000000001</v>
      </c>
      <c r="N8">
        <v>0</v>
      </c>
      <c r="O8">
        <v>0</v>
      </c>
      <c r="P8">
        <v>0</v>
      </c>
      <c r="Q8">
        <v>374</v>
      </c>
      <c r="R8">
        <v>164</v>
      </c>
      <c r="S8">
        <v>352.49930000000001</v>
      </c>
      <c r="T8">
        <v>10034.171700000001</v>
      </c>
      <c r="U8">
        <v>3.4281999999999999</v>
      </c>
      <c r="V8">
        <v>8.5699999999999998E-2</v>
      </c>
      <c r="W8">
        <v>8.0937999999999999</v>
      </c>
      <c r="X8">
        <v>69.126300000000001</v>
      </c>
      <c r="Y8">
        <v>5.9431000000000003</v>
      </c>
      <c r="Z8">
        <v>63.368099999999998</v>
      </c>
      <c r="AA8">
        <v>0.86499999999999999</v>
      </c>
      <c r="AB8">
        <v>0.55989999999999995</v>
      </c>
      <c r="AC8">
        <v>10.943</v>
      </c>
      <c r="AD8">
        <v>0.94079999999999997</v>
      </c>
      <c r="AE8">
        <v>10.0314</v>
      </c>
      <c r="AF8">
        <v>11.0281</v>
      </c>
      <c r="AG8">
        <v>0.94810000000000005</v>
      </c>
      <c r="AH8">
        <v>10.109500000000001</v>
      </c>
      <c r="AI8">
        <v>427.98349999999999</v>
      </c>
      <c r="AJ8">
        <v>113.8258</v>
      </c>
      <c r="AK8">
        <v>43.0032</v>
      </c>
      <c r="AL8">
        <v>83.193399999999997</v>
      </c>
      <c r="AM8">
        <v>67.527100000000004</v>
      </c>
      <c r="AN8" t="s">
        <v>39</v>
      </c>
      <c r="AO8">
        <v>420.45</v>
      </c>
      <c r="AP8">
        <v>12000.13</v>
      </c>
      <c r="AQ8">
        <v>315.70999999999998</v>
      </c>
    </row>
    <row r="9" spans="1:43">
      <c r="A9">
        <v>2003</v>
      </c>
      <c r="B9">
        <v>0</v>
      </c>
      <c r="C9">
        <v>23.861999999999998</v>
      </c>
      <c r="D9">
        <v>29.324000000000002</v>
      </c>
      <c r="E9">
        <v>82</v>
      </c>
      <c r="F9" t="s">
        <v>43</v>
      </c>
      <c r="G9">
        <v>1263.6120000000001</v>
      </c>
      <c r="H9">
        <v>749.86009999999999</v>
      </c>
      <c r="I9">
        <v>513.75189999999998</v>
      </c>
      <c r="J9">
        <v>59.342599999999997</v>
      </c>
      <c r="K9">
        <v>3.5665</v>
      </c>
      <c r="L9">
        <v>1.2</v>
      </c>
      <c r="M9">
        <v>0.2218</v>
      </c>
      <c r="N9">
        <v>0</v>
      </c>
      <c r="O9">
        <v>0</v>
      </c>
      <c r="P9">
        <v>0</v>
      </c>
      <c r="Q9">
        <v>373</v>
      </c>
      <c r="R9">
        <v>159</v>
      </c>
      <c r="S9">
        <v>317.51459999999997</v>
      </c>
      <c r="T9">
        <v>9046.7937000000002</v>
      </c>
      <c r="U9">
        <v>4.0667</v>
      </c>
      <c r="V9">
        <v>8.5500000000000007E-2</v>
      </c>
      <c r="W9">
        <v>8.3583999999999996</v>
      </c>
      <c r="X9">
        <v>71.545000000000002</v>
      </c>
      <c r="Y9">
        <v>6.1327999999999996</v>
      </c>
      <c r="Z9">
        <v>65.603899999999996</v>
      </c>
      <c r="AA9">
        <v>0.89159999999999995</v>
      </c>
      <c r="AB9">
        <v>0.57709999999999995</v>
      </c>
      <c r="AC9">
        <v>11.560600000000001</v>
      </c>
      <c r="AD9">
        <v>0.99099999999999999</v>
      </c>
      <c r="AE9">
        <v>10.6006</v>
      </c>
      <c r="AF9">
        <v>11.385999999999999</v>
      </c>
      <c r="AG9">
        <v>0.97599999999999998</v>
      </c>
      <c r="AH9">
        <v>10.4405</v>
      </c>
      <c r="AI9">
        <v>441.90609999999998</v>
      </c>
      <c r="AJ9">
        <v>109.4251</v>
      </c>
      <c r="AK9">
        <v>41.964799999999997</v>
      </c>
      <c r="AL9">
        <v>87.0398</v>
      </c>
      <c r="AM9">
        <v>69.5244</v>
      </c>
      <c r="AN9" t="s">
        <v>39</v>
      </c>
      <c r="AO9">
        <v>389.47</v>
      </c>
      <c r="AP9">
        <v>11154.57</v>
      </c>
      <c r="AQ9">
        <v>380.39</v>
      </c>
    </row>
    <row r="10" spans="1:43">
      <c r="A10">
        <v>2004</v>
      </c>
      <c r="B10">
        <v>0</v>
      </c>
      <c r="C10">
        <v>24.106000000000002</v>
      </c>
      <c r="D10">
        <v>29.856000000000002</v>
      </c>
      <c r="E10">
        <v>83</v>
      </c>
      <c r="F10" t="s">
        <v>43</v>
      </c>
      <c r="G10">
        <v>1288.8172</v>
      </c>
      <c r="H10">
        <v>747.63289999999995</v>
      </c>
      <c r="I10">
        <v>541.18430000000001</v>
      </c>
      <c r="J10">
        <v>58.0092</v>
      </c>
      <c r="K10">
        <v>3.6821999999999999</v>
      </c>
      <c r="L10">
        <v>1.2</v>
      </c>
      <c r="M10">
        <v>0.21829999999999999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296.9128</v>
      </c>
      <c r="T10">
        <v>8465.0771000000004</v>
      </c>
      <c r="U10">
        <v>4.4756999999999998</v>
      </c>
      <c r="V10">
        <v>8.5199999999999998E-2</v>
      </c>
      <c r="W10">
        <v>8.5962999999999994</v>
      </c>
      <c r="X10">
        <v>74.146299999999997</v>
      </c>
      <c r="Y10">
        <v>6.3369</v>
      </c>
      <c r="Z10">
        <v>68.008700000000005</v>
      </c>
      <c r="AA10">
        <v>0.92049999999999998</v>
      </c>
      <c r="AB10">
        <v>0.5958</v>
      </c>
      <c r="AC10">
        <v>12.2197</v>
      </c>
      <c r="AD10">
        <v>1.0444</v>
      </c>
      <c r="AE10">
        <v>11.2082</v>
      </c>
      <c r="AF10">
        <v>11.7706</v>
      </c>
      <c r="AG10">
        <v>1.006</v>
      </c>
      <c r="AH10">
        <v>10.796200000000001</v>
      </c>
      <c r="AI10">
        <v>441.2577</v>
      </c>
      <c r="AJ10">
        <v>107.9259</v>
      </c>
      <c r="AK10">
        <v>41.670400000000001</v>
      </c>
      <c r="AL10">
        <v>87.57</v>
      </c>
      <c r="AM10">
        <v>69.2089</v>
      </c>
      <c r="AN10" t="s">
        <v>39</v>
      </c>
      <c r="AO10">
        <v>371.37</v>
      </c>
      <c r="AP10">
        <v>10594.88</v>
      </c>
      <c r="AQ10">
        <v>380.39</v>
      </c>
    </row>
    <row r="11" spans="1:43">
      <c r="A11">
        <v>2005</v>
      </c>
      <c r="B11">
        <v>0</v>
      </c>
      <c r="C11">
        <v>24.285</v>
      </c>
      <c r="D11">
        <v>30.254000000000001</v>
      </c>
      <c r="E11">
        <v>84</v>
      </c>
      <c r="F11" t="s">
        <v>43</v>
      </c>
      <c r="G11">
        <v>1263.902</v>
      </c>
      <c r="H11">
        <v>830.95870000000002</v>
      </c>
      <c r="I11">
        <v>432.94319999999999</v>
      </c>
      <c r="J11">
        <v>65.745500000000007</v>
      </c>
      <c r="K11">
        <v>3.8420000000000001</v>
      </c>
      <c r="L11">
        <v>1.1888000000000001</v>
      </c>
      <c r="M11">
        <v>0.2137</v>
      </c>
      <c r="N11">
        <v>0</v>
      </c>
      <c r="O11">
        <v>0</v>
      </c>
      <c r="P11">
        <v>0</v>
      </c>
      <c r="Q11">
        <v>370</v>
      </c>
      <c r="R11">
        <v>169</v>
      </c>
      <c r="S11">
        <v>407.7158</v>
      </c>
      <c r="T11">
        <v>11590.5893</v>
      </c>
      <c r="U11">
        <v>3.1360999999999999</v>
      </c>
      <c r="V11">
        <v>8.5000000000000006E-2</v>
      </c>
      <c r="W11">
        <v>8.6529000000000007</v>
      </c>
      <c r="X11">
        <v>75.860299999999995</v>
      </c>
      <c r="Y11">
        <v>6.4816000000000003</v>
      </c>
      <c r="Z11">
        <v>69.788799999999995</v>
      </c>
      <c r="AA11">
        <v>0.9516</v>
      </c>
      <c r="AB11">
        <v>0.6159</v>
      </c>
      <c r="AC11">
        <v>12.6724</v>
      </c>
      <c r="AD11">
        <v>1.0827</v>
      </c>
      <c r="AE11">
        <v>11.658099999999999</v>
      </c>
      <c r="AF11">
        <v>12.020799999999999</v>
      </c>
      <c r="AG11">
        <v>1.0270999999999999</v>
      </c>
      <c r="AH11">
        <v>11.0587</v>
      </c>
      <c r="AI11">
        <v>472.8082</v>
      </c>
      <c r="AJ11">
        <v>137.2045</v>
      </c>
      <c r="AK11">
        <v>51.011899999999997</v>
      </c>
      <c r="AL11">
        <v>95.635099999999994</v>
      </c>
      <c r="AM11">
        <v>74.299000000000007</v>
      </c>
      <c r="AN11" t="s">
        <v>39</v>
      </c>
      <c r="AO11">
        <v>472.37</v>
      </c>
      <c r="AP11">
        <v>13459.53</v>
      </c>
      <c r="AQ11">
        <v>176.05</v>
      </c>
    </row>
    <row r="12" spans="1:43">
      <c r="A12">
        <v>2006</v>
      </c>
      <c r="B12">
        <v>0</v>
      </c>
      <c r="C12">
        <v>24.465</v>
      </c>
      <c r="D12">
        <v>30.66</v>
      </c>
      <c r="E12">
        <v>85</v>
      </c>
      <c r="F12" t="s">
        <v>43</v>
      </c>
      <c r="G12">
        <v>1311.0053</v>
      </c>
      <c r="H12">
        <v>858.76700000000005</v>
      </c>
      <c r="I12">
        <v>452.23829999999998</v>
      </c>
      <c r="J12">
        <v>65.504499999999993</v>
      </c>
      <c r="K12">
        <v>3.9238</v>
      </c>
      <c r="L12">
        <v>1.1887000000000001</v>
      </c>
      <c r="M12">
        <v>0.2114</v>
      </c>
      <c r="N12">
        <v>0</v>
      </c>
      <c r="O12">
        <v>0</v>
      </c>
      <c r="P12">
        <v>0</v>
      </c>
      <c r="Q12">
        <v>368</v>
      </c>
      <c r="R12">
        <v>176</v>
      </c>
      <c r="S12">
        <v>390.92469999999997</v>
      </c>
      <c r="T12">
        <v>11121.141299999999</v>
      </c>
      <c r="U12">
        <v>3.4336000000000002</v>
      </c>
      <c r="V12">
        <v>8.4699999999999998E-2</v>
      </c>
      <c r="W12">
        <v>8.7814999999999994</v>
      </c>
      <c r="X12">
        <v>77.628</v>
      </c>
      <c r="Y12">
        <v>6.6130000000000004</v>
      </c>
      <c r="Z12">
        <v>71.436999999999998</v>
      </c>
      <c r="AA12">
        <v>0.97170000000000001</v>
      </c>
      <c r="AB12">
        <v>0.629</v>
      </c>
      <c r="AC12">
        <v>13.1363</v>
      </c>
      <c r="AD12">
        <v>1.1191</v>
      </c>
      <c r="AE12">
        <v>12.088699999999999</v>
      </c>
      <c r="AF12">
        <v>12.278600000000001</v>
      </c>
      <c r="AG12">
        <v>1.046</v>
      </c>
      <c r="AH12">
        <v>11.299300000000001</v>
      </c>
      <c r="AI12">
        <v>491.22660000000002</v>
      </c>
      <c r="AJ12">
        <v>138.2843</v>
      </c>
      <c r="AK12">
        <v>51.3889</v>
      </c>
      <c r="AL12">
        <v>100.8092</v>
      </c>
      <c r="AM12">
        <v>77.058099999999996</v>
      </c>
      <c r="AN12" t="s">
        <v>39</v>
      </c>
      <c r="AO12">
        <v>459.33</v>
      </c>
      <c r="AP12">
        <v>13095.37</v>
      </c>
      <c r="AQ12">
        <v>320.74</v>
      </c>
    </row>
    <row r="13" spans="1:43">
      <c r="A13">
        <v>2007</v>
      </c>
      <c r="B13">
        <v>0</v>
      </c>
      <c r="C13">
        <v>24.655000000000001</v>
      </c>
      <c r="D13">
        <v>31.094999999999999</v>
      </c>
      <c r="E13">
        <v>86</v>
      </c>
      <c r="F13" t="s">
        <v>43</v>
      </c>
      <c r="G13">
        <v>1366.0300999999999</v>
      </c>
      <c r="H13">
        <v>840.51639999999998</v>
      </c>
      <c r="I13">
        <v>525.51369999999997</v>
      </c>
      <c r="J13">
        <v>61.529899999999998</v>
      </c>
      <c r="K13">
        <v>3.97</v>
      </c>
      <c r="L13">
        <v>1.2</v>
      </c>
      <c r="M13">
        <v>0.2102</v>
      </c>
      <c r="N13">
        <v>0</v>
      </c>
      <c r="O13">
        <v>0</v>
      </c>
      <c r="P13">
        <v>0</v>
      </c>
      <c r="Q13">
        <v>366</v>
      </c>
      <c r="R13">
        <v>177</v>
      </c>
      <c r="S13">
        <v>403.48469999999998</v>
      </c>
      <c r="T13">
        <v>11483.2088</v>
      </c>
      <c r="U13">
        <v>3.4449000000000001</v>
      </c>
      <c r="V13">
        <v>8.4500000000000006E-2</v>
      </c>
      <c r="W13">
        <v>9.3632000000000009</v>
      </c>
      <c r="X13">
        <v>79.5642</v>
      </c>
      <c r="Y13">
        <v>6.7576999999999998</v>
      </c>
      <c r="Z13">
        <v>73.241200000000006</v>
      </c>
      <c r="AA13">
        <v>0.99250000000000005</v>
      </c>
      <c r="AB13">
        <v>0.64239999999999997</v>
      </c>
      <c r="AC13">
        <v>13.6404</v>
      </c>
      <c r="AD13">
        <v>1.1585000000000001</v>
      </c>
      <c r="AE13">
        <v>12.5564</v>
      </c>
      <c r="AF13">
        <v>12.5609</v>
      </c>
      <c r="AG13">
        <v>1.0669</v>
      </c>
      <c r="AH13">
        <v>11.5627</v>
      </c>
      <c r="AI13">
        <v>476.97089999999997</v>
      </c>
      <c r="AJ13">
        <v>138.85230000000001</v>
      </c>
      <c r="AK13">
        <v>51.804900000000004</v>
      </c>
      <c r="AL13">
        <v>98.2727</v>
      </c>
      <c r="AM13">
        <v>74.615600000000001</v>
      </c>
      <c r="AN13" t="s">
        <v>39</v>
      </c>
      <c r="AO13">
        <v>463.89</v>
      </c>
      <c r="AP13">
        <v>13258.55</v>
      </c>
      <c r="AQ13">
        <v>289.04000000000002</v>
      </c>
    </row>
    <row r="14" spans="1:43">
      <c r="A14">
        <v>2008</v>
      </c>
      <c r="B14">
        <v>0</v>
      </c>
      <c r="C14">
        <v>24.849</v>
      </c>
      <c r="D14">
        <v>31.545999999999999</v>
      </c>
      <c r="E14">
        <v>87</v>
      </c>
      <c r="F14" t="s">
        <v>43</v>
      </c>
      <c r="G14">
        <v>1273.1196</v>
      </c>
      <c r="H14">
        <v>786.46540000000005</v>
      </c>
      <c r="I14">
        <v>486.6542</v>
      </c>
      <c r="J14">
        <v>61.774700000000003</v>
      </c>
      <c r="K14">
        <v>4.1002999999999998</v>
      </c>
      <c r="L14">
        <v>1.1884999999999999</v>
      </c>
      <c r="M14">
        <v>0.20680000000000001</v>
      </c>
      <c r="N14">
        <v>0</v>
      </c>
      <c r="O14">
        <v>0</v>
      </c>
      <c r="P14">
        <v>0</v>
      </c>
      <c r="Q14">
        <v>364</v>
      </c>
      <c r="R14">
        <v>158</v>
      </c>
      <c r="S14">
        <v>310.43509999999998</v>
      </c>
      <c r="T14">
        <v>8851.5316000000003</v>
      </c>
      <c r="U14">
        <v>4.2302999999999997</v>
      </c>
      <c r="V14">
        <v>8.4199999999999997E-2</v>
      </c>
      <c r="W14">
        <v>9.3856000000000002</v>
      </c>
      <c r="X14">
        <v>81.595799999999997</v>
      </c>
      <c r="Y14">
        <v>6.9096000000000002</v>
      </c>
      <c r="Z14">
        <v>75.134500000000003</v>
      </c>
      <c r="AA14">
        <v>1.0152000000000001</v>
      </c>
      <c r="AB14">
        <v>0.65710000000000002</v>
      </c>
      <c r="AC14">
        <v>14.1648</v>
      </c>
      <c r="AD14">
        <v>1.1995</v>
      </c>
      <c r="AE14">
        <v>13.043100000000001</v>
      </c>
      <c r="AF14">
        <v>12.8569</v>
      </c>
      <c r="AG14">
        <v>1.0887</v>
      </c>
      <c r="AH14">
        <v>11.838800000000001</v>
      </c>
      <c r="AI14">
        <v>457.92360000000002</v>
      </c>
      <c r="AJ14">
        <v>118.00449999999999</v>
      </c>
      <c r="AK14">
        <v>45.546100000000003</v>
      </c>
      <c r="AL14">
        <v>93.5488</v>
      </c>
      <c r="AM14">
        <v>71.442400000000006</v>
      </c>
      <c r="AN14" t="s">
        <v>39</v>
      </c>
      <c r="AO14">
        <v>369.67</v>
      </c>
      <c r="AP14">
        <v>10572.48</v>
      </c>
      <c r="AQ14">
        <v>380.39</v>
      </c>
    </row>
    <row r="15" spans="1:43">
      <c r="A15">
        <v>2009</v>
      </c>
      <c r="B15">
        <v>0</v>
      </c>
      <c r="C15">
        <v>25.038</v>
      </c>
      <c r="D15">
        <v>31.991</v>
      </c>
      <c r="E15">
        <v>88</v>
      </c>
      <c r="F15" t="s">
        <v>43</v>
      </c>
      <c r="G15">
        <v>1404.6387</v>
      </c>
      <c r="H15">
        <v>907.1848</v>
      </c>
      <c r="I15">
        <v>497.45389999999998</v>
      </c>
      <c r="J15">
        <v>64.584900000000005</v>
      </c>
      <c r="K15">
        <v>4.1561000000000003</v>
      </c>
      <c r="L15">
        <v>1.2</v>
      </c>
      <c r="M15">
        <v>0.2054</v>
      </c>
      <c r="N15">
        <v>0</v>
      </c>
      <c r="O15">
        <v>0</v>
      </c>
      <c r="P15">
        <v>0</v>
      </c>
      <c r="Q15">
        <v>362</v>
      </c>
      <c r="R15">
        <v>179</v>
      </c>
      <c r="S15">
        <v>408.55709999999999</v>
      </c>
      <c r="T15">
        <v>11631.275600000001</v>
      </c>
      <c r="U15">
        <v>3.5276000000000001</v>
      </c>
      <c r="V15">
        <v>8.4000000000000005E-2</v>
      </c>
      <c r="W15">
        <v>9.4791000000000007</v>
      </c>
      <c r="X15">
        <v>83.611199999999997</v>
      </c>
      <c r="Y15">
        <v>7.0590999999999999</v>
      </c>
      <c r="Z15">
        <v>77.013999999999996</v>
      </c>
      <c r="AA15">
        <v>1.0389999999999999</v>
      </c>
      <c r="AB15">
        <v>0.67249999999999999</v>
      </c>
      <c r="AC15">
        <v>14.683999999999999</v>
      </c>
      <c r="AD15">
        <v>1.2397</v>
      </c>
      <c r="AE15">
        <v>13.525399999999999</v>
      </c>
      <c r="AF15">
        <v>13.1501</v>
      </c>
      <c r="AG15">
        <v>1.1102000000000001</v>
      </c>
      <c r="AH15">
        <v>12.1126</v>
      </c>
      <c r="AI15">
        <v>519.72929999999997</v>
      </c>
      <c r="AJ15">
        <v>143.6885</v>
      </c>
      <c r="AK15">
        <v>53.637700000000002</v>
      </c>
      <c r="AL15">
        <v>109.0852</v>
      </c>
      <c r="AM15">
        <v>81.044200000000004</v>
      </c>
      <c r="AN15" t="s">
        <v>39</v>
      </c>
      <c r="AO15">
        <v>477.99</v>
      </c>
      <c r="AP15">
        <v>13639.58</v>
      </c>
      <c r="AQ15">
        <v>380.39</v>
      </c>
    </row>
    <row r="16" spans="1:43">
      <c r="A16">
        <v>2010</v>
      </c>
      <c r="B16">
        <v>0</v>
      </c>
      <c r="C16">
        <v>25.236000000000001</v>
      </c>
      <c r="D16">
        <v>32.469000000000001</v>
      </c>
      <c r="E16">
        <v>89</v>
      </c>
      <c r="F16" t="s">
        <v>43</v>
      </c>
      <c r="G16">
        <v>1437.7539999999999</v>
      </c>
      <c r="H16">
        <v>861.83</v>
      </c>
      <c r="I16">
        <v>575.92399999999998</v>
      </c>
      <c r="J16">
        <v>59.942799999999998</v>
      </c>
      <c r="K16">
        <v>4.2503000000000002</v>
      </c>
      <c r="L16">
        <v>1.2</v>
      </c>
      <c r="M16">
        <v>0.2031</v>
      </c>
      <c r="N16">
        <v>0</v>
      </c>
      <c r="O16">
        <v>0</v>
      </c>
      <c r="P16">
        <v>0</v>
      </c>
      <c r="Q16">
        <v>360</v>
      </c>
      <c r="R16">
        <v>167</v>
      </c>
      <c r="S16">
        <v>338.8177</v>
      </c>
      <c r="T16">
        <v>9660.2091</v>
      </c>
      <c r="U16">
        <v>4.3620999999999999</v>
      </c>
      <c r="V16">
        <v>8.3699999999999997E-2</v>
      </c>
      <c r="W16">
        <v>10.038600000000001</v>
      </c>
      <c r="X16">
        <v>85.822699999999998</v>
      </c>
      <c r="Y16">
        <v>7.2241</v>
      </c>
      <c r="Z16">
        <v>79.075500000000005</v>
      </c>
      <c r="AA16">
        <v>1.0626</v>
      </c>
      <c r="AB16">
        <v>0.68779999999999997</v>
      </c>
      <c r="AC16">
        <v>15.248699999999999</v>
      </c>
      <c r="AD16">
        <v>1.2836000000000001</v>
      </c>
      <c r="AE16">
        <v>14.049899999999999</v>
      </c>
      <c r="AF16">
        <v>13.4719</v>
      </c>
      <c r="AG16">
        <v>1.1339999999999999</v>
      </c>
      <c r="AH16">
        <v>12.412699999999999</v>
      </c>
      <c r="AI16">
        <v>499.2876</v>
      </c>
      <c r="AJ16">
        <v>130.28970000000001</v>
      </c>
      <c r="AK16">
        <v>49.837200000000003</v>
      </c>
      <c r="AL16">
        <v>104.7881</v>
      </c>
      <c r="AM16">
        <v>77.627399999999994</v>
      </c>
      <c r="AN16" t="s">
        <v>39</v>
      </c>
      <c r="AO16">
        <v>400.9</v>
      </c>
      <c r="AP16">
        <v>11487.93</v>
      </c>
      <c r="AQ16">
        <v>380.39</v>
      </c>
    </row>
    <row r="17" spans="1:43">
      <c r="A17">
        <v>2011</v>
      </c>
      <c r="B17">
        <v>0</v>
      </c>
      <c r="C17">
        <v>25.38</v>
      </c>
      <c r="D17">
        <v>32.819000000000003</v>
      </c>
      <c r="E17">
        <v>90</v>
      </c>
      <c r="F17" t="s">
        <v>43</v>
      </c>
      <c r="G17">
        <v>1350.2136</v>
      </c>
      <c r="H17">
        <v>934.69039999999995</v>
      </c>
      <c r="I17">
        <v>415.5231</v>
      </c>
      <c r="J17">
        <v>69.225399999999993</v>
      </c>
      <c r="K17">
        <v>4.3535000000000004</v>
      </c>
      <c r="L17">
        <v>1.2</v>
      </c>
      <c r="M17">
        <v>0.2006</v>
      </c>
      <c r="N17">
        <v>0</v>
      </c>
      <c r="O17">
        <v>0</v>
      </c>
      <c r="P17">
        <v>0</v>
      </c>
      <c r="Q17">
        <v>358</v>
      </c>
      <c r="R17">
        <v>171</v>
      </c>
      <c r="S17">
        <v>458.42219999999998</v>
      </c>
      <c r="T17">
        <v>13041.132799999999</v>
      </c>
      <c r="U17">
        <v>2.9849999999999999</v>
      </c>
      <c r="V17">
        <v>8.3500000000000005E-2</v>
      </c>
      <c r="W17">
        <v>9.9298999999999999</v>
      </c>
      <c r="X17">
        <v>87.323499999999996</v>
      </c>
      <c r="Y17">
        <v>7.3282999999999996</v>
      </c>
      <c r="Z17">
        <v>80.483099999999993</v>
      </c>
      <c r="AA17">
        <v>1.0884</v>
      </c>
      <c r="AB17">
        <v>0.70450000000000002</v>
      </c>
      <c r="AC17">
        <v>15.6402</v>
      </c>
      <c r="AD17">
        <v>1.3125</v>
      </c>
      <c r="AE17">
        <v>14.414999999999999</v>
      </c>
      <c r="AF17">
        <v>13.6884</v>
      </c>
      <c r="AG17">
        <v>1.1487000000000001</v>
      </c>
      <c r="AH17">
        <v>12.616199999999999</v>
      </c>
      <c r="AI17">
        <v>530.35159999999996</v>
      </c>
      <c r="AJ17">
        <v>151.82419999999999</v>
      </c>
      <c r="AK17">
        <v>56.801200000000001</v>
      </c>
      <c r="AL17">
        <v>113.1191</v>
      </c>
      <c r="AM17">
        <v>82.594399999999993</v>
      </c>
      <c r="AN17" t="s">
        <v>39</v>
      </c>
      <c r="AO17">
        <v>518.65</v>
      </c>
      <c r="AP17">
        <v>14835.89</v>
      </c>
      <c r="AQ17">
        <v>202.08</v>
      </c>
    </row>
    <row r="18" spans="1:43">
      <c r="A18">
        <v>2012</v>
      </c>
      <c r="B18">
        <v>0</v>
      </c>
      <c r="C18">
        <v>25.567</v>
      </c>
      <c r="D18">
        <v>33.283000000000001</v>
      </c>
      <c r="E18">
        <v>91</v>
      </c>
      <c r="F18" t="s">
        <v>43</v>
      </c>
      <c r="G18">
        <v>1499.0301999999999</v>
      </c>
      <c r="H18">
        <v>974.79340000000002</v>
      </c>
      <c r="I18">
        <v>524.23680000000002</v>
      </c>
      <c r="J18">
        <v>65.028300000000002</v>
      </c>
      <c r="K18">
        <v>4.4676999999999998</v>
      </c>
      <c r="L18">
        <v>1.1879999999999999</v>
      </c>
      <c r="M18">
        <v>0.1981</v>
      </c>
      <c r="N18">
        <v>0</v>
      </c>
      <c r="O18">
        <v>0</v>
      </c>
      <c r="P18">
        <v>0</v>
      </c>
      <c r="Q18">
        <v>356</v>
      </c>
      <c r="R18">
        <v>184</v>
      </c>
      <c r="S18">
        <v>433.1918</v>
      </c>
      <c r="T18">
        <v>12338.718699999999</v>
      </c>
      <c r="U18">
        <v>3.5282</v>
      </c>
      <c r="V18">
        <v>8.3199999999999996E-2</v>
      </c>
      <c r="W18">
        <v>9.9621999999999993</v>
      </c>
      <c r="X18">
        <v>89.472399999999993</v>
      </c>
      <c r="Y18">
        <v>7.4859</v>
      </c>
      <c r="Z18">
        <v>82.489199999999997</v>
      </c>
      <c r="AA18">
        <v>1.1056999999999999</v>
      </c>
      <c r="AB18">
        <v>0.7157</v>
      </c>
      <c r="AC18">
        <v>16.185500000000001</v>
      </c>
      <c r="AD18">
        <v>1.3542000000000001</v>
      </c>
      <c r="AE18">
        <v>14.9223</v>
      </c>
      <c r="AF18">
        <v>14.0001</v>
      </c>
      <c r="AG18">
        <v>1.1714</v>
      </c>
      <c r="AH18">
        <v>12.907400000000001</v>
      </c>
      <c r="AI18">
        <v>558.34289999999999</v>
      </c>
      <c r="AJ18">
        <v>153.13069999999999</v>
      </c>
      <c r="AK18">
        <v>56.828499999999998</v>
      </c>
      <c r="AL18">
        <v>119.8496</v>
      </c>
      <c r="AM18">
        <v>86.6417</v>
      </c>
      <c r="AN18" t="s">
        <v>39</v>
      </c>
      <c r="AO18">
        <v>491.48</v>
      </c>
      <c r="AP18">
        <v>14008.19</v>
      </c>
      <c r="AQ18">
        <v>282.39999999999998</v>
      </c>
    </row>
    <row r="19" spans="1:43">
      <c r="A19">
        <v>2013</v>
      </c>
      <c r="B19">
        <v>0</v>
      </c>
      <c r="C19">
        <v>25.757000000000001</v>
      </c>
      <c r="D19">
        <v>33.76</v>
      </c>
      <c r="E19">
        <v>92</v>
      </c>
      <c r="F19" t="s">
        <v>43</v>
      </c>
      <c r="G19">
        <v>1572.9607000000001</v>
      </c>
      <c r="H19">
        <v>969.19899999999996</v>
      </c>
      <c r="I19">
        <v>603.76170000000002</v>
      </c>
      <c r="J19">
        <v>61.616199999999999</v>
      </c>
      <c r="K19">
        <v>4.5228000000000002</v>
      </c>
      <c r="L19">
        <v>1.2</v>
      </c>
      <c r="M19">
        <v>0.1968</v>
      </c>
      <c r="N19">
        <v>0</v>
      </c>
      <c r="O19">
        <v>0</v>
      </c>
      <c r="P19">
        <v>0</v>
      </c>
      <c r="Q19">
        <v>354</v>
      </c>
      <c r="R19">
        <v>189</v>
      </c>
      <c r="S19">
        <v>414.92520000000002</v>
      </c>
      <c r="T19">
        <v>11823.438599999999</v>
      </c>
      <c r="U19">
        <v>3.8828999999999998</v>
      </c>
      <c r="V19">
        <v>8.2900000000000001E-2</v>
      </c>
      <c r="W19">
        <v>10.6028</v>
      </c>
      <c r="X19">
        <v>91.715400000000002</v>
      </c>
      <c r="Y19">
        <v>7.6504000000000003</v>
      </c>
      <c r="Z19">
        <v>84.583200000000005</v>
      </c>
      <c r="AA19">
        <v>1.1307</v>
      </c>
      <c r="AB19">
        <v>0.73180000000000001</v>
      </c>
      <c r="AC19">
        <v>16.752400000000002</v>
      </c>
      <c r="AD19">
        <v>1.3974</v>
      </c>
      <c r="AE19">
        <v>15.4497</v>
      </c>
      <c r="AF19">
        <v>14.325200000000001</v>
      </c>
      <c r="AG19">
        <v>1.1949000000000001</v>
      </c>
      <c r="AH19">
        <v>13.2112</v>
      </c>
      <c r="AI19">
        <v>552.40049999999997</v>
      </c>
      <c r="AJ19">
        <v>154.5598</v>
      </c>
      <c r="AK19">
        <v>57.555300000000003</v>
      </c>
      <c r="AL19">
        <v>119.1452</v>
      </c>
      <c r="AM19">
        <v>85.538399999999996</v>
      </c>
      <c r="AN19" t="s">
        <v>39</v>
      </c>
      <c r="AO19">
        <v>471.95</v>
      </c>
      <c r="AP19">
        <v>13492.08</v>
      </c>
      <c r="AQ19">
        <v>380.39</v>
      </c>
    </row>
    <row r="20" spans="1:43">
      <c r="A20">
        <v>2014</v>
      </c>
      <c r="B20">
        <v>0</v>
      </c>
      <c r="C20">
        <v>25.96</v>
      </c>
      <c r="D20">
        <v>34.281999999999996</v>
      </c>
      <c r="E20">
        <v>93</v>
      </c>
      <c r="F20" t="s">
        <v>43</v>
      </c>
      <c r="G20">
        <v>1599.2221999999999</v>
      </c>
      <c r="H20">
        <v>982.79560000000004</v>
      </c>
      <c r="I20">
        <v>616.42660000000001</v>
      </c>
      <c r="J20">
        <v>61.454599999999999</v>
      </c>
      <c r="K20">
        <v>4.6268000000000002</v>
      </c>
      <c r="L20">
        <v>1.2</v>
      </c>
      <c r="M20">
        <v>0.1946</v>
      </c>
      <c r="N20">
        <v>0</v>
      </c>
      <c r="O20">
        <v>0</v>
      </c>
      <c r="P20">
        <v>0</v>
      </c>
      <c r="Q20">
        <v>352</v>
      </c>
      <c r="R20">
        <v>182</v>
      </c>
      <c r="S20">
        <v>445.92059999999998</v>
      </c>
      <c r="T20">
        <v>12709.7</v>
      </c>
      <c r="U20">
        <v>3.6711999999999998</v>
      </c>
      <c r="V20">
        <v>8.2699999999999996E-2</v>
      </c>
      <c r="W20">
        <v>10.931800000000001</v>
      </c>
      <c r="X20">
        <v>94.234399999999994</v>
      </c>
      <c r="Y20">
        <v>7.8365999999999998</v>
      </c>
      <c r="Z20">
        <v>86.933199999999999</v>
      </c>
      <c r="AA20">
        <v>1.1567000000000001</v>
      </c>
      <c r="AB20">
        <v>0.74870000000000003</v>
      </c>
      <c r="AC20">
        <v>17.383299999999998</v>
      </c>
      <c r="AD20">
        <v>1.4456</v>
      </c>
      <c r="AE20">
        <v>16.0365</v>
      </c>
      <c r="AF20">
        <v>14.6905</v>
      </c>
      <c r="AG20">
        <v>1.2217</v>
      </c>
      <c r="AH20">
        <v>13.552300000000001</v>
      </c>
      <c r="AI20">
        <v>562.01880000000006</v>
      </c>
      <c r="AJ20">
        <v>154.14349999999999</v>
      </c>
      <c r="AK20">
        <v>57.721400000000003</v>
      </c>
      <c r="AL20">
        <v>122.1019</v>
      </c>
      <c r="AM20">
        <v>86.809899999999999</v>
      </c>
      <c r="AN20" t="s">
        <v>39</v>
      </c>
      <c r="AO20">
        <v>501.06</v>
      </c>
      <c r="AP20">
        <v>14307.87</v>
      </c>
      <c r="AQ20">
        <v>380.39</v>
      </c>
    </row>
    <row r="21" spans="1:43">
      <c r="A21">
        <v>2015</v>
      </c>
      <c r="B21">
        <v>0</v>
      </c>
      <c r="C21">
        <v>26.108000000000001</v>
      </c>
      <c r="D21">
        <v>34.667999999999999</v>
      </c>
      <c r="E21">
        <v>94</v>
      </c>
      <c r="F21" t="s">
        <v>43</v>
      </c>
      <c r="G21">
        <v>1454.0098</v>
      </c>
      <c r="H21">
        <v>1004.9036</v>
      </c>
      <c r="I21">
        <v>449.1062</v>
      </c>
      <c r="J21">
        <v>69.1126</v>
      </c>
      <c r="K21">
        <v>4.7435</v>
      </c>
      <c r="L21">
        <v>1.2</v>
      </c>
      <c r="M21">
        <v>0.19220000000000001</v>
      </c>
      <c r="N21">
        <v>0</v>
      </c>
      <c r="O21">
        <v>0</v>
      </c>
      <c r="P21">
        <v>0</v>
      </c>
      <c r="Q21">
        <v>350</v>
      </c>
      <c r="R21">
        <v>183</v>
      </c>
      <c r="S21">
        <v>462.29320000000001</v>
      </c>
      <c r="T21">
        <v>13167.6186</v>
      </c>
      <c r="U21">
        <v>3.1926000000000001</v>
      </c>
      <c r="V21">
        <v>8.2400000000000001E-2</v>
      </c>
      <c r="W21">
        <v>10.6112</v>
      </c>
      <c r="X21">
        <v>95.965000000000003</v>
      </c>
      <c r="Y21">
        <v>7.9561999999999999</v>
      </c>
      <c r="Z21">
        <v>88.557199999999995</v>
      </c>
      <c r="AA21">
        <v>1.1859</v>
      </c>
      <c r="AB21">
        <v>0.76759999999999995</v>
      </c>
      <c r="AC21">
        <v>17.8367</v>
      </c>
      <c r="AD21">
        <v>1.4787999999999999</v>
      </c>
      <c r="AE21">
        <v>16.459900000000001</v>
      </c>
      <c r="AF21">
        <v>14.9396</v>
      </c>
      <c r="AG21">
        <v>1.2385999999999999</v>
      </c>
      <c r="AH21">
        <v>13.7864</v>
      </c>
      <c r="AI21">
        <v>566.74850000000004</v>
      </c>
      <c r="AJ21">
        <v>165.16589999999999</v>
      </c>
      <c r="AK21">
        <v>61.306699999999999</v>
      </c>
      <c r="AL21">
        <v>124.04949999999999</v>
      </c>
      <c r="AM21">
        <v>87.632999999999996</v>
      </c>
      <c r="AN21" t="s">
        <v>39</v>
      </c>
      <c r="AO21">
        <v>512.12</v>
      </c>
      <c r="AP21">
        <v>14591.49</v>
      </c>
      <c r="AQ21">
        <v>286.77</v>
      </c>
    </row>
    <row r="22" spans="1:43">
      <c r="A22">
        <v>2016</v>
      </c>
      <c r="B22">
        <v>0</v>
      </c>
      <c r="C22">
        <v>26.262</v>
      </c>
      <c r="D22">
        <v>35.075000000000003</v>
      </c>
      <c r="E22">
        <v>95</v>
      </c>
      <c r="F22" t="s">
        <v>43</v>
      </c>
      <c r="G22">
        <v>1536.5932</v>
      </c>
      <c r="H22">
        <v>978.83860000000004</v>
      </c>
      <c r="I22">
        <v>557.75459999999998</v>
      </c>
      <c r="J22">
        <v>63.701900000000002</v>
      </c>
      <c r="K22">
        <v>4.8228999999999997</v>
      </c>
      <c r="L22">
        <v>1.2</v>
      </c>
      <c r="M22">
        <v>0.19059999999999999</v>
      </c>
      <c r="N22">
        <v>0</v>
      </c>
      <c r="O22">
        <v>0</v>
      </c>
      <c r="P22">
        <v>0</v>
      </c>
      <c r="Q22">
        <v>348</v>
      </c>
      <c r="R22">
        <v>173</v>
      </c>
      <c r="S22">
        <v>422.63920000000002</v>
      </c>
      <c r="T22">
        <v>12048.212600000001</v>
      </c>
      <c r="U22">
        <v>3.7208000000000001</v>
      </c>
      <c r="V22">
        <v>8.2199999999999995E-2</v>
      </c>
      <c r="W22">
        <v>11.1736</v>
      </c>
      <c r="X22">
        <v>97.822400000000002</v>
      </c>
      <c r="Y22">
        <v>8.0853999999999999</v>
      </c>
      <c r="Z22">
        <v>90.299099999999996</v>
      </c>
      <c r="AA22">
        <v>1.2057</v>
      </c>
      <c r="AB22">
        <v>0.78039999999999998</v>
      </c>
      <c r="AC22">
        <v>18.306799999999999</v>
      </c>
      <c r="AD22">
        <v>1.5130999999999999</v>
      </c>
      <c r="AE22">
        <v>16.898900000000001</v>
      </c>
      <c r="AF22">
        <v>15.207000000000001</v>
      </c>
      <c r="AG22">
        <v>1.2568999999999999</v>
      </c>
      <c r="AH22">
        <v>14.0375</v>
      </c>
      <c r="AI22">
        <v>558.17150000000004</v>
      </c>
      <c r="AJ22">
        <v>154.447</v>
      </c>
      <c r="AK22">
        <v>58.326799999999999</v>
      </c>
      <c r="AL22">
        <v>121.7428</v>
      </c>
      <c r="AM22">
        <v>86.150499999999994</v>
      </c>
      <c r="AN22" t="s">
        <v>39</v>
      </c>
      <c r="AO22">
        <v>480.12</v>
      </c>
      <c r="AP22">
        <v>13698.83</v>
      </c>
      <c r="AQ22">
        <v>380.39</v>
      </c>
    </row>
    <row r="23" spans="1:43">
      <c r="A23">
        <v>2017</v>
      </c>
      <c r="B23">
        <v>0</v>
      </c>
      <c r="C23">
        <v>26.384</v>
      </c>
      <c r="D23">
        <v>35.402000000000001</v>
      </c>
      <c r="E23">
        <v>96</v>
      </c>
      <c r="F23" t="s">
        <v>43</v>
      </c>
      <c r="G23">
        <v>1407.9417000000001</v>
      </c>
      <c r="H23">
        <v>951.86189999999999</v>
      </c>
      <c r="I23">
        <v>456.07979999999998</v>
      </c>
      <c r="J23">
        <v>67.6066</v>
      </c>
      <c r="K23">
        <v>4.9604999999999997</v>
      </c>
      <c r="L23">
        <v>1.1873</v>
      </c>
      <c r="M23">
        <v>0.18790000000000001</v>
      </c>
      <c r="N23">
        <v>0</v>
      </c>
      <c r="O23">
        <v>0</v>
      </c>
      <c r="P23">
        <v>0</v>
      </c>
      <c r="Q23">
        <v>346</v>
      </c>
      <c r="R23">
        <v>156</v>
      </c>
      <c r="S23">
        <v>397.05900000000003</v>
      </c>
      <c r="T23">
        <v>11305.5928</v>
      </c>
      <c r="U23">
        <v>3.6160000000000001</v>
      </c>
      <c r="V23">
        <v>8.1900000000000001E-2</v>
      </c>
      <c r="W23">
        <v>11.3447</v>
      </c>
      <c r="X23">
        <v>99.2029</v>
      </c>
      <c r="Y23">
        <v>8.1744000000000003</v>
      </c>
      <c r="Z23">
        <v>91.601900000000001</v>
      </c>
      <c r="AA23">
        <v>1.2270000000000001</v>
      </c>
      <c r="AB23">
        <v>0.79420000000000002</v>
      </c>
      <c r="AC23">
        <v>18.662099999999999</v>
      </c>
      <c r="AD23">
        <v>1.5378000000000001</v>
      </c>
      <c r="AE23">
        <v>17.232199999999999</v>
      </c>
      <c r="AF23">
        <v>15.404199999999999</v>
      </c>
      <c r="AG23">
        <v>1.2693000000000001</v>
      </c>
      <c r="AH23">
        <v>14.2239</v>
      </c>
      <c r="AI23">
        <v>538.13109999999995</v>
      </c>
      <c r="AJ23">
        <v>153.56049999999999</v>
      </c>
      <c r="AK23">
        <v>58.520200000000003</v>
      </c>
      <c r="AL23">
        <v>118.5889</v>
      </c>
      <c r="AM23">
        <v>83.061199999999999</v>
      </c>
      <c r="AN23" t="s">
        <v>39</v>
      </c>
      <c r="AO23">
        <v>447.38</v>
      </c>
      <c r="AP23">
        <v>12750.19</v>
      </c>
      <c r="AQ23">
        <v>330.94</v>
      </c>
    </row>
    <row r="24" spans="1:43">
      <c r="A24">
        <v>2018</v>
      </c>
      <c r="B24">
        <v>0</v>
      </c>
      <c r="C24">
        <v>26.521999999999998</v>
      </c>
      <c r="D24">
        <v>35.777999999999999</v>
      </c>
      <c r="E24">
        <v>97</v>
      </c>
      <c r="F24" t="s">
        <v>43</v>
      </c>
      <c r="G24">
        <v>1535.4079999999999</v>
      </c>
      <c r="H24">
        <v>1051.1783</v>
      </c>
      <c r="I24">
        <v>484.22969999999998</v>
      </c>
      <c r="J24">
        <v>68.462500000000006</v>
      </c>
      <c r="K24">
        <v>4.9709000000000003</v>
      </c>
      <c r="L24">
        <v>1.2</v>
      </c>
      <c r="M24">
        <v>0.18770000000000001</v>
      </c>
      <c r="N24">
        <v>0</v>
      </c>
      <c r="O24">
        <v>0</v>
      </c>
      <c r="P24">
        <v>0</v>
      </c>
      <c r="Q24">
        <v>344</v>
      </c>
      <c r="R24">
        <v>178</v>
      </c>
      <c r="S24">
        <v>460.2165</v>
      </c>
      <c r="T24">
        <v>13103.633400000001</v>
      </c>
      <c r="U24">
        <v>3.4076</v>
      </c>
      <c r="V24">
        <v>8.1699999999999995E-2</v>
      </c>
      <c r="W24">
        <v>11.334899999999999</v>
      </c>
      <c r="X24">
        <v>100.8811</v>
      </c>
      <c r="Y24">
        <v>8.2871000000000006</v>
      </c>
      <c r="Z24">
        <v>93.180499999999995</v>
      </c>
      <c r="AA24">
        <v>1.2426999999999999</v>
      </c>
      <c r="AB24">
        <v>0.80430000000000001</v>
      </c>
      <c r="AC24">
        <v>19.087800000000001</v>
      </c>
      <c r="AD24">
        <v>1.5680000000000001</v>
      </c>
      <c r="AE24">
        <v>17.630700000000001</v>
      </c>
      <c r="AF24">
        <v>15.6448</v>
      </c>
      <c r="AG24">
        <v>1.2851999999999999</v>
      </c>
      <c r="AH24">
        <v>14.4506</v>
      </c>
      <c r="AI24">
        <v>594.38040000000001</v>
      </c>
      <c r="AJ24">
        <v>169.68440000000001</v>
      </c>
      <c r="AK24">
        <v>63.345700000000001</v>
      </c>
      <c r="AL24">
        <v>132.15710000000001</v>
      </c>
      <c r="AM24">
        <v>91.610600000000005</v>
      </c>
      <c r="AN24" t="s">
        <v>39</v>
      </c>
      <c r="AO24">
        <v>521.91</v>
      </c>
      <c r="AP24">
        <v>14902.07</v>
      </c>
      <c r="AQ24">
        <v>380.39</v>
      </c>
    </row>
    <row r="25" spans="1:43">
      <c r="A25">
        <v>2019</v>
      </c>
      <c r="B25">
        <v>0</v>
      </c>
      <c r="C25">
        <v>26.635000000000002</v>
      </c>
      <c r="D25">
        <v>36.088999999999999</v>
      </c>
      <c r="E25">
        <v>98</v>
      </c>
      <c r="F25" t="s">
        <v>43</v>
      </c>
      <c r="G25">
        <v>1489.0032000000001</v>
      </c>
      <c r="H25">
        <v>1030.2154</v>
      </c>
      <c r="I25">
        <v>458.7878</v>
      </c>
      <c r="J25">
        <v>69.188299999999998</v>
      </c>
      <c r="K25">
        <v>5.0473999999999997</v>
      </c>
      <c r="L25">
        <v>1.2</v>
      </c>
      <c r="M25">
        <v>0.18629999999999999</v>
      </c>
      <c r="N25">
        <v>0</v>
      </c>
      <c r="O25">
        <v>0</v>
      </c>
      <c r="P25">
        <v>0</v>
      </c>
      <c r="Q25">
        <v>342</v>
      </c>
      <c r="R25">
        <v>171</v>
      </c>
      <c r="S25">
        <v>470.34010000000001</v>
      </c>
      <c r="T25">
        <v>13386.2217</v>
      </c>
      <c r="U25">
        <v>3.2201</v>
      </c>
      <c r="V25">
        <v>8.14E-2</v>
      </c>
      <c r="W25">
        <v>11.584300000000001</v>
      </c>
      <c r="X25">
        <v>102.1605</v>
      </c>
      <c r="Y25">
        <v>8.3664000000000005</v>
      </c>
      <c r="Z25">
        <v>94.391599999999997</v>
      </c>
      <c r="AA25">
        <v>1.2618</v>
      </c>
      <c r="AB25">
        <v>0.81669999999999998</v>
      </c>
      <c r="AC25">
        <v>19.418199999999999</v>
      </c>
      <c r="AD25">
        <v>1.5902000000000001</v>
      </c>
      <c r="AE25">
        <v>17.941500000000001</v>
      </c>
      <c r="AF25">
        <v>15.826700000000001</v>
      </c>
      <c r="AG25">
        <v>1.2961</v>
      </c>
      <c r="AH25">
        <v>14.623200000000001</v>
      </c>
      <c r="AI25">
        <v>578.91099999999994</v>
      </c>
      <c r="AJ25">
        <v>169.6156</v>
      </c>
      <c r="AK25">
        <v>63.634900000000002</v>
      </c>
      <c r="AL25">
        <v>128.833</v>
      </c>
      <c r="AM25">
        <v>89.2209</v>
      </c>
      <c r="AN25" t="s">
        <v>39</v>
      </c>
      <c r="AO25">
        <v>538.36</v>
      </c>
      <c r="AP25">
        <v>15329.6</v>
      </c>
      <c r="AQ25">
        <v>262.85000000000002</v>
      </c>
    </row>
    <row r="26" spans="1:43">
      <c r="A26">
        <v>2020</v>
      </c>
      <c r="B26">
        <v>0</v>
      </c>
      <c r="C26">
        <v>26.771999999999998</v>
      </c>
      <c r="D26">
        <v>36.47</v>
      </c>
      <c r="E26">
        <v>99</v>
      </c>
      <c r="F26" t="s">
        <v>43</v>
      </c>
      <c r="G26">
        <v>1564.7383</v>
      </c>
      <c r="H26">
        <v>1052.1967999999999</v>
      </c>
      <c r="I26">
        <v>512.54160000000002</v>
      </c>
      <c r="J26">
        <v>67.244299999999996</v>
      </c>
      <c r="K26">
        <v>5.1051000000000002</v>
      </c>
      <c r="L26">
        <v>1.2</v>
      </c>
      <c r="M26">
        <v>0.1852</v>
      </c>
      <c r="N26">
        <v>0</v>
      </c>
      <c r="O26">
        <v>0</v>
      </c>
      <c r="P26">
        <v>0</v>
      </c>
      <c r="Q26">
        <v>340</v>
      </c>
      <c r="R26">
        <v>176</v>
      </c>
      <c r="S26">
        <v>473.99</v>
      </c>
      <c r="T26">
        <v>13503.4859</v>
      </c>
      <c r="U26">
        <v>3.3717000000000001</v>
      </c>
      <c r="V26">
        <v>8.1199999999999994E-2</v>
      </c>
      <c r="W26">
        <v>11.736000000000001</v>
      </c>
      <c r="X26">
        <v>103.87009999999999</v>
      </c>
      <c r="Y26">
        <v>8.4801000000000002</v>
      </c>
      <c r="Z26">
        <v>96.001099999999994</v>
      </c>
      <c r="AA26">
        <v>1.2763</v>
      </c>
      <c r="AB26">
        <v>0.82609999999999995</v>
      </c>
      <c r="AC26">
        <v>19.849799999999998</v>
      </c>
      <c r="AD26">
        <v>1.6206</v>
      </c>
      <c r="AE26">
        <v>18.346</v>
      </c>
      <c r="AF26">
        <v>16.071400000000001</v>
      </c>
      <c r="AG26">
        <v>1.3121</v>
      </c>
      <c r="AH26">
        <v>14.8538</v>
      </c>
      <c r="AI26">
        <v>594.33389999999997</v>
      </c>
      <c r="AJ26">
        <v>170.31620000000001</v>
      </c>
      <c r="AK26">
        <v>63.652700000000003</v>
      </c>
      <c r="AL26">
        <v>132.51159999999999</v>
      </c>
      <c r="AM26">
        <v>91.382400000000004</v>
      </c>
      <c r="AN26" t="s">
        <v>39</v>
      </c>
      <c r="AO26">
        <v>540.1</v>
      </c>
      <c r="AP26">
        <v>15393.82</v>
      </c>
      <c r="AQ26">
        <v>357.93</v>
      </c>
    </row>
    <row r="27" spans="1:43">
      <c r="A27">
        <v>2021</v>
      </c>
      <c r="B27">
        <v>0</v>
      </c>
      <c r="C27">
        <v>26.901</v>
      </c>
      <c r="D27">
        <v>36.832999999999998</v>
      </c>
      <c r="E27">
        <v>100</v>
      </c>
      <c r="F27" t="s">
        <v>43</v>
      </c>
      <c r="G27">
        <v>1551.538</v>
      </c>
      <c r="H27">
        <v>1036.2022999999999</v>
      </c>
      <c r="I27">
        <v>515.33569999999997</v>
      </c>
      <c r="J27">
        <v>66.785499999999999</v>
      </c>
      <c r="K27">
        <v>5.1828000000000003</v>
      </c>
      <c r="L27">
        <v>1.2</v>
      </c>
      <c r="M27">
        <v>0.18379999999999999</v>
      </c>
      <c r="N27">
        <v>0</v>
      </c>
      <c r="O27">
        <v>0</v>
      </c>
      <c r="P27">
        <v>0</v>
      </c>
      <c r="Q27">
        <v>338</v>
      </c>
      <c r="R27">
        <v>173</v>
      </c>
      <c r="S27">
        <v>450.4846</v>
      </c>
      <c r="T27">
        <v>12837.3876</v>
      </c>
      <c r="U27">
        <v>3.512</v>
      </c>
      <c r="V27">
        <v>8.09E-2</v>
      </c>
      <c r="W27">
        <v>12.0337</v>
      </c>
      <c r="X27">
        <v>105.4646</v>
      </c>
      <c r="Y27">
        <v>8.5835000000000008</v>
      </c>
      <c r="Z27">
        <v>97.505099999999999</v>
      </c>
      <c r="AA27">
        <v>1.2957000000000001</v>
      </c>
      <c r="AB27">
        <v>0.83860000000000001</v>
      </c>
      <c r="AC27">
        <v>20.253399999999999</v>
      </c>
      <c r="AD27">
        <v>1.6484000000000001</v>
      </c>
      <c r="AE27">
        <v>18.724900000000002</v>
      </c>
      <c r="AF27">
        <v>16.2989</v>
      </c>
      <c r="AG27">
        <v>1.3265</v>
      </c>
      <c r="AH27">
        <v>15.0688</v>
      </c>
      <c r="AI27">
        <v>585.76390000000004</v>
      </c>
      <c r="AJ27">
        <v>166.93379999999999</v>
      </c>
      <c r="AK27">
        <v>62.755800000000001</v>
      </c>
      <c r="AL27">
        <v>130.76779999999999</v>
      </c>
      <c r="AM27">
        <v>89.980800000000002</v>
      </c>
      <c r="AN27" t="s">
        <v>39</v>
      </c>
      <c r="AO27">
        <v>512.86</v>
      </c>
      <c r="AP27">
        <v>14620.4</v>
      </c>
      <c r="AQ27">
        <v>380.37</v>
      </c>
    </row>
    <row r="28" spans="1:43">
      <c r="A28">
        <v>2022</v>
      </c>
      <c r="B28">
        <v>0</v>
      </c>
      <c r="C28">
        <v>27.004000000000001</v>
      </c>
      <c r="D28">
        <v>37.127000000000002</v>
      </c>
      <c r="E28">
        <v>101</v>
      </c>
      <c r="F28" t="s">
        <v>43</v>
      </c>
      <c r="G28">
        <v>1488.1823999999999</v>
      </c>
      <c r="H28">
        <v>1057.5766000000001</v>
      </c>
      <c r="I28">
        <v>430.60590000000002</v>
      </c>
      <c r="J28">
        <v>71.064999999999998</v>
      </c>
      <c r="K28">
        <v>5.3129999999999997</v>
      </c>
      <c r="L28">
        <v>1.1869000000000001</v>
      </c>
      <c r="M28">
        <v>0.18149999999999999</v>
      </c>
      <c r="N28">
        <v>0</v>
      </c>
      <c r="O28">
        <v>0</v>
      </c>
      <c r="P28">
        <v>0</v>
      </c>
      <c r="Q28">
        <v>336</v>
      </c>
      <c r="R28">
        <v>168</v>
      </c>
      <c r="S28">
        <v>498.23989999999998</v>
      </c>
      <c r="T28">
        <v>14178.708199999999</v>
      </c>
      <c r="U28">
        <v>3.0335000000000001</v>
      </c>
      <c r="V28">
        <v>8.0699999999999994E-2</v>
      </c>
      <c r="W28">
        <v>12.036</v>
      </c>
      <c r="X28">
        <v>106.6331</v>
      </c>
      <c r="Y28">
        <v>8.6516000000000002</v>
      </c>
      <c r="Z28">
        <v>98.616200000000006</v>
      </c>
      <c r="AA28">
        <v>1.3137000000000001</v>
      </c>
      <c r="AB28">
        <v>0.85029999999999994</v>
      </c>
      <c r="AC28">
        <v>20.5564</v>
      </c>
      <c r="AD28">
        <v>1.6677999999999999</v>
      </c>
      <c r="AE28">
        <v>19.010899999999999</v>
      </c>
      <c r="AF28">
        <v>16.463999999999999</v>
      </c>
      <c r="AG28">
        <v>1.3358000000000001</v>
      </c>
      <c r="AH28">
        <v>15.2262</v>
      </c>
      <c r="AI28">
        <v>590.65170000000001</v>
      </c>
      <c r="AJ28">
        <v>176.9605</v>
      </c>
      <c r="AK28">
        <v>66.352900000000005</v>
      </c>
      <c r="AL28">
        <v>132.8537</v>
      </c>
      <c r="AM28">
        <v>90.7577</v>
      </c>
      <c r="AN28" t="s">
        <v>39</v>
      </c>
      <c r="AO28">
        <v>557.35</v>
      </c>
      <c r="AP28">
        <v>15913.55</v>
      </c>
      <c r="AQ28">
        <v>163.59</v>
      </c>
    </row>
    <row r="29" spans="1:43">
      <c r="A29">
        <v>2023</v>
      </c>
      <c r="B29">
        <v>0</v>
      </c>
      <c r="C29">
        <v>27.027999999999999</v>
      </c>
      <c r="D29">
        <v>37.198</v>
      </c>
      <c r="E29">
        <v>102</v>
      </c>
      <c r="F29" t="s">
        <v>43</v>
      </c>
      <c r="G29">
        <v>1161.9512</v>
      </c>
      <c r="H29">
        <v>1068.0393999999999</v>
      </c>
      <c r="I29">
        <v>93.911799999999999</v>
      </c>
      <c r="J29">
        <v>91.9178</v>
      </c>
      <c r="K29">
        <v>5.3071999999999999</v>
      </c>
      <c r="L29">
        <v>1.2</v>
      </c>
      <c r="M29">
        <v>0.18160000000000001</v>
      </c>
      <c r="N29">
        <v>0</v>
      </c>
      <c r="O29">
        <v>0</v>
      </c>
      <c r="P29">
        <v>0</v>
      </c>
      <c r="Q29">
        <v>334</v>
      </c>
      <c r="R29">
        <v>169</v>
      </c>
      <c r="S29">
        <v>407.42189999999999</v>
      </c>
      <c r="T29">
        <v>11594.5879</v>
      </c>
      <c r="U29">
        <v>2.8948</v>
      </c>
      <c r="V29">
        <v>8.0399999999999999E-2</v>
      </c>
      <c r="W29">
        <v>10.5383</v>
      </c>
      <c r="X29">
        <v>106.43</v>
      </c>
      <c r="Y29">
        <v>8.6082000000000001</v>
      </c>
      <c r="Z29">
        <v>98.459100000000007</v>
      </c>
      <c r="AA29">
        <v>1.3268</v>
      </c>
      <c r="AB29">
        <v>0.85880000000000001</v>
      </c>
      <c r="AC29">
        <v>20.5428</v>
      </c>
      <c r="AD29">
        <v>1.6615</v>
      </c>
      <c r="AE29">
        <v>19.004300000000001</v>
      </c>
      <c r="AF29">
        <v>16.428999999999998</v>
      </c>
      <c r="AG29">
        <v>1.3288</v>
      </c>
      <c r="AH29">
        <v>15.198600000000001</v>
      </c>
      <c r="AI29">
        <v>587.67150000000004</v>
      </c>
      <c r="AJ29">
        <v>186.69640000000001</v>
      </c>
      <c r="AK29">
        <v>69.475200000000001</v>
      </c>
      <c r="AL29">
        <v>133.58969999999999</v>
      </c>
      <c r="AM29">
        <v>90.6066</v>
      </c>
      <c r="AN29" t="s">
        <v>39</v>
      </c>
      <c r="AO29">
        <v>463.34</v>
      </c>
      <c r="AP29">
        <v>13191.4</v>
      </c>
      <c r="AQ29">
        <v>270.45</v>
      </c>
    </row>
    <row r="30" spans="1:43">
      <c r="A30">
        <v>2024</v>
      </c>
      <c r="B30">
        <v>0</v>
      </c>
      <c r="C30">
        <v>27.158999999999999</v>
      </c>
      <c r="D30">
        <v>37.579000000000001</v>
      </c>
      <c r="E30">
        <v>103</v>
      </c>
      <c r="F30" t="s">
        <v>43</v>
      </c>
      <c r="G30">
        <v>1759.9042999999999</v>
      </c>
      <c r="H30">
        <v>1170.0001</v>
      </c>
      <c r="I30">
        <v>589.90419999999995</v>
      </c>
      <c r="J30">
        <v>66.480900000000005</v>
      </c>
      <c r="K30">
        <v>5.2956000000000003</v>
      </c>
      <c r="L30">
        <v>1.2</v>
      </c>
      <c r="M30">
        <v>0.18179999999999999</v>
      </c>
      <c r="N30">
        <v>0</v>
      </c>
      <c r="O30">
        <v>0</v>
      </c>
      <c r="P30">
        <v>0</v>
      </c>
      <c r="Q30">
        <v>332</v>
      </c>
      <c r="R30">
        <v>215</v>
      </c>
      <c r="S30">
        <v>540.21910000000003</v>
      </c>
      <c r="T30">
        <v>15394.384</v>
      </c>
      <c r="U30">
        <v>3.3050000000000002</v>
      </c>
      <c r="V30">
        <v>8.0100000000000005E-2</v>
      </c>
      <c r="W30">
        <v>11.349299999999999</v>
      </c>
      <c r="X30">
        <v>108.1178</v>
      </c>
      <c r="Y30">
        <v>8.7173999999999996</v>
      </c>
      <c r="Z30">
        <v>100.0518</v>
      </c>
      <c r="AA30">
        <v>1.3239000000000001</v>
      </c>
      <c r="AB30">
        <v>0.8569</v>
      </c>
      <c r="AC30">
        <v>20.977900000000002</v>
      </c>
      <c r="AD30">
        <v>1.6914</v>
      </c>
      <c r="AE30">
        <v>19.4129</v>
      </c>
      <c r="AF30">
        <v>16.6694</v>
      </c>
      <c r="AG30">
        <v>1.3440000000000001</v>
      </c>
      <c r="AH30">
        <v>15.425800000000001</v>
      </c>
      <c r="AI30">
        <v>648.99030000000005</v>
      </c>
      <c r="AJ30">
        <v>201.35210000000001</v>
      </c>
      <c r="AK30">
        <v>72.563400000000001</v>
      </c>
      <c r="AL30">
        <v>147.60339999999999</v>
      </c>
      <c r="AM30">
        <v>99.490899999999996</v>
      </c>
      <c r="AN30" t="s">
        <v>39</v>
      </c>
      <c r="AO30">
        <v>588.44000000000005</v>
      </c>
      <c r="AP30">
        <v>16770.72</v>
      </c>
      <c r="AQ30">
        <v>148.66</v>
      </c>
    </row>
    <row r="31" spans="1:43">
      <c r="A31">
        <v>2025</v>
      </c>
      <c r="B31">
        <v>0</v>
      </c>
      <c r="C31">
        <v>27.158999999999999</v>
      </c>
      <c r="D31">
        <v>37.579000000000001</v>
      </c>
      <c r="E31">
        <v>104</v>
      </c>
      <c r="F31" t="s">
        <v>43</v>
      </c>
      <c r="G31">
        <v>1205.8616999999999</v>
      </c>
      <c r="H31">
        <v>1239.472</v>
      </c>
      <c r="I31">
        <v>-33.610300000000002</v>
      </c>
      <c r="J31">
        <v>102.7872</v>
      </c>
      <c r="K31">
        <v>5.3718000000000004</v>
      </c>
      <c r="L31">
        <v>1.2</v>
      </c>
      <c r="M31">
        <v>0.18049999999999999</v>
      </c>
      <c r="N31">
        <v>0</v>
      </c>
      <c r="O31">
        <v>0</v>
      </c>
      <c r="P31">
        <v>0</v>
      </c>
      <c r="Q31">
        <v>330</v>
      </c>
      <c r="R31">
        <v>192</v>
      </c>
      <c r="S31">
        <v>457.37310000000002</v>
      </c>
      <c r="T31">
        <v>13004.4712</v>
      </c>
      <c r="U31">
        <v>2.6537000000000002</v>
      </c>
      <c r="V31">
        <v>7.9899999999999999E-2</v>
      </c>
      <c r="W31">
        <v>9.1480999999999995</v>
      </c>
      <c r="X31">
        <v>107.4665</v>
      </c>
      <c r="Y31">
        <v>8.6376000000000008</v>
      </c>
      <c r="Z31">
        <v>99.480199999999996</v>
      </c>
      <c r="AA31">
        <v>1.343</v>
      </c>
      <c r="AB31">
        <v>0.86919999999999997</v>
      </c>
      <c r="AC31">
        <v>20.851500000000001</v>
      </c>
      <c r="AD31">
        <v>1.6758999999999999</v>
      </c>
      <c r="AE31">
        <v>19.302</v>
      </c>
      <c r="AF31">
        <v>16.568999999999999</v>
      </c>
      <c r="AG31">
        <v>1.3317000000000001</v>
      </c>
      <c r="AH31">
        <v>15.3377</v>
      </c>
      <c r="AI31">
        <v>661.21029999999996</v>
      </c>
      <c r="AJ31">
        <v>234.9419</v>
      </c>
      <c r="AK31">
        <v>84.910899999999998</v>
      </c>
      <c r="AL31">
        <v>156.46469999999999</v>
      </c>
      <c r="AM31">
        <v>101.9443</v>
      </c>
      <c r="AN31" t="s">
        <v>39</v>
      </c>
      <c r="AO31">
        <v>513.19000000000005</v>
      </c>
      <c r="AP31">
        <v>12368.34</v>
      </c>
      <c r="AQ31">
        <v>158.86000000000001</v>
      </c>
    </row>
    <row r="32" spans="1:43">
      <c r="A32">
        <v>2026</v>
      </c>
      <c r="B32">
        <v>0</v>
      </c>
      <c r="C32">
        <v>27.158999999999999</v>
      </c>
      <c r="D32">
        <v>37.579000000000001</v>
      </c>
      <c r="E32">
        <v>105</v>
      </c>
      <c r="F32" t="s">
        <v>43</v>
      </c>
      <c r="G32">
        <v>1134.0945999999999</v>
      </c>
      <c r="H32">
        <v>1136.4195999999999</v>
      </c>
      <c r="I32">
        <v>-2.3250000000000002</v>
      </c>
      <c r="J32">
        <v>100.205</v>
      </c>
      <c r="K32">
        <v>5.399</v>
      </c>
      <c r="L32">
        <v>1.1868000000000001</v>
      </c>
      <c r="M32">
        <v>0.18010000000000001</v>
      </c>
      <c r="N32">
        <v>0</v>
      </c>
      <c r="O32">
        <v>0</v>
      </c>
      <c r="P32">
        <v>0</v>
      </c>
      <c r="Q32">
        <v>328</v>
      </c>
      <c r="R32">
        <v>179</v>
      </c>
      <c r="S32">
        <v>443.13670000000002</v>
      </c>
      <c r="T32">
        <v>12594.110699999999</v>
      </c>
      <c r="U32">
        <v>2.5922999999999998</v>
      </c>
      <c r="V32">
        <v>7.9600000000000004E-2</v>
      </c>
      <c r="W32">
        <v>7.2781000000000002</v>
      </c>
      <c r="X32">
        <v>106.8152</v>
      </c>
      <c r="Y32">
        <v>8.5581999999999994</v>
      </c>
      <c r="Z32">
        <v>98.908299999999997</v>
      </c>
      <c r="AA32">
        <v>1.3349</v>
      </c>
      <c r="AB32">
        <v>0.86399999999999999</v>
      </c>
      <c r="AC32">
        <v>20.725200000000001</v>
      </c>
      <c r="AD32">
        <v>1.6605000000000001</v>
      </c>
      <c r="AE32">
        <v>19.190999999999999</v>
      </c>
      <c r="AF32">
        <v>16.468599999999999</v>
      </c>
      <c r="AG32">
        <v>1.3194999999999999</v>
      </c>
      <c r="AH32">
        <v>15.249499999999999</v>
      </c>
      <c r="AI32">
        <v>610.16780000000006</v>
      </c>
      <c r="AJ32">
        <v>212.78649999999999</v>
      </c>
      <c r="AK32">
        <v>77.7102</v>
      </c>
      <c r="AL32">
        <v>141.68039999999999</v>
      </c>
      <c r="AM32">
        <v>94.074600000000004</v>
      </c>
      <c r="AN32" t="s">
        <v>39</v>
      </c>
      <c r="AO32">
        <v>509.38</v>
      </c>
      <c r="AP32">
        <v>13247.94</v>
      </c>
      <c r="AQ32">
        <v>241.62</v>
      </c>
    </row>
    <row r="33" spans="1:43">
      <c r="A33">
        <v>2027</v>
      </c>
      <c r="B33">
        <v>0</v>
      </c>
      <c r="C33">
        <v>27.158999999999999</v>
      </c>
      <c r="D33">
        <v>37.579000000000001</v>
      </c>
      <c r="E33">
        <v>106</v>
      </c>
      <c r="F33" t="s">
        <v>43</v>
      </c>
      <c r="G33">
        <v>1378.8894</v>
      </c>
      <c r="H33">
        <v>1019.5356</v>
      </c>
      <c r="I33">
        <v>359.35379999999998</v>
      </c>
      <c r="J33">
        <v>73.938900000000004</v>
      </c>
      <c r="K33">
        <v>5.3071000000000002</v>
      </c>
      <c r="L33">
        <v>1.2</v>
      </c>
      <c r="M33">
        <v>0.18160000000000001</v>
      </c>
      <c r="N33">
        <v>0</v>
      </c>
      <c r="O33">
        <v>0</v>
      </c>
      <c r="P33">
        <v>0</v>
      </c>
      <c r="Q33">
        <v>326</v>
      </c>
      <c r="R33">
        <v>169</v>
      </c>
      <c r="S33">
        <v>503.89530000000002</v>
      </c>
      <c r="T33">
        <v>14327.361000000001</v>
      </c>
      <c r="U33">
        <v>2.7761</v>
      </c>
      <c r="V33">
        <v>7.9399999999999998E-2</v>
      </c>
      <c r="W33">
        <v>9.0418000000000003</v>
      </c>
      <c r="X33">
        <v>106.1639</v>
      </c>
      <c r="Y33">
        <v>8.4792000000000005</v>
      </c>
      <c r="Z33">
        <v>98.335999999999999</v>
      </c>
      <c r="AA33">
        <v>1.3268</v>
      </c>
      <c r="AB33">
        <v>0.85880000000000001</v>
      </c>
      <c r="AC33">
        <v>20.598800000000001</v>
      </c>
      <c r="AD33">
        <v>1.6452</v>
      </c>
      <c r="AE33">
        <v>19.079999999999998</v>
      </c>
      <c r="AF33">
        <v>16.368200000000002</v>
      </c>
      <c r="AG33">
        <v>1.3072999999999999</v>
      </c>
      <c r="AH33">
        <v>15.161300000000001</v>
      </c>
      <c r="AI33">
        <v>549.7645</v>
      </c>
      <c r="AJ33">
        <v>188.8408</v>
      </c>
      <c r="AK33">
        <v>70.209100000000007</v>
      </c>
      <c r="AL33">
        <v>125.95950000000001</v>
      </c>
      <c r="AM33">
        <v>84.761799999999994</v>
      </c>
      <c r="AN33" t="s">
        <v>39</v>
      </c>
      <c r="AO33">
        <v>576.04</v>
      </c>
      <c r="AP33">
        <v>16382.46</v>
      </c>
      <c r="AQ33">
        <v>203.2</v>
      </c>
    </row>
    <row r="34" spans="1:43">
      <c r="A34">
        <v>2028</v>
      </c>
      <c r="B34">
        <v>0</v>
      </c>
      <c r="C34">
        <v>27.158999999999999</v>
      </c>
      <c r="D34">
        <v>37.579000000000001</v>
      </c>
      <c r="E34">
        <v>107</v>
      </c>
      <c r="F34" t="s">
        <v>43</v>
      </c>
      <c r="G34">
        <v>1272.0386000000001</v>
      </c>
      <c r="H34">
        <v>1051.3367000000001</v>
      </c>
      <c r="I34">
        <v>220.702</v>
      </c>
      <c r="J34">
        <v>82.649699999999996</v>
      </c>
      <c r="K34">
        <v>5.3331999999999997</v>
      </c>
      <c r="L34">
        <v>1.1869000000000001</v>
      </c>
      <c r="M34">
        <v>0.1812</v>
      </c>
      <c r="N34">
        <v>0</v>
      </c>
      <c r="O34">
        <v>0</v>
      </c>
      <c r="P34">
        <v>0</v>
      </c>
      <c r="Q34">
        <v>324</v>
      </c>
      <c r="R34">
        <v>171</v>
      </c>
      <c r="S34">
        <v>484.64690000000002</v>
      </c>
      <c r="T34">
        <v>13779.061400000001</v>
      </c>
      <c r="U34">
        <v>2.6634000000000002</v>
      </c>
      <c r="V34">
        <v>7.9100000000000004E-2</v>
      </c>
      <c r="W34">
        <v>9.4271999999999991</v>
      </c>
      <c r="X34">
        <v>105.51260000000001</v>
      </c>
      <c r="Y34">
        <v>8.4004999999999992</v>
      </c>
      <c r="Z34">
        <v>97.763400000000004</v>
      </c>
      <c r="AA34">
        <v>1.3187</v>
      </c>
      <c r="AB34">
        <v>0.85350000000000004</v>
      </c>
      <c r="AC34">
        <v>20.4724</v>
      </c>
      <c r="AD34">
        <v>1.6298999999999999</v>
      </c>
      <c r="AE34">
        <v>18.968900000000001</v>
      </c>
      <c r="AF34">
        <v>16.267700000000001</v>
      </c>
      <c r="AG34">
        <v>1.2951999999999999</v>
      </c>
      <c r="AH34">
        <v>15.073</v>
      </c>
      <c r="AI34">
        <v>571.60810000000004</v>
      </c>
      <c r="AJ34">
        <v>189.98390000000001</v>
      </c>
      <c r="AK34">
        <v>70.453500000000005</v>
      </c>
      <c r="AL34">
        <v>131.16159999999999</v>
      </c>
      <c r="AM34">
        <v>88.129599999999996</v>
      </c>
      <c r="AN34" t="s">
        <v>39</v>
      </c>
      <c r="AO34">
        <v>547.91999999999996</v>
      </c>
      <c r="AP34">
        <v>15581.87</v>
      </c>
      <c r="AQ34">
        <v>191.68</v>
      </c>
    </row>
    <row r="35" spans="1:43">
      <c r="A35">
        <v>2029</v>
      </c>
      <c r="B35">
        <v>0</v>
      </c>
      <c r="C35">
        <v>27.158999999999999</v>
      </c>
      <c r="D35">
        <v>37.579000000000001</v>
      </c>
      <c r="E35">
        <v>108</v>
      </c>
      <c r="F35" t="s">
        <v>43</v>
      </c>
      <c r="G35">
        <v>1277.8824999999999</v>
      </c>
      <c r="H35">
        <v>981.05259999999998</v>
      </c>
      <c r="I35">
        <v>296.82990000000001</v>
      </c>
      <c r="J35">
        <v>76.771699999999996</v>
      </c>
      <c r="K35">
        <v>5.3003</v>
      </c>
      <c r="L35">
        <v>1.1869000000000001</v>
      </c>
      <c r="M35">
        <v>0.1817</v>
      </c>
      <c r="N35">
        <v>0</v>
      </c>
      <c r="O35">
        <v>0</v>
      </c>
      <c r="P35">
        <v>0</v>
      </c>
      <c r="Q35">
        <v>322</v>
      </c>
      <c r="R35">
        <v>168</v>
      </c>
      <c r="S35">
        <v>421.92399999999998</v>
      </c>
      <c r="T35">
        <v>12016.5412</v>
      </c>
      <c r="U35">
        <v>3.0707</v>
      </c>
      <c r="V35">
        <v>7.8899999999999998E-2</v>
      </c>
      <c r="W35">
        <v>10.587999999999999</v>
      </c>
      <c r="X35">
        <v>104.8613</v>
      </c>
      <c r="Y35">
        <v>8.3221000000000007</v>
      </c>
      <c r="Z35">
        <v>97.1905</v>
      </c>
      <c r="AA35">
        <v>1.3106</v>
      </c>
      <c r="AB35">
        <v>0.84830000000000005</v>
      </c>
      <c r="AC35">
        <v>20.346</v>
      </c>
      <c r="AD35">
        <v>1.6147</v>
      </c>
      <c r="AE35">
        <v>18.857700000000001</v>
      </c>
      <c r="AF35">
        <v>16.167300000000001</v>
      </c>
      <c r="AG35">
        <v>1.2830999999999999</v>
      </c>
      <c r="AH35">
        <v>14.9847</v>
      </c>
      <c r="AI35">
        <v>531.74120000000005</v>
      </c>
      <c r="AJ35">
        <v>179.5617</v>
      </c>
      <c r="AK35">
        <v>66.879000000000005</v>
      </c>
      <c r="AL35">
        <v>120.8878</v>
      </c>
      <c r="AM35">
        <v>81.983000000000004</v>
      </c>
      <c r="AN35" t="s">
        <v>39</v>
      </c>
      <c r="AO35">
        <v>481.82</v>
      </c>
      <c r="AP35">
        <v>12941.01</v>
      </c>
      <c r="AQ35">
        <v>199.21</v>
      </c>
    </row>
    <row r="36" spans="1:43">
      <c r="A36">
        <v>2030</v>
      </c>
      <c r="B36">
        <v>0</v>
      </c>
      <c r="C36">
        <v>27.231999999999999</v>
      </c>
      <c r="D36">
        <v>37.790999999999997</v>
      </c>
      <c r="E36">
        <v>109</v>
      </c>
      <c r="F36" t="s">
        <v>43</v>
      </c>
      <c r="G36">
        <v>1589.0966000000001</v>
      </c>
      <c r="H36">
        <v>1081.5776000000001</v>
      </c>
      <c r="I36">
        <v>507.51900000000001</v>
      </c>
      <c r="J36">
        <v>68.062399999999997</v>
      </c>
      <c r="K36">
        <v>5.2674000000000003</v>
      </c>
      <c r="L36">
        <v>1.1869000000000001</v>
      </c>
      <c r="M36">
        <v>0.18229999999999999</v>
      </c>
      <c r="N36">
        <v>0</v>
      </c>
      <c r="O36">
        <v>0</v>
      </c>
      <c r="P36">
        <v>0</v>
      </c>
      <c r="Q36">
        <v>320</v>
      </c>
      <c r="R36">
        <v>172</v>
      </c>
      <c r="S36">
        <v>525.17570000000001</v>
      </c>
      <c r="T36">
        <v>14929.551100000001</v>
      </c>
      <c r="U36">
        <v>3.0716999999999999</v>
      </c>
      <c r="V36">
        <v>7.8600000000000003E-2</v>
      </c>
      <c r="W36">
        <v>12.114000000000001</v>
      </c>
      <c r="X36">
        <v>105.4695</v>
      </c>
      <c r="Y36">
        <v>8.3436000000000003</v>
      </c>
      <c r="Z36">
        <v>97.7851</v>
      </c>
      <c r="AA36">
        <v>1.3025</v>
      </c>
      <c r="AB36">
        <v>0.84299999999999997</v>
      </c>
      <c r="AC36">
        <v>20.516200000000001</v>
      </c>
      <c r="AD36">
        <v>1.623</v>
      </c>
      <c r="AE36">
        <v>19.0214</v>
      </c>
      <c r="AF36">
        <v>16.2498</v>
      </c>
      <c r="AG36">
        <v>1.2855000000000001</v>
      </c>
      <c r="AH36">
        <v>15.065799999999999</v>
      </c>
      <c r="AI36">
        <v>592.97919999999999</v>
      </c>
      <c r="AJ36">
        <v>190.29409999999999</v>
      </c>
      <c r="AK36">
        <v>70.424199999999999</v>
      </c>
      <c r="AL36">
        <v>136.83349999999999</v>
      </c>
      <c r="AM36">
        <v>91.046700000000001</v>
      </c>
      <c r="AN36" t="s">
        <v>39</v>
      </c>
      <c r="AO36">
        <v>593.35</v>
      </c>
      <c r="AP36">
        <v>16873.509999999998</v>
      </c>
      <c r="AQ36">
        <v>175.28</v>
      </c>
    </row>
    <row r="37" spans="1:43">
      <c r="A37">
        <v>2031</v>
      </c>
      <c r="B37">
        <v>0</v>
      </c>
      <c r="C37">
        <v>27.367000000000001</v>
      </c>
      <c r="D37">
        <v>38.192</v>
      </c>
      <c r="E37">
        <v>110</v>
      </c>
      <c r="F37" t="s">
        <v>43</v>
      </c>
      <c r="G37">
        <v>1556.3258000000001</v>
      </c>
      <c r="H37">
        <v>1066.8768</v>
      </c>
      <c r="I37">
        <v>489.44900000000001</v>
      </c>
      <c r="J37">
        <v>68.551000000000002</v>
      </c>
      <c r="K37">
        <v>5.2361000000000004</v>
      </c>
      <c r="L37">
        <v>1.2</v>
      </c>
      <c r="M37">
        <v>0.18279999999999999</v>
      </c>
      <c r="N37">
        <v>0</v>
      </c>
      <c r="O37">
        <v>0</v>
      </c>
      <c r="P37">
        <v>0</v>
      </c>
      <c r="Q37">
        <v>318</v>
      </c>
      <c r="R37">
        <v>167</v>
      </c>
      <c r="S37">
        <v>476.51049999999998</v>
      </c>
      <c r="T37">
        <v>13564.318600000001</v>
      </c>
      <c r="U37">
        <v>3.3264999999999998</v>
      </c>
      <c r="V37">
        <v>7.8399999999999997E-2</v>
      </c>
      <c r="W37">
        <v>11.882899999999999</v>
      </c>
      <c r="X37">
        <v>107.2002</v>
      </c>
      <c r="Y37">
        <v>8.4534000000000002</v>
      </c>
      <c r="Z37">
        <v>99.421000000000006</v>
      </c>
      <c r="AA37">
        <v>1.3089999999999999</v>
      </c>
      <c r="AB37">
        <v>0.84730000000000005</v>
      </c>
      <c r="AC37">
        <v>20.950900000000001</v>
      </c>
      <c r="AD37">
        <v>1.6520999999999999</v>
      </c>
      <c r="AE37">
        <v>19.430499999999999</v>
      </c>
      <c r="AF37">
        <v>16.495000000000001</v>
      </c>
      <c r="AG37">
        <v>1.3007</v>
      </c>
      <c r="AH37">
        <v>15.298</v>
      </c>
      <c r="AI37">
        <v>596.9547</v>
      </c>
      <c r="AJ37">
        <v>176.09960000000001</v>
      </c>
      <c r="AK37">
        <v>65.815399999999997</v>
      </c>
      <c r="AL37">
        <v>136.75919999999999</v>
      </c>
      <c r="AM37">
        <v>91.248000000000005</v>
      </c>
      <c r="AN37" t="s">
        <v>39</v>
      </c>
      <c r="AO37">
        <v>533.52</v>
      </c>
      <c r="AP37">
        <v>15195.74</v>
      </c>
      <c r="AQ37">
        <v>355.22</v>
      </c>
    </row>
    <row r="38" spans="1:43">
      <c r="A38">
        <v>2032</v>
      </c>
      <c r="B38">
        <v>0</v>
      </c>
      <c r="C38">
        <v>27.45</v>
      </c>
      <c r="D38">
        <v>38.441000000000003</v>
      </c>
      <c r="E38">
        <v>111</v>
      </c>
      <c r="F38" t="s">
        <v>43</v>
      </c>
      <c r="G38">
        <v>1434.8516</v>
      </c>
      <c r="H38">
        <v>1127.7905000000001</v>
      </c>
      <c r="I38">
        <v>307.06099999999998</v>
      </c>
      <c r="J38">
        <v>78.599800000000002</v>
      </c>
      <c r="K38">
        <v>5.3140000000000001</v>
      </c>
      <c r="L38">
        <v>1.2</v>
      </c>
      <c r="M38">
        <v>0.18149999999999999</v>
      </c>
      <c r="N38">
        <v>0</v>
      </c>
      <c r="O38">
        <v>0</v>
      </c>
      <c r="P38">
        <v>0</v>
      </c>
      <c r="Q38">
        <v>315</v>
      </c>
      <c r="R38">
        <v>178</v>
      </c>
      <c r="S38">
        <v>505.66430000000003</v>
      </c>
      <c r="T38">
        <v>14374.644899999999</v>
      </c>
      <c r="U38">
        <v>2.8715000000000002</v>
      </c>
      <c r="V38">
        <v>7.8100000000000003E-2</v>
      </c>
      <c r="W38">
        <v>11.045</v>
      </c>
      <c r="X38">
        <v>107.6687</v>
      </c>
      <c r="Y38">
        <v>8.49</v>
      </c>
      <c r="Z38">
        <v>100.2041</v>
      </c>
      <c r="AA38">
        <v>1.3285</v>
      </c>
      <c r="AB38">
        <v>0.8599</v>
      </c>
      <c r="AC38">
        <v>21.11</v>
      </c>
      <c r="AD38">
        <v>1.6646000000000001</v>
      </c>
      <c r="AE38">
        <v>19.6464</v>
      </c>
      <c r="AF38">
        <v>16.553999999999998</v>
      </c>
      <c r="AG38">
        <v>1.3052999999999999</v>
      </c>
      <c r="AH38">
        <v>15.4063</v>
      </c>
      <c r="AI38">
        <v>614.89779999999996</v>
      </c>
      <c r="AJ38">
        <v>201.0744</v>
      </c>
      <c r="AK38">
        <v>73.819100000000006</v>
      </c>
      <c r="AL38">
        <v>143.8322</v>
      </c>
      <c r="AM38">
        <v>94.167000000000002</v>
      </c>
      <c r="AN38" t="s">
        <v>39</v>
      </c>
      <c r="AO38">
        <v>567.51</v>
      </c>
      <c r="AP38">
        <v>16158.84</v>
      </c>
      <c r="AQ38">
        <v>107.73</v>
      </c>
    </row>
    <row r="39" spans="1:43">
      <c r="A39">
        <v>2033</v>
      </c>
      <c r="B39">
        <v>0</v>
      </c>
      <c r="C39">
        <v>27.45</v>
      </c>
      <c r="D39">
        <v>38.441000000000003</v>
      </c>
      <c r="E39">
        <v>112</v>
      </c>
      <c r="F39" t="s">
        <v>43</v>
      </c>
      <c r="G39">
        <v>1202.6908000000001</v>
      </c>
      <c r="H39">
        <v>1070.7055</v>
      </c>
      <c r="I39">
        <v>131.98519999999999</v>
      </c>
      <c r="J39">
        <v>89.025800000000004</v>
      </c>
      <c r="K39">
        <v>5.3323</v>
      </c>
      <c r="L39">
        <v>1.2</v>
      </c>
      <c r="M39">
        <v>0.1812</v>
      </c>
      <c r="N39">
        <v>0</v>
      </c>
      <c r="O39">
        <v>0</v>
      </c>
      <c r="P39">
        <v>0</v>
      </c>
      <c r="Q39">
        <v>312</v>
      </c>
      <c r="R39">
        <v>172</v>
      </c>
      <c r="S39">
        <v>410.0788</v>
      </c>
      <c r="T39">
        <v>11657.9347</v>
      </c>
      <c r="U39">
        <v>2.9868000000000001</v>
      </c>
      <c r="V39">
        <v>7.7899999999999997E-2</v>
      </c>
      <c r="W39">
        <v>10.523400000000001</v>
      </c>
      <c r="X39">
        <v>106.6433</v>
      </c>
      <c r="Y39">
        <v>8.3825000000000003</v>
      </c>
      <c r="Z39">
        <v>99.286199999999994</v>
      </c>
      <c r="AA39">
        <v>1.3331</v>
      </c>
      <c r="AB39">
        <v>0.86280000000000001</v>
      </c>
      <c r="AC39">
        <v>20.908899999999999</v>
      </c>
      <c r="AD39">
        <v>1.6435</v>
      </c>
      <c r="AE39">
        <v>19.4664</v>
      </c>
      <c r="AF39">
        <v>16.3963</v>
      </c>
      <c r="AG39">
        <v>1.2887999999999999</v>
      </c>
      <c r="AH39">
        <v>15.2652</v>
      </c>
      <c r="AI39">
        <v>579.17340000000002</v>
      </c>
      <c r="AJ39">
        <v>195.357</v>
      </c>
      <c r="AK39">
        <v>72.293800000000005</v>
      </c>
      <c r="AL39">
        <v>134.8338</v>
      </c>
      <c r="AM39">
        <v>89.047499999999999</v>
      </c>
      <c r="AN39" t="s">
        <v>39</v>
      </c>
      <c r="AO39">
        <v>484</v>
      </c>
      <c r="AP39">
        <v>13776.13</v>
      </c>
      <c r="AQ39">
        <v>220.93</v>
      </c>
    </row>
    <row r="40" spans="1:43">
      <c r="A40">
        <v>2034</v>
      </c>
      <c r="B40">
        <v>0</v>
      </c>
      <c r="C40">
        <v>27.507999999999999</v>
      </c>
      <c r="D40">
        <v>38.618000000000002</v>
      </c>
      <c r="E40">
        <v>113</v>
      </c>
      <c r="F40" t="s">
        <v>43</v>
      </c>
      <c r="G40">
        <v>1424.6351</v>
      </c>
      <c r="H40">
        <v>978.55169999999998</v>
      </c>
      <c r="I40">
        <v>446.08339999999998</v>
      </c>
      <c r="J40">
        <v>68.687899999999999</v>
      </c>
      <c r="K40">
        <v>5.2815000000000003</v>
      </c>
      <c r="L40">
        <v>1.2</v>
      </c>
      <c r="M40">
        <v>0.182</v>
      </c>
      <c r="N40">
        <v>0</v>
      </c>
      <c r="O40">
        <v>0</v>
      </c>
      <c r="P40">
        <v>0</v>
      </c>
      <c r="Q40">
        <v>309</v>
      </c>
      <c r="R40">
        <v>159</v>
      </c>
      <c r="S40">
        <v>404.83319999999998</v>
      </c>
      <c r="T40">
        <v>11528.0239</v>
      </c>
      <c r="U40">
        <v>3.6257000000000001</v>
      </c>
      <c r="V40">
        <v>7.7600000000000002E-2</v>
      </c>
      <c r="W40">
        <v>11.715299999999999</v>
      </c>
      <c r="X40">
        <v>106.6613</v>
      </c>
      <c r="Y40">
        <v>8.3573000000000004</v>
      </c>
      <c r="Z40">
        <v>99.339600000000004</v>
      </c>
      <c r="AA40">
        <v>1.3204</v>
      </c>
      <c r="AB40">
        <v>0.85460000000000003</v>
      </c>
      <c r="AC40">
        <v>20.953399999999998</v>
      </c>
      <c r="AD40">
        <v>1.6417999999999999</v>
      </c>
      <c r="AE40">
        <v>19.5151</v>
      </c>
      <c r="AF40">
        <v>16.389900000000001</v>
      </c>
      <c r="AG40">
        <v>1.2842</v>
      </c>
      <c r="AH40">
        <v>15.264799999999999</v>
      </c>
      <c r="AI40">
        <v>544.55150000000003</v>
      </c>
      <c r="AJ40">
        <v>164.32560000000001</v>
      </c>
      <c r="AK40">
        <v>62.347000000000001</v>
      </c>
      <c r="AL40">
        <v>123.91160000000001</v>
      </c>
      <c r="AM40">
        <v>83.415899999999993</v>
      </c>
      <c r="AN40" t="s">
        <v>39</v>
      </c>
      <c r="AO40">
        <v>470</v>
      </c>
      <c r="AP40">
        <v>13402.62</v>
      </c>
      <c r="AQ40">
        <v>380.39</v>
      </c>
    </row>
    <row r="41" spans="1:43">
      <c r="A41">
        <v>2035</v>
      </c>
      <c r="B41">
        <v>0</v>
      </c>
      <c r="C41">
        <v>27.603999999999999</v>
      </c>
      <c r="D41">
        <v>38.911000000000001</v>
      </c>
      <c r="E41">
        <v>114</v>
      </c>
      <c r="F41" t="s">
        <v>43</v>
      </c>
      <c r="G41">
        <v>1530.3013000000001</v>
      </c>
      <c r="H41">
        <v>1098.0373</v>
      </c>
      <c r="I41">
        <v>432.26400000000001</v>
      </c>
      <c r="J41">
        <v>71.753</v>
      </c>
      <c r="K41">
        <v>5.2789999999999999</v>
      </c>
      <c r="L41">
        <v>1.2</v>
      </c>
      <c r="M41">
        <v>0.18210000000000001</v>
      </c>
      <c r="N41">
        <v>0</v>
      </c>
      <c r="O41">
        <v>0</v>
      </c>
      <c r="P41">
        <v>0</v>
      </c>
      <c r="Q41">
        <v>306</v>
      </c>
      <c r="R41">
        <v>184</v>
      </c>
      <c r="S41">
        <v>503.99740000000003</v>
      </c>
      <c r="T41">
        <v>14341.728499999999</v>
      </c>
      <c r="U41">
        <v>3.0756000000000001</v>
      </c>
      <c r="V41">
        <v>7.7299999999999994E-2</v>
      </c>
      <c r="W41">
        <v>11.808999999999999</v>
      </c>
      <c r="X41">
        <v>107.34050000000001</v>
      </c>
      <c r="Y41">
        <v>8.3836999999999993</v>
      </c>
      <c r="Z41">
        <v>100.00920000000001</v>
      </c>
      <c r="AA41">
        <v>1.3197000000000001</v>
      </c>
      <c r="AB41">
        <v>0.85419999999999996</v>
      </c>
      <c r="AC41">
        <v>21.164300000000001</v>
      </c>
      <c r="AD41">
        <v>1.653</v>
      </c>
      <c r="AE41">
        <v>19.718800000000002</v>
      </c>
      <c r="AF41">
        <v>16.478999999999999</v>
      </c>
      <c r="AG41">
        <v>1.2870999999999999</v>
      </c>
      <c r="AH41">
        <v>15.3535</v>
      </c>
      <c r="AI41">
        <v>603.25810000000001</v>
      </c>
      <c r="AJ41">
        <v>191.63470000000001</v>
      </c>
      <c r="AK41">
        <v>70.686199999999999</v>
      </c>
      <c r="AL41">
        <v>140.27610000000001</v>
      </c>
      <c r="AM41">
        <v>92.182199999999995</v>
      </c>
      <c r="AN41" t="s">
        <v>39</v>
      </c>
      <c r="AO41">
        <v>566.22</v>
      </c>
      <c r="AP41">
        <v>16118.16</v>
      </c>
      <c r="AQ41">
        <v>152.49</v>
      </c>
    </row>
    <row r="42" spans="1:43">
      <c r="A42">
        <v>2036</v>
      </c>
      <c r="B42">
        <v>0</v>
      </c>
      <c r="C42">
        <v>27.617000000000001</v>
      </c>
      <c r="D42">
        <v>38.950000000000003</v>
      </c>
      <c r="E42">
        <v>115</v>
      </c>
      <c r="F42" t="s">
        <v>43</v>
      </c>
      <c r="G42">
        <v>1183.9404</v>
      </c>
      <c r="H42">
        <v>1137.2497000000001</v>
      </c>
      <c r="I42">
        <v>46.6907</v>
      </c>
      <c r="J42">
        <v>96.056299999999993</v>
      </c>
      <c r="K42">
        <v>5.3068999999999997</v>
      </c>
      <c r="L42">
        <v>1.2</v>
      </c>
      <c r="M42">
        <v>0.18160000000000001</v>
      </c>
      <c r="N42">
        <v>0</v>
      </c>
      <c r="O42">
        <v>0</v>
      </c>
      <c r="P42">
        <v>0</v>
      </c>
      <c r="Q42">
        <v>303</v>
      </c>
      <c r="R42">
        <v>183</v>
      </c>
      <c r="S42">
        <v>406.41370000000001</v>
      </c>
      <c r="T42">
        <v>11559.9087</v>
      </c>
      <c r="U42">
        <v>2.9575999999999998</v>
      </c>
      <c r="V42">
        <v>7.7100000000000002E-2</v>
      </c>
      <c r="W42">
        <v>10.093</v>
      </c>
      <c r="X42">
        <v>106.51390000000001</v>
      </c>
      <c r="Y42">
        <v>8.2926000000000002</v>
      </c>
      <c r="Z42">
        <v>99.275999999999996</v>
      </c>
      <c r="AA42">
        <v>1.3267</v>
      </c>
      <c r="AB42">
        <v>0.85870000000000002</v>
      </c>
      <c r="AC42">
        <v>21.04</v>
      </c>
      <c r="AD42">
        <v>1.6379999999999999</v>
      </c>
      <c r="AE42">
        <v>19.610199999999999</v>
      </c>
      <c r="AF42">
        <v>16.350200000000001</v>
      </c>
      <c r="AG42">
        <v>1.2728999999999999</v>
      </c>
      <c r="AH42">
        <v>15.239100000000001</v>
      </c>
      <c r="AI42">
        <v>606.88049999999998</v>
      </c>
      <c r="AJ42">
        <v>214.4008</v>
      </c>
      <c r="AK42">
        <v>77.913499999999999</v>
      </c>
      <c r="AL42">
        <v>144.95529999999999</v>
      </c>
      <c r="AM42">
        <v>93.099699999999999</v>
      </c>
      <c r="AN42" t="s">
        <v>39</v>
      </c>
      <c r="AO42">
        <v>467.22</v>
      </c>
      <c r="AP42">
        <v>12495.9</v>
      </c>
      <c r="AQ42">
        <v>319.14999999999998</v>
      </c>
    </row>
    <row r="43" spans="1:43">
      <c r="A43">
        <v>2037</v>
      </c>
      <c r="B43">
        <v>0</v>
      </c>
      <c r="C43">
        <v>27.748000000000001</v>
      </c>
      <c r="D43">
        <v>39.353999999999999</v>
      </c>
      <c r="E43">
        <v>116</v>
      </c>
      <c r="F43" t="s">
        <v>43</v>
      </c>
      <c r="G43">
        <v>1851.4078999999999</v>
      </c>
      <c r="H43">
        <v>1168.4257</v>
      </c>
      <c r="I43">
        <v>682.98220000000003</v>
      </c>
      <c r="J43">
        <v>63.110100000000003</v>
      </c>
      <c r="K43">
        <v>5.2652999999999999</v>
      </c>
      <c r="L43">
        <v>1.2</v>
      </c>
      <c r="M43">
        <v>0.18229999999999999</v>
      </c>
      <c r="N43">
        <v>0</v>
      </c>
      <c r="O43">
        <v>0</v>
      </c>
      <c r="P43">
        <v>0</v>
      </c>
      <c r="Q43">
        <v>300</v>
      </c>
      <c r="R43">
        <v>214</v>
      </c>
      <c r="S43">
        <v>575.45799999999997</v>
      </c>
      <c r="T43">
        <v>16384.236400000002</v>
      </c>
      <c r="U43">
        <v>3.2673000000000001</v>
      </c>
      <c r="V43">
        <v>7.6799999999999993E-2</v>
      </c>
      <c r="W43">
        <v>11.7974</v>
      </c>
      <c r="X43">
        <v>107.81140000000001</v>
      </c>
      <c r="Y43">
        <v>8.3666999999999998</v>
      </c>
      <c r="Z43">
        <v>100.52290000000001</v>
      </c>
      <c r="AA43">
        <v>1.3163</v>
      </c>
      <c r="AB43">
        <v>0.85199999999999998</v>
      </c>
      <c r="AC43">
        <v>21.396100000000001</v>
      </c>
      <c r="AD43">
        <v>1.6604000000000001</v>
      </c>
      <c r="AE43">
        <v>19.9496</v>
      </c>
      <c r="AF43">
        <v>16.528600000000001</v>
      </c>
      <c r="AG43">
        <v>1.2827</v>
      </c>
      <c r="AH43">
        <v>15.411199999999999</v>
      </c>
      <c r="AI43">
        <v>635.57669999999996</v>
      </c>
      <c r="AJ43">
        <v>210.9589</v>
      </c>
      <c r="AK43">
        <v>75.671599999999998</v>
      </c>
      <c r="AL43">
        <v>149.35849999999999</v>
      </c>
      <c r="AM43">
        <v>96.859899999999996</v>
      </c>
      <c r="AN43" t="s">
        <v>39</v>
      </c>
      <c r="AO43">
        <v>634.13</v>
      </c>
      <c r="AP43">
        <v>18056.16</v>
      </c>
      <c r="AQ43">
        <v>119.57</v>
      </c>
    </row>
    <row r="44" spans="1:43">
      <c r="A44">
        <v>2038</v>
      </c>
      <c r="B44">
        <v>0</v>
      </c>
      <c r="C44">
        <v>27.748000000000001</v>
      </c>
      <c r="D44">
        <v>39.353999999999999</v>
      </c>
      <c r="E44">
        <v>117</v>
      </c>
      <c r="F44" t="s">
        <v>43</v>
      </c>
      <c r="G44">
        <v>1003.7683</v>
      </c>
      <c r="H44">
        <v>964.61509999999998</v>
      </c>
      <c r="I44">
        <v>39.153199999999998</v>
      </c>
      <c r="J44">
        <v>96.099400000000003</v>
      </c>
      <c r="K44">
        <v>5.3216000000000001</v>
      </c>
      <c r="L44">
        <v>1.2</v>
      </c>
      <c r="M44">
        <v>0.18129999999999999</v>
      </c>
      <c r="N44">
        <v>0</v>
      </c>
      <c r="O44">
        <v>0</v>
      </c>
      <c r="P44">
        <v>0</v>
      </c>
      <c r="Q44">
        <v>297</v>
      </c>
      <c r="R44">
        <v>156</v>
      </c>
      <c r="S44">
        <v>377.18169999999998</v>
      </c>
      <c r="T44">
        <v>10720.4167</v>
      </c>
      <c r="U44">
        <v>2.6962000000000002</v>
      </c>
      <c r="V44">
        <v>7.6600000000000001E-2</v>
      </c>
      <c r="W44">
        <v>10.3605</v>
      </c>
      <c r="X44">
        <v>106.7333</v>
      </c>
      <c r="Y44">
        <v>8.2563999999999993</v>
      </c>
      <c r="Z44">
        <v>99.555000000000007</v>
      </c>
      <c r="AA44">
        <v>1.3304</v>
      </c>
      <c r="AB44">
        <v>0.86109999999999998</v>
      </c>
      <c r="AC44">
        <v>21.182099999999998</v>
      </c>
      <c r="AD44">
        <v>1.6385000000000001</v>
      </c>
      <c r="AE44">
        <v>19.7575</v>
      </c>
      <c r="AF44">
        <v>16.363299999999999</v>
      </c>
      <c r="AG44">
        <v>1.2658</v>
      </c>
      <c r="AH44">
        <v>15.2628</v>
      </c>
      <c r="AI44">
        <v>517.36990000000003</v>
      </c>
      <c r="AJ44">
        <v>179.27770000000001</v>
      </c>
      <c r="AK44">
        <v>67.549400000000006</v>
      </c>
      <c r="AL44">
        <v>121.1</v>
      </c>
      <c r="AM44">
        <v>79.317999999999998</v>
      </c>
      <c r="AN44" t="s">
        <v>39</v>
      </c>
      <c r="AO44">
        <v>438.23</v>
      </c>
      <c r="AP44">
        <v>12478.48</v>
      </c>
      <c r="AQ44">
        <v>160.9</v>
      </c>
    </row>
    <row r="45" spans="1:43">
      <c r="A45">
        <v>2039</v>
      </c>
      <c r="B45">
        <v>0</v>
      </c>
      <c r="C45">
        <v>27.809000000000001</v>
      </c>
      <c r="D45">
        <v>39.546999999999997</v>
      </c>
      <c r="E45">
        <v>118</v>
      </c>
      <c r="F45" t="s">
        <v>43</v>
      </c>
      <c r="G45">
        <v>1504.8007</v>
      </c>
      <c r="H45">
        <v>1007.6438000000001</v>
      </c>
      <c r="I45">
        <v>497.15690000000001</v>
      </c>
      <c r="J45">
        <v>66.9619</v>
      </c>
      <c r="K45">
        <v>5.3266999999999998</v>
      </c>
      <c r="L45">
        <v>1.1869000000000001</v>
      </c>
      <c r="M45">
        <v>0.18129999999999999</v>
      </c>
      <c r="N45">
        <v>0</v>
      </c>
      <c r="O45">
        <v>0</v>
      </c>
      <c r="P45">
        <v>0</v>
      </c>
      <c r="Q45">
        <v>294</v>
      </c>
      <c r="R45">
        <v>173</v>
      </c>
      <c r="S45">
        <v>486.40390000000002</v>
      </c>
      <c r="T45">
        <v>13845.0229</v>
      </c>
      <c r="U45">
        <v>3.1501999999999999</v>
      </c>
      <c r="V45">
        <v>7.6300000000000007E-2</v>
      </c>
      <c r="W45">
        <v>11.952199999999999</v>
      </c>
      <c r="X45">
        <v>106.7649</v>
      </c>
      <c r="Y45">
        <v>8.2322000000000006</v>
      </c>
      <c r="Z45">
        <v>99.622100000000003</v>
      </c>
      <c r="AA45">
        <v>1.3170999999999999</v>
      </c>
      <c r="AB45">
        <v>0.85250000000000004</v>
      </c>
      <c r="AC45">
        <v>21.242599999999999</v>
      </c>
      <c r="AD45">
        <v>1.6378999999999999</v>
      </c>
      <c r="AE45">
        <v>19.8215</v>
      </c>
      <c r="AF45">
        <v>16.3584</v>
      </c>
      <c r="AG45">
        <v>1.2613000000000001</v>
      </c>
      <c r="AH45">
        <v>15.263999999999999</v>
      </c>
      <c r="AI45">
        <v>551.03740000000005</v>
      </c>
      <c r="AJ45">
        <v>177.70779999999999</v>
      </c>
      <c r="AK45">
        <v>66.313299999999998</v>
      </c>
      <c r="AL45">
        <v>128.42699999999999</v>
      </c>
      <c r="AM45">
        <v>84.158199999999994</v>
      </c>
      <c r="AN45" t="s">
        <v>39</v>
      </c>
      <c r="AO45">
        <v>542.63</v>
      </c>
      <c r="AP45">
        <v>15501.13</v>
      </c>
      <c r="AQ45">
        <v>313.7</v>
      </c>
    </row>
    <row r="46" spans="1:43">
      <c r="A46">
        <v>2040</v>
      </c>
      <c r="B46">
        <v>0</v>
      </c>
      <c r="C46">
        <v>27.937000000000001</v>
      </c>
      <c r="D46">
        <v>39.950000000000003</v>
      </c>
      <c r="E46">
        <v>119</v>
      </c>
      <c r="F46" t="s">
        <v>43</v>
      </c>
      <c r="G46">
        <v>1592.5422000000001</v>
      </c>
      <c r="H46">
        <v>1002.829</v>
      </c>
      <c r="I46">
        <v>589.71310000000005</v>
      </c>
      <c r="J46">
        <v>62.970300000000002</v>
      </c>
      <c r="K46">
        <v>5.3246000000000002</v>
      </c>
      <c r="L46">
        <v>1.1869000000000001</v>
      </c>
      <c r="M46">
        <v>0.18129999999999999</v>
      </c>
      <c r="N46">
        <v>0</v>
      </c>
      <c r="O46">
        <v>0</v>
      </c>
      <c r="P46">
        <v>0</v>
      </c>
      <c r="Q46">
        <v>291</v>
      </c>
      <c r="R46">
        <v>166</v>
      </c>
      <c r="S46">
        <v>442.88639999999998</v>
      </c>
      <c r="T46">
        <v>12618.9944</v>
      </c>
      <c r="U46">
        <v>3.6654</v>
      </c>
      <c r="V46">
        <v>7.6100000000000001E-2</v>
      </c>
      <c r="W46">
        <v>12.8142</v>
      </c>
      <c r="X46">
        <v>107.9853</v>
      </c>
      <c r="Y46">
        <v>8.2994000000000003</v>
      </c>
      <c r="Z46">
        <v>100.7991</v>
      </c>
      <c r="AA46">
        <v>1.3166</v>
      </c>
      <c r="AB46">
        <v>0.85219999999999996</v>
      </c>
      <c r="AC46">
        <v>21.5688</v>
      </c>
      <c r="AD46">
        <v>1.6577</v>
      </c>
      <c r="AE46">
        <v>20.133500000000002</v>
      </c>
      <c r="AF46">
        <v>16.525300000000001</v>
      </c>
      <c r="AG46">
        <v>1.2701</v>
      </c>
      <c r="AH46">
        <v>15.425599999999999</v>
      </c>
      <c r="AI46">
        <v>559.55139999999994</v>
      </c>
      <c r="AJ46">
        <v>166.52209999999999</v>
      </c>
      <c r="AK46">
        <v>62.5901</v>
      </c>
      <c r="AL46">
        <v>129.10740000000001</v>
      </c>
      <c r="AM46">
        <v>85.058000000000007</v>
      </c>
      <c r="AN46" t="s">
        <v>39</v>
      </c>
      <c r="AO46">
        <v>504.22</v>
      </c>
      <c r="AP46">
        <v>14379.07</v>
      </c>
      <c r="AQ46">
        <v>300.95</v>
      </c>
    </row>
    <row r="47" spans="1:43">
      <c r="A47">
        <v>2041</v>
      </c>
      <c r="B47">
        <v>0</v>
      </c>
      <c r="C47">
        <v>27.991</v>
      </c>
      <c r="D47">
        <v>40.122999999999998</v>
      </c>
      <c r="E47">
        <v>120</v>
      </c>
      <c r="F47" t="s">
        <v>43</v>
      </c>
      <c r="G47">
        <v>1266.8189</v>
      </c>
      <c r="H47">
        <v>1099.5796</v>
      </c>
      <c r="I47">
        <v>167.23920000000001</v>
      </c>
      <c r="J47">
        <v>86.798500000000004</v>
      </c>
      <c r="K47">
        <v>5.3780000000000001</v>
      </c>
      <c r="L47">
        <v>1.1868000000000001</v>
      </c>
      <c r="M47">
        <v>0.1804</v>
      </c>
      <c r="N47">
        <v>0</v>
      </c>
      <c r="O47">
        <v>0</v>
      </c>
      <c r="P47">
        <v>0</v>
      </c>
      <c r="Q47">
        <v>288</v>
      </c>
      <c r="R47">
        <v>181</v>
      </c>
      <c r="S47">
        <v>490.23320000000001</v>
      </c>
      <c r="T47">
        <v>13928.7251</v>
      </c>
      <c r="U47">
        <v>2.6112000000000002</v>
      </c>
      <c r="V47">
        <v>7.5800000000000006E-2</v>
      </c>
      <c r="W47">
        <v>11.2623</v>
      </c>
      <c r="X47">
        <v>107.8623</v>
      </c>
      <c r="Y47">
        <v>8.2630999999999997</v>
      </c>
      <c r="Z47">
        <v>100.7227</v>
      </c>
      <c r="AA47">
        <v>1.3297000000000001</v>
      </c>
      <c r="AB47">
        <v>0.86070000000000002</v>
      </c>
      <c r="AC47">
        <v>21.581099999999999</v>
      </c>
      <c r="AD47">
        <v>1.6533</v>
      </c>
      <c r="AE47">
        <v>20.152699999999999</v>
      </c>
      <c r="AF47">
        <v>16.497900000000001</v>
      </c>
      <c r="AG47">
        <v>1.2639</v>
      </c>
      <c r="AH47">
        <v>15.405900000000001</v>
      </c>
      <c r="AI47">
        <v>588.56420000000003</v>
      </c>
      <c r="AJ47">
        <v>205.10489999999999</v>
      </c>
      <c r="AK47">
        <v>75.445899999999995</v>
      </c>
      <c r="AL47">
        <v>140.68680000000001</v>
      </c>
      <c r="AM47">
        <v>89.777900000000002</v>
      </c>
      <c r="AN47" t="s">
        <v>39</v>
      </c>
      <c r="AO47">
        <v>542.16999999999996</v>
      </c>
      <c r="AP47">
        <v>15276.12</v>
      </c>
      <c r="AQ47">
        <v>90.44</v>
      </c>
    </row>
    <row r="48" spans="1:43">
      <c r="A48">
        <v>2042</v>
      </c>
      <c r="B48">
        <v>0</v>
      </c>
      <c r="C48">
        <v>28.050999999999998</v>
      </c>
      <c r="D48">
        <v>40.319000000000003</v>
      </c>
      <c r="E48">
        <v>121</v>
      </c>
      <c r="F48" t="s">
        <v>43</v>
      </c>
      <c r="G48">
        <v>1392.6069</v>
      </c>
      <c r="H48">
        <v>981.76020000000005</v>
      </c>
      <c r="I48">
        <v>410.8467</v>
      </c>
      <c r="J48">
        <v>70.498000000000005</v>
      </c>
      <c r="K48">
        <v>5.3094999999999999</v>
      </c>
      <c r="L48">
        <v>1.2</v>
      </c>
      <c r="M48">
        <v>0.18149999999999999</v>
      </c>
      <c r="N48">
        <v>0</v>
      </c>
      <c r="O48">
        <v>0</v>
      </c>
      <c r="P48">
        <v>0</v>
      </c>
      <c r="Q48">
        <v>285</v>
      </c>
      <c r="R48">
        <v>171</v>
      </c>
      <c r="S48">
        <v>404.08109999999999</v>
      </c>
      <c r="T48">
        <v>11509.2582</v>
      </c>
      <c r="U48">
        <v>3.5185</v>
      </c>
      <c r="V48">
        <v>7.5600000000000001E-2</v>
      </c>
      <c r="W48">
        <v>11.8912</v>
      </c>
      <c r="X48">
        <v>107.85080000000001</v>
      </c>
      <c r="Y48">
        <v>8.2354000000000003</v>
      </c>
      <c r="Z48">
        <v>100.75069999999999</v>
      </c>
      <c r="AA48">
        <v>1.3273999999999999</v>
      </c>
      <c r="AB48">
        <v>0.85909999999999997</v>
      </c>
      <c r="AC48">
        <v>21.712499999999999</v>
      </c>
      <c r="AD48">
        <v>1.6578999999999999</v>
      </c>
      <c r="AE48">
        <v>20.283100000000001</v>
      </c>
      <c r="AF48">
        <v>16.486699999999999</v>
      </c>
      <c r="AG48">
        <v>1.2588999999999999</v>
      </c>
      <c r="AH48">
        <v>15.401300000000001</v>
      </c>
      <c r="AI48">
        <v>532.29229999999995</v>
      </c>
      <c r="AJ48">
        <v>175.9075</v>
      </c>
      <c r="AK48">
        <v>65.633700000000005</v>
      </c>
      <c r="AL48">
        <v>126.8305</v>
      </c>
      <c r="AM48">
        <v>81.096100000000007</v>
      </c>
      <c r="AN48" t="s">
        <v>39</v>
      </c>
      <c r="AO48">
        <v>477.48</v>
      </c>
      <c r="AP48">
        <v>13678.13</v>
      </c>
      <c r="AQ48">
        <v>183.24</v>
      </c>
    </row>
    <row r="49" spans="1:43">
      <c r="A49">
        <v>2043</v>
      </c>
      <c r="B49">
        <v>0</v>
      </c>
      <c r="C49">
        <v>28.085000000000001</v>
      </c>
      <c r="D49">
        <v>40.427</v>
      </c>
      <c r="E49">
        <v>122</v>
      </c>
      <c r="F49" t="s">
        <v>43</v>
      </c>
      <c r="G49">
        <v>1363.2288000000001</v>
      </c>
      <c r="H49">
        <v>1104.1322</v>
      </c>
      <c r="I49">
        <v>259.09660000000002</v>
      </c>
      <c r="J49">
        <v>80.993899999999996</v>
      </c>
      <c r="K49">
        <v>5.3642000000000003</v>
      </c>
      <c r="L49">
        <v>1.1868000000000001</v>
      </c>
      <c r="M49">
        <v>0.18060000000000001</v>
      </c>
      <c r="N49">
        <v>0</v>
      </c>
      <c r="O49">
        <v>0</v>
      </c>
      <c r="P49">
        <v>0</v>
      </c>
      <c r="Q49">
        <v>282</v>
      </c>
      <c r="R49">
        <v>199</v>
      </c>
      <c r="S49">
        <v>471.38240000000002</v>
      </c>
      <c r="T49">
        <v>13406.3506</v>
      </c>
      <c r="U49">
        <v>2.9493999999999998</v>
      </c>
      <c r="V49">
        <v>7.5300000000000006E-2</v>
      </c>
      <c r="W49">
        <v>11.692399999999999</v>
      </c>
      <c r="X49">
        <v>107.3283</v>
      </c>
      <c r="Y49">
        <v>8.1687999999999992</v>
      </c>
      <c r="Z49">
        <v>100.3013</v>
      </c>
      <c r="AA49">
        <v>1.3263</v>
      </c>
      <c r="AB49">
        <v>0.85850000000000004</v>
      </c>
      <c r="AC49">
        <v>21.718399999999999</v>
      </c>
      <c r="AD49">
        <v>1.653</v>
      </c>
      <c r="AE49">
        <v>20.296399999999998</v>
      </c>
      <c r="AF49">
        <v>16.401599999999998</v>
      </c>
      <c r="AG49">
        <v>1.2483</v>
      </c>
      <c r="AH49">
        <v>15.3277</v>
      </c>
      <c r="AI49">
        <v>580.61710000000005</v>
      </c>
      <c r="AJ49">
        <v>214.99799999999999</v>
      </c>
      <c r="AK49">
        <v>77.601500000000001</v>
      </c>
      <c r="AL49">
        <v>142.3372</v>
      </c>
      <c r="AM49">
        <v>88.578299999999999</v>
      </c>
      <c r="AN49" t="s">
        <v>39</v>
      </c>
      <c r="AO49">
        <v>528.62</v>
      </c>
      <c r="AP49">
        <v>14520.78</v>
      </c>
      <c r="AQ49">
        <v>207.7</v>
      </c>
    </row>
    <row r="50" spans="1:43">
      <c r="A50">
        <v>2044</v>
      </c>
      <c r="B50">
        <v>0</v>
      </c>
      <c r="C50">
        <v>28.189</v>
      </c>
      <c r="D50">
        <v>40.768999999999998</v>
      </c>
      <c r="E50">
        <v>123</v>
      </c>
      <c r="F50" t="s">
        <v>43</v>
      </c>
      <c r="G50">
        <v>1592.5029</v>
      </c>
      <c r="H50">
        <v>1053.2420999999999</v>
      </c>
      <c r="I50">
        <v>539.26080000000002</v>
      </c>
      <c r="J50">
        <v>66.137500000000003</v>
      </c>
      <c r="K50">
        <v>5.2775999999999996</v>
      </c>
      <c r="L50">
        <v>1.2</v>
      </c>
      <c r="M50">
        <v>0.18210000000000001</v>
      </c>
      <c r="N50">
        <v>0</v>
      </c>
      <c r="O50">
        <v>0</v>
      </c>
      <c r="P50">
        <v>0</v>
      </c>
      <c r="Q50">
        <v>279</v>
      </c>
      <c r="R50">
        <v>173</v>
      </c>
      <c r="S50">
        <v>490.58179999999999</v>
      </c>
      <c r="T50">
        <v>13968.180399999999</v>
      </c>
      <c r="U50">
        <v>3.2991000000000001</v>
      </c>
      <c r="V50">
        <v>7.51E-2</v>
      </c>
      <c r="W50">
        <v>12.58</v>
      </c>
      <c r="X50">
        <v>108.1104</v>
      </c>
      <c r="Y50">
        <v>8.2013999999999996</v>
      </c>
      <c r="Z50">
        <v>101.0714</v>
      </c>
      <c r="AA50">
        <v>1.3193999999999999</v>
      </c>
      <c r="AB50">
        <v>0.85399999999999998</v>
      </c>
      <c r="AC50">
        <v>21.939800000000002</v>
      </c>
      <c r="AD50">
        <v>1.6644000000000001</v>
      </c>
      <c r="AE50">
        <v>20.511299999999999</v>
      </c>
      <c r="AF50">
        <v>16.5047</v>
      </c>
      <c r="AG50">
        <v>1.2521</v>
      </c>
      <c r="AH50">
        <v>15.430099999999999</v>
      </c>
      <c r="AI50">
        <v>582.19899999999996</v>
      </c>
      <c r="AJ50">
        <v>178.1566</v>
      </c>
      <c r="AK50">
        <v>66.493399999999994</v>
      </c>
      <c r="AL50">
        <v>137.9709</v>
      </c>
      <c r="AM50">
        <v>88.422200000000004</v>
      </c>
      <c r="AN50" t="s">
        <v>39</v>
      </c>
      <c r="AO50">
        <v>562.99</v>
      </c>
      <c r="AP50">
        <v>16035.74</v>
      </c>
      <c r="AQ50">
        <v>239.91</v>
      </c>
    </row>
    <row r="51" spans="1:43">
      <c r="A51">
        <v>2045</v>
      </c>
      <c r="B51">
        <v>0</v>
      </c>
      <c r="C51">
        <v>28.332000000000001</v>
      </c>
      <c r="D51">
        <v>41.241999999999997</v>
      </c>
      <c r="E51">
        <v>124</v>
      </c>
      <c r="F51" t="s">
        <v>43</v>
      </c>
      <c r="G51">
        <v>1703.1543999999999</v>
      </c>
      <c r="H51">
        <v>1206.4350999999999</v>
      </c>
      <c r="I51">
        <v>496.71929999999998</v>
      </c>
      <c r="J51">
        <v>70.835300000000004</v>
      </c>
      <c r="K51">
        <v>5.3097000000000003</v>
      </c>
      <c r="L51">
        <v>1.2</v>
      </c>
      <c r="M51">
        <v>0.18149999999999999</v>
      </c>
      <c r="N51">
        <v>0</v>
      </c>
      <c r="O51">
        <v>0</v>
      </c>
      <c r="P51">
        <v>0</v>
      </c>
      <c r="Q51">
        <v>276</v>
      </c>
      <c r="R51">
        <v>217</v>
      </c>
      <c r="S51">
        <v>570.5865</v>
      </c>
      <c r="T51">
        <v>16232.0525</v>
      </c>
      <c r="U51">
        <v>3.0390999999999999</v>
      </c>
      <c r="V51">
        <v>7.4800000000000005E-2</v>
      </c>
      <c r="W51">
        <v>11.9619</v>
      </c>
      <c r="X51">
        <v>109.61709999999999</v>
      </c>
      <c r="Y51">
        <v>8.2885000000000009</v>
      </c>
      <c r="Z51">
        <v>102.5201</v>
      </c>
      <c r="AA51">
        <v>1.3273999999999999</v>
      </c>
      <c r="AB51">
        <v>0.85919999999999996</v>
      </c>
      <c r="AC51">
        <v>22.3416</v>
      </c>
      <c r="AD51">
        <v>1.6893</v>
      </c>
      <c r="AE51">
        <v>20.895099999999999</v>
      </c>
      <c r="AF51">
        <v>16.712199999999999</v>
      </c>
      <c r="AG51">
        <v>1.2637</v>
      </c>
      <c r="AH51">
        <v>15.6302</v>
      </c>
      <c r="AI51">
        <v>654.22180000000003</v>
      </c>
      <c r="AJ51">
        <v>217.2148</v>
      </c>
      <c r="AK51">
        <v>77.843400000000003</v>
      </c>
      <c r="AL51">
        <v>158.0436</v>
      </c>
      <c r="AM51">
        <v>99.111400000000003</v>
      </c>
      <c r="AN51" t="s">
        <v>39</v>
      </c>
      <c r="AO51">
        <v>624.86</v>
      </c>
      <c r="AP51">
        <v>17790.330000000002</v>
      </c>
      <c r="AQ51">
        <v>209.7</v>
      </c>
    </row>
    <row r="52" spans="1:43">
      <c r="A52">
        <v>2046</v>
      </c>
      <c r="B52">
        <v>0</v>
      </c>
      <c r="C52">
        <v>28.332000000000001</v>
      </c>
      <c r="D52">
        <v>41.241999999999997</v>
      </c>
      <c r="E52">
        <v>125</v>
      </c>
      <c r="F52" t="s">
        <v>43</v>
      </c>
      <c r="G52">
        <v>1253.8957</v>
      </c>
      <c r="H52">
        <v>1086.9964</v>
      </c>
      <c r="I52">
        <v>166.89930000000001</v>
      </c>
      <c r="J52">
        <v>86.689499999999995</v>
      </c>
      <c r="K52">
        <v>5.3749000000000002</v>
      </c>
      <c r="L52">
        <v>1.2</v>
      </c>
      <c r="M52">
        <v>0.1804</v>
      </c>
      <c r="N52">
        <v>0</v>
      </c>
      <c r="O52">
        <v>0</v>
      </c>
      <c r="P52">
        <v>0</v>
      </c>
      <c r="Q52">
        <v>273</v>
      </c>
      <c r="R52">
        <v>181</v>
      </c>
      <c r="S52">
        <v>478.13200000000001</v>
      </c>
      <c r="T52">
        <v>13577.983099999999</v>
      </c>
      <c r="U52">
        <v>2.6652</v>
      </c>
      <c r="V52">
        <v>7.4499999999999997E-2</v>
      </c>
      <c r="W52">
        <v>11.769399999999999</v>
      </c>
      <c r="X52">
        <v>108.4256</v>
      </c>
      <c r="Y52">
        <v>8.1715</v>
      </c>
      <c r="Z52">
        <v>101.4456</v>
      </c>
      <c r="AA52">
        <v>1.3436999999999999</v>
      </c>
      <c r="AB52">
        <v>0.86970000000000003</v>
      </c>
      <c r="AC52">
        <v>22.098700000000001</v>
      </c>
      <c r="AD52">
        <v>1.6655</v>
      </c>
      <c r="AE52">
        <v>20.676100000000002</v>
      </c>
      <c r="AF52">
        <v>16.5305</v>
      </c>
      <c r="AG52">
        <v>1.2458</v>
      </c>
      <c r="AH52">
        <v>15.4664</v>
      </c>
      <c r="AI52">
        <v>570.05610000000001</v>
      </c>
      <c r="AJ52">
        <v>213.01230000000001</v>
      </c>
      <c r="AK52">
        <v>77.760000000000005</v>
      </c>
      <c r="AL52">
        <v>139.25720000000001</v>
      </c>
      <c r="AM52">
        <v>86.910700000000006</v>
      </c>
      <c r="AN52" t="s">
        <v>39</v>
      </c>
      <c r="AO52">
        <v>550.03</v>
      </c>
      <c r="AP52">
        <v>15149.16</v>
      </c>
      <c r="AQ52">
        <v>205.24</v>
      </c>
    </row>
    <row r="53" spans="1:43">
      <c r="A53">
        <v>2047</v>
      </c>
      <c r="B53">
        <v>0</v>
      </c>
      <c r="C53">
        <v>28.456</v>
      </c>
      <c r="D53">
        <v>41.66</v>
      </c>
      <c r="E53">
        <v>126</v>
      </c>
      <c r="F53" t="s">
        <v>43</v>
      </c>
      <c r="G53">
        <v>1714.4054000000001</v>
      </c>
      <c r="H53">
        <v>1102.7449999999999</v>
      </c>
      <c r="I53">
        <v>611.66030000000001</v>
      </c>
      <c r="J53">
        <v>64.322299999999998</v>
      </c>
      <c r="K53">
        <v>5.3164999999999996</v>
      </c>
      <c r="L53">
        <v>1.2</v>
      </c>
      <c r="M53">
        <v>0.18140000000000001</v>
      </c>
      <c r="N53">
        <v>0</v>
      </c>
      <c r="O53">
        <v>0</v>
      </c>
      <c r="P53">
        <v>0</v>
      </c>
      <c r="Q53">
        <v>270</v>
      </c>
      <c r="R53">
        <v>192</v>
      </c>
      <c r="S53">
        <v>528.69780000000003</v>
      </c>
      <c r="T53">
        <v>15055.0702</v>
      </c>
      <c r="U53">
        <v>3.2965</v>
      </c>
      <c r="V53">
        <v>7.4300000000000005E-2</v>
      </c>
      <c r="W53">
        <v>12.7903</v>
      </c>
      <c r="X53">
        <v>109.5646</v>
      </c>
      <c r="Y53">
        <v>8.2301000000000002</v>
      </c>
      <c r="Z53">
        <v>102.5518</v>
      </c>
      <c r="AA53">
        <v>1.3290999999999999</v>
      </c>
      <c r="AB53">
        <v>0.86029999999999995</v>
      </c>
      <c r="AC53">
        <v>22.403600000000001</v>
      </c>
      <c r="AD53">
        <v>1.6829000000000001</v>
      </c>
      <c r="AE53">
        <v>20.9697</v>
      </c>
      <c r="AF53">
        <v>16.684799999999999</v>
      </c>
      <c r="AG53">
        <v>1.2533000000000001</v>
      </c>
      <c r="AH53">
        <v>15.616899999999999</v>
      </c>
      <c r="AI53">
        <v>604.26890000000003</v>
      </c>
      <c r="AJ53">
        <v>192.53030000000001</v>
      </c>
      <c r="AK53">
        <v>70.386700000000005</v>
      </c>
      <c r="AL53">
        <v>144.07939999999999</v>
      </c>
      <c r="AM53">
        <v>91.479600000000005</v>
      </c>
      <c r="AN53" t="s">
        <v>39</v>
      </c>
      <c r="AO53">
        <v>579.32000000000005</v>
      </c>
      <c r="AP53">
        <v>16499.29</v>
      </c>
      <c r="AQ53">
        <v>231.82</v>
      </c>
    </row>
    <row r="54" spans="1:43">
      <c r="A54">
        <v>2048</v>
      </c>
      <c r="B54">
        <v>0</v>
      </c>
      <c r="C54">
        <v>28.640999999999998</v>
      </c>
      <c r="D54">
        <v>42.295999999999999</v>
      </c>
      <c r="E54">
        <v>127</v>
      </c>
      <c r="F54" t="s">
        <v>43</v>
      </c>
      <c r="G54">
        <v>1858.1157000000001</v>
      </c>
      <c r="H54">
        <v>1130.1615999999999</v>
      </c>
      <c r="I54">
        <v>727.95410000000004</v>
      </c>
      <c r="J54">
        <v>60.823</v>
      </c>
      <c r="K54">
        <v>5.3646000000000003</v>
      </c>
      <c r="L54">
        <v>1.2</v>
      </c>
      <c r="M54">
        <v>0.18060000000000001</v>
      </c>
      <c r="N54">
        <v>0</v>
      </c>
      <c r="O54">
        <v>0</v>
      </c>
      <c r="P54">
        <v>0</v>
      </c>
      <c r="Q54">
        <v>267</v>
      </c>
      <c r="R54">
        <v>194</v>
      </c>
      <c r="S54">
        <v>534.10360000000003</v>
      </c>
      <c r="T54">
        <v>15225.488499999999</v>
      </c>
      <c r="U54">
        <v>3.5404</v>
      </c>
      <c r="V54">
        <v>7.3999999999999996E-2</v>
      </c>
      <c r="W54">
        <v>13.2433</v>
      </c>
      <c r="X54">
        <v>111.907</v>
      </c>
      <c r="Y54">
        <v>8.3782999999999994</v>
      </c>
      <c r="Z54">
        <v>104.7861</v>
      </c>
      <c r="AA54">
        <v>1.3411999999999999</v>
      </c>
      <c r="AB54">
        <v>0.86809999999999998</v>
      </c>
      <c r="AC54">
        <v>22.990600000000001</v>
      </c>
      <c r="AD54">
        <v>1.7213000000000001</v>
      </c>
      <c r="AE54">
        <v>21.527699999999999</v>
      </c>
      <c r="AF54">
        <v>17.0124</v>
      </c>
      <c r="AG54">
        <v>1.2737000000000001</v>
      </c>
      <c r="AH54">
        <v>15.9299</v>
      </c>
      <c r="AI54">
        <v>631.34860000000003</v>
      </c>
      <c r="AJ54">
        <v>185.70249999999999</v>
      </c>
      <c r="AK54">
        <v>67.865099999999998</v>
      </c>
      <c r="AL54">
        <v>150.0761</v>
      </c>
      <c r="AM54">
        <v>95.169300000000007</v>
      </c>
      <c r="AN54" t="s">
        <v>39</v>
      </c>
      <c r="AO54">
        <v>594.42999999999995</v>
      </c>
      <c r="AP54">
        <v>16967.93</v>
      </c>
      <c r="AQ54">
        <v>289.62</v>
      </c>
    </row>
    <row r="55" spans="1:43">
      <c r="A55">
        <v>2049</v>
      </c>
      <c r="B55">
        <v>0</v>
      </c>
      <c r="C55">
        <v>28.719000000000001</v>
      </c>
      <c r="D55">
        <v>42.567999999999998</v>
      </c>
      <c r="E55">
        <v>128</v>
      </c>
      <c r="F55" t="s">
        <v>43</v>
      </c>
      <c r="G55">
        <v>1422.2577000000001</v>
      </c>
      <c r="H55">
        <v>1087.2639999999999</v>
      </c>
      <c r="I55">
        <v>334.99360000000001</v>
      </c>
      <c r="J55">
        <v>76.446299999999994</v>
      </c>
      <c r="K55">
        <v>5.4675000000000002</v>
      </c>
      <c r="L55">
        <v>1.2</v>
      </c>
      <c r="M55">
        <v>0.1789</v>
      </c>
      <c r="N55">
        <v>0</v>
      </c>
      <c r="O55">
        <v>0</v>
      </c>
      <c r="P55">
        <v>0</v>
      </c>
      <c r="Q55">
        <v>264</v>
      </c>
      <c r="R55">
        <v>167</v>
      </c>
      <c r="S55">
        <v>512.62620000000004</v>
      </c>
      <c r="T55">
        <v>14572.9987</v>
      </c>
      <c r="U55">
        <v>2.8176999999999999</v>
      </c>
      <c r="V55">
        <v>7.3800000000000004E-2</v>
      </c>
      <c r="W55">
        <v>12.5815</v>
      </c>
      <c r="X55">
        <v>112.17489999999999</v>
      </c>
      <c r="Y55">
        <v>8.3704999999999998</v>
      </c>
      <c r="Z55">
        <v>105.0791</v>
      </c>
      <c r="AA55">
        <v>1.3669</v>
      </c>
      <c r="AB55">
        <v>0.88470000000000004</v>
      </c>
      <c r="AC55">
        <v>23.0899</v>
      </c>
      <c r="AD55">
        <v>1.7230000000000001</v>
      </c>
      <c r="AE55">
        <v>21.629300000000001</v>
      </c>
      <c r="AF55">
        <v>17.041</v>
      </c>
      <c r="AG55">
        <v>1.2716000000000001</v>
      </c>
      <c r="AH55">
        <v>15.962999999999999</v>
      </c>
      <c r="AI55">
        <v>591.07600000000002</v>
      </c>
      <c r="AJ55">
        <v>192.26779999999999</v>
      </c>
      <c r="AK55">
        <v>71.417900000000003</v>
      </c>
      <c r="AL55">
        <v>143.05009999999999</v>
      </c>
      <c r="AM55">
        <v>89.452200000000005</v>
      </c>
      <c r="AN55" t="s">
        <v>39</v>
      </c>
      <c r="AO55">
        <v>565.79</v>
      </c>
      <c r="AP55">
        <v>16148.99</v>
      </c>
      <c r="AQ55">
        <v>236.76</v>
      </c>
    </row>
    <row r="56" spans="1:43">
      <c r="A56">
        <v>2050</v>
      </c>
      <c r="B56">
        <v>0</v>
      </c>
      <c r="C56">
        <v>28.849</v>
      </c>
      <c r="D56">
        <v>43.027000000000001</v>
      </c>
      <c r="E56">
        <v>129</v>
      </c>
      <c r="F56" t="s">
        <v>43</v>
      </c>
      <c r="G56">
        <v>1773.2475999999999</v>
      </c>
      <c r="H56">
        <v>1124.1475</v>
      </c>
      <c r="I56">
        <v>649.1001</v>
      </c>
      <c r="J56">
        <v>63.394799999999996</v>
      </c>
      <c r="K56">
        <v>5.4756</v>
      </c>
      <c r="L56">
        <v>1.2</v>
      </c>
      <c r="M56">
        <v>0.1787</v>
      </c>
      <c r="N56">
        <v>0</v>
      </c>
      <c r="O56">
        <v>0</v>
      </c>
      <c r="P56">
        <v>0</v>
      </c>
      <c r="Q56">
        <v>261</v>
      </c>
      <c r="R56">
        <v>209</v>
      </c>
      <c r="S56">
        <v>534.40589999999997</v>
      </c>
      <c r="T56">
        <v>15221.487800000001</v>
      </c>
      <c r="U56">
        <v>3.3734000000000002</v>
      </c>
      <c r="V56">
        <v>7.3499999999999996E-2</v>
      </c>
      <c r="W56">
        <v>13.559100000000001</v>
      </c>
      <c r="X56">
        <v>113.468</v>
      </c>
      <c r="Y56">
        <v>8.4389000000000003</v>
      </c>
      <c r="Z56">
        <v>106.33329999999999</v>
      </c>
      <c r="AA56">
        <v>1.3689</v>
      </c>
      <c r="AB56">
        <v>0.88600000000000001</v>
      </c>
      <c r="AC56">
        <v>23.454899999999999</v>
      </c>
      <c r="AD56">
        <v>1.7444</v>
      </c>
      <c r="AE56">
        <v>21.9801</v>
      </c>
      <c r="AF56">
        <v>17.217099999999999</v>
      </c>
      <c r="AG56">
        <v>1.2805</v>
      </c>
      <c r="AH56">
        <v>16.134599999999999</v>
      </c>
      <c r="AI56">
        <v>611.72540000000004</v>
      </c>
      <c r="AJ56">
        <v>199.8715</v>
      </c>
      <c r="AK56">
        <v>72.412999999999997</v>
      </c>
      <c r="AL56">
        <v>147.88409999999999</v>
      </c>
      <c r="AM56">
        <v>92.253399999999999</v>
      </c>
      <c r="AN56" t="s">
        <v>39</v>
      </c>
      <c r="AO56">
        <v>587.39</v>
      </c>
      <c r="AP56">
        <v>16736.34</v>
      </c>
      <c r="AQ56">
        <v>111.89</v>
      </c>
    </row>
    <row r="57" spans="1:43">
      <c r="A57">
        <v>2051</v>
      </c>
      <c r="B57">
        <v>0</v>
      </c>
      <c r="C57">
        <v>28.96</v>
      </c>
      <c r="D57">
        <v>43.427999999999997</v>
      </c>
      <c r="E57">
        <v>130</v>
      </c>
      <c r="F57" t="s">
        <v>43</v>
      </c>
      <c r="G57">
        <v>1531.3293000000001</v>
      </c>
      <c r="H57">
        <v>1149.6829</v>
      </c>
      <c r="I57">
        <v>381.64640000000003</v>
      </c>
      <c r="J57">
        <v>75.077399999999997</v>
      </c>
      <c r="K57">
        <v>5.5303000000000004</v>
      </c>
      <c r="L57">
        <v>1.2</v>
      </c>
      <c r="M57">
        <v>0.17780000000000001</v>
      </c>
      <c r="N57">
        <v>0</v>
      </c>
      <c r="O57">
        <v>0</v>
      </c>
      <c r="P57">
        <v>0</v>
      </c>
      <c r="Q57">
        <v>258</v>
      </c>
      <c r="R57">
        <v>173</v>
      </c>
      <c r="S57">
        <v>507.0197</v>
      </c>
      <c r="T57">
        <v>14423.6018</v>
      </c>
      <c r="U57">
        <v>3.0897999999999999</v>
      </c>
      <c r="V57">
        <v>7.3300000000000004E-2</v>
      </c>
      <c r="W57">
        <v>12.3355</v>
      </c>
      <c r="X57">
        <v>114.404</v>
      </c>
      <c r="Y57">
        <v>8.4802</v>
      </c>
      <c r="Z57">
        <v>107.25409999999999</v>
      </c>
      <c r="AA57">
        <v>1.3826000000000001</v>
      </c>
      <c r="AB57">
        <v>0.89490000000000003</v>
      </c>
      <c r="AC57">
        <v>23.716699999999999</v>
      </c>
      <c r="AD57">
        <v>1.758</v>
      </c>
      <c r="AE57">
        <v>22.234500000000001</v>
      </c>
      <c r="AF57">
        <v>17.341799999999999</v>
      </c>
      <c r="AG57">
        <v>1.2855000000000001</v>
      </c>
      <c r="AH57">
        <v>16.257999999999999</v>
      </c>
      <c r="AI57">
        <v>630.96810000000005</v>
      </c>
      <c r="AJ57">
        <v>197.04300000000001</v>
      </c>
      <c r="AK57">
        <v>72.821299999999994</v>
      </c>
      <c r="AL57">
        <v>153.6935</v>
      </c>
      <c r="AM57">
        <v>95.156899999999993</v>
      </c>
      <c r="AN57" t="s">
        <v>39</v>
      </c>
      <c r="AO57">
        <v>577.08000000000004</v>
      </c>
      <c r="AP57">
        <v>16427.060000000001</v>
      </c>
      <c r="AQ57">
        <v>189.6</v>
      </c>
    </row>
    <row r="58" spans="1:43">
      <c r="A58">
        <v>2052</v>
      </c>
      <c r="B58">
        <v>0</v>
      </c>
      <c r="C58">
        <v>29.015999999999998</v>
      </c>
      <c r="D58">
        <v>43.633000000000003</v>
      </c>
      <c r="E58">
        <v>131</v>
      </c>
      <c r="F58" t="s">
        <v>43</v>
      </c>
      <c r="G58">
        <v>1493.1379999999999</v>
      </c>
      <c r="H58">
        <v>1085.4012</v>
      </c>
      <c r="I58">
        <v>407.73689999999999</v>
      </c>
      <c r="J58">
        <v>72.692599999999999</v>
      </c>
      <c r="K58">
        <v>5.5686</v>
      </c>
      <c r="L58">
        <v>1.2</v>
      </c>
      <c r="M58">
        <v>0.1772</v>
      </c>
      <c r="N58">
        <v>0</v>
      </c>
      <c r="O58">
        <v>0</v>
      </c>
      <c r="P58">
        <v>0</v>
      </c>
      <c r="Q58">
        <v>255</v>
      </c>
      <c r="R58">
        <v>169</v>
      </c>
      <c r="S58">
        <v>492.07049999999998</v>
      </c>
      <c r="T58">
        <v>13993.7019</v>
      </c>
      <c r="U58">
        <v>3.0949</v>
      </c>
      <c r="V58">
        <v>7.2999999999999995E-2</v>
      </c>
      <c r="W58">
        <v>12.8941</v>
      </c>
      <c r="X58">
        <v>114.2204</v>
      </c>
      <c r="Y58">
        <v>8.4382999999999999</v>
      </c>
      <c r="Z58">
        <v>107.1258</v>
      </c>
      <c r="AA58">
        <v>1.3922000000000001</v>
      </c>
      <c r="AB58">
        <v>0.90110000000000001</v>
      </c>
      <c r="AC58">
        <v>23.709399999999999</v>
      </c>
      <c r="AD58">
        <v>1.7516</v>
      </c>
      <c r="AE58">
        <v>22.236699999999999</v>
      </c>
      <c r="AF58">
        <v>17.305199999999999</v>
      </c>
      <c r="AG58">
        <v>1.2785</v>
      </c>
      <c r="AH58">
        <v>16.2303</v>
      </c>
      <c r="AI58">
        <v>589.68700000000001</v>
      </c>
      <c r="AJ58">
        <v>191.7732</v>
      </c>
      <c r="AK58">
        <v>71.231099999999998</v>
      </c>
      <c r="AL58">
        <v>143.61080000000001</v>
      </c>
      <c r="AM58">
        <v>89.099000000000004</v>
      </c>
      <c r="AN58" t="s">
        <v>39</v>
      </c>
      <c r="AO58">
        <v>560.47</v>
      </c>
      <c r="AP58">
        <v>15948.03</v>
      </c>
      <c r="AQ58">
        <v>291.02999999999997</v>
      </c>
    </row>
    <row r="59" spans="1:43">
      <c r="A59">
        <v>2053</v>
      </c>
      <c r="B59">
        <v>0</v>
      </c>
      <c r="C59">
        <v>29.170999999999999</v>
      </c>
      <c r="D59">
        <v>44.204000000000001</v>
      </c>
      <c r="E59">
        <v>132</v>
      </c>
      <c r="F59" t="s">
        <v>43</v>
      </c>
      <c r="G59">
        <v>1871.7779</v>
      </c>
      <c r="H59">
        <v>1157.9701</v>
      </c>
      <c r="I59">
        <v>713.80780000000004</v>
      </c>
      <c r="J59">
        <v>61.864699999999999</v>
      </c>
      <c r="K59">
        <v>5.6191000000000004</v>
      </c>
      <c r="L59">
        <v>1.1865000000000001</v>
      </c>
      <c r="M59">
        <v>0.1764</v>
      </c>
      <c r="N59">
        <v>0</v>
      </c>
      <c r="O59">
        <v>0</v>
      </c>
      <c r="P59">
        <v>0</v>
      </c>
      <c r="Q59">
        <v>252</v>
      </c>
      <c r="R59">
        <v>202</v>
      </c>
      <c r="S59">
        <v>529.98119999999994</v>
      </c>
      <c r="T59">
        <v>15100.935600000001</v>
      </c>
      <c r="U59">
        <v>3.6150000000000002</v>
      </c>
      <c r="V59">
        <v>7.2800000000000004E-2</v>
      </c>
      <c r="W59">
        <v>13.673400000000001</v>
      </c>
      <c r="X59">
        <v>116.0506</v>
      </c>
      <c r="Y59">
        <v>8.5448000000000004</v>
      </c>
      <c r="Z59">
        <v>108.8874</v>
      </c>
      <c r="AA59">
        <v>1.389</v>
      </c>
      <c r="AB59">
        <v>0.89900000000000002</v>
      </c>
      <c r="AC59">
        <v>24.172899999999998</v>
      </c>
      <c r="AD59">
        <v>1.7798</v>
      </c>
      <c r="AE59">
        <v>22.680800000000001</v>
      </c>
      <c r="AF59">
        <v>17.558399999999999</v>
      </c>
      <c r="AG59">
        <v>1.2927999999999999</v>
      </c>
      <c r="AH59">
        <v>16.474599999999999</v>
      </c>
      <c r="AI59">
        <v>635.76520000000005</v>
      </c>
      <c r="AJ59">
        <v>200.20869999999999</v>
      </c>
      <c r="AK59">
        <v>72.832899999999995</v>
      </c>
      <c r="AL59">
        <v>153.64189999999999</v>
      </c>
      <c r="AM59">
        <v>95.521299999999997</v>
      </c>
      <c r="AN59" t="s">
        <v>39</v>
      </c>
      <c r="AO59">
        <v>586.45000000000005</v>
      </c>
      <c r="AP59">
        <v>16719.150000000001</v>
      </c>
      <c r="AQ59">
        <v>329.53</v>
      </c>
    </row>
    <row r="60" spans="1:43">
      <c r="A60">
        <v>2054</v>
      </c>
      <c r="B60">
        <v>0</v>
      </c>
      <c r="C60">
        <v>29.317</v>
      </c>
      <c r="D60">
        <v>44.753999999999998</v>
      </c>
      <c r="E60">
        <v>133</v>
      </c>
      <c r="F60" t="s">
        <v>43</v>
      </c>
      <c r="G60">
        <v>1739.2157</v>
      </c>
      <c r="H60">
        <v>1088.7538999999999</v>
      </c>
      <c r="I60">
        <v>650.46180000000004</v>
      </c>
      <c r="J60">
        <v>62.600299999999997</v>
      </c>
      <c r="K60">
        <v>5.6345999999999998</v>
      </c>
      <c r="L60">
        <v>1.2</v>
      </c>
      <c r="M60">
        <v>0.17610000000000001</v>
      </c>
      <c r="N60">
        <v>0</v>
      </c>
      <c r="O60">
        <v>0</v>
      </c>
      <c r="P60">
        <v>0</v>
      </c>
      <c r="Q60">
        <v>249</v>
      </c>
      <c r="R60">
        <v>182</v>
      </c>
      <c r="S60">
        <v>473.31360000000001</v>
      </c>
      <c r="T60">
        <v>13488.3336</v>
      </c>
      <c r="U60">
        <v>3.7677999999999998</v>
      </c>
      <c r="V60">
        <v>7.2499999999999995E-2</v>
      </c>
      <c r="W60">
        <v>13.9503</v>
      </c>
      <c r="X60">
        <v>117.736</v>
      </c>
      <c r="Y60">
        <v>8.6397999999999993</v>
      </c>
      <c r="Z60">
        <v>110.5147</v>
      </c>
      <c r="AA60">
        <v>1.4086000000000001</v>
      </c>
      <c r="AB60">
        <v>0.91169999999999995</v>
      </c>
      <c r="AC60">
        <v>24.602399999999999</v>
      </c>
      <c r="AD60">
        <v>1.8053999999999999</v>
      </c>
      <c r="AE60">
        <v>23.093399999999999</v>
      </c>
      <c r="AF60">
        <v>17.790600000000001</v>
      </c>
      <c r="AG60">
        <v>1.3055000000000001</v>
      </c>
      <c r="AH60">
        <v>16.699400000000001</v>
      </c>
      <c r="AI60">
        <v>598.37329999999997</v>
      </c>
      <c r="AJ60">
        <v>187.74160000000001</v>
      </c>
      <c r="AK60">
        <v>69.3934</v>
      </c>
      <c r="AL60">
        <v>143.46530000000001</v>
      </c>
      <c r="AM60">
        <v>89.780299999999997</v>
      </c>
      <c r="AN60" t="s">
        <v>39</v>
      </c>
      <c r="AO60">
        <v>521.32000000000005</v>
      </c>
      <c r="AP60">
        <v>14891.33</v>
      </c>
      <c r="AQ60">
        <v>290.5</v>
      </c>
    </row>
    <row r="61" spans="1:43">
      <c r="A61">
        <v>2055</v>
      </c>
      <c r="B61">
        <v>0</v>
      </c>
      <c r="C61">
        <v>29.4</v>
      </c>
      <c r="D61">
        <v>45.073</v>
      </c>
      <c r="E61">
        <v>134</v>
      </c>
      <c r="F61" t="s">
        <v>43</v>
      </c>
      <c r="G61">
        <v>1509.7265</v>
      </c>
      <c r="H61">
        <v>1160.6149</v>
      </c>
      <c r="I61">
        <v>349.11160000000001</v>
      </c>
      <c r="J61">
        <v>76.875799999999998</v>
      </c>
      <c r="K61">
        <v>5.7721</v>
      </c>
      <c r="L61">
        <v>1.1862999999999999</v>
      </c>
      <c r="M61">
        <v>0.17399999999999999</v>
      </c>
      <c r="N61">
        <v>0</v>
      </c>
      <c r="O61">
        <v>0</v>
      </c>
      <c r="P61">
        <v>0</v>
      </c>
      <c r="Q61">
        <v>246</v>
      </c>
      <c r="R61">
        <v>178</v>
      </c>
      <c r="S61">
        <v>519.66269999999997</v>
      </c>
      <c r="T61">
        <v>14791.0659</v>
      </c>
      <c r="U61">
        <v>2.9483999999999999</v>
      </c>
      <c r="V61">
        <v>7.2300000000000003E-2</v>
      </c>
      <c r="W61">
        <v>12.979799999999999</v>
      </c>
      <c r="X61">
        <v>118.0899</v>
      </c>
      <c r="Y61">
        <v>8.6365999999999996</v>
      </c>
      <c r="Z61">
        <v>110.8934</v>
      </c>
      <c r="AA61">
        <v>1.4266000000000001</v>
      </c>
      <c r="AB61">
        <v>0.9234</v>
      </c>
      <c r="AC61">
        <v>24.736799999999999</v>
      </c>
      <c r="AD61">
        <v>1.8090999999999999</v>
      </c>
      <c r="AE61">
        <v>23.229299999999999</v>
      </c>
      <c r="AF61">
        <v>17.831199999999999</v>
      </c>
      <c r="AG61">
        <v>1.3041</v>
      </c>
      <c r="AH61">
        <v>16.744499999999999</v>
      </c>
      <c r="AI61">
        <v>633.22029999999995</v>
      </c>
      <c r="AJ61">
        <v>201.81559999999999</v>
      </c>
      <c r="AK61">
        <v>74.541799999999995</v>
      </c>
      <c r="AL61">
        <v>155.78700000000001</v>
      </c>
      <c r="AM61">
        <v>95.250200000000007</v>
      </c>
      <c r="AN61" t="s">
        <v>39</v>
      </c>
      <c r="AO61">
        <v>575.26</v>
      </c>
      <c r="AP61">
        <v>16378.26</v>
      </c>
      <c r="AQ61">
        <v>224.39</v>
      </c>
    </row>
    <row r="62" spans="1:43">
      <c r="A62">
        <v>2056</v>
      </c>
      <c r="B62">
        <v>0</v>
      </c>
      <c r="C62">
        <v>29.54</v>
      </c>
      <c r="D62">
        <v>45.616999999999997</v>
      </c>
      <c r="E62">
        <v>135</v>
      </c>
      <c r="F62" t="s">
        <v>43</v>
      </c>
      <c r="G62">
        <v>1896.9526000000001</v>
      </c>
      <c r="H62">
        <v>1153.4712999999999</v>
      </c>
      <c r="I62">
        <v>743.48130000000003</v>
      </c>
      <c r="J62">
        <v>60.8065</v>
      </c>
      <c r="K62">
        <v>5.7178000000000004</v>
      </c>
      <c r="L62">
        <v>1.2</v>
      </c>
      <c r="M62">
        <v>0.1749</v>
      </c>
      <c r="N62">
        <v>0</v>
      </c>
      <c r="O62">
        <v>0</v>
      </c>
      <c r="P62">
        <v>0</v>
      </c>
      <c r="Q62">
        <v>243</v>
      </c>
      <c r="R62">
        <v>207</v>
      </c>
      <c r="S62">
        <v>534.49469999999997</v>
      </c>
      <c r="T62">
        <v>15241.4737</v>
      </c>
      <c r="U62">
        <v>3.6158999999999999</v>
      </c>
      <c r="V62">
        <v>7.1999999999999995E-2</v>
      </c>
      <c r="W62">
        <v>14.198</v>
      </c>
      <c r="X62">
        <v>119.67959999999999</v>
      </c>
      <c r="Y62">
        <v>8.7233000000000001</v>
      </c>
      <c r="Z62">
        <v>112.43380000000001</v>
      </c>
      <c r="AA62">
        <v>1.4294</v>
      </c>
      <c r="AB62">
        <v>0.92520000000000002</v>
      </c>
      <c r="AC62">
        <v>25.142800000000001</v>
      </c>
      <c r="AD62">
        <v>1.8326</v>
      </c>
      <c r="AE62">
        <v>23.6206</v>
      </c>
      <c r="AF62">
        <v>18.049399999999999</v>
      </c>
      <c r="AG62">
        <v>1.3156000000000001</v>
      </c>
      <c r="AH62">
        <v>16.956600000000002</v>
      </c>
      <c r="AI62">
        <v>629.81679999999994</v>
      </c>
      <c r="AJ62">
        <v>203.08179999999999</v>
      </c>
      <c r="AK62">
        <v>73.700800000000001</v>
      </c>
      <c r="AL62">
        <v>152.49359999999999</v>
      </c>
      <c r="AM62">
        <v>94.378399999999999</v>
      </c>
      <c r="AN62" t="s">
        <v>39</v>
      </c>
      <c r="AO62">
        <v>588.99</v>
      </c>
      <c r="AP62">
        <v>16820.2</v>
      </c>
      <c r="AQ62">
        <v>283.10000000000002</v>
      </c>
    </row>
    <row r="63" spans="1:43">
      <c r="A63">
        <v>2057</v>
      </c>
      <c r="B63">
        <v>0</v>
      </c>
      <c r="C63">
        <v>29.675999999999998</v>
      </c>
      <c r="D63">
        <v>46.158999999999999</v>
      </c>
      <c r="E63">
        <v>136</v>
      </c>
      <c r="F63" t="s">
        <v>43</v>
      </c>
      <c r="G63">
        <v>1761.4671000000001</v>
      </c>
      <c r="H63">
        <v>1245.2734</v>
      </c>
      <c r="I63">
        <v>516.19370000000004</v>
      </c>
      <c r="J63">
        <v>70.6952</v>
      </c>
      <c r="K63">
        <v>5.7849000000000004</v>
      </c>
      <c r="L63">
        <v>1.2</v>
      </c>
      <c r="M63">
        <v>0.17380000000000001</v>
      </c>
      <c r="N63">
        <v>0</v>
      </c>
      <c r="O63">
        <v>0</v>
      </c>
      <c r="P63">
        <v>0</v>
      </c>
      <c r="Q63">
        <v>240</v>
      </c>
      <c r="R63">
        <v>208</v>
      </c>
      <c r="S63">
        <v>573.66179999999997</v>
      </c>
      <c r="T63">
        <v>16334.181699999999</v>
      </c>
      <c r="U63">
        <v>3.1215999999999999</v>
      </c>
      <c r="V63">
        <v>7.17E-2</v>
      </c>
      <c r="W63">
        <v>13.1036</v>
      </c>
      <c r="X63">
        <v>121.2188</v>
      </c>
      <c r="Y63">
        <v>8.8056000000000001</v>
      </c>
      <c r="Z63">
        <v>113.9284</v>
      </c>
      <c r="AA63">
        <v>1.4461999999999999</v>
      </c>
      <c r="AB63">
        <v>0.93610000000000004</v>
      </c>
      <c r="AC63">
        <v>25.570699999999999</v>
      </c>
      <c r="AD63">
        <v>1.8574999999999999</v>
      </c>
      <c r="AE63">
        <v>24.032800000000002</v>
      </c>
      <c r="AF63">
        <v>18.260300000000001</v>
      </c>
      <c r="AG63">
        <v>1.3265</v>
      </c>
      <c r="AH63">
        <v>17.162099999999999</v>
      </c>
      <c r="AI63">
        <v>673.37670000000003</v>
      </c>
      <c r="AJ63">
        <v>223.88740000000001</v>
      </c>
      <c r="AK63">
        <v>80.327100000000002</v>
      </c>
      <c r="AL63">
        <v>166.83690000000001</v>
      </c>
      <c r="AM63">
        <v>100.84529999999999</v>
      </c>
      <c r="AN63" t="s">
        <v>39</v>
      </c>
      <c r="AO63">
        <v>628.23</v>
      </c>
      <c r="AP63">
        <v>17908.8</v>
      </c>
      <c r="AQ63">
        <v>108.96</v>
      </c>
    </row>
    <row r="64" spans="1:43">
      <c r="A64">
        <v>2058</v>
      </c>
      <c r="B64">
        <v>0</v>
      </c>
      <c r="C64">
        <v>29.675999999999998</v>
      </c>
      <c r="D64">
        <v>46.158999999999999</v>
      </c>
      <c r="E64">
        <v>137</v>
      </c>
      <c r="F64" t="s">
        <v>43</v>
      </c>
      <c r="G64">
        <v>1202.2818</v>
      </c>
      <c r="H64">
        <v>1080.3146999999999</v>
      </c>
      <c r="I64">
        <v>121.9671</v>
      </c>
      <c r="J64">
        <v>89.855400000000003</v>
      </c>
      <c r="K64">
        <v>5.9177</v>
      </c>
      <c r="L64">
        <v>1.1861999999999999</v>
      </c>
      <c r="M64">
        <v>0.1719</v>
      </c>
      <c r="N64">
        <v>0</v>
      </c>
      <c r="O64">
        <v>0</v>
      </c>
      <c r="P64">
        <v>0</v>
      </c>
      <c r="Q64">
        <v>237</v>
      </c>
      <c r="R64">
        <v>174</v>
      </c>
      <c r="S64">
        <v>420.50749999999999</v>
      </c>
      <c r="T64">
        <v>11965.0859</v>
      </c>
      <c r="U64">
        <v>2.9159999999999999</v>
      </c>
      <c r="V64">
        <v>7.1499999999999994E-2</v>
      </c>
      <c r="W64">
        <v>12.3033</v>
      </c>
      <c r="X64">
        <v>119.70359999999999</v>
      </c>
      <c r="Y64">
        <v>8.6660000000000004</v>
      </c>
      <c r="Z64">
        <v>112.5528</v>
      </c>
      <c r="AA64">
        <v>1.4623999999999999</v>
      </c>
      <c r="AB64">
        <v>0.94650000000000001</v>
      </c>
      <c r="AC64">
        <v>25.251000000000001</v>
      </c>
      <c r="AD64">
        <v>1.8281000000000001</v>
      </c>
      <c r="AE64">
        <v>23.742599999999999</v>
      </c>
      <c r="AF64">
        <v>18.032</v>
      </c>
      <c r="AG64">
        <v>1.3053999999999999</v>
      </c>
      <c r="AH64">
        <v>16.954799999999999</v>
      </c>
      <c r="AI64">
        <v>572.58920000000001</v>
      </c>
      <c r="AJ64">
        <v>204.1592</v>
      </c>
      <c r="AK64">
        <v>75.327600000000004</v>
      </c>
      <c r="AL64">
        <v>141.9845</v>
      </c>
      <c r="AM64">
        <v>86.254199999999997</v>
      </c>
      <c r="AN64" t="s">
        <v>39</v>
      </c>
      <c r="AO64">
        <v>482.93</v>
      </c>
      <c r="AP64">
        <v>13480.61</v>
      </c>
      <c r="AQ64">
        <v>255.29</v>
      </c>
    </row>
    <row r="65" spans="1:43">
      <c r="A65">
        <v>2059</v>
      </c>
      <c r="B65">
        <v>0</v>
      </c>
      <c r="C65">
        <v>29.76</v>
      </c>
      <c r="D65">
        <v>46.497</v>
      </c>
      <c r="E65">
        <v>138</v>
      </c>
      <c r="F65" t="s">
        <v>43</v>
      </c>
      <c r="G65">
        <v>1760.6541999999999</v>
      </c>
      <c r="H65">
        <v>1133.2436</v>
      </c>
      <c r="I65">
        <v>627.41060000000004</v>
      </c>
      <c r="J65">
        <v>64.364900000000006</v>
      </c>
      <c r="K65">
        <v>5.7763</v>
      </c>
      <c r="L65">
        <v>1.2</v>
      </c>
      <c r="M65">
        <v>0.1739</v>
      </c>
      <c r="N65">
        <v>0</v>
      </c>
      <c r="O65">
        <v>0</v>
      </c>
      <c r="P65">
        <v>0</v>
      </c>
      <c r="Q65">
        <v>234</v>
      </c>
      <c r="R65">
        <v>186</v>
      </c>
      <c r="S65">
        <v>556.00609999999995</v>
      </c>
      <c r="T65">
        <v>15827.995000000001</v>
      </c>
      <c r="U65">
        <v>3.2221000000000002</v>
      </c>
      <c r="V65">
        <v>7.1199999999999999E-2</v>
      </c>
      <c r="W65">
        <v>13.9918</v>
      </c>
      <c r="X65">
        <v>120.0399</v>
      </c>
      <c r="Y65">
        <v>8.6608000000000001</v>
      </c>
      <c r="Z65">
        <v>112.91800000000001</v>
      </c>
      <c r="AA65">
        <v>1.4440999999999999</v>
      </c>
      <c r="AB65">
        <v>0.93469999999999998</v>
      </c>
      <c r="AC65">
        <v>25.363600000000002</v>
      </c>
      <c r="AD65">
        <v>1.83</v>
      </c>
      <c r="AE65">
        <v>23.858799999999999</v>
      </c>
      <c r="AF65">
        <v>18.069800000000001</v>
      </c>
      <c r="AG65">
        <v>1.3037000000000001</v>
      </c>
      <c r="AH65">
        <v>16.997800000000002</v>
      </c>
      <c r="AI65">
        <v>607.71019999999999</v>
      </c>
      <c r="AJ65">
        <v>208.3426</v>
      </c>
      <c r="AK65">
        <v>76.297200000000004</v>
      </c>
      <c r="AL65">
        <v>149.7705</v>
      </c>
      <c r="AM65">
        <v>91.123199999999997</v>
      </c>
      <c r="AN65" t="s">
        <v>39</v>
      </c>
      <c r="AO65">
        <v>614.54</v>
      </c>
      <c r="AP65">
        <v>17505.259999999998</v>
      </c>
      <c r="AQ65">
        <v>243.46</v>
      </c>
    </row>
    <row r="66" spans="1:43">
      <c r="A66">
        <v>2060</v>
      </c>
      <c r="B66">
        <v>0</v>
      </c>
      <c r="C66">
        <v>29.870999999999999</v>
      </c>
      <c r="D66">
        <v>46.951999999999998</v>
      </c>
      <c r="E66">
        <v>139</v>
      </c>
      <c r="F66" t="s">
        <v>43</v>
      </c>
      <c r="G66">
        <v>1694.0900999999999</v>
      </c>
      <c r="H66">
        <v>1117.8597</v>
      </c>
      <c r="I66">
        <v>576.23040000000003</v>
      </c>
      <c r="J66">
        <v>65.985799999999998</v>
      </c>
      <c r="K66">
        <v>5.7866</v>
      </c>
      <c r="L66">
        <v>1.2</v>
      </c>
      <c r="M66">
        <v>0.17380000000000001</v>
      </c>
      <c r="N66">
        <v>0</v>
      </c>
      <c r="O66">
        <v>0</v>
      </c>
      <c r="P66">
        <v>0</v>
      </c>
      <c r="Q66">
        <v>231</v>
      </c>
      <c r="R66">
        <v>169</v>
      </c>
      <c r="S66">
        <v>513.77300000000002</v>
      </c>
      <c r="T66">
        <v>14630.045700000001</v>
      </c>
      <c r="U66">
        <v>3.3559999999999999</v>
      </c>
      <c r="V66">
        <v>7.0999999999999994E-2</v>
      </c>
      <c r="W66">
        <v>14.2827</v>
      </c>
      <c r="X66">
        <v>120.99290000000001</v>
      </c>
      <c r="Y66">
        <v>8.6997999999999998</v>
      </c>
      <c r="Z66">
        <v>113.8644</v>
      </c>
      <c r="AA66">
        <v>1.4466000000000001</v>
      </c>
      <c r="AB66">
        <v>0.93630000000000002</v>
      </c>
      <c r="AC66">
        <v>25.62</v>
      </c>
      <c r="AD66">
        <v>1.8422000000000001</v>
      </c>
      <c r="AE66">
        <v>24.110499999999998</v>
      </c>
      <c r="AF66">
        <v>18.196200000000001</v>
      </c>
      <c r="AG66">
        <v>1.3084</v>
      </c>
      <c r="AH66">
        <v>17.124199999999998</v>
      </c>
      <c r="AI66">
        <v>611.70429999999999</v>
      </c>
      <c r="AJ66">
        <v>192.8115</v>
      </c>
      <c r="AK66">
        <v>71.807500000000005</v>
      </c>
      <c r="AL66">
        <v>150.01599999999999</v>
      </c>
      <c r="AM66">
        <v>91.520499999999998</v>
      </c>
      <c r="AN66" t="s">
        <v>39</v>
      </c>
      <c r="AO66">
        <v>582.89</v>
      </c>
      <c r="AP66">
        <v>16636.53</v>
      </c>
      <c r="AQ66">
        <v>239.25</v>
      </c>
    </row>
    <row r="67" spans="1:43">
      <c r="A67">
        <v>2061</v>
      </c>
      <c r="B67">
        <v>0</v>
      </c>
      <c r="C67">
        <v>30.021999999999998</v>
      </c>
      <c r="D67">
        <v>47.585000000000001</v>
      </c>
      <c r="E67">
        <v>140</v>
      </c>
      <c r="F67" t="s">
        <v>43</v>
      </c>
      <c r="G67">
        <v>1801.1085</v>
      </c>
      <c r="H67">
        <v>1096.9032999999999</v>
      </c>
      <c r="I67">
        <v>704.20519999999999</v>
      </c>
      <c r="J67">
        <v>60.901600000000002</v>
      </c>
      <c r="K67">
        <v>5.8922999999999996</v>
      </c>
      <c r="L67">
        <v>1.1861999999999999</v>
      </c>
      <c r="M67">
        <v>0.17219999999999999</v>
      </c>
      <c r="N67">
        <v>0</v>
      </c>
      <c r="O67">
        <v>0</v>
      </c>
      <c r="P67">
        <v>0</v>
      </c>
      <c r="Q67">
        <v>228</v>
      </c>
      <c r="R67">
        <v>178</v>
      </c>
      <c r="S67">
        <v>482.51369999999997</v>
      </c>
      <c r="T67">
        <v>13762.503000000001</v>
      </c>
      <c r="U67">
        <v>3.8151000000000002</v>
      </c>
      <c r="V67">
        <v>7.0699999999999999E-2</v>
      </c>
      <c r="W67">
        <v>14.488300000000001</v>
      </c>
      <c r="X67">
        <v>122.87869999999999</v>
      </c>
      <c r="Y67">
        <v>8.8051999999999992</v>
      </c>
      <c r="Z67">
        <v>115.69029999999999</v>
      </c>
      <c r="AA67">
        <v>1.4560999999999999</v>
      </c>
      <c r="AB67">
        <v>0.9425</v>
      </c>
      <c r="AC67">
        <v>26.093</v>
      </c>
      <c r="AD67">
        <v>1.8697999999999999</v>
      </c>
      <c r="AE67">
        <v>24.566600000000001</v>
      </c>
      <c r="AF67">
        <v>18.456499999999998</v>
      </c>
      <c r="AG67">
        <v>1.3226</v>
      </c>
      <c r="AH67">
        <v>17.376799999999999</v>
      </c>
      <c r="AI67">
        <v>608.99469999999997</v>
      </c>
      <c r="AJ67">
        <v>181.89850000000001</v>
      </c>
      <c r="AK67">
        <v>68.057100000000005</v>
      </c>
      <c r="AL67">
        <v>147.12960000000001</v>
      </c>
      <c r="AM67">
        <v>90.823400000000007</v>
      </c>
      <c r="AN67" t="s">
        <v>39</v>
      </c>
      <c r="AO67">
        <v>540.29</v>
      </c>
      <c r="AP67">
        <v>15490.66</v>
      </c>
      <c r="AQ67">
        <v>376.59</v>
      </c>
    </row>
    <row r="68" spans="1:43">
      <c r="A68">
        <v>2062</v>
      </c>
      <c r="B68">
        <v>0</v>
      </c>
      <c r="C68">
        <v>30.077999999999999</v>
      </c>
      <c r="D68">
        <v>47.823</v>
      </c>
      <c r="E68">
        <v>141</v>
      </c>
      <c r="F68" t="s">
        <v>43</v>
      </c>
      <c r="G68">
        <v>1422.2941000000001</v>
      </c>
      <c r="H68">
        <v>1275.8488</v>
      </c>
      <c r="I68">
        <v>146.44540000000001</v>
      </c>
      <c r="J68">
        <v>89.703599999999994</v>
      </c>
      <c r="K68">
        <v>5.9039999999999999</v>
      </c>
      <c r="L68">
        <v>1.2</v>
      </c>
      <c r="M68">
        <v>0.17199999999999999</v>
      </c>
      <c r="N68">
        <v>0</v>
      </c>
      <c r="O68">
        <v>0</v>
      </c>
      <c r="P68">
        <v>0</v>
      </c>
      <c r="Q68">
        <v>225</v>
      </c>
      <c r="R68">
        <v>197</v>
      </c>
      <c r="S68">
        <v>524.64570000000003</v>
      </c>
      <c r="T68">
        <v>14924.1842</v>
      </c>
      <c r="U68">
        <v>2.7404999999999999</v>
      </c>
      <c r="V68">
        <v>7.0499999999999993E-2</v>
      </c>
      <c r="W68">
        <v>12.052</v>
      </c>
      <c r="X68">
        <v>122.56319999999999</v>
      </c>
      <c r="Y68">
        <v>8.7524999999999995</v>
      </c>
      <c r="Z68">
        <v>115.4449</v>
      </c>
      <c r="AA68">
        <v>1.476</v>
      </c>
      <c r="AB68">
        <v>0.95530000000000004</v>
      </c>
      <c r="AC68">
        <v>26.0855</v>
      </c>
      <c r="AD68">
        <v>1.8628</v>
      </c>
      <c r="AE68">
        <v>24.570499999999999</v>
      </c>
      <c r="AF68">
        <v>18.400600000000001</v>
      </c>
      <c r="AG68">
        <v>1.3140000000000001</v>
      </c>
      <c r="AH68">
        <v>17.331900000000001</v>
      </c>
      <c r="AI68">
        <v>673.95569999999998</v>
      </c>
      <c r="AJ68">
        <v>241.7791</v>
      </c>
      <c r="AK68">
        <v>86.893900000000002</v>
      </c>
      <c r="AL68">
        <v>172.2817</v>
      </c>
      <c r="AM68">
        <v>100.9383</v>
      </c>
      <c r="AN68" t="s">
        <v>39</v>
      </c>
      <c r="AO68">
        <v>569.77</v>
      </c>
      <c r="AP68">
        <v>14999.06</v>
      </c>
      <c r="AQ68">
        <v>186.17</v>
      </c>
    </row>
    <row r="69" spans="1:43">
      <c r="A69">
        <v>2063</v>
      </c>
      <c r="B69">
        <v>0</v>
      </c>
      <c r="C69">
        <v>30.152000000000001</v>
      </c>
      <c r="D69">
        <v>48.140999999999998</v>
      </c>
      <c r="E69">
        <v>142</v>
      </c>
      <c r="F69" t="s">
        <v>43</v>
      </c>
      <c r="G69">
        <v>1771.6074000000001</v>
      </c>
      <c r="H69">
        <v>1159.3719000000001</v>
      </c>
      <c r="I69">
        <v>612.23559999999998</v>
      </c>
      <c r="J69">
        <v>65.441800000000001</v>
      </c>
      <c r="K69">
        <v>5.8845999999999998</v>
      </c>
      <c r="L69">
        <v>1.2</v>
      </c>
      <c r="M69">
        <v>0.17230000000000001</v>
      </c>
      <c r="N69">
        <v>0</v>
      </c>
      <c r="O69">
        <v>0</v>
      </c>
      <c r="P69">
        <v>0</v>
      </c>
      <c r="Q69">
        <v>222</v>
      </c>
      <c r="R69">
        <v>198</v>
      </c>
      <c r="S69">
        <v>548.53369999999995</v>
      </c>
      <c r="T69">
        <v>15626.9972</v>
      </c>
      <c r="U69">
        <v>3.2818999999999998</v>
      </c>
      <c r="V69">
        <v>7.0199999999999999E-2</v>
      </c>
      <c r="W69">
        <v>13.706099999999999</v>
      </c>
      <c r="X69">
        <v>122.6481</v>
      </c>
      <c r="Y69">
        <v>8.7285000000000004</v>
      </c>
      <c r="Z69">
        <v>115.577</v>
      </c>
      <c r="AA69">
        <v>1.4712000000000001</v>
      </c>
      <c r="AB69">
        <v>0.95220000000000005</v>
      </c>
      <c r="AC69">
        <v>26.162099999999999</v>
      </c>
      <c r="AD69">
        <v>1.8619000000000001</v>
      </c>
      <c r="AE69">
        <v>24.6538</v>
      </c>
      <c r="AF69">
        <v>18.402100000000001</v>
      </c>
      <c r="AG69">
        <v>1.3096000000000001</v>
      </c>
      <c r="AH69">
        <v>17.341100000000001</v>
      </c>
      <c r="AI69">
        <v>623.40089999999998</v>
      </c>
      <c r="AJ69">
        <v>210.881</v>
      </c>
      <c r="AK69">
        <v>76.612200000000001</v>
      </c>
      <c r="AL69">
        <v>155.25319999999999</v>
      </c>
      <c r="AM69">
        <v>93.224500000000006</v>
      </c>
      <c r="AN69" t="s">
        <v>39</v>
      </c>
      <c r="AO69">
        <v>609</v>
      </c>
      <c r="AP69">
        <v>17351.82</v>
      </c>
      <c r="AQ69">
        <v>208.13</v>
      </c>
    </row>
    <row r="70" spans="1:43">
      <c r="A70">
        <v>2064</v>
      </c>
      <c r="B70">
        <v>0</v>
      </c>
      <c r="C70">
        <v>30.172000000000001</v>
      </c>
      <c r="D70">
        <v>48.228999999999999</v>
      </c>
      <c r="E70">
        <v>143</v>
      </c>
      <c r="F70" t="s">
        <v>43</v>
      </c>
      <c r="G70">
        <v>1359.1307999999999</v>
      </c>
      <c r="H70">
        <v>1112.9938</v>
      </c>
      <c r="I70">
        <v>246.1369</v>
      </c>
      <c r="J70">
        <v>81.890100000000004</v>
      </c>
      <c r="K70">
        <v>5.8832000000000004</v>
      </c>
      <c r="L70">
        <v>1.2</v>
      </c>
      <c r="M70">
        <v>0.17230000000000001</v>
      </c>
      <c r="N70">
        <v>0</v>
      </c>
      <c r="O70">
        <v>0</v>
      </c>
      <c r="P70">
        <v>0</v>
      </c>
      <c r="Q70">
        <v>219</v>
      </c>
      <c r="R70">
        <v>179</v>
      </c>
      <c r="S70">
        <v>492.3682</v>
      </c>
      <c r="T70">
        <v>13995.304400000001</v>
      </c>
      <c r="U70">
        <v>2.8096999999999999</v>
      </c>
      <c r="V70">
        <v>7.0000000000000007E-2</v>
      </c>
      <c r="W70">
        <v>13.462400000000001</v>
      </c>
      <c r="X70">
        <v>121.46299999999999</v>
      </c>
      <c r="Y70">
        <v>8.6143999999999998</v>
      </c>
      <c r="Z70">
        <v>114.5125</v>
      </c>
      <c r="AA70">
        <v>1.4708000000000001</v>
      </c>
      <c r="AB70">
        <v>0.95199999999999996</v>
      </c>
      <c r="AC70">
        <v>25.9298</v>
      </c>
      <c r="AD70">
        <v>1.839</v>
      </c>
      <c r="AE70">
        <v>24.446000000000002</v>
      </c>
      <c r="AF70">
        <v>18.2212</v>
      </c>
      <c r="AG70">
        <v>1.2923</v>
      </c>
      <c r="AH70">
        <v>17.1785</v>
      </c>
      <c r="AI70">
        <v>584.42240000000004</v>
      </c>
      <c r="AJ70">
        <v>214.23740000000001</v>
      </c>
      <c r="AK70">
        <v>78.748900000000006</v>
      </c>
      <c r="AL70">
        <v>147.9999</v>
      </c>
      <c r="AM70">
        <v>87.585300000000004</v>
      </c>
      <c r="AN70" t="s">
        <v>39</v>
      </c>
      <c r="AO70">
        <v>552.41</v>
      </c>
      <c r="AP70">
        <v>15712.01</v>
      </c>
      <c r="AQ70">
        <v>254.32</v>
      </c>
    </row>
    <row r="71" spans="1:43">
      <c r="A71">
        <v>2065</v>
      </c>
      <c r="B71">
        <v>0</v>
      </c>
      <c r="C71">
        <v>30.259</v>
      </c>
      <c r="D71">
        <v>48.607999999999997</v>
      </c>
      <c r="E71">
        <v>144</v>
      </c>
      <c r="F71" t="s">
        <v>43</v>
      </c>
      <c r="G71">
        <v>1707.1727000000001</v>
      </c>
      <c r="H71">
        <v>1132.6424999999999</v>
      </c>
      <c r="I71">
        <v>574.53020000000004</v>
      </c>
      <c r="J71">
        <v>66.346100000000007</v>
      </c>
      <c r="K71">
        <v>5.8247999999999998</v>
      </c>
      <c r="L71">
        <v>1.2</v>
      </c>
      <c r="M71">
        <v>0.17319999999999999</v>
      </c>
      <c r="N71">
        <v>0</v>
      </c>
      <c r="O71">
        <v>0</v>
      </c>
      <c r="P71">
        <v>0</v>
      </c>
      <c r="Q71">
        <v>216</v>
      </c>
      <c r="R71">
        <v>186</v>
      </c>
      <c r="S71">
        <v>532.35599999999999</v>
      </c>
      <c r="T71">
        <v>15153.485500000001</v>
      </c>
      <c r="U71">
        <v>3.2677</v>
      </c>
      <c r="V71">
        <v>6.9699999999999998E-2</v>
      </c>
      <c r="W71">
        <v>14.364100000000001</v>
      </c>
      <c r="X71">
        <v>121.8219</v>
      </c>
      <c r="Y71">
        <v>8.61</v>
      </c>
      <c r="Z71">
        <v>114.90389999999999</v>
      </c>
      <c r="AA71">
        <v>1.4561999999999999</v>
      </c>
      <c r="AB71">
        <v>0.9425</v>
      </c>
      <c r="AC71">
        <v>26.046399999999998</v>
      </c>
      <c r="AD71">
        <v>1.8409</v>
      </c>
      <c r="AE71">
        <v>24.567299999999999</v>
      </c>
      <c r="AF71">
        <v>18.262</v>
      </c>
      <c r="AG71">
        <v>1.2907</v>
      </c>
      <c r="AH71">
        <v>17.224900000000002</v>
      </c>
      <c r="AI71">
        <v>608.44159999999999</v>
      </c>
      <c r="AJ71">
        <v>206.6388</v>
      </c>
      <c r="AK71">
        <v>75.703400000000002</v>
      </c>
      <c r="AL71">
        <v>151.01009999999999</v>
      </c>
      <c r="AM71">
        <v>90.848699999999994</v>
      </c>
      <c r="AN71" t="s">
        <v>39</v>
      </c>
      <c r="AO71">
        <v>587.67999999999995</v>
      </c>
      <c r="AP71">
        <v>16778.05</v>
      </c>
      <c r="AQ71">
        <v>302.64</v>
      </c>
    </row>
    <row r="72" spans="1:43">
      <c r="A72">
        <v>2066</v>
      </c>
      <c r="B72">
        <v>0</v>
      </c>
      <c r="C72">
        <v>30.306000000000001</v>
      </c>
      <c r="D72">
        <v>48.814</v>
      </c>
      <c r="E72">
        <v>145</v>
      </c>
      <c r="F72" t="s">
        <v>43</v>
      </c>
      <c r="G72">
        <v>1386.2139999999999</v>
      </c>
      <c r="H72">
        <v>1109.7203</v>
      </c>
      <c r="I72">
        <v>276.49369999999999</v>
      </c>
      <c r="J72">
        <v>80.054000000000002</v>
      </c>
      <c r="K72">
        <v>5.9036</v>
      </c>
      <c r="L72">
        <v>1.1861999999999999</v>
      </c>
      <c r="M72">
        <v>0.17199999999999999</v>
      </c>
      <c r="N72">
        <v>0</v>
      </c>
      <c r="O72">
        <v>0</v>
      </c>
      <c r="P72">
        <v>0</v>
      </c>
      <c r="Q72">
        <v>213</v>
      </c>
      <c r="R72">
        <v>176</v>
      </c>
      <c r="S72">
        <v>520.33920000000001</v>
      </c>
      <c r="T72">
        <v>14798.2637</v>
      </c>
      <c r="U72">
        <v>2.7058</v>
      </c>
      <c r="V72">
        <v>6.9500000000000006E-2</v>
      </c>
      <c r="W72">
        <v>13.53</v>
      </c>
      <c r="X72">
        <v>121.2175</v>
      </c>
      <c r="Y72">
        <v>8.5376999999999992</v>
      </c>
      <c r="Z72">
        <v>114.3871</v>
      </c>
      <c r="AA72">
        <v>1.4589000000000001</v>
      </c>
      <c r="AB72">
        <v>0.94430000000000003</v>
      </c>
      <c r="AC72">
        <v>25.9998</v>
      </c>
      <c r="AD72">
        <v>1.8311999999999999</v>
      </c>
      <c r="AE72">
        <v>24.534800000000001</v>
      </c>
      <c r="AF72">
        <v>18.164400000000001</v>
      </c>
      <c r="AG72">
        <v>1.2794000000000001</v>
      </c>
      <c r="AH72">
        <v>17.140899999999998</v>
      </c>
      <c r="AI72">
        <v>588.82140000000004</v>
      </c>
      <c r="AJ72">
        <v>207.0471</v>
      </c>
      <c r="AK72">
        <v>76.0595</v>
      </c>
      <c r="AL72">
        <v>149.7518</v>
      </c>
      <c r="AM72">
        <v>88.040499999999994</v>
      </c>
      <c r="AN72" t="s">
        <v>39</v>
      </c>
      <c r="AO72">
        <v>584.91</v>
      </c>
      <c r="AP72">
        <v>16639.259999999998</v>
      </c>
      <c r="AQ72">
        <v>250.62</v>
      </c>
    </row>
    <row r="73" spans="1:43">
      <c r="A73">
        <v>2067</v>
      </c>
      <c r="B73">
        <v>0</v>
      </c>
      <c r="C73">
        <v>30.367999999999999</v>
      </c>
      <c r="D73">
        <v>49.09</v>
      </c>
      <c r="E73">
        <v>146</v>
      </c>
      <c r="F73" t="s">
        <v>43</v>
      </c>
      <c r="G73">
        <v>1543.7283</v>
      </c>
      <c r="H73">
        <v>1209.8438000000001</v>
      </c>
      <c r="I73">
        <v>333.8845</v>
      </c>
      <c r="J73">
        <v>78.371499999999997</v>
      </c>
      <c r="K73">
        <v>5.8030999999999997</v>
      </c>
      <c r="L73">
        <v>1.2</v>
      </c>
      <c r="M73">
        <v>0.17349999999999999</v>
      </c>
      <c r="N73">
        <v>0</v>
      </c>
      <c r="O73">
        <v>0</v>
      </c>
      <c r="P73">
        <v>0</v>
      </c>
      <c r="Q73">
        <v>210</v>
      </c>
      <c r="R73">
        <v>203</v>
      </c>
      <c r="S73">
        <v>555.70820000000003</v>
      </c>
      <c r="T73">
        <v>15801.034299999999</v>
      </c>
      <c r="U73">
        <v>2.8182</v>
      </c>
      <c r="V73">
        <v>6.9199999999999998E-2</v>
      </c>
      <c r="W73">
        <v>12.793200000000001</v>
      </c>
      <c r="X73">
        <v>120.9581</v>
      </c>
      <c r="Y73">
        <v>8.4899000000000004</v>
      </c>
      <c r="Z73">
        <v>114.1962</v>
      </c>
      <c r="AA73">
        <v>1.4508000000000001</v>
      </c>
      <c r="AB73">
        <v>0.93899999999999995</v>
      </c>
      <c r="AC73">
        <v>26.005299999999998</v>
      </c>
      <c r="AD73">
        <v>1.8252999999999999</v>
      </c>
      <c r="AE73">
        <v>24.551500000000001</v>
      </c>
      <c r="AF73">
        <v>18.116399999999999</v>
      </c>
      <c r="AG73">
        <v>1.2716000000000001</v>
      </c>
      <c r="AH73">
        <v>17.1036</v>
      </c>
      <c r="AI73">
        <v>634.79650000000004</v>
      </c>
      <c r="AJ73">
        <v>233.63650000000001</v>
      </c>
      <c r="AK73">
        <v>83.933800000000005</v>
      </c>
      <c r="AL73">
        <v>162.6585</v>
      </c>
      <c r="AM73">
        <v>94.818600000000004</v>
      </c>
      <c r="AN73" t="s">
        <v>39</v>
      </c>
      <c r="AO73">
        <v>597.69000000000005</v>
      </c>
      <c r="AP73">
        <v>17011.18</v>
      </c>
      <c r="AQ73">
        <v>213.93</v>
      </c>
    </row>
    <row r="74" spans="1:43">
      <c r="A74">
        <v>2068</v>
      </c>
      <c r="B74">
        <v>0</v>
      </c>
      <c r="C74">
        <v>30.478999999999999</v>
      </c>
      <c r="D74">
        <v>49.593000000000004</v>
      </c>
      <c r="E74">
        <v>147</v>
      </c>
      <c r="F74" t="s">
        <v>43</v>
      </c>
      <c r="G74">
        <v>1829.5273</v>
      </c>
      <c r="H74">
        <v>1103.1741</v>
      </c>
      <c r="I74">
        <v>726.35320000000002</v>
      </c>
      <c r="J74">
        <v>60.298299999999998</v>
      </c>
      <c r="K74">
        <v>5.7859999999999996</v>
      </c>
      <c r="L74">
        <v>1.2</v>
      </c>
      <c r="M74">
        <v>0.17380000000000001</v>
      </c>
      <c r="N74">
        <v>0</v>
      </c>
      <c r="O74">
        <v>0</v>
      </c>
      <c r="P74">
        <v>0</v>
      </c>
      <c r="Q74">
        <v>207</v>
      </c>
      <c r="R74">
        <v>183</v>
      </c>
      <c r="S74">
        <v>520.99850000000004</v>
      </c>
      <c r="T74">
        <v>14849.374</v>
      </c>
      <c r="U74">
        <v>3.5754000000000001</v>
      </c>
      <c r="V74">
        <v>6.8900000000000003E-2</v>
      </c>
      <c r="W74">
        <v>14.392200000000001</v>
      </c>
      <c r="X74">
        <v>121.8509</v>
      </c>
      <c r="Y74">
        <v>8.5228000000000002</v>
      </c>
      <c r="Z74">
        <v>115.09399999999999</v>
      </c>
      <c r="AA74">
        <v>1.4464999999999999</v>
      </c>
      <c r="AB74">
        <v>0.93630000000000002</v>
      </c>
      <c r="AC74">
        <v>26.2453</v>
      </c>
      <c r="AD74">
        <v>1.8357000000000001</v>
      </c>
      <c r="AE74">
        <v>24.79</v>
      </c>
      <c r="AF74">
        <v>18.233599999999999</v>
      </c>
      <c r="AG74">
        <v>1.2753000000000001</v>
      </c>
      <c r="AH74">
        <v>17.2225</v>
      </c>
      <c r="AI74">
        <v>599.02459999999996</v>
      </c>
      <c r="AJ74">
        <v>194.5719</v>
      </c>
      <c r="AK74">
        <v>71.507599999999996</v>
      </c>
      <c r="AL74">
        <v>148.88810000000001</v>
      </c>
      <c r="AM74">
        <v>89.181899999999999</v>
      </c>
      <c r="AN74" t="s">
        <v>39</v>
      </c>
      <c r="AO74">
        <v>579.15</v>
      </c>
      <c r="AP74">
        <v>16516.53</v>
      </c>
      <c r="AQ74">
        <v>304.89</v>
      </c>
    </row>
    <row r="75" spans="1:43">
      <c r="A75">
        <v>2069</v>
      </c>
      <c r="B75">
        <v>0</v>
      </c>
      <c r="C75">
        <v>30.536999999999999</v>
      </c>
      <c r="D75">
        <v>49.86</v>
      </c>
      <c r="E75">
        <v>148</v>
      </c>
      <c r="F75" t="s">
        <v>43</v>
      </c>
      <c r="G75">
        <v>1506.2379000000001</v>
      </c>
      <c r="H75">
        <v>1196.4801</v>
      </c>
      <c r="I75">
        <v>309.75779999999997</v>
      </c>
      <c r="J75">
        <v>79.435000000000002</v>
      </c>
      <c r="K75">
        <v>5.8202999999999996</v>
      </c>
      <c r="L75">
        <v>1.2</v>
      </c>
      <c r="M75">
        <v>0.17319999999999999</v>
      </c>
      <c r="N75">
        <v>0</v>
      </c>
      <c r="O75">
        <v>0</v>
      </c>
      <c r="P75">
        <v>0</v>
      </c>
      <c r="Q75">
        <v>204</v>
      </c>
      <c r="R75">
        <v>184</v>
      </c>
      <c r="S75">
        <v>560.87440000000004</v>
      </c>
      <c r="T75">
        <v>15940.1963</v>
      </c>
      <c r="U75">
        <v>2.7334000000000001</v>
      </c>
      <c r="V75">
        <v>6.8699999999999997E-2</v>
      </c>
      <c r="W75">
        <v>13.5145</v>
      </c>
      <c r="X75">
        <v>121.4671</v>
      </c>
      <c r="Y75">
        <v>8.4664000000000001</v>
      </c>
      <c r="Z75">
        <v>114.78700000000001</v>
      </c>
      <c r="AA75">
        <v>1.4551000000000001</v>
      </c>
      <c r="AB75">
        <v>0.94179999999999997</v>
      </c>
      <c r="AC75">
        <v>26.215599999999998</v>
      </c>
      <c r="AD75">
        <v>1.8272999999999999</v>
      </c>
      <c r="AE75">
        <v>24.773800000000001</v>
      </c>
      <c r="AF75">
        <v>18.1676</v>
      </c>
      <c r="AG75">
        <v>1.2663</v>
      </c>
      <c r="AH75">
        <v>17.168500000000002</v>
      </c>
      <c r="AI75">
        <v>632.06700000000001</v>
      </c>
      <c r="AJ75">
        <v>225.5137</v>
      </c>
      <c r="AK75">
        <v>82.070999999999998</v>
      </c>
      <c r="AL75">
        <v>162.52610000000001</v>
      </c>
      <c r="AM75">
        <v>94.302300000000002</v>
      </c>
      <c r="AN75" t="s">
        <v>39</v>
      </c>
      <c r="AO75">
        <v>632.79999999999995</v>
      </c>
      <c r="AP75">
        <v>18006.150000000001</v>
      </c>
      <c r="AQ75">
        <v>260.32</v>
      </c>
    </row>
    <row r="76" spans="1:43">
      <c r="A76">
        <v>2070</v>
      </c>
      <c r="B76">
        <v>0</v>
      </c>
      <c r="C76">
        <v>30.56</v>
      </c>
      <c r="D76">
        <v>49.963000000000001</v>
      </c>
      <c r="E76">
        <v>149</v>
      </c>
      <c r="F76" t="s">
        <v>43</v>
      </c>
      <c r="G76">
        <v>1300.2733000000001</v>
      </c>
      <c r="H76">
        <v>1080.7236</v>
      </c>
      <c r="I76">
        <v>219.5498</v>
      </c>
      <c r="J76">
        <v>83.115099999999998</v>
      </c>
      <c r="K76">
        <v>5.7976000000000001</v>
      </c>
      <c r="L76">
        <v>1.2</v>
      </c>
      <c r="M76">
        <v>0.1736</v>
      </c>
      <c r="N76">
        <v>0</v>
      </c>
      <c r="O76">
        <v>0</v>
      </c>
      <c r="P76">
        <v>0</v>
      </c>
      <c r="Q76">
        <v>201</v>
      </c>
      <c r="R76">
        <v>169</v>
      </c>
      <c r="S76">
        <v>480.8888</v>
      </c>
      <c r="T76">
        <v>13679.1895</v>
      </c>
      <c r="U76">
        <v>2.7383999999999999</v>
      </c>
      <c r="V76">
        <v>6.8400000000000002E-2</v>
      </c>
      <c r="W76">
        <v>12.941700000000001</v>
      </c>
      <c r="X76">
        <v>120.21129999999999</v>
      </c>
      <c r="Y76">
        <v>8.3496000000000006</v>
      </c>
      <c r="Z76">
        <v>113.6559</v>
      </c>
      <c r="AA76">
        <v>1.4494</v>
      </c>
      <c r="AB76">
        <v>0.93810000000000004</v>
      </c>
      <c r="AC76">
        <v>25.9815</v>
      </c>
      <c r="AD76">
        <v>1.8046</v>
      </c>
      <c r="AE76">
        <v>24.564699999999998</v>
      </c>
      <c r="AF76">
        <v>17.976500000000001</v>
      </c>
      <c r="AG76">
        <v>1.2485999999999999</v>
      </c>
      <c r="AH76">
        <v>16.996200000000002</v>
      </c>
      <c r="AI76">
        <v>570.23360000000002</v>
      </c>
      <c r="AJ76">
        <v>204.08320000000001</v>
      </c>
      <c r="AK76">
        <v>75.329899999999995</v>
      </c>
      <c r="AL76">
        <v>145.89429999999999</v>
      </c>
      <c r="AM76">
        <v>85.182699999999997</v>
      </c>
      <c r="AN76" t="s">
        <v>39</v>
      </c>
      <c r="AO76">
        <v>541.62</v>
      </c>
      <c r="AP76">
        <v>15420.12</v>
      </c>
      <c r="AQ76">
        <v>221.71</v>
      </c>
    </row>
    <row r="77" spans="1:43">
      <c r="A77">
        <v>2071</v>
      </c>
      <c r="B77">
        <v>0</v>
      </c>
      <c r="C77">
        <v>30.655000000000001</v>
      </c>
      <c r="D77">
        <v>50.408999999999999</v>
      </c>
      <c r="E77">
        <v>150</v>
      </c>
      <c r="F77" t="s">
        <v>43</v>
      </c>
      <c r="G77">
        <v>1723.1282000000001</v>
      </c>
      <c r="H77">
        <v>1077.3561</v>
      </c>
      <c r="I77">
        <v>645.77210000000002</v>
      </c>
      <c r="J77">
        <v>62.523299999999999</v>
      </c>
      <c r="K77">
        <v>5.7359999999999998</v>
      </c>
      <c r="L77">
        <v>1.2</v>
      </c>
      <c r="M77">
        <v>0.17449999999999999</v>
      </c>
      <c r="N77">
        <v>0</v>
      </c>
      <c r="O77">
        <v>0</v>
      </c>
      <c r="P77">
        <v>0</v>
      </c>
      <c r="Q77">
        <v>198</v>
      </c>
      <c r="R77">
        <v>200</v>
      </c>
      <c r="S77">
        <v>506.04270000000002</v>
      </c>
      <c r="T77">
        <v>14429.713400000001</v>
      </c>
      <c r="U77">
        <v>3.4651999999999998</v>
      </c>
      <c r="V77">
        <v>6.8199999999999997E-2</v>
      </c>
      <c r="W77">
        <v>14.2247</v>
      </c>
      <c r="X77">
        <v>120.6808</v>
      </c>
      <c r="Y77">
        <v>8.3529</v>
      </c>
      <c r="Z77">
        <v>114.1563</v>
      </c>
      <c r="AA77">
        <v>1.4339999999999999</v>
      </c>
      <c r="AB77">
        <v>0.92810000000000004</v>
      </c>
      <c r="AC77">
        <v>26.1387</v>
      </c>
      <c r="AD77">
        <v>1.8091999999999999</v>
      </c>
      <c r="AE77">
        <v>24.7256</v>
      </c>
      <c r="AF77">
        <v>18.032900000000001</v>
      </c>
      <c r="AG77">
        <v>1.2481</v>
      </c>
      <c r="AH77">
        <v>17.058</v>
      </c>
      <c r="AI77">
        <v>579.36519999999996</v>
      </c>
      <c r="AJ77">
        <v>195.60759999999999</v>
      </c>
      <c r="AK77">
        <v>71.308999999999997</v>
      </c>
      <c r="AL77">
        <v>144.88640000000001</v>
      </c>
      <c r="AM77">
        <v>86.187899999999999</v>
      </c>
      <c r="AN77" t="s">
        <v>39</v>
      </c>
      <c r="AO77">
        <v>547.30999999999995</v>
      </c>
      <c r="AP77">
        <v>15617.32</v>
      </c>
      <c r="AQ77">
        <v>191.89</v>
      </c>
    </row>
    <row r="78" spans="1:43">
      <c r="A78">
        <v>2072</v>
      </c>
      <c r="B78">
        <v>0</v>
      </c>
      <c r="C78">
        <v>30.727</v>
      </c>
      <c r="D78">
        <v>50.747999999999998</v>
      </c>
      <c r="E78">
        <v>151</v>
      </c>
      <c r="F78" t="s">
        <v>43</v>
      </c>
      <c r="G78">
        <v>1472.1928</v>
      </c>
      <c r="H78">
        <v>1075.1688999999999</v>
      </c>
      <c r="I78">
        <v>397.02390000000003</v>
      </c>
      <c r="J78">
        <v>73.031800000000004</v>
      </c>
      <c r="K78">
        <v>5.7511000000000001</v>
      </c>
      <c r="L78">
        <v>1.2</v>
      </c>
      <c r="M78">
        <v>0.17430000000000001</v>
      </c>
      <c r="N78">
        <v>0</v>
      </c>
      <c r="O78">
        <v>0</v>
      </c>
      <c r="P78">
        <v>0</v>
      </c>
      <c r="Q78">
        <v>195</v>
      </c>
      <c r="R78">
        <v>162</v>
      </c>
      <c r="S78">
        <v>498.22629999999998</v>
      </c>
      <c r="T78">
        <v>14176.1042</v>
      </c>
      <c r="U78">
        <v>3.0055999999999998</v>
      </c>
      <c r="V78">
        <v>6.7900000000000002E-2</v>
      </c>
      <c r="W78">
        <v>13.8186</v>
      </c>
      <c r="X78">
        <v>120.5667</v>
      </c>
      <c r="Y78">
        <v>8.3157999999999994</v>
      </c>
      <c r="Z78">
        <v>114.1058</v>
      </c>
      <c r="AA78">
        <v>1.4378</v>
      </c>
      <c r="AB78">
        <v>0.93059999999999998</v>
      </c>
      <c r="AC78">
        <v>26.142900000000001</v>
      </c>
      <c r="AD78">
        <v>1.8030999999999999</v>
      </c>
      <c r="AE78">
        <v>24.741900000000001</v>
      </c>
      <c r="AF78">
        <v>18.005500000000001</v>
      </c>
      <c r="AG78">
        <v>1.2419</v>
      </c>
      <c r="AH78">
        <v>17.040600000000001</v>
      </c>
      <c r="AI78">
        <v>584.11270000000002</v>
      </c>
      <c r="AJ78">
        <v>187.6952</v>
      </c>
      <c r="AK78">
        <v>69.850099999999998</v>
      </c>
      <c r="AL78">
        <v>146.56399999999999</v>
      </c>
      <c r="AM78">
        <v>86.947000000000003</v>
      </c>
      <c r="AN78" t="s">
        <v>39</v>
      </c>
      <c r="AO78">
        <v>565.36</v>
      </c>
      <c r="AP78">
        <v>16104.69</v>
      </c>
      <c r="AQ78">
        <v>290.36</v>
      </c>
    </row>
    <row r="79" spans="1:43">
      <c r="A79">
        <v>2073</v>
      </c>
      <c r="B79">
        <v>0</v>
      </c>
      <c r="C79">
        <v>30.727</v>
      </c>
      <c r="D79">
        <v>50.747999999999998</v>
      </c>
      <c r="E79">
        <v>152</v>
      </c>
      <c r="F79" t="s">
        <v>43</v>
      </c>
      <c r="G79">
        <v>1126.6454000000001</v>
      </c>
      <c r="H79">
        <v>1142.7518</v>
      </c>
      <c r="I79">
        <v>-16.1065</v>
      </c>
      <c r="J79">
        <v>101.42959999999999</v>
      </c>
      <c r="K79">
        <v>5.7401999999999997</v>
      </c>
      <c r="L79">
        <v>1.2</v>
      </c>
      <c r="M79">
        <v>0.1744</v>
      </c>
      <c r="N79">
        <v>0</v>
      </c>
      <c r="O79">
        <v>0</v>
      </c>
      <c r="P79">
        <v>0</v>
      </c>
      <c r="Q79">
        <v>192</v>
      </c>
      <c r="R79">
        <v>169</v>
      </c>
      <c r="S79">
        <v>498.78719999999998</v>
      </c>
      <c r="T79">
        <v>14150.9257</v>
      </c>
      <c r="U79">
        <v>2.2854000000000001</v>
      </c>
      <c r="V79">
        <v>6.7699999999999996E-2</v>
      </c>
      <c r="W79">
        <v>11.6783</v>
      </c>
      <c r="X79">
        <v>118.7118</v>
      </c>
      <c r="Y79">
        <v>8.1591000000000005</v>
      </c>
      <c r="Z79">
        <v>112.4076</v>
      </c>
      <c r="AA79">
        <v>1.4350000000000001</v>
      </c>
      <c r="AB79">
        <v>0.92879999999999996</v>
      </c>
      <c r="AC79">
        <v>25.7407</v>
      </c>
      <c r="AD79">
        <v>1.7692000000000001</v>
      </c>
      <c r="AE79">
        <v>24.373699999999999</v>
      </c>
      <c r="AF79">
        <v>17.7285</v>
      </c>
      <c r="AG79">
        <v>1.2184999999999999</v>
      </c>
      <c r="AH79">
        <v>16.786999999999999</v>
      </c>
      <c r="AI79">
        <v>590.69420000000002</v>
      </c>
      <c r="AJ79">
        <v>226.17089999999999</v>
      </c>
      <c r="AK79">
        <v>82.806600000000003</v>
      </c>
      <c r="AL79">
        <v>154.8656</v>
      </c>
      <c r="AM79">
        <v>88.214600000000004</v>
      </c>
      <c r="AN79" t="s">
        <v>39</v>
      </c>
      <c r="AO79">
        <v>563.48</v>
      </c>
      <c r="AP79">
        <v>15346.84</v>
      </c>
      <c r="AQ79">
        <v>235.91</v>
      </c>
    </row>
    <row r="80" spans="1:43">
      <c r="A80">
        <v>2074</v>
      </c>
      <c r="B80">
        <v>0</v>
      </c>
      <c r="C80">
        <v>30.731999999999999</v>
      </c>
      <c r="D80">
        <v>50.771000000000001</v>
      </c>
      <c r="E80">
        <v>153</v>
      </c>
      <c r="F80" t="s">
        <v>43</v>
      </c>
      <c r="G80">
        <v>1372.6864</v>
      </c>
      <c r="H80">
        <v>1050.1896999999999</v>
      </c>
      <c r="I80">
        <v>322.49680000000001</v>
      </c>
      <c r="J80">
        <v>76.506200000000007</v>
      </c>
      <c r="K80">
        <v>5.6519000000000004</v>
      </c>
      <c r="L80">
        <v>1.2</v>
      </c>
      <c r="M80">
        <v>0.17580000000000001</v>
      </c>
      <c r="N80">
        <v>0</v>
      </c>
      <c r="O80">
        <v>0</v>
      </c>
      <c r="P80">
        <v>0</v>
      </c>
      <c r="Q80">
        <v>189</v>
      </c>
      <c r="R80">
        <v>184</v>
      </c>
      <c r="S80">
        <v>478.6268</v>
      </c>
      <c r="T80">
        <v>13617.2868</v>
      </c>
      <c r="U80">
        <v>2.9148000000000001</v>
      </c>
      <c r="V80">
        <v>6.7400000000000002E-2</v>
      </c>
      <c r="W80">
        <v>12.787800000000001</v>
      </c>
      <c r="X80">
        <v>116.97</v>
      </c>
      <c r="Y80">
        <v>8.0111000000000008</v>
      </c>
      <c r="Z80">
        <v>110.8156</v>
      </c>
      <c r="AA80">
        <v>1.413</v>
      </c>
      <c r="AB80">
        <v>0.91449999999999998</v>
      </c>
      <c r="AC80">
        <v>25.364899999999999</v>
      </c>
      <c r="AD80">
        <v>1.7372000000000001</v>
      </c>
      <c r="AE80">
        <v>24.0303</v>
      </c>
      <c r="AF80">
        <v>17.467700000000001</v>
      </c>
      <c r="AG80">
        <v>1.1962999999999999</v>
      </c>
      <c r="AH80">
        <v>16.5486</v>
      </c>
      <c r="AI80">
        <v>541.51329999999996</v>
      </c>
      <c r="AJ80">
        <v>211.751</v>
      </c>
      <c r="AK80">
        <v>77.011499999999998</v>
      </c>
      <c r="AL80">
        <v>139.06610000000001</v>
      </c>
      <c r="AM80">
        <v>80.847700000000003</v>
      </c>
      <c r="AN80" t="s">
        <v>39</v>
      </c>
      <c r="AO80">
        <v>528.54</v>
      </c>
      <c r="AP80">
        <v>15042.1</v>
      </c>
      <c r="AQ80">
        <v>226.57</v>
      </c>
    </row>
    <row r="81" spans="1:43">
      <c r="A81">
        <v>2075</v>
      </c>
      <c r="B81">
        <v>0</v>
      </c>
      <c r="C81">
        <v>30.829000000000001</v>
      </c>
      <c r="D81">
        <v>51.238999999999997</v>
      </c>
      <c r="E81">
        <v>154</v>
      </c>
      <c r="F81" t="s">
        <v>43</v>
      </c>
      <c r="G81">
        <v>1618.4942000000001</v>
      </c>
      <c r="H81">
        <v>976.27750000000003</v>
      </c>
      <c r="I81">
        <v>642.21669999999995</v>
      </c>
      <c r="J81">
        <v>60.320099999999996</v>
      </c>
      <c r="K81">
        <v>5.6319999999999997</v>
      </c>
      <c r="L81">
        <v>1.1865000000000001</v>
      </c>
      <c r="M81">
        <v>0.17610000000000001</v>
      </c>
      <c r="N81">
        <v>0</v>
      </c>
      <c r="O81">
        <v>0</v>
      </c>
      <c r="P81">
        <v>0</v>
      </c>
      <c r="Q81">
        <v>186</v>
      </c>
      <c r="R81">
        <v>169</v>
      </c>
      <c r="S81">
        <v>478.22390000000001</v>
      </c>
      <c r="T81">
        <v>13625.8086</v>
      </c>
      <c r="U81">
        <v>3.4369999999999998</v>
      </c>
      <c r="V81">
        <v>6.7199999999999996E-2</v>
      </c>
      <c r="W81">
        <v>14.1045</v>
      </c>
      <c r="X81">
        <v>117.3897</v>
      </c>
      <c r="Y81">
        <v>8.0114999999999998</v>
      </c>
      <c r="Z81">
        <v>111.27160000000001</v>
      </c>
      <c r="AA81">
        <v>1.3920999999999999</v>
      </c>
      <c r="AB81">
        <v>0.90110000000000001</v>
      </c>
      <c r="AC81">
        <v>25.494399999999999</v>
      </c>
      <c r="AD81">
        <v>1.7399</v>
      </c>
      <c r="AE81">
        <v>24.165700000000001</v>
      </c>
      <c r="AF81">
        <v>17.5167</v>
      </c>
      <c r="AG81">
        <v>1.1955</v>
      </c>
      <c r="AH81">
        <v>16.6038</v>
      </c>
      <c r="AI81">
        <v>528.69280000000003</v>
      </c>
      <c r="AJ81">
        <v>173.12119999999999</v>
      </c>
      <c r="AK81">
        <v>64.878500000000003</v>
      </c>
      <c r="AL81">
        <v>131.06800000000001</v>
      </c>
      <c r="AM81">
        <v>78.516999999999996</v>
      </c>
      <c r="AN81" t="s">
        <v>39</v>
      </c>
      <c r="AO81">
        <v>530.79</v>
      </c>
      <c r="AP81">
        <v>15164.49</v>
      </c>
      <c r="AQ81">
        <v>210.08</v>
      </c>
    </row>
    <row r="82" spans="1:43">
      <c r="A82">
        <v>2076</v>
      </c>
      <c r="B82">
        <v>0</v>
      </c>
      <c r="C82">
        <v>30.916</v>
      </c>
      <c r="D82">
        <v>51.661999999999999</v>
      </c>
      <c r="E82">
        <v>155</v>
      </c>
      <c r="F82" t="s">
        <v>43</v>
      </c>
      <c r="G82">
        <v>1478.0513000000001</v>
      </c>
      <c r="H82">
        <v>1135.0807</v>
      </c>
      <c r="I82">
        <v>342.97059999999999</v>
      </c>
      <c r="J82">
        <v>76.7958</v>
      </c>
      <c r="K82">
        <v>5.6448999999999998</v>
      </c>
      <c r="L82">
        <v>1.1865000000000001</v>
      </c>
      <c r="M82">
        <v>0.1759</v>
      </c>
      <c r="N82">
        <v>0</v>
      </c>
      <c r="O82">
        <v>0</v>
      </c>
      <c r="P82">
        <v>0</v>
      </c>
      <c r="Q82">
        <v>183</v>
      </c>
      <c r="R82">
        <v>179</v>
      </c>
      <c r="S82">
        <v>512.65899999999999</v>
      </c>
      <c r="T82">
        <v>14581.843000000001</v>
      </c>
      <c r="U82">
        <v>2.9217</v>
      </c>
      <c r="V82">
        <v>6.6900000000000001E-2</v>
      </c>
      <c r="W82">
        <v>12.7011</v>
      </c>
      <c r="X82">
        <v>117.54040000000001</v>
      </c>
      <c r="Y82">
        <v>7.9934000000000003</v>
      </c>
      <c r="Z82">
        <v>111.4739</v>
      </c>
      <c r="AA82">
        <v>1.3953</v>
      </c>
      <c r="AB82">
        <v>0.90310000000000001</v>
      </c>
      <c r="AC82">
        <v>25.6022</v>
      </c>
      <c r="AD82">
        <v>1.7411000000000001</v>
      </c>
      <c r="AE82">
        <v>24.280799999999999</v>
      </c>
      <c r="AF82">
        <v>17.527200000000001</v>
      </c>
      <c r="AG82">
        <v>1.1919999999999999</v>
      </c>
      <c r="AH82">
        <v>16.622599999999998</v>
      </c>
      <c r="AI82">
        <v>612.10979999999995</v>
      </c>
      <c r="AJ82">
        <v>201.4221</v>
      </c>
      <c r="AK82">
        <v>73.494399999999999</v>
      </c>
      <c r="AL82">
        <v>157.11109999999999</v>
      </c>
      <c r="AM82">
        <v>90.943200000000004</v>
      </c>
      <c r="AN82" t="s">
        <v>39</v>
      </c>
      <c r="AO82">
        <v>591.95000000000005</v>
      </c>
      <c r="AP82">
        <v>16843.09</v>
      </c>
      <c r="AQ82">
        <v>335.33</v>
      </c>
    </row>
    <row r="83" spans="1:43">
      <c r="A83">
        <v>2077</v>
      </c>
      <c r="B83">
        <v>0</v>
      </c>
      <c r="C83">
        <v>30.974</v>
      </c>
      <c r="D83">
        <v>51.951000000000001</v>
      </c>
      <c r="E83">
        <v>156</v>
      </c>
      <c r="F83" t="s">
        <v>43</v>
      </c>
      <c r="G83">
        <v>1504.4399000000001</v>
      </c>
      <c r="H83">
        <v>1103.9115999999999</v>
      </c>
      <c r="I83">
        <v>400.52839999999998</v>
      </c>
      <c r="J83">
        <v>73.376900000000006</v>
      </c>
      <c r="K83">
        <v>5.5819000000000001</v>
      </c>
      <c r="L83">
        <v>1.2</v>
      </c>
      <c r="M83">
        <v>0.1769</v>
      </c>
      <c r="N83">
        <v>0</v>
      </c>
      <c r="O83">
        <v>0</v>
      </c>
      <c r="P83">
        <v>0</v>
      </c>
      <c r="Q83">
        <v>180</v>
      </c>
      <c r="R83">
        <v>208</v>
      </c>
      <c r="S83">
        <v>515.60950000000003</v>
      </c>
      <c r="T83">
        <v>14679.7451</v>
      </c>
      <c r="U83">
        <v>2.9598</v>
      </c>
      <c r="V83">
        <v>6.6699999999999995E-2</v>
      </c>
      <c r="W83">
        <v>12.7561</v>
      </c>
      <c r="X83">
        <v>116.99809999999999</v>
      </c>
      <c r="Y83">
        <v>7.9283999999999999</v>
      </c>
      <c r="Z83">
        <v>111.0197</v>
      </c>
      <c r="AA83">
        <v>1.3955</v>
      </c>
      <c r="AB83">
        <v>0.9032</v>
      </c>
      <c r="AC83">
        <v>25.572299999999998</v>
      </c>
      <c r="AD83">
        <v>1.7329000000000001</v>
      </c>
      <c r="AE83">
        <v>24.265599999999999</v>
      </c>
      <c r="AF83">
        <v>17.438300000000002</v>
      </c>
      <c r="AG83">
        <v>1.1817</v>
      </c>
      <c r="AH83">
        <v>16.5472</v>
      </c>
      <c r="AI83">
        <v>575.29740000000004</v>
      </c>
      <c r="AJ83">
        <v>216.77010000000001</v>
      </c>
      <c r="AK83">
        <v>77.136099999999999</v>
      </c>
      <c r="AL83">
        <v>149.18440000000001</v>
      </c>
      <c r="AM83">
        <v>85.523600000000002</v>
      </c>
      <c r="AN83" t="s">
        <v>39</v>
      </c>
      <c r="AO83">
        <v>568.02</v>
      </c>
      <c r="AP83">
        <v>16177.03</v>
      </c>
      <c r="AQ83">
        <v>125.3</v>
      </c>
    </row>
    <row r="84" spans="1:43">
      <c r="A84">
        <v>2078</v>
      </c>
      <c r="B84">
        <v>0</v>
      </c>
      <c r="C84">
        <v>30.974</v>
      </c>
      <c r="D84">
        <v>51.951000000000001</v>
      </c>
      <c r="E84">
        <v>157</v>
      </c>
      <c r="F84" t="s">
        <v>43</v>
      </c>
      <c r="G84">
        <v>1089.0753999999999</v>
      </c>
      <c r="H84">
        <v>1168.0867000000001</v>
      </c>
      <c r="I84">
        <v>-79.011399999999995</v>
      </c>
      <c r="J84">
        <v>107.25490000000001</v>
      </c>
      <c r="K84">
        <v>5.6148999999999996</v>
      </c>
      <c r="L84">
        <v>1.1865000000000001</v>
      </c>
      <c r="M84">
        <v>0.17630000000000001</v>
      </c>
      <c r="N84">
        <v>0</v>
      </c>
      <c r="O84">
        <v>0</v>
      </c>
      <c r="P84">
        <v>0</v>
      </c>
      <c r="Q84">
        <v>177</v>
      </c>
      <c r="R84">
        <v>174</v>
      </c>
      <c r="S84">
        <v>420.3417</v>
      </c>
      <c r="T84">
        <v>11932.3706</v>
      </c>
      <c r="U84">
        <v>2.6141999999999999</v>
      </c>
      <c r="V84">
        <v>6.6400000000000001E-2</v>
      </c>
      <c r="W84">
        <v>10.0487</v>
      </c>
      <c r="X84">
        <v>115.04819999999999</v>
      </c>
      <c r="Y84">
        <v>7.7686999999999999</v>
      </c>
      <c r="Z84">
        <v>109.2295</v>
      </c>
      <c r="AA84">
        <v>1.3878999999999999</v>
      </c>
      <c r="AB84">
        <v>0.89829999999999999</v>
      </c>
      <c r="AC84">
        <v>25.146100000000001</v>
      </c>
      <c r="AD84">
        <v>1.698</v>
      </c>
      <c r="AE84">
        <v>23.874300000000002</v>
      </c>
      <c r="AF84">
        <v>17.147600000000001</v>
      </c>
      <c r="AG84">
        <v>1.1578999999999999</v>
      </c>
      <c r="AH84">
        <v>16.2804</v>
      </c>
      <c r="AI84">
        <v>601.74639999999999</v>
      </c>
      <c r="AJ84">
        <v>232.04820000000001</v>
      </c>
      <c r="AK84">
        <v>84.3125</v>
      </c>
      <c r="AL84">
        <v>160.29089999999999</v>
      </c>
      <c r="AM84">
        <v>89.688800000000001</v>
      </c>
      <c r="AN84" t="s">
        <v>39</v>
      </c>
      <c r="AO84">
        <v>482.39</v>
      </c>
      <c r="AP84">
        <v>11872.66</v>
      </c>
      <c r="AQ84">
        <v>216.01</v>
      </c>
    </row>
    <row r="85" spans="1:43">
      <c r="A85">
        <v>2079</v>
      </c>
      <c r="B85">
        <v>0</v>
      </c>
      <c r="C85">
        <v>31.041</v>
      </c>
      <c r="D85">
        <v>52.283999999999999</v>
      </c>
      <c r="E85">
        <v>158</v>
      </c>
      <c r="F85" t="s">
        <v>43</v>
      </c>
      <c r="G85">
        <v>1798.6604</v>
      </c>
      <c r="H85">
        <v>1048.9653000000001</v>
      </c>
      <c r="I85">
        <v>749.69510000000002</v>
      </c>
      <c r="J85">
        <v>58.319299999999998</v>
      </c>
      <c r="K85">
        <v>5.4592999999999998</v>
      </c>
      <c r="L85">
        <v>1.2</v>
      </c>
      <c r="M85">
        <v>0.17879999999999999</v>
      </c>
      <c r="N85">
        <v>0</v>
      </c>
      <c r="O85">
        <v>0</v>
      </c>
      <c r="P85">
        <v>0</v>
      </c>
      <c r="Q85">
        <v>174</v>
      </c>
      <c r="R85">
        <v>199</v>
      </c>
      <c r="S85">
        <v>512.57140000000004</v>
      </c>
      <c r="T85">
        <v>14594.799300000001</v>
      </c>
      <c r="U85">
        <v>3.5838000000000001</v>
      </c>
      <c r="V85">
        <v>6.6100000000000006E-2</v>
      </c>
      <c r="W85">
        <v>13.4717</v>
      </c>
      <c r="X85">
        <v>114.6511</v>
      </c>
      <c r="Y85">
        <v>7.7144000000000004</v>
      </c>
      <c r="Z85">
        <v>108.9135</v>
      </c>
      <c r="AA85">
        <v>1.3648</v>
      </c>
      <c r="AB85">
        <v>0.88339999999999996</v>
      </c>
      <c r="AC85">
        <v>25.0838</v>
      </c>
      <c r="AD85">
        <v>1.6878</v>
      </c>
      <c r="AE85">
        <v>23.828499999999998</v>
      </c>
      <c r="AF85">
        <v>17.079499999999999</v>
      </c>
      <c r="AG85">
        <v>1.1492</v>
      </c>
      <c r="AH85">
        <v>16.224799999999998</v>
      </c>
      <c r="AI85">
        <v>551.65880000000004</v>
      </c>
      <c r="AJ85">
        <v>201.94130000000001</v>
      </c>
      <c r="AK85">
        <v>72.987399999999994</v>
      </c>
      <c r="AL85">
        <v>140.4419</v>
      </c>
      <c r="AM85">
        <v>81.935900000000004</v>
      </c>
      <c r="AN85" t="s">
        <v>39</v>
      </c>
      <c r="AO85">
        <v>576.24</v>
      </c>
      <c r="AP85">
        <v>16419.009999999998</v>
      </c>
      <c r="AQ85">
        <v>253.87</v>
      </c>
    </row>
    <row r="86" spans="1:43">
      <c r="A86">
        <v>2080</v>
      </c>
      <c r="B86">
        <v>0</v>
      </c>
      <c r="C86">
        <v>31.154</v>
      </c>
      <c r="D86">
        <v>52.86</v>
      </c>
      <c r="E86">
        <v>159</v>
      </c>
      <c r="F86" t="s">
        <v>43</v>
      </c>
      <c r="G86">
        <v>1559.2691</v>
      </c>
      <c r="H86">
        <v>956.79129999999998</v>
      </c>
      <c r="I86">
        <v>602.4778</v>
      </c>
      <c r="J86">
        <v>61.361499999999999</v>
      </c>
      <c r="K86">
        <v>5.4355000000000002</v>
      </c>
      <c r="L86">
        <v>1.2</v>
      </c>
      <c r="M86">
        <v>0.1792</v>
      </c>
      <c r="N86">
        <v>0</v>
      </c>
      <c r="O86">
        <v>0</v>
      </c>
      <c r="P86">
        <v>0</v>
      </c>
      <c r="Q86">
        <v>171</v>
      </c>
      <c r="R86">
        <v>162</v>
      </c>
      <c r="S86">
        <v>427.47949999999997</v>
      </c>
      <c r="T86">
        <v>12181.833500000001</v>
      </c>
      <c r="U86">
        <v>3.7244000000000002</v>
      </c>
      <c r="V86">
        <v>6.59E-2</v>
      </c>
      <c r="W86">
        <v>13.887700000000001</v>
      </c>
      <c r="X86">
        <v>115.3408</v>
      </c>
      <c r="Y86">
        <v>7.7332000000000001</v>
      </c>
      <c r="Z86">
        <v>109.631</v>
      </c>
      <c r="AA86">
        <v>1.3589</v>
      </c>
      <c r="AB86">
        <v>0.87949999999999995</v>
      </c>
      <c r="AC86">
        <v>25.276299999999999</v>
      </c>
      <c r="AD86">
        <v>1.6947000000000001</v>
      </c>
      <c r="AE86">
        <v>24.025099999999998</v>
      </c>
      <c r="AF86">
        <v>17.167000000000002</v>
      </c>
      <c r="AG86">
        <v>1.151</v>
      </c>
      <c r="AH86">
        <v>16.3172</v>
      </c>
      <c r="AI86">
        <v>519.47109999999998</v>
      </c>
      <c r="AJ86">
        <v>167.4134</v>
      </c>
      <c r="AK86">
        <v>62.812100000000001</v>
      </c>
      <c r="AL86">
        <v>130.19630000000001</v>
      </c>
      <c r="AM86">
        <v>76.898300000000006</v>
      </c>
      <c r="AN86" t="s">
        <v>39</v>
      </c>
      <c r="AO86">
        <v>476.58</v>
      </c>
      <c r="AP86">
        <v>13602</v>
      </c>
      <c r="AQ86">
        <v>276.74</v>
      </c>
    </row>
    <row r="87" spans="1:43">
      <c r="A87">
        <v>2081</v>
      </c>
      <c r="B87">
        <v>0</v>
      </c>
      <c r="C87">
        <v>31.251999999999999</v>
      </c>
      <c r="D87">
        <v>53.37</v>
      </c>
      <c r="E87">
        <v>160</v>
      </c>
      <c r="F87" t="s">
        <v>43</v>
      </c>
      <c r="G87">
        <v>1534.4802999999999</v>
      </c>
      <c r="H87">
        <v>1047.4668999999999</v>
      </c>
      <c r="I87">
        <v>487.01339999999999</v>
      </c>
      <c r="J87">
        <v>68.262</v>
      </c>
      <c r="K87">
        <v>5.4596999999999998</v>
      </c>
      <c r="L87">
        <v>1.2</v>
      </c>
      <c r="M87">
        <v>0.17879999999999999</v>
      </c>
      <c r="N87">
        <v>0</v>
      </c>
      <c r="O87">
        <v>0</v>
      </c>
      <c r="P87">
        <v>0</v>
      </c>
      <c r="Q87">
        <v>168</v>
      </c>
      <c r="R87">
        <v>176</v>
      </c>
      <c r="S87">
        <v>503.13799999999998</v>
      </c>
      <c r="T87">
        <v>14319.207200000001</v>
      </c>
      <c r="U87">
        <v>3.0908000000000002</v>
      </c>
      <c r="V87">
        <v>6.5600000000000006E-2</v>
      </c>
      <c r="W87">
        <v>13.5695</v>
      </c>
      <c r="X87">
        <v>115.66079999999999</v>
      </c>
      <c r="Y87">
        <v>7.7271000000000001</v>
      </c>
      <c r="Z87">
        <v>109.9991</v>
      </c>
      <c r="AA87">
        <v>1.3649</v>
      </c>
      <c r="AB87">
        <v>0.88339999999999996</v>
      </c>
      <c r="AC87">
        <v>25.395800000000001</v>
      </c>
      <c r="AD87">
        <v>1.6967000000000001</v>
      </c>
      <c r="AE87">
        <v>24.1526</v>
      </c>
      <c r="AF87">
        <v>17.201599999999999</v>
      </c>
      <c r="AG87">
        <v>1.1492</v>
      </c>
      <c r="AH87">
        <v>16.3596</v>
      </c>
      <c r="AI87">
        <v>562.80870000000004</v>
      </c>
      <c r="AJ87">
        <v>188.7175</v>
      </c>
      <c r="AK87">
        <v>69.332800000000006</v>
      </c>
      <c r="AL87">
        <v>143.2628</v>
      </c>
      <c r="AM87">
        <v>83.345100000000002</v>
      </c>
      <c r="AN87" t="s">
        <v>39</v>
      </c>
      <c r="AO87">
        <v>560.53</v>
      </c>
      <c r="AP87">
        <v>15974.7</v>
      </c>
      <c r="AQ87">
        <v>204.78</v>
      </c>
    </row>
    <row r="88" spans="1:43">
      <c r="A88">
        <v>2082</v>
      </c>
      <c r="B88">
        <v>0</v>
      </c>
      <c r="C88">
        <v>31.372</v>
      </c>
      <c r="D88">
        <v>54.011000000000003</v>
      </c>
      <c r="E88">
        <v>161</v>
      </c>
      <c r="F88" t="s">
        <v>43</v>
      </c>
      <c r="G88">
        <v>1766.3397</v>
      </c>
      <c r="H88">
        <v>1229.5545</v>
      </c>
      <c r="I88">
        <v>536.78520000000003</v>
      </c>
      <c r="J88">
        <v>69.610299999999995</v>
      </c>
      <c r="K88">
        <v>5.4673999999999996</v>
      </c>
      <c r="L88">
        <v>1.2</v>
      </c>
      <c r="M88">
        <v>0.1787</v>
      </c>
      <c r="N88">
        <v>0</v>
      </c>
      <c r="O88">
        <v>0</v>
      </c>
      <c r="P88">
        <v>0</v>
      </c>
      <c r="Q88">
        <v>165</v>
      </c>
      <c r="R88">
        <v>238</v>
      </c>
      <c r="S88">
        <v>549.73910000000001</v>
      </c>
      <c r="T88">
        <v>15641.799199999999</v>
      </c>
      <c r="U88">
        <v>3.2698999999999998</v>
      </c>
      <c r="V88">
        <v>6.54E-2</v>
      </c>
      <c r="W88">
        <v>12.8734</v>
      </c>
      <c r="X88">
        <v>116.52670000000001</v>
      </c>
      <c r="Y88">
        <v>7.7572000000000001</v>
      </c>
      <c r="Z88">
        <v>110.88809999999999</v>
      </c>
      <c r="AA88">
        <v>1.3668</v>
      </c>
      <c r="AB88">
        <v>0.88470000000000004</v>
      </c>
      <c r="AC88">
        <v>25.6663</v>
      </c>
      <c r="AD88">
        <v>1.7085999999999999</v>
      </c>
      <c r="AE88">
        <v>24.424299999999999</v>
      </c>
      <c r="AF88">
        <v>17.314299999999999</v>
      </c>
      <c r="AG88">
        <v>1.1526000000000001</v>
      </c>
      <c r="AH88">
        <v>16.476500000000001</v>
      </c>
      <c r="AI88">
        <v>646.73170000000005</v>
      </c>
      <c r="AJ88">
        <v>235.81299999999999</v>
      </c>
      <c r="AK88">
        <v>82.870400000000004</v>
      </c>
      <c r="AL88">
        <v>168.4838</v>
      </c>
      <c r="AM88">
        <v>95.655600000000007</v>
      </c>
      <c r="AN88" t="s">
        <v>39</v>
      </c>
      <c r="AO88">
        <v>599.94000000000005</v>
      </c>
      <c r="AP88">
        <v>17071.990000000002</v>
      </c>
      <c r="AQ88">
        <v>136.54</v>
      </c>
    </row>
    <row r="89" spans="1:43">
      <c r="A89">
        <v>2083</v>
      </c>
      <c r="B89">
        <v>0</v>
      </c>
      <c r="C89">
        <v>31.414999999999999</v>
      </c>
      <c r="D89">
        <v>54.241999999999997</v>
      </c>
      <c r="E89">
        <v>162</v>
      </c>
      <c r="F89" t="s">
        <v>43</v>
      </c>
      <c r="G89">
        <v>1373.4057</v>
      </c>
      <c r="H89">
        <v>1088.3195000000001</v>
      </c>
      <c r="I89">
        <v>285.08620000000002</v>
      </c>
      <c r="J89">
        <v>79.242400000000004</v>
      </c>
      <c r="K89">
        <v>5.5612000000000004</v>
      </c>
      <c r="L89">
        <v>1.1866000000000001</v>
      </c>
      <c r="M89">
        <v>0.1772</v>
      </c>
      <c r="N89">
        <v>0</v>
      </c>
      <c r="O89">
        <v>0</v>
      </c>
      <c r="P89">
        <v>0</v>
      </c>
      <c r="Q89">
        <v>162</v>
      </c>
      <c r="R89">
        <v>204</v>
      </c>
      <c r="S89">
        <v>458.5172</v>
      </c>
      <c r="T89">
        <v>13046.645699999999</v>
      </c>
      <c r="U89">
        <v>3.0476999999999999</v>
      </c>
      <c r="V89">
        <v>6.5100000000000005E-2</v>
      </c>
      <c r="W89">
        <v>12.315</v>
      </c>
      <c r="X89">
        <v>115.4579</v>
      </c>
      <c r="Y89">
        <v>7.6586999999999996</v>
      </c>
      <c r="Z89">
        <v>109.93729999999999</v>
      </c>
      <c r="AA89">
        <v>1.3747</v>
      </c>
      <c r="AB89">
        <v>0.88980000000000004</v>
      </c>
      <c r="AC89">
        <v>25.4678</v>
      </c>
      <c r="AD89">
        <v>1.6894</v>
      </c>
      <c r="AE89">
        <v>24.25</v>
      </c>
      <c r="AF89">
        <v>17.149899999999999</v>
      </c>
      <c r="AG89">
        <v>1.1375999999999999</v>
      </c>
      <c r="AH89">
        <v>16.329799999999999</v>
      </c>
      <c r="AI89">
        <v>561.36770000000001</v>
      </c>
      <c r="AJ89">
        <v>218.74709999999999</v>
      </c>
      <c r="AK89">
        <v>78.196899999999999</v>
      </c>
      <c r="AL89">
        <v>146.7818</v>
      </c>
      <c r="AM89">
        <v>83.225999999999999</v>
      </c>
      <c r="AN89" t="s">
        <v>39</v>
      </c>
      <c r="AO89">
        <v>512.1</v>
      </c>
      <c r="AP89">
        <v>14542.64</v>
      </c>
      <c r="AQ89">
        <v>210.59</v>
      </c>
    </row>
    <row r="90" spans="1:43">
      <c r="A90">
        <v>2084</v>
      </c>
      <c r="B90">
        <v>0</v>
      </c>
      <c r="C90">
        <v>31.483000000000001</v>
      </c>
      <c r="D90">
        <v>54.615000000000002</v>
      </c>
      <c r="E90">
        <v>163</v>
      </c>
      <c r="F90" t="s">
        <v>43</v>
      </c>
      <c r="G90">
        <v>1588.6974</v>
      </c>
      <c r="H90">
        <v>1022.6702</v>
      </c>
      <c r="I90">
        <v>566.02710000000002</v>
      </c>
      <c r="J90">
        <v>64.371600000000001</v>
      </c>
      <c r="K90">
        <v>5.4451999999999998</v>
      </c>
      <c r="L90">
        <v>1.2</v>
      </c>
      <c r="M90">
        <v>0.17899999999999999</v>
      </c>
      <c r="N90">
        <v>0</v>
      </c>
      <c r="O90">
        <v>0</v>
      </c>
      <c r="P90">
        <v>0</v>
      </c>
      <c r="Q90">
        <v>159</v>
      </c>
      <c r="R90">
        <v>174</v>
      </c>
      <c r="S90">
        <v>510.29820000000001</v>
      </c>
      <c r="T90">
        <v>14518.2053</v>
      </c>
      <c r="U90">
        <v>3.1593</v>
      </c>
      <c r="V90">
        <v>6.4899999999999999E-2</v>
      </c>
      <c r="W90">
        <v>13.7546</v>
      </c>
      <c r="X90">
        <v>114.9872</v>
      </c>
      <c r="Y90">
        <v>7.6002999999999998</v>
      </c>
      <c r="Z90">
        <v>109.5565</v>
      </c>
      <c r="AA90">
        <v>1.3613</v>
      </c>
      <c r="AB90">
        <v>0.88109999999999999</v>
      </c>
      <c r="AC90">
        <v>25.386900000000001</v>
      </c>
      <c r="AD90">
        <v>1.6779999999999999</v>
      </c>
      <c r="AE90">
        <v>24.187899999999999</v>
      </c>
      <c r="AF90">
        <v>17.071100000000001</v>
      </c>
      <c r="AG90">
        <v>1.1283000000000001</v>
      </c>
      <c r="AH90">
        <v>16.264800000000001</v>
      </c>
      <c r="AI90">
        <v>543.10599999999999</v>
      </c>
      <c r="AJ90">
        <v>190.08439999999999</v>
      </c>
      <c r="AK90">
        <v>69.400000000000006</v>
      </c>
      <c r="AL90">
        <v>139.69049999999999</v>
      </c>
      <c r="AM90">
        <v>80.389399999999995</v>
      </c>
      <c r="AN90" t="s">
        <v>39</v>
      </c>
      <c r="AO90">
        <v>575.74</v>
      </c>
      <c r="AP90">
        <v>16388.89</v>
      </c>
      <c r="AQ90">
        <v>217.13</v>
      </c>
    </row>
    <row r="91" spans="1:43">
      <c r="A91">
        <v>2085</v>
      </c>
      <c r="B91">
        <v>0</v>
      </c>
      <c r="C91">
        <v>31.535</v>
      </c>
      <c r="D91">
        <v>54.902999999999999</v>
      </c>
      <c r="E91">
        <v>164</v>
      </c>
      <c r="F91" t="s">
        <v>43</v>
      </c>
      <c r="G91">
        <v>1336.9146000000001</v>
      </c>
      <c r="H91">
        <v>1015.3875</v>
      </c>
      <c r="I91">
        <v>321.52710000000002</v>
      </c>
      <c r="J91">
        <v>75.950100000000006</v>
      </c>
      <c r="K91">
        <v>5.4177999999999997</v>
      </c>
      <c r="L91">
        <v>1.2</v>
      </c>
      <c r="M91">
        <v>0.17949999999999999</v>
      </c>
      <c r="N91">
        <v>0</v>
      </c>
      <c r="O91">
        <v>0</v>
      </c>
      <c r="P91">
        <v>0</v>
      </c>
      <c r="Q91">
        <v>156</v>
      </c>
      <c r="R91">
        <v>153</v>
      </c>
      <c r="S91">
        <v>471.6438</v>
      </c>
      <c r="T91">
        <v>13392.8824</v>
      </c>
      <c r="U91">
        <v>2.8883000000000001</v>
      </c>
      <c r="V91">
        <v>6.4600000000000005E-2</v>
      </c>
      <c r="W91">
        <v>13.3247</v>
      </c>
      <c r="X91">
        <v>114.09050000000001</v>
      </c>
      <c r="Y91">
        <v>7.5141</v>
      </c>
      <c r="Z91">
        <v>108.7704</v>
      </c>
      <c r="AA91">
        <v>1.3544</v>
      </c>
      <c r="AB91">
        <v>0.87670000000000003</v>
      </c>
      <c r="AC91">
        <v>25.206299999999999</v>
      </c>
      <c r="AD91">
        <v>1.6600999999999999</v>
      </c>
      <c r="AE91">
        <v>24.030999999999999</v>
      </c>
      <c r="AF91">
        <v>16.9312</v>
      </c>
      <c r="AG91">
        <v>1.1151</v>
      </c>
      <c r="AH91">
        <v>16.1417</v>
      </c>
      <c r="AI91">
        <v>534.84050000000002</v>
      </c>
      <c r="AJ91">
        <v>191.2133</v>
      </c>
      <c r="AK91">
        <v>70.891000000000005</v>
      </c>
      <c r="AL91">
        <v>139.25319999999999</v>
      </c>
      <c r="AM91">
        <v>79.189400000000006</v>
      </c>
      <c r="AN91" t="s">
        <v>39</v>
      </c>
      <c r="AO91">
        <v>545.85</v>
      </c>
      <c r="AP91">
        <v>15509.77</v>
      </c>
      <c r="AQ91">
        <v>280.38</v>
      </c>
    </row>
    <row r="92" spans="1:43">
      <c r="A92">
        <v>2086</v>
      </c>
      <c r="B92">
        <v>0</v>
      </c>
      <c r="C92">
        <v>31.588999999999999</v>
      </c>
      <c r="D92">
        <v>55.206000000000003</v>
      </c>
      <c r="E92">
        <v>165</v>
      </c>
      <c r="F92" t="s">
        <v>43</v>
      </c>
      <c r="G92">
        <v>1326.8131000000001</v>
      </c>
      <c r="H92">
        <v>1072.9159</v>
      </c>
      <c r="I92">
        <v>253.8972</v>
      </c>
      <c r="J92">
        <v>80.864099999999993</v>
      </c>
      <c r="K92">
        <v>5.3715000000000002</v>
      </c>
      <c r="L92">
        <v>1.2</v>
      </c>
      <c r="M92">
        <v>0.18029999999999999</v>
      </c>
      <c r="N92">
        <v>0</v>
      </c>
      <c r="O92">
        <v>0</v>
      </c>
      <c r="P92">
        <v>0</v>
      </c>
      <c r="Q92">
        <v>153</v>
      </c>
      <c r="R92">
        <v>179</v>
      </c>
      <c r="S92">
        <v>475.7269</v>
      </c>
      <c r="T92">
        <v>13528.688</v>
      </c>
      <c r="U92">
        <v>2.8250000000000002</v>
      </c>
      <c r="V92">
        <v>6.4399999999999999E-2</v>
      </c>
      <c r="W92">
        <v>12.1288</v>
      </c>
      <c r="X92">
        <v>113.21899999999999</v>
      </c>
      <c r="Y92">
        <v>7.4301000000000004</v>
      </c>
      <c r="Z92">
        <v>108.0089</v>
      </c>
      <c r="AA92">
        <v>1.3429</v>
      </c>
      <c r="AB92">
        <v>0.86919999999999997</v>
      </c>
      <c r="AC92">
        <v>25.050599999999999</v>
      </c>
      <c r="AD92">
        <v>1.6439999999999999</v>
      </c>
      <c r="AE92">
        <v>23.8978</v>
      </c>
      <c r="AF92">
        <v>16.795000000000002</v>
      </c>
      <c r="AG92">
        <v>1.1022000000000001</v>
      </c>
      <c r="AH92">
        <v>16.022200000000002</v>
      </c>
      <c r="AI92">
        <v>559.87450000000001</v>
      </c>
      <c r="AJ92">
        <v>207.69470000000001</v>
      </c>
      <c r="AK92">
        <v>75.118399999999994</v>
      </c>
      <c r="AL92">
        <v>147.36709999999999</v>
      </c>
      <c r="AM92">
        <v>82.861199999999997</v>
      </c>
      <c r="AN92" t="s">
        <v>39</v>
      </c>
      <c r="AO92">
        <v>513.46</v>
      </c>
      <c r="AP92">
        <v>14602.14</v>
      </c>
      <c r="AQ92">
        <v>251.79</v>
      </c>
    </row>
    <row r="93" spans="1:43">
      <c r="A93">
        <v>2087</v>
      </c>
      <c r="B93">
        <v>0</v>
      </c>
      <c r="C93">
        <v>31.666</v>
      </c>
      <c r="D93">
        <v>55.637999999999998</v>
      </c>
      <c r="E93">
        <v>166</v>
      </c>
      <c r="F93" t="s">
        <v>43</v>
      </c>
      <c r="G93">
        <v>1581.3414</v>
      </c>
      <c r="H93">
        <v>1068.7074</v>
      </c>
      <c r="I93">
        <v>512.63400000000001</v>
      </c>
      <c r="J93">
        <v>67.582300000000004</v>
      </c>
      <c r="K93">
        <v>5.3262999999999998</v>
      </c>
      <c r="L93">
        <v>1.2</v>
      </c>
      <c r="M93">
        <v>0.18099999999999999</v>
      </c>
      <c r="N93">
        <v>0</v>
      </c>
      <c r="O93">
        <v>0</v>
      </c>
      <c r="P93">
        <v>0</v>
      </c>
      <c r="Q93">
        <v>150</v>
      </c>
      <c r="R93">
        <v>200</v>
      </c>
      <c r="S93">
        <v>509.12049999999999</v>
      </c>
      <c r="T93">
        <v>14488.686299999999</v>
      </c>
      <c r="U93">
        <v>3.1524000000000001</v>
      </c>
      <c r="V93">
        <v>6.4100000000000004E-2</v>
      </c>
      <c r="W93">
        <v>12.7606</v>
      </c>
      <c r="X93">
        <v>112.8617</v>
      </c>
      <c r="Y93">
        <v>7.3802000000000003</v>
      </c>
      <c r="Z93">
        <v>107.7388</v>
      </c>
      <c r="AA93">
        <v>1.3315999999999999</v>
      </c>
      <c r="AB93">
        <v>0.8619</v>
      </c>
      <c r="AC93">
        <v>25.0213</v>
      </c>
      <c r="AD93">
        <v>1.6362000000000001</v>
      </c>
      <c r="AE93">
        <v>23.8856</v>
      </c>
      <c r="AF93">
        <v>16.732399999999998</v>
      </c>
      <c r="AG93">
        <v>1.0942000000000001</v>
      </c>
      <c r="AH93">
        <v>15.972899999999999</v>
      </c>
      <c r="AI93">
        <v>560.8356</v>
      </c>
      <c r="AJ93">
        <v>205.23159999999999</v>
      </c>
      <c r="AK93">
        <v>73.651899999999998</v>
      </c>
      <c r="AL93">
        <v>146.10499999999999</v>
      </c>
      <c r="AM93">
        <v>82.883300000000006</v>
      </c>
      <c r="AN93" t="s">
        <v>39</v>
      </c>
      <c r="AO93">
        <v>568.87</v>
      </c>
      <c r="AP93">
        <v>16191.69</v>
      </c>
      <c r="AQ93">
        <v>212.47</v>
      </c>
    </row>
    <row r="94" spans="1:43">
      <c r="A94">
        <v>2088</v>
      </c>
      <c r="B94">
        <v>0</v>
      </c>
      <c r="C94">
        <v>31.76</v>
      </c>
      <c r="D94">
        <v>56.185000000000002</v>
      </c>
      <c r="E94">
        <v>167</v>
      </c>
      <c r="F94" t="s">
        <v>43</v>
      </c>
      <c r="G94">
        <v>1597.2985000000001</v>
      </c>
      <c r="H94">
        <v>1099.7254</v>
      </c>
      <c r="I94">
        <v>497.57310000000001</v>
      </c>
      <c r="J94">
        <v>68.849100000000007</v>
      </c>
      <c r="K94">
        <v>5.3625999999999996</v>
      </c>
      <c r="L94">
        <v>1.1868000000000001</v>
      </c>
      <c r="M94">
        <v>0.1804</v>
      </c>
      <c r="N94">
        <v>0</v>
      </c>
      <c r="O94">
        <v>0</v>
      </c>
      <c r="P94">
        <v>0</v>
      </c>
      <c r="Q94">
        <v>147</v>
      </c>
      <c r="R94">
        <v>197</v>
      </c>
      <c r="S94">
        <v>532.24350000000004</v>
      </c>
      <c r="T94">
        <v>15148.330400000001</v>
      </c>
      <c r="U94">
        <v>3.0480999999999998</v>
      </c>
      <c r="V94">
        <v>6.3899999999999998E-2</v>
      </c>
      <c r="W94">
        <v>12.602</v>
      </c>
      <c r="X94">
        <v>112.9391</v>
      </c>
      <c r="Y94">
        <v>7.3589000000000002</v>
      </c>
      <c r="Z94">
        <v>107.88509999999999</v>
      </c>
      <c r="AA94">
        <v>1.3259000000000001</v>
      </c>
      <c r="AB94">
        <v>0.85819999999999996</v>
      </c>
      <c r="AC94">
        <v>25.076899999999998</v>
      </c>
      <c r="AD94">
        <v>1.6339999999999999</v>
      </c>
      <c r="AE94">
        <v>23.954799999999999</v>
      </c>
      <c r="AF94">
        <v>16.731999999999999</v>
      </c>
      <c r="AG94">
        <v>1.0902000000000001</v>
      </c>
      <c r="AH94">
        <v>15.9833</v>
      </c>
      <c r="AI94">
        <v>579.74459999999999</v>
      </c>
      <c r="AJ94">
        <v>207.76509999999999</v>
      </c>
      <c r="AK94">
        <v>74.584100000000007</v>
      </c>
      <c r="AL94">
        <v>152.06829999999999</v>
      </c>
      <c r="AM94">
        <v>85.563299999999998</v>
      </c>
      <c r="AN94" t="s">
        <v>39</v>
      </c>
      <c r="AO94">
        <v>583.74</v>
      </c>
      <c r="AP94">
        <v>16612.21</v>
      </c>
      <c r="AQ94">
        <v>147.19</v>
      </c>
    </row>
    <row r="95" spans="1:43">
      <c r="A95">
        <v>2089</v>
      </c>
      <c r="B95">
        <v>0</v>
      </c>
      <c r="C95">
        <v>31.841999999999999</v>
      </c>
      <c r="D95">
        <v>56.664999999999999</v>
      </c>
      <c r="E95">
        <v>168</v>
      </c>
      <c r="F95" t="s">
        <v>43</v>
      </c>
      <c r="G95">
        <v>1573.0134</v>
      </c>
      <c r="H95">
        <v>1007.0759</v>
      </c>
      <c r="I95">
        <v>565.93759999999997</v>
      </c>
      <c r="J95">
        <v>64.022099999999995</v>
      </c>
      <c r="K95">
        <v>5.2999000000000001</v>
      </c>
      <c r="L95">
        <v>1.2</v>
      </c>
      <c r="M95">
        <v>0.18149999999999999</v>
      </c>
      <c r="N95">
        <v>0</v>
      </c>
      <c r="O95">
        <v>0</v>
      </c>
      <c r="P95">
        <v>0</v>
      </c>
      <c r="Q95">
        <v>144</v>
      </c>
      <c r="R95">
        <v>177</v>
      </c>
      <c r="S95">
        <v>453.88459999999998</v>
      </c>
      <c r="T95">
        <v>12912.790300000001</v>
      </c>
      <c r="U95">
        <v>3.5608</v>
      </c>
      <c r="V95">
        <v>6.3600000000000004E-2</v>
      </c>
      <c r="W95">
        <v>13.5808</v>
      </c>
      <c r="X95">
        <v>112.6585</v>
      </c>
      <c r="Y95">
        <v>7.3144</v>
      </c>
      <c r="Z95">
        <v>107.69119999999999</v>
      </c>
      <c r="AA95">
        <v>1.325</v>
      </c>
      <c r="AB95">
        <v>0.85760000000000003</v>
      </c>
      <c r="AC95">
        <v>25.040600000000001</v>
      </c>
      <c r="AD95">
        <v>1.6257999999999999</v>
      </c>
      <c r="AE95">
        <v>23.936499999999999</v>
      </c>
      <c r="AF95">
        <v>16.680299999999999</v>
      </c>
      <c r="AG95">
        <v>1.083</v>
      </c>
      <c r="AH95">
        <v>15.944900000000001</v>
      </c>
      <c r="AI95">
        <v>531.88390000000004</v>
      </c>
      <c r="AJ95">
        <v>189.2388</v>
      </c>
      <c r="AK95">
        <v>69.476900000000001</v>
      </c>
      <c r="AL95">
        <v>138.0001</v>
      </c>
      <c r="AM95">
        <v>78.476200000000006</v>
      </c>
      <c r="AN95" t="s">
        <v>39</v>
      </c>
      <c r="AO95">
        <v>513.19000000000005</v>
      </c>
      <c r="AP95">
        <v>14625.03</v>
      </c>
      <c r="AQ95">
        <v>314.89999999999998</v>
      </c>
    </row>
    <row r="96" spans="1:43">
      <c r="A96">
        <v>2090</v>
      </c>
      <c r="B96">
        <v>0</v>
      </c>
      <c r="C96">
        <v>31.952999999999999</v>
      </c>
      <c r="D96">
        <v>57.332999999999998</v>
      </c>
      <c r="E96">
        <v>169</v>
      </c>
      <c r="F96" t="s">
        <v>43</v>
      </c>
      <c r="G96">
        <v>1606.6496</v>
      </c>
      <c r="H96">
        <v>1006.3783</v>
      </c>
      <c r="I96">
        <v>600.2713</v>
      </c>
      <c r="J96">
        <v>62.638300000000001</v>
      </c>
      <c r="K96">
        <v>5.2803000000000004</v>
      </c>
      <c r="L96">
        <v>1.2</v>
      </c>
      <c r="M96">
        <v>0.18179999999999999</v>
      </c>
      <c r="N96">
        <v>0</v>
      </c>
      <c r="O96">
        <v>0</v>
      </c>
      <c r="P96">
        <v>0</v>
      </c>
      <c r="Q96">
        <v>141</v>
      </c>
      <c r="R96">
        <v>188</v>
      </c>
      <c r="S96">
        <v>485.47539999999998</v>
      </c>
      <c r="T96">
        <v>13819.1423</v>
      </c>
      <c r="U96">
        <v>3.3767999999999998</v>
      </c>
      <c r="V96">
        <v>6.3299999999999995E-2</v>
      </c>
      <c r="W96">
        <v>13.8193</v>
      </c>
      <c r="X96">
        <v>113.10590000000001</v>
      </c>
      <c r="Y96">
        <v>7.3171999999999997</v>
      </c>
      <c r="Z96">
        <v>108.1953</v>
      </c>
      <c r="AA96">
        <v>1.3201000000000001</v>
      </c>
      <c r="AB96">
        <v>0.85440000000000005</v>
      </c>
      <c r="AC96">
        <v>25.1755</v>
      </c>
      <c r="AD96">
        <v>1.6287</v>
      </c>
      <c r="AE96">
        <v>24.0825</v>
      </c>
      <c r="AF96">
        <v>16.732800000000001</v>
      </c>
      <c r="AG96">
        <v>1.0825</v>
      </c>
      <c r="AH96">
        <v>16.006399999999999</v>
      </c>
      <c r="AI96">
        <v>536.1087</v>
      </c>
      <c r="AJ96">
        <v>185.69720000000001</v>
      </c>
      <c r="AK96">
        <v>67.896100000000004</v>
      </c>
      <c r="AL96">
        <v>137.73660000000001</v>
      </c>
      <c r="AM96">
        <v>78.939599999999999</v>
      </c>
      <c r="AN96" t="s">
        <v>39</v>
      </c>
      <c r="AO96">
        <v>539.73</v>
      </c>
      <c r="AP96">
        <v>15360.78</v>
      </c>
      <c r="AQ96">
        <v>344.99</v>
      </c>
    </row>
    <row r="97" spans="1:43">
      <c r="A97">
        <v>2091</v>
      </c>
      <c r="B97">
        <v>0</v>
      </c>
      <c r="C97">
        <v>32.097000000000001</v>
      </c>
      <c r="D97">
        <v>58.228999999999999</v>
      </c>
      <c r="E97">
        <v>170</v>
      </c>
      <c r="F97" t="s">
        <v>43</v>
      </c>
      <c r="G97">
        <v>1731.1158</v>
      </c>
      <c r="H97">
        <v>992.71</v>
      </c>
      <c r="I97">
        <v>738.4058</v>
      </c>
      <c r="J97">
        <v>57.345100000000002</v>
      </c>
      <c r="K97">
        <v>5.3513000000000002</v>
      </c>
      <c r="L97">
        <v>1.1868000000000001</v>
      </c>
      <c r="M97">
        <v>0.18060000000000001</v>
      </c>
      <c r="N97">
        <v>0</v>
      </c>
      <c r="O97">
        <v>0</v>
      </c>
      <c r="P97">
        <v>0</v>
      </c>
      <c r="Q97">
        <v>138</v>
      </c>
      <c r="R97">
        <v>188</v>
      </c>
      <c r="S97">
        <v>388.66520000000003</v>
      </c>
      <c r="T97">
        <v>11082.263000000001</v>
      </c>
      <c r="U97">
        <v>4.6504000000000003</v>
      </c>
      <c r="V97">
        <v>6.3100000000000003E-2</v>
      </c>
      <c r="W97">
        <v>14.126200000000001</v>
      </c>
      <c r="X97">
        <v>114.4229</v>
      </c>
      <c r="Y97">
        <v>7.3760000000000003</v>
      </c>
      <c r="Z97">
        <v>109.53440000000001</v>
      </c>
      <c r="AA97">
        <v>1.3230999999999999</v>
      </c>
      <c r="AB97">
        <v>0.85640000000000005</v>
      </c>
      <c r="AC97">
        <v>25.5137</v>
      </c>
      <c r="AD97">
        <v>1.6447000000000001</v>
      </c>
      <c r="AE97">
        <v>24.4237</v>
      </c>
      <c r="AF97">
        <v>16.909800000000001</v>
      </c>
      <c r="AG97">
        <v>1.0900000000000001</v>
      </c>
      <c r="AH97">
        <v>16.1873</v>
      </c>
      <c r="AI97">
        <v>541.98379999999997</v>
      </c>
      <c r="AJ97">
        <v>171.0625</v>
      </c>
      <c r="AK97">
        <v>63.1937</v>
      </c>
      <c r="AL97">
        <v>136.858</v>
      </c>
      <c r="AM97">
        <v>79.611900000000006</v>
      </c>
      <c r="AN97" t="s">
        <v>39</v>
      </c>
      <c r="AO97">
        <v>449.34</v>
      </c>
      <c r="AP97">
        <v>12821.36</v>
      </c>
      <c r="AQ97">
        <v>380.39</v>
      </c>
    </row>
    <row r="98" spans="1:43">
      <c r="A98">
        <v>2092</v>
      </c>
      <c r="B98">
        <v>0</v>
      </c>
      <c r="C98">
        <v>32.161000000000001</v>
      </c>
      <c r="D98">
        <v>58.634999999999998</v>
      </c>
      <c r="E98">
        <v>171</v>
      </c>
      <c r="F98" t="s">
        <v>43</v>
      </c>
      <c r="G98">
        <v>1429.7447999999999</v>
      </c>
      <c r="H98">
        <v>1053.8227999999999</v>
      </c>
      <c r="I98">
        <v>375.92189999999999</v>
      </c>
      <c r="J98">
        <v>73.707099999999997</v>
      </c>
      <c r="K98">
        <v>5.3422999999999998</v>
      </c>
      <c r="L98">
        <v>1.2</v>
      </c>
      <c r="M98">
        <v>0.1807</v>
      </c>
      <c r="N98">
        <v>0</v>
      </c>
      <c r="O98">
        <v>0</v>
      </c>
      <c r="P98">
        <v>0</v>
      </c>
      <c r="Q98">
        <v>135</v>
      </c>
      <c r="R98">
        <v>176</v>
      </c>
      <c r="S98">
        <v>505.14909999999998</v>
      </c>
      <c r="T98">
        <v>14357.2197</v>
      </c>
      <c r="U98">
        <v>2.8719000000000001</v>
      </c>
      <c r="V98">
        <v>6.2799999999999995E-2</v>
      </c>
      <c r="W98">
        <v>13.6508</v>
      </c>
      <c r="X98">
        <v>113.6079</v>
      </c>
      <c r="Y98">
        <v>7.2972999999999999</v>
      </c>
      <c r="Z98">
        <v>108.8351</v>
      </c>
      <c r="AA98">
        <v>1.3355999999999999</v>
      </c>
      <c r="AB98">
        <v>0.86450000000000005</v>
      </c>
      <c r="AC98">
        <v>25.382400000000001</v>
      </c>
      <c r="AD98">
        <v>1.6304000000000001</v>
      </c>
      <c r="AE98">
        <v>24.315999999999999</v>
      </c>
      <c r="AF98">
        <v>16.781600000000001</v>
      </c>
      <c r="AG98">
        <v>1.0779000000000001</v>
      </c>
      <c r="AH98">
        <v>16.076599999999999</v>
      </c>
      <c r="AI98">
        <v>552.51559999999995</v>
      </c>
      <c r="AJ98">
        <v>199.91300000000001</v>
      </c>
      <c r="AK98">
        <v>73.216200000000001</v>
      </c>
      <c r="AL98">
        <v>146.7775</v>
      </c>
      <c r="AM98">
        <v>81.400499999999994</v>
      </c>
      <c r="AN98" t="s">
        <v>39</v>
      </c>
      <c r="AO98">
        <v>561.92999999999995</v>
      </c>
      <c r="AP98">
        <v>15975.42</v>
      </c>
      <c r="AQ98">
        <v>166.24</v>
      </c>
    </row>
    <row r="99" spans="1:43">
      <c r="A99">
        <v>2093</v>
      </c>
      <c r="B99">
        <v>0</v>
      </c>
      <c r="C99">
        <v>32.225999999999999</v>
      </c>
      <c r="D99">
        <v>59.052999999999997</v>
      </c>
      <c r="E99">
        <v>172</v>
      </c>
      <c r="F99" t="s">
        <v>43</v>
      </c>
      <c r="G99">
        <v>1281.9466</v>
      </c>
      <c r="H99">
        <v>967.43769999999995</v>
      </c>
      <c r="I99">
        <v>314.50889999999998</v>
      </c>
      <c r="J99">
        <v>75.466300000000004</v>
      </c>
      <c r="K99">
        <v>5.2991000000000001</v>
      </c>
      <c r="L99">
        <v>1.2</v>
      </c>
      <c r="M99">
        <v>0.18140000000000001</v>
      </c>
      <c r="N99">
        <v>0</v>
      </c>
      <c r="O99">
        <v>0</v>
      </c>
      <c r="P99">
        <v>0</v>
      </c>
      <c r="Q99">
        <v>132</v>
      </c>
      <c r="R99">
        <v>174</v>
      </c>
      <c r="S99">
        <v>402.52289999999999</v>
      </c>
      <c r="T99">
        <v>11463.576999999999</v>
      </c>
      <c r="U99">
        <v>3.2364000000000002</v>
      </c>
      <c r="V99">
        <v>6.2600000000000003E-2</v>
      </c>
      <c r="W99">
        <v>12.5343</v>
      </c>
      <c r="X99">
        <v>112.7812</v>
      </c>
      <c r="Y99">
        <v>7.2184999999999997</v>
      </c>
      <c r="Z99">
        <v>108.1259</v>
      </c>
      <c r="AA99">
        <v>1.3248</v>
      </c>
      <c r="AB99">
        <v>0.85750000000000004</v>
      </c>
      <c r="AC99">
        <v>25.254899999999999</v>
      </c>
      <c r="AD99">
        <v>1.6164000000000001</v>
      </c>
      <c r="AE99">
        <v>24.212399999999999</v>
      </c>
      <c r="AF99">
        <v>16.651599999999998</v>
      </c>
      <c r="AG99">
        <v>1.0658000000000001</v>
      </c>
      <c r="AH99">
        <v>15.9643</v>
      </c>
      <c r="AI99">
        <v>510.5702</v>
      </c>
      <c r="AJ99">
        <v>181.38939999999999</v>
      </c>
      <c r="AK99">
        <v>66.632099999999994</v>
      </c>
      <c r="AL99">
        <v>133.6797</v>
      </c>
      <c r="AM99">
        <v>75.166300000000007</v>
      </c>
      <c r="AN99" t="s">
        <v>39</v>
      </c>
      <c r="AO99">
        <v>454.61</v>
      </c>
      <c r="AP99">
        <v>12849.73</v>
      </c>
      <c r="AQ99">
        <v>110.59</v>
      </c>
    </row>
    <row r="100" spans="1:43">
      <c r="A100">
        <v>2094</v>
      </c>
      <c r="B100">
        <v>0</v>
      </c>
      <c r="C100">
        <v>32.304000000000002</v>
      </c>
      <c r="D100">
        <v>59.564999999999998</v>
      </c>
      <c r="E100">
        <v>173</v>
      </c>
      <c r="F100" t="s">
        <v>43</v>
      </c>
      <c r="G100">
        <v>1465.0757000000001</v>
      </c>
      <c r="H100">
        <v>938.54129999999998</v>
      </c>
      <c r="I100">
        <v>526.53440000000001</v>
      </c>
      <c r="J100">
        <v>64.060900000000004</v>
      </c>
      <c r="K100">
        <v>5.2552000000000003</v>
      </c>
      <c r="L100">
        <v>1.2</v>
      </c>
      <c r="M100">
        <v>0.1822</v>
      </c>
      <c r="N100">
        <v>0</v>
      </c>
      <c r="O100">
        <v>0</v>
      </c>
      <c r="P100">
        <v>0</v>
      </c>
      <c r="Q100">
        <v>129</v>
      </c>
      <c r="R100">
        <v>181</v>
      </c>
      <c r="S100">
        <v>436.5795</v>
      </c>
      <c r="T100">
        <v>12439.2297</v>
      </c>
      <c r="U100">
        <v>3.4165999999999999</v>
      </c>
      <c r="V100">
        <v>6.2300000000000001E-2</v>
      </c>
      <c r="W100">
        <v>13.0557</v>
      </c>
      <c r="X100">
        <v>112.2659</v>
      </c>
      <c r="Y100">
        <v>7.16</v>
      </c>
      <c r="Z100">
        <v>107.7167</v>
      </c>
      <c r="AA100">
        <v>1.3138000000000001</v>
      </c>
      <c r="AB100">
        <v>0.85040000000000004</v>
      </c>
      <c r="AC100">
        <v>25.197500000000002</v>
      </c>
      <c r="AD100">
        <v>1.607</v>
      </c>
      <c r="AE100">
        <v>24.176500000000001</v>
      </c>
      <c r="AF100">
        <v>16.566299999999998</v>
      </c>
      <c r="AG100">
        <v>1.0565</v>
      </c>
      <c r="AH100">
        <v>15.895</v>
      </c>
      <c r="AI100">
        <v>496.1234</v>
      </c>
      <c r="AJ100">
        <v>175.95580000000001</v>
      </c>
      <c r="AK100">
        <v>64.703500000000005</v>
      </c>
      <c r="AL100">
        <v>128.8048</v>
      </c>
      <c r="AM100">
        <v>72.953800000000001</v>
      </c>
      <c r="AN100" t="s">
        <v>39</v>
      </c>
      <c r="AO100">
        <v>497.69</v>
      </c>
      <c r="AP100">
        <v>14190.56</v>
      </c>
      <c r="AQ100">
        <v>221.6</v>
      </c>
    </row>
    <row r="101" spans="1:43">
      <c r="A101">
        <v>2095</v>
      </c>
      <c r="B101">
        <v>0</v>
      </c>
      <c r="C101">
        <v>32.33</v>
      </c>
      <c r="D101">
        <v>59.738</v>
      </c>
      <c r="E101">
        <v>174</v>
      </c>
      <c r="F101" t="s">
        <v>43</v>
      </c>
      <c r="G101">
        <v>1206.6205</v>
      </c>
      <c r="H101">
        <v>972.83789999999999</v>
      </c>
      <c r="I101">
        <v>233.7826</v>
      </c>
      <c r="J101">
        <v>80.625</v>
      </c>
      <c r="K101">
        <v>5.2824</v>
      </c>
      <c r="L101">
        <v>1.1869000000000001</v>
      </c>
      <c r="M101">
        <v>0.1817</v>
      </c>
      <c r="N101">
        <v>0</v>
      </c>
      <c r="O101">
        <v>0</v>
      </c>
      <c r="P101">
        <v>0</v>
      </c>
      <c r="Q101">
        <v>127</v>
      </c>
      <c r="R101">
        <v>164</v>
      </c>
      <c r="S101">
        <v>448.8664</v>
      </c>
      <c r="T101">
        <v>12751.082200000001</v>
      </c>
      <c r="U101">
        <v>2.7204000000000002</v>
      </c>
      <c r="V101">
        <v>6.2100000000000002E-2</v>
      </c>
      <c r="W101">
        <v>12.632099999999999</v>
      </c>
      <c r="X101">
        <v>111.2119</v>
      </c>
      <c r="Y101">
        <v>7.0118999999999998</v>
      </c>
      <c r="Z101">
        <v>105.9513</v>
      </c>
      <c r="AA101">
        <v>1.3062</v>
      </c>
      <c r="AB101">
        <v>0.84540000000000004</v>
      </c>
      <c r="AC101">
        <v>24.97</v>
      </c>
      <c r="AD101">
        <v>1.5744</v>
      </c>
      <c r="AE101">
        <v>23.788900000000002</v>
      </c>
      <c r="AF101">
        <v>16.407699999999998</v>
      </c>
      <c r="AG101">
        <v>1.0345</v>
      </c>
      <c r="AH101">
        <v>15.631600000000001</v>
      </c>
      <c r="AI101">
        <v>502.67959999999999</v>
      </c>
      <c r="AJ101">
        <v>191.78530000000001</v>
      </c>
      <c r="AK101">
        <v>70.286799999999999</v>
      </c>
      <c r="AL101">
        <v>134.00729999999999</v>
      </c>
      <c r="AM101">
        <v>74.078800000000001</v>
      </c>
      <c r="AN101" t="s">
        <v>39</v>
      </c>
      <c r="AO101">
        <v>506.61</v>
      </c>
      <c r="AP101">
        <v>14403.16</v>
      </c>
      <c r="AQ101">
        <v>299.49</v>
      </c>
    </row>
    <row r="102" spans="1:43">
      <c r="A102">
        <v>2096</v>
      </c>
      <c r="B102">
        <v>0</v>
      </c>
      <c r="C102">
        <v>32.469000000000001</v>
      </c>
      <c r="D102">
        <v>60.68</v>
      </c>
      <c r="E102">
        <v>175</v>
      </c>
      <c r="F102" t="s">
        <v>43</v>
      </c>
      <c r="G102">
        <v>1870.4491</v>
      </c>
      <c r="H102">
        <v>1034.6982</v>
      </c>
      <c r="I102">
        <v>835.7509</v>
      </c>
      <c r="J102">
        <v>55.318199999999997</v>
      </c>
      <c r="K102">
        <v>5.2304000000000004</v>
      </c>
      <c r="L102">
        <v>1.1870000000000001</v>
      </c>
      <c r="M102">
        <v>0.18260000000000001</v>
      </c>
      <c r="N102">
        <v>0</v>
      </c>
      <c r="O102">
        <v>0</v>
      </c>
      <c r="P102">
        <v>0</v>
      </c>
      <c r="Q102">
        <v>125</v>
      </c>
      <c r="R102">
        <v>209</v>
      </c>
      <c r="S102">
        <v>496.38499999999999</v>
      </c>
      <c r="T102">
        <v>14153.614100000001</v>
      </c>
      <c r="U102">
        <v>3.8567</v>
      </c>
      <c r="V102">
        <v>6.1800000000000001E-2</v>
      </c>
      <c r="W102">
        <v>13.9825</v>
      </c>
      <c r="X102">
        <v>113.17749999999999</v>
      </c>
      <c r="Y102">
        <v>7.1083999999999996</v>
      </c>
      <c r="Z102">
        <v>107.88</v>
      </c>
      <c r="AA102">
        <v>1.2934000000000001</v>
      </c>
      <c r="AB102">
        <v>0.83720000000000006</v>
      </c>
      <c r="AC102">
        <v>25.450800000000001</v>
      </c>
      <c r="AD102">
        <v>1.5985</v>
      </c>
      <c r="AE102">
        <v>24.259499999999999</v>
      </c>
      <c r="AF102">
        <v>16.6812</v>
      </c>
      <c r="AG102">
        <v>1.0477000000000001</v>
      </c>
      <c r="AH102">
        <v>15.900399999999999</v>
      </c>
      <c r="AI102">
        <v>558.44709999999998</v>
      </c>
      <c r="AJ102">
        <v>184.5324</v>
      </c>
      <c r="AK102">
        <v>66.545100000000005</v>
      </c>
      <c r="AL102">
        <v>143.3066</v>
      </c>
      <c r="AM102">
        <v>81.866900000000001</v>
      </c>
      <c r="AN102" t="s">
        <v>39</v>
      </c>
      <c r="AO102">
        <v>551.45000000000005</v>
      </c>
      <c r="AP102">
        <v>15725.69</v>
      </c>
      <c r="AQ102">
        <v>374.02</v>
      </c>
    </row>
    <row r="103" spans="1:43">
      <c r="A103">
        <v>2097</v>
      </c>
      <c r="B103">
        <v>0</v>
      </c>
      <c r="C103">
        <v>32.573</v>
      </c>
      <c r="D103">
        <v>61.405999999999999</v>
      </c>
      <c r="E103">
        <v>176</v>
      </c>
      <c r="F103" t="s">
        <v>43</v>
      </c>
      <c r="G103">
        <v>1533.8656000000001</v>
      </c>
      <c r="H103">
        <v>955.94719999999995</v>
      </c>
      <c r="I103">
        <v>577.91840000000002</v>
      </c>
      <c r="J103">
        <v>62.322699999999998</v>
      </c>
      <c r="K103">
        <v>5.2533000000000003</v>
      </c>
      <c r="L103">
        <v>1.2</v>
      </c>
      <c r="M103">
        <v>0.1822</v>
      </c>
      <c r="N103">
        <v>0</v>
      </c>
      <c r="O103">
        <v>0</v>
      </c>
      <c r="P103">
        <v>0</v>
      </c>
      <c r="Q103">
        <v>123</v>
      </c>
      <c r="R103">
        <v>167</v>
      </c>
      <c r="S103">
        <v>440.4606</v>
      </c>
      <c r="T103">
        <v>12538.1594</v>
      </c>
      <c r="U103">
        <v>3.5451000000000001</v>
      </c>
      <c r="V103">
        <v>6.1600000000000002E-2</v>
      </c>
      <c r="W103">
        <v>13.940300000000001</v>
      </c>
      <c r="X103">
        <v>114.2299</v>
      </c>
      <c r="Y103">
        <v>7.1467999999999998</v>
      </c>
      <c r="Z103">
        <v>108.9405</v>
      </c>
      <c r="AA103">
        <v>1.3132999999999999</v>
      </c>
      <c r="AB103">
        <v>0.85009999999999997</v>
      </c>
      <c r="AC103">
        <v>25.7166</v>
      </c>
      <c r="AD103">
        <v>1.6089</v>
      </c>
      <c r="AE103">
        <v>24.5258</v>
      </c>
      <c r="AF103">
        <v>16.823899999999998</v>
      </c>
      <c r="AG103">
        <v>1.0526</v>
      </c>
      <c r="AH103">
        <v>16.044899999999998</v>
      </c>
      <c r="AI103">
        <v>513.98159999999996</v>
      </c>
      <c r="AJ103">
        <v>170.82409999999999</v>
      </c>
      <c r="AK103">
        <v>63.410499999999999</v>
      </c>
      <c r="AL103">
        <v>132.3647</v>
      </c>
      <c r="AM103">
        <v>75.366299999999995</v>
      </c>
      <c r="AN103" t="s">
        <v>39</v>
      </c>
      <c r="AO103">
        <v>497.73</v>
      </c>
      <c r="AP103">
        <v>14196.82</v>
      </c>
      <c r="AQ103">
        <v>325.13</v>
      </c>
    </row>
    <row r="104" spans="1:43">
      <c r="A104">
        <v>2098</v>
      </c>
      <c r="B104">
        <v>0</v>
      </c>
      <c r="C104">
        <v>32.628</v>
      </c>
      <c r="D104">
        <v>61.802</v>
      </c>
      <c r="E104">
        <v>177</v>
      </c>
      <c r="F104" t="s">
        <v>43</v>
      </c>
      <c r="G104">
        <v>1252.2608</v>
      </c>
      <c r="H104">
        <v>958.6345</v>
      </c>
      <c r="I104">
        <v>293.62630000000001</v>
      </c>
      <c r="J104">
        <v>76.552300000000002</v>
      </c>
      <c r="K104">
        <v>5.2931999999999997</v>
      </c>
      <c r="L104">
        <v>1.2</v>
      </c>
      <c r="M104">
        <v>0.18149999999999999</v>
      </c>
      <c r="N104">
        <v>0</v>
      </c>
      <c r="O104">
        <v>0</v>
      </c>
      <c r="P104">
        <v>0</v>
      </c>
      <c r="Q104">
        <v>121</v>
      </c>
      <c r="R104">
        <v>161</v>
      </c>
      <c r="S104">
        <v>458.73239999999998</v>
      </c>
      <c r="T104">
        <v>13044.0075</v>
      </c>
      <c r="U104">
        <v>2.7587000000000002</v>
      </c>
      <c r="V104">
        <v>6.13E-2</v>
      </c>
      <c r="W104">
        <v>12.860799999999999</v>
      </c>
      <c r="X104">
        <v>113.923</v>
      </c>
      <c r="Y104">
        <v>7.1</v>
      </c>
      <c r="Z104">
        <v>108.706</v>
      </c>
      <c r="AA104">
        <v>1.3232999999999999</v>
      </c>
      <c r="AB104">
        <v>0.85650000000000004</v>
      </c>
      <c r="AC104">
        <v>25.684200000000001</v>
      </c>
      <c r="AD104">
        <v>1.6007</v>
      </c>
      <c r="AE104">
        <v>24.507999999999999</v>
      </c>
      <c r="AF104">
        <v>16.772200000000002</v>
      </c>
      <c r="AG104">
        <v>1.0452999999999999</v>
      </c>
      <c r="AH104">
        <v>16.004200000000001</v>
      </c>
      <c r="AI104">
        <v>506.80220000000003</v>
      </c>
      <c r="AJ104">
        <v>178.18729999999999</v>
      </c>
      <c r="AK104">
        <v>65.623000000000005</v>
      </c>
      <c r="AL104">
        <v>133.58449999999999</v>
      </c>
      <c r="AM104">
        <v>74.437399999999997</v>
      </c>
      <c r="AN104" t="s">
        <v>39</v>
      </c>
      <c r="AO104">
        <v>511.13</v>
      </c>
      <c r="AP104">
        <v>14545.07</v>
      </c>
      <c r="AQ104">
        <v>168.15</v>
      </c>
    </row>
    <row r="105" spans="1:43">
      <c r="A105">
        <v>2099</v>
      </c>
      <c r="B105">
        <v>0</v>
      </c>
      <c r="C105">
        <v>32.642000000000003</v>
      </c>
      <c r="D105">
        <v>61.901000000000003</v>
      </c>
      <c r="E105">
        <v>178</v>
      </c>
      <c r="F105" t="s">
        <v>43</v>
      </c>
      <c r="G105">
        <v>1142.7719</v>
      </c>
      <c r="H105">
        <v>1026.5614</v>
      </c>
      <c r="I105">
        <v>116.2105</v>
      </c>
      <c r="J105">
        <v>89.830799999999996</v>
      </c>
      <c r="K105">
        <v>5.2742000000000004</v>
      </c>
      <c r="L105">
        <v>1.2</v>
      </c>
      <c r="M105">
        <v>0.18179999999999999</v>
      </c>
      <c r="N105">
        <v>0</v>
      </c>
      <c r="O105">
        <v>0</v>
      </c>
      <c r="P105">
        <v>0</v>
      </c>
      <c r="Q105">
        <v>119</v>
      </c>
      <c r="R105">
        <v>181</v>
      </c>
      <c r="S105">
        <v>422.65519999999998</v>
      </c>
      <c r="T105">
        <v>12004.947200000001</v>
      </c>
      <c r="U105">
        <v>2.7282000000000002</v>
      </c>
      <c r="V105">
        <v>6.1100000000000002E-2</v>
      </c>
      <c r="W105">
        <v>11.6585</v>
      </c>
      <c r="X105">
        <v>112.42359999999999</v>
      </c>
      <c r="Y105">
        <v>6.9793000000000003</v>
      </c>
      <c r="Z105">
        <v>107.3338</v>
      </c>
      <c r="AA105">
        <v>1.3186</v>
      </c>
      <c r="AB105">
        <v>0.85340000000000005</v>
      </c>
      <c r="AC105">
        <v>25.35</v>
      </c>
      <c r="AD105">
        <v>1.5737000000000001</v>
      </c>
      <c r="AE105">
        <v>24.202300000000001</v>
      </c>
      <c r="AF105">
        <v>16.549900000000001</v>
      </c>
      <c r="AG105">
        <v>1.0274000000000001</v>
      </c>
      <c r="AH105">
        <v>15.800599999999999</v>
      </c>
      <c r="AI105">
        <v>516.77520000000004</v>
      </c>
      <c r="AJ105">
        <v>215.458</v>
      </c>
      <c r="AK105">
        <v>77.868200000000002</v>
      </c>
      <c r="AL105">
        <v>140.42959999999999</v>
      </c>
      <c r="AM105">
        <v>76.0304</v>
      </c>
      <c r="AN105" t="s">
        <v>39</v>
      </c>
      <c r="AO105">
        <v>476.09</v>
      </c>
      <c r="AP105">
        <v>12504.11</v>
      </c>
      <c r="AQ105">
        <v>147.29</v>
      </c>
    </row>
    <row r="107" spans="1:43">
      <c r="A107" t="s">
        <v>44</v>
      </c>
    </row>
    <row r="108" spans="1:43">
      <c r="A108" t="s">
        <v>45</v>
      </c>
    </row>
    <row r="109" spans="1:43">
      <c r="A109" t="s">
        <v>46</v>
      </c>
    </row>
    <row r="110" spans="1:43">
      <c r="A110" t="s">
        <v>72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73</v>
      </c>
    </row>
    <row r="119" spans="1:1">
      <c r="A119" t="s">
        <v>69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70</v>
      </c>
    </row>
    <row r="125" spans="1:1">
      <c r="A125" t="s">
        <v>61</v>
      </c>
    </row>
    <row r="126" spans="1:1">
      <c r="A126" t="s">
        <v>62</v>
      </c>
    </row>
    <row r="127" spans="1:1">
      <c r="A127" t="s">
        <v>63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27"/>
  <sheetViews>
    <sheetView topLeftCell="A94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6" width="9" bestFit="1" customWidth="1"/>
    <col min="37" max="37" width="8" bestFit="1" customWidth="1"/>
    <col min="38" max="38" width="9" bestFit="1" customWidth="1"/>
    <col min="39" max="39" width="8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21.712</v>
      </c>
      <c r="D2">
        <v>25.021999999999998</v>
      </c>
      <c r="E2">
        <v>75</v>
      </c>
      <c r="F2" t="s">
        <v>43</v>
      </c>
      <c r="G2">
        <v>1254.6584</v>
      </c>
      <c r="H2">
        <v>528.49860000000001</v>
      </c>
      <c r="I2">
        <v>726.15980000000002</v>
      </c>
      <c r="J2">
        <v>42.122900000000001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297.39490000000001</v>
      </c>
      <c r="T2">
        <v>8473.4789999999994</v>
      </c>
      <c r="U2">
        <v>4.3226000000000004</v>
      </c>
      <c r="V2">
        <v>8.7300000000000003E-2</v>
      </c>
      <c r="W2">
        <v>6.7478999999999996</v>
      </c>
      <c r="X2">
        <v>51.954000000000001</v>
      </c>
      <c r="Y2">
        <v>4.5461</v>
      </c>
      <c r="Z2">
        <v>47.544600000000003</v>
      </c>
      <c r="AA2">
        <v>0.64470000000000005</v>
      </c>
      <c r="AB2">
        <v>0.4173</v>
      </c>
      <c r="AC2">
        <v>6.4728000000000003</v>
      </c>
      <c r="AD2">
        <v>0.56640000000000001</v>
      </c>
      <c r="AE2">
        <v>5.9234999999999998</v>
      </c>
      <c r="AF2">
        <v>8.4794999999999998</v>
      </c>
      <c r="AG2">
        <v>0.74199999999999999</v>
      </c>
      <c r="AH2">
        <v>7.7598000000000003</v>
      </c>
      <c r="AI2">
        <v>310.19060000000002</v>
      </c>
      <c r="AJ2">
        <v>76.004900000000006</v>
      </c>
      <c r="AK2">
        <v>30.092600000000001</v>
      </c>
      <c r="AL2">
        <v>58.6509</v>
      </c>
      <c r="AM2">
        <v>53.559600000000003</v>
      </c>
      <c r="AN2" t="s">
        <v>39</v>
      </c>
      <c r="AO2">
        <v>363.64</v>
      </c>
      <c r="AP2">
        <v>10398.459999999999</v>
      </c>
      <c r="AQ2">
        <v>380.39</v>
      </c>
    </row>
    <row r="3" spans="1:43">
      <c r="A3">
        <v>1997</v>
      </c>
      <c r="B3">
        <v>0</v>
      </c>
      <c r="C3">
        <v>22.213999999999999</v>
      </c>
      <c r="D3">
        <v>25.969000000000001</v>
      </c>
      <c r="E3">
        <v>76</v>
      </c>
      <c r="F3" t="s">
        <v>43</v>
      </c>
      <c r="G3">
        <v>1424.0461</v>
      </c>
      <c r="H3">
        <v>663.13599999999997</v>
      </c>
      <c r="I3">
        <v>760.91</v>
      </c>
      <c r="J3">
        <v>46.567</v>
      </c>
      <c r="K3">
        <v>3.0491999999999999</v>
      </c>
      <c r="L3">
        <v>1.0763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370.10939999999999</v>
      </c>
      <c r="T3">
        <v>10540.279699999999</v>
      </c>
      <c r="U3">
        <v>3.9015</v>
      </c>
      <c r="V3">
        <v>8.6999999999999994E-2</v>
      </c>
      <c r="W3">
        <v>7.3773999999999997</v>
      </c>
      <c r="X3">
        <v>56.093899999999998</v>
      </c>
      <c r="Y3">
        <v>4.8940999999999999</v>
      </c>
      <c r="Z3">
        <v>51.347799999999999</v>
      </c>
      <c r="AA3">
        <v>0.68369999999999997</v>
      </c>
      <c r="AB3">
        <v>0.4425</v>
      </c>
      <c r="AC3">
        <v>7.5522</v>
      </c>
      <c r="AD3">
        <v>0.65890000000000004</v>
      </c>
      <c r="AE3">
        <v>6.9131999999999998</v>
      </c>
      <c r="AF3">
        <v>9.0993999999999993</v>
      </c>
      <c r="AG3">
        <v>0.79390000000000005</v>
      </c>
      <c r="AH3">
        <v>8.3294999999999995</v>
      </c>
      <c r="AI3">
        <v>392.00020000000001</v>
      </c>
      <c r="AJ3">
        <v>95.578699999999998</v>
      </c>
      <c r="AK3">
        <v>36.379199999999997</v>
      </c>
      <c r="AL3">
        <v>77.168599999999998</v>
      </c>
      <c r="AM3">
        <v>62.009300000000003</v>
      </c>
      <c r="AN3" t="s">
        <v>39</v>
      </c>
      <c r="AO3">
        <v>432.86</v>
      </c>
      <c r="AP3">
        <v>12334.33</v>
      </c>
      <c r="AQ3">
        <v>312.48</v>
      </c>
    </row>
    <row r="4" spans="1:43">
      <c r="A4">
        <v>1998</v>
      </c>
      <c r="B4">
        <v>0</v>
      </c>
      <c r="C4">
        <v>22.634</v>
      </c>
      <c r="D4">
        <v>26.786000000000001</v>
      </c>
      <c r="E4">
        <v>77</v>
      </c>
      <c r="F4" t="s">
        <v>43</v>
      </c>
      <c r="G4">
        <v>1313.6533999999999</v>
      </c>
      <c r="H4">
        <v>614.88350000000003</v>
      </c>
      <c r="I4">
        <v>698.77</v>
      </c>
      <c r="J4">
        <v>46.807099999999998</v>
      </c>
      <c r="K4">
        <v>3.0482999999999998</v>
      </c>
      <c r="L4">
        <v>1.1563000000000001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323.14229999999998</v>
      </c>
      <c r="T4">
        <v>9205.4856999999993</v>
      </c>
      <c r="U4">
        <v>4.1779999999999999</v>
      </c>
      <c r="V4">
        <v>8.6800000000000002E-2</v>
      </c>
      <c r="W4">
        <v>7.9546000000000001</v>
      </c>
      <c r="X4">
        <v>59.771000000000001</v>
      </c>
      <c r="Y4">
        <v>5.1997</v>
      </c>
      <c r="Z4">
        <v>54.729500000000002</v>
      </c>
      <c r="AA4">
        <v>0.73429999999999995</v>
      </c>
      <c r="AB4">
        <v>0.4753</v>
      </c>
      <c r="AC4">
        <v>8.5127000000000006</v>
      </c>
      <c r="AD4">
        <v>0.74060000000000004</v>
      </c>
      <c r="AE4">
        <v>7.7946999999999997</v>
      </c>
      <c r="AF4">
        <v>9.6488999999999994</v>
      </c>
      <c r="AG4">
        <v>0.83940000000000003</v>
      </c>
      <c r="AH4">
        <v>8.8351000000000006</v>
      </c>
      <c r="AI4">
        <v>356.08069999999998</v>
      </c>
      <c r="AJ4">
        <v>93.978200000000001</v>
      </c>
      <c r="AK4">
        <v>36.571399999999997</v>
      </c>
      <c r="AL4">
        <v>72.120900000000006</v>
      </c>
      <c r="AM4">
        <v>56.132199999999997</v>
      </c>
      <c r="AN4" t="s">
        <v>39</v>
      </c>
      <c r="AO4">
        <v>385.62</v>
      </c>
      <c r="AP4">
        <v>11006.41</v>
      </c>
      <c r="AQ4">
        <v>380.39</v>
      </c>
    </row>
    <row r="5" spans="1:43">
      <c r="A5">
        <v>1999</v>
      </c>
      <c r="B5">
        <v>0</v>
      </c>
      <c r="C5">
        <v>22.986000000000001</v>
      </c>
      <c r="D5">
        <v>27.491</v>
      </c>
      <c r="E5">
        <v>78</v>
      </c>
      <c r="F5" t="s">
        <v>43</v>
      </c>
      <c r="G5">
        <v>1203.0461</v>
      </c>
      <c r="H5">
        <v>628.73440000000005</v>
      </c>
      <c r="I5">
        <v>574.31179999999995</v>
      </c>
      <c r="J5">
        <v>52.261899999999997</v>
      </c>
      <c r="K5">
        <v>3.1160000000000001</v>
      </c>
      <c r="L5">
        <v>1.2</v>
      </c>
      <c r="M5">
        <v>0.23730000000000001</v>
      </c>
      <c r="N5">
        <v>0</v>
      </c>
      <c r="O5">
        <v>0</v>
      </c>
      <c r="P5">
        <v>0</v>
      </c>
      <c r="Q5">
        <v>377</v>
      </c>
      <c r="R5">
        <v>168</v>
      </c>
      <c r="S5">
        <v>309.35140000000001</v>
      </c>
      <c r="T5">
        <v>8805.0426000000007</v>
      </c>
      <c r="U5">
        <v>3.9851000000000001</v>
      </c>
      <c r="V5">
        <v>8.6499999999999994E-2</v>
      </c>
      <c r="W5">
        <v>7.8429000000000002</v>
      </c>
      <c r="X5">
        <v>63.006700000000002</v>
      </c>
      <c r="Y5">
        <v>5.4650999999999996</v>
      </c>
      <c r="Z5">
        <v>57.708799999999997</v>
      </c>
      <c r="AA5">
        <v>0.77900000000000003</v>
      </c>
      <c r="AB5">
        <v>0.50419999999999998</v>
      </c>
      <c r="AC5">
        <v>9.3559999999999999</v>
      </c>
      <c r="AD5">
        <v>0.8115</v>
      </c>
      <c r="AE5">
        <v>8.5693000000000001</v>
      </c>
      <c r="AF5">
        <v>10.131399999999999</v>
      </c>
      <c r="AG5">
        <v>0.87880000000000003</v>
      </c>
      <c r="AH5">
        <v>9.2795000000000005</v>
      </c>
      <c r="AI5">
        <v>362.24200000000002</v>
      </c>
      <c r="AJ5">
        <v>97.634399999999999</v>
      </c>
      <c r="AK5">
        <v>38.196300000000001</v>
      </c>
      <c r="AL5">
        <v>73.558599999999998</v>
      </c>
      <c r="AM5">
        <v>57.103099999999998</v>
      </c>
      <c r="AN5" t="s">
        <v>39</v>
      </c>
      <c r="AO5">
        <v>389.17</v>
      </c>
      <c r="AP5">
        <v>11091.88</v>
      </c>
      <c r="AQ5">
        <v>380.39</v>
      </c>
    </row>
    <row r="6" spans="1:43">
      <c r="A6">
        <v>2000</v>
      </c>
      <c r="B6">
        <v>0</v>
      </c>
      <c r="C6">
        <v>23.335999999999999</v>
      </c>
      <c r="D6">
        <v>28.207999999999998</v>
      </c>
      <c r="E6">
        <v>79</v>
      </c>
      <c r="F6" t="s">
        <v>43</v>
      </c>
      <c r="G6">
        <v>1322.5517</v>
      </c>
      <c r="H6">
        <v>646.90279999999996</v>
      </c>
      <c r="I6">
        <v>675.64890000000003</v>
      </c>
      <c r="J6">
        <v>48.913200000000003</v>
      </c>
      <c r="K6">
        <v>3.2726000000000002</v>
      </c>
      <c r="L6">
        <v>1.2</v>
      </c>
      <c r="M6">
        <v>0.2316</v>
      </c>
      <c r="N6">
        <v>0</v>
      </c>
      <c r="O6">
        <v>0</v>
      </c>
      <c r="P6">
        <v>0</v>
      </c>
      <c r="Q6">
        <v>376</v>
      </c>
      <c r="R6">
        <v>182</v>
      </c>
      <c r="S6">
        <v>324.41649999999998</v>
      </c>
      <c r="T6">
        <v>9249.3183000000008</v>
      </c>
      <c r="U6">
        <v>4.1885000000000003</v>
      </c>
      <c r="V6">
        <v>8.6300000000000002E-2</v>
      </c>
      <c r="W6">
        <v>8.4702999999999999</v>
      </c>
      <c r="X6">
        <v>66.3934</v>
      </c>
      <c r="Y6">
        <v>5.742</v>
      </c>
      <c r="Z6">
        <v>60.828000000000003</v>
      </c>
      <c r="AA6">
        <v>0.81810000000000005</v>
      </c>
      <c r="AB6">
        <v>0.52949999999999997</v>
      </c>
      <c r="AC6">
        <v>10.2288</v>
      </c>
      <c r="AD6">
        <v>0.88460000000000005</v>
      </c>
      <c r="AE6">
        <v>9.3713999999999995</v>
      </c>
      <c r="AF6">
        <v>10.6357</v>
      </c>
      <c r="AG6">
        <v>0.91979999999999995</v>
      </c>
      <c r="AH6">
        <v>9.7441999999999993</v>
      </c>
      <c r="AI6">
        <v>371.20350000000002</v>
      </c>
      <c r="AJ6">
        <v>100.6691</v>
      </c>
      <c r="AK6">
        <v>39.3003</v>
      </c>
      <c r="AL6">
        <v>77.432900000000004</v>
      </c>
      <c r="AM6">
        <v>58.296999999999997</v>
      </c>
      <c r="AN6" t="s">
        <v>39</v>
      </c>
      <c r="AO6">
        <v>379.14</v>
      </c>
      <c r="AP6">
        <v>10825.66</v>
      </c>
      <c r="AQ6">
        <v>378.66</v>
      </c>
    </row>
    <row r="7" spans="1:43">
      <c r="A7">
        <v>2001</v>
      </c>
      <c r="B7">
        <v>0</v>
      </c>
      <c r="C7">
        <v>23.61</v>
      </c>
      <c r="D7">
        <v>28.783000000000001</v>
      </c>
      <c r="E7">
        <v>80</v>
      </c>
      <c r="F7" t="s">
        <v>43</v>
      </c>
      <c r="G7">
        <v>1212.9585</v>
      </c>
      <c r="H7">
        <v>664.49980000000005</v>
      </c>
      <c r="I7">
        <v>548.45870000000002</v>
      </c>
      <c r="J7">
        <v>54.7834</v>
      </c>
      <c r="K7">
        <v>3.4359000000000002</v>
      </c>
      <c r="L7">
        <v>1.2</v>
      </c>
      <c r="M7">
        <v>0.22600000000000001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339.87490000000003</v>
      </c>
      <c r="T7">
        <v>9671.8615000000009</v>
      </c>
      <c r="U7">
        <v>3.6278000000000001</v>
      </c>
      <c r="V7">
        <v>8.5999999999999993E-2</v>
      </c>
      <c r="W7">
        <v>8.6852</v>
      </c>
      <c r="X7">
        <v>69.131</v>
      </c>
      <c r="Y7">
        <v>5.9611000000000001</v>
      </c>
      <c r="Z7">
        <v>63.354199999999999</v>
      </c>
      <c r="AA7">
        <v>0.85899999999999999</v>
      </c>
      <c r="AB7">
        <v>0.55600000000000005</v>
      </c>
      <c r="AC7">
        <v>10.9308</v>
      </c>
      <c r="AD7">
        <v>0.94259999999999999</v>
      </c>
      <c r="AE7">
        <v>10.0174</v>
      </c>
      <c r="AF7">
        <v>11.042299999999999</v>
      </c>
      <c r="AG7">
        <v>0.95220000000000005</v>
      </c>
      <c r="AH7">
        <v>10.1196</v>
      </c>
      <c r="AI7">
        <v>373.70699999999999</v>
      </c>
      <c r="AJ7">
        <v>110.7527</v>
      </c>
      <c r="AK7">
        <v>43.039299999999997</v>
      </c>
      <c r="AL7">
        <v>78.245599999999996</v>
      </c>
      <c r="AM7">
        <v>58.755200000000002</v>
      </c>
      <c r="AN7" t="s">
        <v>39</v>
      </c>
      <c r="AO7">
        <v>399.13</v>
      </c>
      <c r="AP7">
        <v>11436.18</v>
      </c>
      <c r="AQ7">
        <v>298.38</v>
      </c>
    </row>
    <row r="8" spans="1:43">
      <c r="A8">
        <v>2002</v>
      </c>
      <c r="B8">
        <v>0</v>
      </c>
      <c r="C8">
        <v>23.864999999999998</v>
      </c>
      <c r="D8">
        <v>29.33</v>
      </c>
      <c r="E8">
        <v>81</v>
      </c>
      <c r="F8" t="s">
        <v>43</v>
      </c>
      <c r="G8">
        <v>1202.3203000000001</v>
      </c>
      <c r="H8">
        <v>668.10159999999996</v>
      </c>
      <c r="I8">
        <v>534.21860000000004</v>
      </c>
      <c r="J8">
        <v>55.567700000000002</v>
      </c>
      <c r="K8">
        <v>3.5672999999999999</v>
      </c>
      <c r="L8">
        <v>1.2</v>
      </c>
      <c r="M8">
        <v>0.2218</v>
      </c>
      <c r="N8">
        <v>0</v>
      </c>
      <c r="O8">
        <v>0</v>
      </c>
      <c r="P8">
        <v>0</v>
      </c>
      <c r="Q8">
        <v>374</v>
      </c>
      <c r="R8">
        <v>164</v>
      </c>
      <c r="S8">
        <v>360.9633</v>
      </c>
      <c r="T8">
        <v>10275.0923</v>
      </c>
      <c r="U8">
        <v>3.3713000000000002</v>
      </c>
      <c r="V8">
        <v>8.5699999999999998E-2</v>
      </c>
      <c r="W8">
        <v>8.8430999999999997</v>
      </c>
      <c r="X8">
        <v>71.77</v>
      </c>
      <c r="Y8">
        <v>6.1703999999999999</v>
      </c>
      <c r="Z8">
        <v>65.791499999999999</v>
      </c>
      <c r="AA8">
        <v>0.89180000000000004</v>
      </c>
      <c r="AB8">
        <v>0.57720000000000005</v>
      </c>
      <c r="AC8">
        <v>11.603300000000001</v>
      </c>
      <c r="AD8">
        <v>0.99760000000000004</v>
      </c>
      <c r="AE8">
        <v>10.636799999999999</v>
      </c>
      <c r="AF8">
        <v>11.4336</v>
      </c>
      <c r="AG8">
        <v>0.98299999999999998</v>
      </c>
      <c r="AH8">
        <v>10.481199999999999</v>
      </c>
      <c r="AI8">
        <v>374.87569999999999</v>
      </c>
      <c r="AJ8">
        <v>112.0164</v>
      </c>
      <c r="AK8">
        <v>43.555999999999997</v>
      </c>
      <c r="AL8">
        <v>78.821399999999997</v>
      </c>
      <c r="AM8">
        <v>58.832099999999997</v>
      </c>
      <c r="AN8" t="s">
        <v>39</v>
      </c>
      <c r="AO8">
        <v>428.64</v>
      </c>
      <c r="AP8">
        <v>12233.11</v>
      </c>
      <c r="AQ8">
        <v>307.58999999999997</v>
      </c>
    </row>
    <row r="9" spans="1:43">
      <c r="A9">
        <v>2003</v>
      </c>
      <c r="B9">
        <v>0</v>
      </c>
      <c r="C9">
        <v>24.132000000000001</v>
      </c>
      <c r="D9">
        <v>29.914999999999999</v>
      </c>
      <c r="E9">
        <v>82</v>
      </c>
      <c r="F9" t="s">
        <v>43</v>
      </c>
      <c r="G9">
        <v>1273.4192</v>
      </c>
      <c r="H9">
        <v>687.58339999999998</v>
      </c>
      <c r="I9">
        <v>585.83579999999995</v>
      </c>
      <c r="J9">
        <v>53.995100000000001</v>
      </c>
      <c r="K9">
        <v>3.6936</v>
      </c>
      <c r="L9">
        <v>1.2</v>
      </c>
      <c r="M9">
        <v>0.21790000000000001</v>
      </c>
      <c r="N9">
        <v>0</v>
      </c>
      <c r="O9">
        <v>0</v>
      </c>
      <c r="P9">
        <v>0</v>
      </c>
      <c r="Q9">
        <v>373</v>
      </c>
      <c r="R9">
        <v>159</v>
      </c>
      <c r="S9">
        <v>325.99939999999998</v>
      </c>
      <c r="T9">
        <v>9288.5310000000009</v>
      </c>
      <c r="U9">
        <v>3.9906000000000001</v>
      </c>
      <c r="V9">
        <v>8.5500000000000007E-2</v>
      </c>
      <c r="W9">
        <v>9.1227999999999998</v>
      </c>
      <c r="X9">
        <v>74.657399999999996</v>
      </c>
      <c r="Y9">
        <v>6.3996000000000004</v>
      </c>
      <c r="Z9">
        <v>68.457899999999995</v>
      </c>
      <c r="AA9">
        <v>0.9234</v>
      </c>
      <c r="AB9">
        <v>0.59770000000000001</v>
      </c>
      <c r="AC9">
        <v>12.3329</v>
      </c>
      <c r="AD9">
        <v>1.0571999999999999</v>
      </c>
      <c r="AE9">
        <v>11.3088</v>
      </c>
      <c r="AF9">
        <v>11.8612</v>
      </c>
      <c r="AG9">
        <v>1.0166999999999999</v>
      </c>
      <c r="AH9">
        <v>10.876300000000001</v>
      </c>
      <c r="AI9">
        <v>391.40879999999999</v>
      </c>
      <c r="AJ9">
        <v>108.0437</v>
      </c>
      <c r="AK9">
        <v>42.929000000000002</v>
      </c>
      <c r="AL9">
        <v>83.966800000000006</v>
      </c>
      <c r="AM9">
        <v>61.235100000000003</v>
      </c>
      <c r="AN9" t="s">
        <v>39</v>
      </c>
      <c r="AO9">
        <v>397.55</v>
      </c>
      <c r="AP9">
        <v>11384.76</v>
      </c>
      <c r="AQ9">
        <v>380.39</v>
      </c>
    </row>
    <row r="10" spans="1:43">
      <c r="A10">
        <v>2004</v>
      </c>
      <c r="B10">
        <v>0</v>
      </c>
      <c r="C10">
        <v>24.402999999999999</v>
      </c>
      <c r="D10">
        <v>30.518999999999998</v>
      </c>
      <c r="E10">
        <v>83</v>
      </c>
      <c r="F10" t="s">
        <v>43</v>
      </c>
      <c r="G10">
        <v>1299.5539000000001</v>
      </c>
      <c r="H10">
        <v>673.8963</v>
      </c>
      <c r="I10">
        <v>625.6576</v>
      </c>
      <c r="J10">
        <v>51.856000000000002</v>
      </c>
      <c r="K10">
        <v>3.8315000000000001</v>
      </c>
      <c r="L10">
        <v>1.2</v>
      </c>
      <c r="M10">
        <v>0.21390000000000001</v>
      </c>
      <c r="N10">
        <v>0</v>
      </c>
      <c r="O10">
        <v>0</v>
      </c>
      <c r="P10">
        <v>0</v>
      </c>
      <c r="Q10">
        <v>372</v>
      </c>
      <c r="R10">
        <v>158</v>
      </c>
      <c r="S10">
        <v>305.71359999999999</v>
      </c>
      <c r="T10">
        <v>8715.9951999999994</v>
      </c>
      <c r="U10">
        <v>4.3811999999999998</v>
      </c>
      <c r="V10">
        <v>8.5199999999999998E-2</v>
      </c>
      <c r="W10">
        <v>9.5244</v>
      </c>
      <c r="X10">
        <v>77.704099999999997</v>
      </c>
      <c r="Y10">
        <v>6.641</v>
      </c>
      <c r="Z10">
        <v>71.272000000000006</v>
      </c>
      <c r="AA10">
        <v>0.95789999999999997</v>
      </c>
      <c r="AB10">
        <v>0.62</v>
      </c>
      <c r="AC10">
        <v>13.0969</v>
      </c>
      <c r="AD10">
        <v>1.1193</v>
      </c>
      <c r="AE10">
        <v>12.0128</v>
      </c>
      <c r="AF10">
        <v>12.3119</v>
      </c>
      <c r="AG10">
        <v>1.0522</v>
      </c>
      <c r="AH10">
        <v>11.2927</v>
      </c>
      <c r="AI10">
        <v>382.84989999999999</v>
      </c>
      <c r="AJ10">
        <v>105.90389999999999</v>
      </c>
      <c r="AK10">
        <v>42.591000000000001</v>
      </c>
      <c r="AL10">
        <v>82.863</v>
      </c>
      <c r="AM10">
        <v>59.688400000000001</v>
      </c>
      <c r="AN10" t="s">
        <v>39</v>
      </c>
      <c r="AO10">
        <v>379.75</v>
      </c>
      <c r="AP10">
        <v>10833.7</v>
      </c>
      <c r="AQ10">
        <v>380.39</v>
      </c>
    </row>
    <row r="11" spans="1:43">
      <c r="A11">
        <v>2005</v>
      </c>
      <c r="B11">
        <v>0</v>
      </c>
      <c r="C11">
        <v>24.605</v>
      </c>
      <c r="D11">
        <v>30.978999999999999</v>
      </c>
      <c r="E11">
        <v>84</v>
      </c>
      <c r="F11" t="s">
        <v>43</v>
      </c>
      <c r="G11">
        <v>1274.5023000000001</v>
      </c>
      <c r="H11">
        <v>781.62120000000004</v>
      </c>
      <c r="I11">
        <v>492.8811</v>
      </c>
      <c r="J11">
        <v>61.327599999999997</v>
      </c>
      <c r="K11">
        <v>4.0147000000000004</v>
      </c>
      <c r="L11">
        <v>1.1886000000000001</v>
      </c>
      <c r="M11">
        <v>0.20899999999999999</v>
      </c>
      <c r="N11">
        <v>0</v>
      </c>
      <c r="O11">
        <v>0</v>
      </c>
      <c r="P11">
        <v>0</v>
      </c>
      <c r="Q11">
        <v>370</v>
      </c>
      <c r="R11">
        <v>169</v>
      </c>
      <c r="S11">
        <v>421.75150000000002</v>
      </c>
      <c r="T11">
        <v>11989.572700000001</v>
      </c>
      <c r="U11">
        <v>3.0566</v>
      </c>
      <c r="V11">
        <v>8.5000000000000006E-2</v>
      </c>
      <c r="W11">
        <v>9.5699000000000005</v>
      </c>
      <c r="X11">
        <v>79.795699999999997</v>
      </c>
      <c r="Y11">
        <v>6.8178000000000001</v>
      </c>
      <c r="Z11">
        <v>73.409199999999998</v>
      </c>
      <c r="AA11">
        <v>0.99409999999999998</v>
      </c>
      <c r="AB11">
        <v>0.64349999999999996</v>
      </c>
      <c r="AC11">
        <v>13.638</v>
      </c>
      <c r="AD11">
        <v>1.1652</v>
      </c>
      <c r="AE11">
        <v>12.5465</v>
      </c>
      <c r="AF11">
        <v>12.6181</v>
      </c>
      <c r="AG11">
        <v>1.0781000000000001</v>
      </c>
      <c r="AH11">
        <v>11.6082</v>
      </c>
      <c r="AI11">
        <v>428.62569999999999</v>
      </c>
      <c r="AJ11">
        <v>139.59</v>
      </c>
      <c r="AK11">
        <v>53.053600000000003</v>
      </c>
      <c r="AL11">
        <v>93.307500000000005</v>
      </c>
      <c r="AM11">
        <v>67.044399999999996</v>
      </c>
      <c r="AN11" t="s">
        <v>39</v>
      </c>
      <c r="AO11">
        <v>486.11</v>
      </c>
      <c r="AP11">
        <v>13850.16</v>
      </c>
      <c r="AQ11">
        <v>162.38999999999999</v>
      </c>
    </row>
    <row r="12" spans="1:43">
      <c r="A12">
        <v>2006</v>
      </c>
      <c r="B12">
        <v>0</v>
      </c>
      <c r="C12">
        <v>24.812000000000001</v>
      </c>
      <c r="D12">
        <v>31.457999999999998</v>
      </c>
      <c r="E12">
        <v>85</v>
      </c>
      <c r="F12" t="s">
        <v>43</v>
      </c>
      <c r="G12">
        <v>1322.4260999999999</v>
      </c>
      <c r="H12">
        <v>807.53390000000002</v>
      </c>
      <c r="I12">
        <v>514.8922</v>
      </c>
      <c r="J12">
        <v>61.064599999999999</v>
      </c>
      <c r="K12">
        <v>4.1144999999999996</v>
      </c>
      <c r="L12">
        <v>1.1884999999999999</v>
      </c>
      <c r="M12">
        <v>0.2064</v>
      </c>
      <c r="N12">
        <v>0</v>
      </c>
      <c r="O12">
        <v>0</v>
      </c>
      <c r="P12">
        <v>0</v>
      </c>
      <c r="Q12">
        <v>368</v>
      </c>
      <c r="R12">
        <v>176</v>
      </c>
      <c r="S12">
        <v>405.39109999999999</v>
      </c>
      <c r="T12">
        <v>11532.636200000001</v>
      </c>
      <c r="U12">
        <v>3.3384</v>
      </c>
      <c r="V12">
        <v>8.4699999999999998E-2</v>
      </c>
      <c r="W12">
        <v>9.6216000000000008</v>
      </c>
      <c r="X12">
        <v>82.001300000000001</v>
      </c>
      <c r="Y12">
        <v>6.9855</v>
      </c>
      <c r="Z12">
        <v>75.461399999999998</v>
      </c>
      <c r="AA12">
        <v>1.0186999999999999</v>
      </c>
      <c r="AB12">
        <v>0.65939999999999999</v>
      </c>
      <c r="AC12">
        <v>14.204499999999999</v>
      </c>
      <c r="AD12">
        <v>1.2101</v>
      </c>
      <c r="AE12">
        <v>13.0717</v>
      </c>
      <c r="AF12">
        <v>12.9407</v>
      </c>
      <c r="AG12">
        <v>1.1024</v>
      </c>
      <c r="AH12">
        <v>11.9086</v>
      </c>
      <c r="AI12">
        <v>446.26249999999999</v>
      </c>
      <c r="AJ12">
        <v>139.87729999999999</v>
      </c>
      <c r="AK12">
        <v>53.160299999999999</v>
      </c>
      <c r="AL12">
        <v>98.577399999999997</v>
      </c>
      <c r="AM12">
        <v>69.656400000000005</v>
      </c>
      <c r="AN12" t="s">
        <v>39</v>
      </c>
      <c r="AO12">
        <v>473.36</v>
      </c>
      <c r="AP12">
        <v>13494.21</v>
      </c>
      <c r="AQ12">
        <v>294.22000000000003</v>
      </c>
    </row>
    <row r="13" spans="1:43">
      <c r="A13">
        <v>2007</v>
      </c>
      <c r="B13">
        <v>0</v>
      </c>
      <c r="C13">
        <v>25.016999999999999</v>
      </c>
      <c r="D13">
        <v>31.943000000000001</v>
      </c>
      <c r="E13">
        <v>86</v>
      </c>
      <c r="F13" t="s">
        <v>43</v>
      </c>
      <c r="G13">
        <v>1379.0150000000001</v>
      </c>
      <c r="H13">
        <v>784.8098</v>
      </c>
      <c r="I13">
        <v>594.20519999999999</v>
      </c>
      <c r="J13">
        <v>56.910899999999998</v>
      </c>
      <c r="K13">
        <v>4.1783999999999999</v>
      </c>
      <c r="L13">
        <v>1.2</v>
      </c>
      <c r="M13">
        <v>0.20480000000000001</v>
      </c>
      <c r="N13">
        <v>0</v>
      </c>
      <c r="O13">
        <v>0</v>
      </c>
      <c r="P13">
        <v>0</v>
      </c>
      <c r="Q13">
        <v>366</v>
      </c>
      <c r="R13">
        <v>177</v>
      </c>
      <c r="S13">
        <v>419.67160000000001</v>
      </c>
      <c r="T13">
        <v>11943.8812</v>
      </c>
      <c r="U13">
        <v>3.3422000000000001</v>
      </c>
      <c r="V13">
        <v>8.4500000000000006E-2</v>
      </c>
      <c r="W13">
        <v>10.331899999999999</v>
      </c>
      <c r="X13">
        <v>84.264499999999998</v>
      </c>
      <c r="Y13">
        <v>7.157</v>
      </c>
      <c r="Z13">
        <v>77.567999999999998</v>
      </c>
      <c r="AA13">
        <v>1.0446</v>
      </c>
      <c r="AB13">
        <v>0.67610000000000003</v>
      </c>
      <c r="AC13">
        <v>14.7835</v>
      </c>
      <c r="AD13">
        <v>1.2556</v>
      </c>
      <c r="AE13">
        <v>13.608700000000001</v>
      </c>
      <c r="AF13">
        <v>13.2714</v>
      </c>
      <c r="AG13">
        <v>1.1272</v>
      </c>
      <c r="AH13">
        <v>12.216699999999999</v>
      </c>
      <c r="AI13">
        <v>427.6463</v>
      </c>
      <c r="AJ13">
        <v>140.99979999999999</v>
      </c>
      <c r="AK13">
        <v>54.201500000000003</v>
      </c>
      <c r="AL13">
        <v>95.384299999999996</v>
      </c>
      <c r="AM13">
        <v>66.577799999999996</v>
      </c>
      <c r="AN13" t="s">
        <v>39</v>
      </c>
      <c r="AO13">
        <v>479.61</v>
      </c>
      <c r="AP13">
        <v>13705.88</v>
      </c>
      <c r="AQ13">
        <v>273.86</v>
      </c>
    </row>
    <row r="14" spans="1:43">
      <c r="A14">
        <v>2008</v>
      </c>
      <c r="B14">
        <v>0</v>
      </c>
      <c r="C14">
        <v>25.238</v>
      </c>
      <c r="D14">
        <v>32.472999999999999</v>
      </c>
      <c r="E14">
        <v>87</v>
      </c>
      <c r="F14" t="s">
        <v>43</v>
      </c>
      <c r="G14">
        <v>1285.0675000000001</v>
      </c>
      <c r="H14">
        <v>710.7817</v>
      </c>
      <c r="I14">
        <v>574.28579999999999</v>
      </c>
      <c r="J14">
        <v>55.3108</v>
      </c>
      <c r="K14">
        <v>4.3270999999999997</v>
      </c>
      <c r="L14">
        <v>1.1881999999999999</v>
      </c>
      <c r="M14">
        <v>0.20130000000000001</v>
      </c>
      <c r="N14">
        <v>0</v>
      </c>
      <c r="O14">
        <v>0</v>
      </c>
      <c r="P14">
        <v>0</v>
      </c>
      <c r="Q14">
        <v>364</v>
      </c>
      <c r="R14">
        <v>158</v>
      </c>
      <c r="S14">
        <v>323.11180000000002</v>
      </c>
      <c r="T14">
        <v>9212.9843999999994</v>
      </c>
      <c r="U14">
        <v>4.0995999999999997</v>
      </c>
      <c r="V14">
        <v>8.4199999999999997E-2</v>
      </c>
      <c r="W14">
        <v>10.4222</v>
      </c>
      <c r="X14">
        <v>86.797499999999999</v>
      </c>
      <c r="Y14">
        <v>7.3501000000000003</v>
      </c>
      <c r="Z14">
        <v>79.924300000000002</v>
      </c>
      <c r="AA14">
        <v>1.0710999999999999</v>
      </c>
      <c r="AB14">
        <v>0.69330000000000003</v>
      </c>
      <c r="AC14">
        <v>15.4244</v>
      </c>
      <c r="AD14">
        <v>1.3062</v>
      </c>
      <c r="AE14">
        <v>14.202999999999999</v>
      </c>
      <c r="AF14">
        <v>13.641400000000001</v>
      </c>
      <c r="AG14">
        <v>1.1552</v>
      </c>
      <c r="AH14">
        <v>12.561199999999999</v>
      </c>
      <c r="AI14">
        <v>396.99509999999998</v>
      </c>
      <c r="AJ14">
        <v>116.9318</v>
      </c>
      <c r="AK14">
        <v>47.006300000000003</v>
      </c>
      <c r="AL14">
        <v>88.307500000000005</v>
      </c>
      <c r="AM14">
        <v>61.540999999999997</v>
      </c>
      <c r="AN14" t="s">
        <v>39</v>
      </c>
      <c r="AO14">
        <v>382</v>
      </c>
      <c r="AP14">
        <v>10924.05</v>
      </c>
      <c r="AQ14">
        <v>380.39</v>
      </c>
    </row>
    <row r="15" spans="1:43">
      <c r="A15">
        <v>2009</v>
      </c>
      <c r="B15">
        <v>0</v>
      </c>
      <c r="C15">
        <v>25.443000000000001</v>
      </c>
      <c r="D15">
        <v>32.972999999999999</v>
      </c>
      <c r="E15">
        <v>88</v>
      </c>
      <c r="F15" t="s">
        <v>43</v>
      </c>
      <c r="G15">
        <v>1418.316</v>
      </c>
      <c r="H15">
        <v>851.05240000000003</v>
      </c>
      <c r="I15">
        <v>567.26350000000002</v>
      </c>
      <c r="J15">
        <v>60.004399999999997</v>
      </c>
      <c r="K15">
        <v>4.4028999999999998</v>
      </c>
      <c r="L15">
        <v>1.2</v>
      </c>
      <c r="M15">
        <v>0.19950000000000001</v>
      </c>
      <c r="N15">
        <v>0</v>
      </c>
      <c r="O15">
        <v>0</v>
      </c>
      <c r="P15">
        <v>0</v>
      </c>
      <c r="Q15">
        <v>362</v>
      </c>
      <c r="R15">
        <v>179</v>
      </c>
      <c r="S15">
        <v>426.97570000000002</v>
      </c>
      <c r="T15">
        <v>12155.6206</v>
      </c>
      <c r="U15">
        <v>3.4062000000000001</v>
      </c>
      <c r="V15">
        <v>8.4000000000000005E-2</v>
      </c>
      <c r="W15">
        <v>10.5753</v>
      </c>
      <c r="X15">
        <v>89.183899999999994</v>
      </c>
      <c r="Y15">
        <v>7.5296000000000003</v>
      </c>
      <c r="Z15">
        <v>82.147000000000006</v>
      </c>
      <c r="AA15">
        <v>1.1007</v>
      </c>
      <c r="AB15">
        <v>0.71240000000000003</v>
      </c>
      <c r="AC15">
        <v>16.028300000000002</v>
      </c>
      <c r="AD15">
        <v>1.3532</v>
      </c>
      <c r="AE15">
        <v>14.7636</v>
      </c>
      <c r="AF15">
        <v>13.9893</v>
      </c>
      <c r="AG15">
        <v>1.1811</v>
      </c>
      <c r="AH15">
        <v>12.8855</v>
      </c>
      <c r="AI15">
        <v>469.88889999999998</v>
      </c>
      <c r="AJ15">
        <v>145.69929999999999</v>
      </c>
      <c r="AK15">
        <v>56.094799999999999</v>
      </c>
      <c r="AL15">
        <v>106.4586</v>
      </c>
      <c r="AM15">
        <v>72.911000000000001</v>
      </c>
      <c r="AN15" t="s">
        <v>39</v>
      </c>
      <c r="AO15">
        <v>495.89</v>
      </c>
      <c r="AP15">
        <v>14149.24</v>
      </c>
      <c r="AQ15">
        <v>380.39</v>
      </c>
    </row>
    <row r="16" spans="1:43">
      <c r="A16">
        <v>2010</v>
      </c>
      <c r="B16">
        <v>0</v>
      </c>
      <c r="C16">
        <v>25.661999999999999</v>
      </c>
      <c r="D16">
        <v>33.520000000000003</v>
      </c>
      <c r="E16">
        <v>89</v>
      </c>
      <c r="F16" t="s">
        <v>43</v>
      </c>
      <c r="G16">
        <v>1451.8656000000001</v>
      </c>
      <c r="H16">
        <v>797.49469999999997</v>
      </c>
      <c r="I16">
        <v>654.37090000000001</v>
      </c>
      <c r="J16">
        <v>54.929000000000002</v>
      </c>
      <c r="K16">
        <v>4.5141999999999998</v>
      </c>
      <c r="L16">
        <v>1.2</v>
      </c>
      <c r="M16">
        <v>0.19700000000000001</v>
      </c>
      <c r="N16">
        <v>0</v>
      </c>
      <c r="O16">
        <v>0</v>
      </c>
      <c r="P16">
        <v>0</v>
      </c>
      <c r="Q16">
        <v>360</v>
      </c>
      <c r="R16">
        <v>167</v>
      </c>
      <c r="S16">
        <v>354.17770000000002</v>
      </c>
      <c r="T16">
        <v>10098.1299</v>
      </c>
      <c r="U16">
        <v>4.2107999999999999</v>
      </c>
      <c r="V16">
        <v>8.3699999999999997E-2</v>
      </c>
      <c r="W16">
        <v>11.139799999999999</v>
      </c>
      <c r="X16">
        <v>91.861800000000002</v>
      </c>
      <c r="Y16">
        <v>7.7324000000000002</v>
      </c>
      <c r="Z16">
        <v>84.639700000000005</v>
      </c>
      <c r="AA16">
        <v>1.1285000000000001</v>
      </c>
      <c r="AB16">
        <v>0.73040000000000005</v>
      </c>
      <c r="AC16">
        <v>16.6998</v>
      </c>
      <c r="AD16">
        <v>1.4056999999999999</v>
      </c>
      <c r="AE16">
        <v>15.386900000000001</v>
      </c>
      <c r="AF16">
        <v>14.379799999999999</v>
      </c>
      <c r="AG16">
        <v>1.2103999999999999</v>
      </c>
      <c r="AH16">
        <v>13.2492</v>
      </c>
      <c r="AI16">
        <v>444.6395</v>
      </c>
      <c r="AJ16">
        <v>130.64080000000001</v>
      </c>
      <c r="AK16">
        <v>52.047899999999998</v>
      </c>
      <c r="AL16">
        <v>101.4319</v>
      </c>
      <c r="AM16">
        <v>68.7346</v>
      </c>
      <c r="AN16" t="s">
        <v>39</v>
      </c>
      <c r="AO16">
        <v>415.81</v>
      </c>
      <c r="AP16">
        <v>11913</v>
      </c>
      <c r="AQ16">
        <v>380.39</v>
      </c>
    </row>
    <row r="17" spans="1:43">
      <c r="A17">
        <v>2011</v>
      </c>
      <c r="B17">
        <v>0</v>
      </c>
      <c r="C17">
        <v>25.815999999999999</v>
      </c>
      <c r="D17">
        <v>33.909999999999997</v>
      </c>
      <c r="E17">
        <v>90</v>
      </c>
      <c r="F17" t="s">
        <v>43</v>
      </c>
      <c r="G17">
        <v>1363.471</v>
      </c>
      <c r="H17">
        <v>887.49890000000005</v>
      </c>
      <c r="I17">
        <v>475.97199999999998</v>
      </c>
      <c r="J17">
        <v>65.091099999999997</v>
      </c>
      <c r="K17">
        <v>4.6387999999999998</v>
      </c>
      <c r="L17">
        <v>1.2</v>
      </c>
      <c r="M17">
        <v>0.19439999999999999</v>
      </c>
      <c r="N17">
        <v>0</v>
      </c>
      <c r="O17">
        <v>0</v>
      </c>
      <c r="P17">
        <v>0</v>
      </c>
      <c r="Q17">
        <v>358</v>
      </c>
      <c r="R17">
        <v>171</v>
      </c>
      <c r="S17">
        <v>481.00810000000001</v>
      </c>
      <c r="T17">
        <v>13683.549000000001</v>
      </c>
      <c r="U17">
        <v>2.8715999999999999</v>
      </c>
      <c r="V17">
        <v>8.3500000000000005E-2</v>
      </c>
      <c r="W17">
        <v>11.1096</v>
      </c>
      <c r="X17">
        <v>93.632599999999996</v>
      </c>
      <c r="Y17">
        <v>7.8577000000000004</v>
      </c>
      <c r="Z17">
        <v>86.297899999999998</v>
      </c>
      <c r="AA17">
        <v>1.1597</v>
      </c>
      <c r="AB17">
        <v>0.75060000000000004</v>
      </c>
      <c r="AC17">
        <v>17.1599</v>
      </c>
      <c r="AD17">
        <v>1.4400999999999999</v>
      </c>
      <c r="AE17">
        <v>15.8157</v>
      </c>
      <c r="AF17">
        <v>14.635999999999999</v>
      </c>
      <c r="AG17">
        <v>1.2282999999999999</v>
      </c>
      <c r="AH17">
        <v>13.4895</v>
      </c>
      <c r="AI17">
        <v>483.35509999999999</v>
      </c>
      <c r="AJ17">
        <v>157.1172</v>
      </c>
      <c r="AK17">
        <v>60.421799999999998</v>
      </c>
      <c r="AL17">
        <v>111.6601</v>
      </c>
      <c r="AM17">
        <v>74.944800000000001</v>
      </c>
      <c r="AN17" t="s">
        <v>39</v>
      </c>
      <c r="AO17">
        <v>540.86</v>
      </c>
      <c r="AP17">
        <v>15467.82</v>
      </c>
      <c r="AQ17">
        <v>179.86</v>
      </c>
    </row>
    <row r="18" spans="1:43">
      <c r="A18">
        <v>2012</v>
      </c>
      <c r="B18">
        <v>0</v>
      </c>
      <c r="C18">
        <v>26.016999999999999</v>
      </c>
      <c r="D18">
        <v>34.429000000000002</v>
      </c>
      <c r="E18">
        <v>91</v>
      </c>
      <c r="F18" t="s">
        <v>43</v>
      </c>
      <c r="G18">
        <v>1512.9344000000001</v>
      </c>
      <c r="H18">
        <v>918.24739999999997</v>
      </c>
      <c r="I18">
        <v>594.68700000000001</v>
      </c>
      <c r="J18">
        <v>60.693100000000001</v>
      </c>
      <c r="K18">
        <v>4.7698999999999998</v>
      </c>
      <c r="L18">
        <v>1.1876</v>
      </c>
      <c r="M18">
        <v>0.19170000000000001</v>
      </c>
      <c r="N18">
        <v>0</v>
      </c>
      <c r="O18">
        <v>0</v>
      </c>
      <c r="P18">
        <v>0</v>
      </c>
      <c r="Q18">
        <v>356</v>
      </c>
      <c r="R18">
        <v>184</v>
      </c>
      <c r="S18">
        <v>455.52319999999997</v>
      </c>
      <c r="T18">
        <v>12974.6962</v>
      </c>
      <c r="U18">
        <v>3.3843999999999999</v>
      </c>
      <c r="V18">
        <v>8.3199999999999996E-2</v>
      </c>
      <c r="W18">
        <v>11.149100000000001</v>
      </c>
      <c r="X18">
        <v>96.176299999999998</v>
      </c>
      <c r="Y18">
        <v>8.0467999999999993</v>
      </c>
      <c r="Z18">
        <v>88.669799999999995</v>
      </c>
      <c r="AA18">
        <v>1.1800999999999999</v>
      </c>
      <c r="AB18">
        <v>0.76380000000000003</v>
      </c>
      <c r="AC18">
        <v>17.7944</v>
      </c>
      <c r="AD18">
        <v>1.4887999999999999</v>
      </c>
      <c r="AE18">
        <v>16.4056</v>
      </c>
      <c r="AF18">
        <v>15.005699999999999</v>
      </c>
      <c r="AG18">
        <v>1.2555000000000001</v>
      </c>
      <c r="AH18">
        <v>13.8345</v>
      </c>
      <c r="AI18">
        <v>508.0367</v>
      </c>
      <c r="AJ18">
        <v>154.85159999999999</v>
      </c>
      <c r="AK18">
        <v>59.424999999999997</v>
      </c>
      <c r="AL18">
        <v>117.49160000000001</v>
      </c>
      <c r="AM18">
        <v>78.442499999999995</v>
      </c>
      <c r="AN18" t="s">
        <v>39</v>
      </c>
      <c r="AO18">
        <v>513.44000000000005</v>
      </c>
      <c r="AP18">
        <v>14633.84</v>
      </c>
      <c r="AQ18">
        <v>238.22</v>
      </c>
    </row>
    <row r="19" spans="1:43">
      <c r="A19">
        <v>2013</v>
      </c>
      <c r="B19">
        <v>0</v>
      </c>
      <c r="C19">
        <v>26.22</v>
      </c>
      <c r="D19">
        <v>34.962000000000003</v>
      </c>
      <c r="E19">
        <v>92</v>
      </c>
      <c r="F19" t="s">
        <v>43</v>
      </c>
      <c r="G19">
        <v>1587.164</v>
      </c>
      <c r="H19">
        <v>906.14260000000002</v>
      </c>
      <c r="I19">
        <v>681.0213</v>
      </c>
      <c r="J19">
        <v>57.091900000000003</v>
      </c>
      <c r="K19">
        <v>4.8383000000000003</v>
      </c>
      <c r="L19">
        <v>1.2</v>
      </c>
      <c r="M19">
        <v>0.1903</v>
      </c>
      <c r="N19">
        <v>0</v>
      </c>
      <c r="O19">
        <v>0</v>
      </c>
      <c r="P19">
        <v>0</v>
      </c>
      <c r="Q19">
        <v>354</v>
      </c>
      <c r="R19">
        <v>189</v>
      </c>
      <c r="S19">
        <v>436.44069999999999</v>
      </c>
      <c r="T19">
        <v>12436.472</v>
      </c>
      <c r="U19">
        <v>3.7221000000000002</v>
      </c>
      <c r="V19">
        <v>8.2900000000000001E-2</v>
      </c>
      <c r="W19">
        <v>11.840400000000001</v>
      </c>
      <c r="X19">
        <v>98.8249</v>
      </c>
      <c r="Y19">
        <v>8.2433999999999994</v>
      </c>
      <c r="Z19">
        <v>91.139899999999997</v>
      </c>
      <c r="AA19">
        <v>1.2096</v>
      </c>
      <c r="AB19">
        <v>0.78290000000000004</v>
      </c>
      <c r="AC19">
        <v>18.4527</v>
      </c>
      <c r="AD19">
        <v>1.5391999999999999</v>
      </c>
      <c r="AE19">
        <v>17.017700000000001</v>
      </c>
      <c r="AF19">
        <v>15.3903</v>
      </c>
      <c r="AG19">
        <v>1.2838000000000001</v>
      </c>
      <c r="AH19">
        <v>14.1935</v>
      </c>
      <c r="AI19">
        <v>498.06880000000001</v>
      </c>
      <c r="AJ19">
        <v>155.7414</v>
      </c>
      <c r="AK19">
        <v>60.055999999999997</v>
      </c>
      <c r="AL19">
        <v>115.5519</v>
      </c>
      <c r="AM19">
        <v>76.724599999999995</v>
      </c>
      <c r="AN19" t="s">
        <v>39</v>
      </c>
      <c r="AO19">
        <v>492.99</v>
      </c>
      <c r="AP19">
        <v>14091.47</v>
      </c>
      <c r="AQ19">
        <v>367.58</v>
      </c>
    </row>
    <row r="20" spans="1:43">
      <c r="A20">
        <v>2014</v>
      </c>
      <c r="B20">
        <v>0</v>
      </c>
      <c r="C20">
        <v>26.43</v>
      </c>
      <c r="D20">
        <v>35.527999999999999</v>
      </c>
      <c r="E20">
        <v>93</v>
      </c>
      <c r="F20" t="s">
        <v>43</v>
      </c>
      <c r="G20">
        <v>1614.3534</v>
      </c>
      <c r="H20">
        <v>918.31650000000002</v>
      </c>
      <c r="I20">
        <v>696.03689999999995</v>
      </c>
      <c r="J20">
        <v>56.884500000000003</v>
      </c>
      <c r="K20">
        <v>4.9607000000000001</v>
      </c>
      <c r="L20">
        <v>1.2</v>
      </c>
      <c r="M20">
        <v>0.18790000000000001</v>
      </c>
      <c r="N20">
        <v>0</v>
      </c>
      <c r="O20">
        <v>0</v>
      </c>
      <c r="P20">
        <v>0</v>
      </c>
      <c r="Q20">
        <v>352</v>
      </c>
      <c r="R20">
        <v>182</v>
      </c>
      <c r="S20">
        <v>470.25049999999999</v>
      </c>
      <c r="T20">
        <v>13403.156000000001</v>
      </c>
      <c r="U20">
        <v>3.5112999999999999</v>
      </c>
      <c r="V20">
        <v>8.2699999999999996E-2</v>
      </c>
      <c r="W20">
        <v>12.317399999999999</v>
      </c>
      <c r="X20">
        <v>101.6902</v>
      </c>
      <c r="Y20">
        <v>8.4565999999999999</v>
      </c>
      <c r="Z20">
        <v>93.811400000000006</v>
      </c>
      <c r="AA20">
        <v>1.2402</v>
      </c>
      <c r="AB20">
        <v>0.80269999999999997</v>
      </c>
      <c r="AC20">
        <v>19.1602</v>
      </c>
      <c r="AD20">
        <v>1.5933999999999999</v>
      </c>
      <c r="AE20">
        <v>17.675699999999999</v>
      </c>
      <c r="AF20">
        <v>15.8064</v>
      </c>
      <c r="AG20">
        <v>1.3145</v>
      </c>
      <c r="AH20">
        <v>14.5817</v>
      </c>
      <c r="AI20">
        <v>504.4545</v>
      </c>
      <c r="AJ20">
        <v>156.7758</v>
      </c>
      <c r="AK20">
        <v>61.018099999999997</v>
      </c>
      <c r="AL20">
        <v>118.53959999999999</v>
      </c>
      <c r="AM20">
        <v>77.528499999999994</v>
      </c>
      <c r="AN20" t="s">
        <v>39</v>
      </c>
      <c r="AO20">
        <v>524.99</v>
      </c>
      <c r="AP20">
        <v>14990.06</v>
      </c>
      <c r="AQ20">
        <v>380.39</v>
      </c>
    </row>
    <row r="21" spans="1:43">
      <c r="A21">
        <v>2015</v>
      </c>
      <c r="B21">
        <v>0</v>
      </c>
      <c r="C21">
        <v>26.585999999999999</v>
      </c>
      <c r="D21">
        <v>35.953000000000003</v>
      </c>
      <c r="E21">
        <v>94</v>
      </c>
      <c r="F21" t="s">
        <v>43</v>
      </c>
      <c r="G21">
        <v>1417.0735999999999</v>
      </c>
      <c r="H21">
        <v>948.16470000000004</v>
      </c>
      <c r="I21">
        <v>468.90890000000002</v>
      </c>
      <c r="J21">
        <v>66.9101</v>
      </c>
      <c r="K21">
        <v>5.1482999999999999</v>
      </c>
      <c r="L21">
        <v>1.1871</v>
      </c>
      <c r="M21">
        <v>0.18440000000000001</v>
      </c>
      <c r="N21">
        <v>0</v>
      </c>
      <c r="O21">
        <v>0</v>
      </c>
      <c r="P21">
        <v>0</v>
      </c>
      <c r="Q21">
        <v>350</v>
      </c>
      <c r="R21">
        <v>183</v>
      </c>
      <c r="S21">
        <v>473.91910000000001</v>
      </c>
      <c r="T21">
        <v>13499.6055</v>
      </c>
      <c r="U21">
        <v>3.0350999999999999</v>
      </c>
      <c r="V21">
        <v>8.2400000000000001E-2</v>
      </c>
      <c r="W21">
        <v>11.613899999999999</v>
      </c>
      <c r="X21">
        <v>103.71210000000001</v>
      </c>
      <c r="Y21">
        <v>8.5984999999999996</v>
      </c>
      <c r="Z21">
        <v>95.706199999999995</v>
      </c>
      <c r="AA21">
        <v>1.2732000000000001</v>
      </c>
      <c r="AB21">
        <v>0.82410000000000005</v>
      </c>
      <c r="AC21">
        <v>19.6783</v>
      </c>
      <c r="AD21">
        <v>1.6315</v>
      </c>
      <c r="AE21">
        <v>18.159300000000002</v>
      </c>
      <c r="AF21">
        <v>16.098099999999999</v>
      </c>
      <c r="AG21">
        <v>1.3347</v>
      </c>
      <c r="AH21">
        <v>14.855399999999999</v>
      </c>
      <c r="AI21">
        <v>513.42529999999999</v>
      </c>
      <c r="AJ21">
        <v>169.5915</v>
      </c>
      <c r="AK21">
        <v>65.007099999999994</v>
      </c>
      <c r="AL21">
        <v>121.11539999999999</v>
      </c>
      <c r="AM21">
        <v>79.025300000000001</v>
      </c>
      <c r="AN21" t="s">
        <v>39</v>
      </c>
      <c r="AO21">
        <v>523.23</v>
      </c>
      <c r="AP21">
        <v>14908.57</v>
      </c>
      <c r="AQ21">
        <v>276.2</v>
      </c>
    </row>
    <row r="22" spans="1:43">
      <c r="A22">
        <v>2016</v>
      </c>
      <c r="B22">
        <v>0</v>
      </c>
      <c r="C22">
        <v>26.742000000000001</v>
      </c>
      <c r="D22">
        <v>36.386000000000003</v>
      </c>
      <c r="E22">
        <v>95</v>
      </c>
      <c r="F22" t="s">
        <v>43</v>
      </c>
      <c r="G22">
        <v>1550.6048000000001</v>
      </c>
      <c r="H22">
        <v>904.26980000000003</v>
      </c>
      <c r="I22">
        <v>646.33500000000004</v>
      </c>
      <c r="J22">
        <v>58.3172</v>
      </c>
      <c r="K22">
        <v>5.1853999999999996</v>
      </c>
      <c r="L22">
        <v>1.2</v>
      </c>
      <c r="M22">
        <v>0.18379999999999999</v>
      </c>
      <c r="N22">
        <v>0</v>
      </c>
      <c r="O22">
        <v>0</v>
      </c>
      <c r="P22">
        <v>0</v>
      </c>
      <c r="Q22">
        <v>348</v>
      </c>
      <c r="R22">
        <v>173</v>
      </c>
      <c r="S22">
        <v>446.74200000000002</v>
      </c>
      <c r="T22">
        <v>12735.3015</v>
      </c>
      <c r="U22">
        <v>3.5491999999999999</v>
      </c>
      <c r="V22">
        <v>8.2199999999999995E-2</v>
      </c>
      <c r="W22">
        <v>12.5741</v>
      </c>
      <c r="X22">
        <v>105.789</v>
      </c>
      <c r="Y22">
        <v>8.7439</v>
      </c>
      <c r="Z22">
        <v>97.653099999999995</v>
      </c>
      <c r="AA22">
        <v>1.2964</v>
      </c>
      <c r="AB22">
        <v>0.83909999999999996</v>
      </c>
      <c r="AC22">
        <v>20.196000000000002</v>
      </c>
      <c r="AD22">
        <v>1.6693</v>
      </c>
      <c r="AE22">
        <v>18.642800000000001</v>
      </c>
      <c r="AF22">
        <v>16.397600000000001</v>
      </c>
      <c r="AG22">
        <v>1.3552999999999999</v>
      </c>
      <c r="AH22">
        <v>15.1365</v>
      </c>
      <c r="AI22">
        <v>492.69069999999999</v>
      </c>
      <c r="AJ22">
        <v>157.57990000000001</v>
      </c>
      <c r="AK22">
        <v>61.876199999999997</v>
      </c>
      <c r="AL22">
        <v>116.4235</v>
      </c>
      <c r="AM22">
        <v>75.699399999999997</v>
      </c>
      <c r="AN22" t="s">
        <v>39</v>
      </c>
      <c r="AO22">
        <v>503.9</v>
      </c>
      <c r="AP22">
        <v>14376.7</v>
      </c>
      <c r="AQ22">
        <v>375.96</v>
      </c>
    </row>
    <row r="23" spans="1:43">
      <c r="A23">
        <v>2017</v>
      </c>
      <c r="B23">
        <v>0</v>
      </c>
      <c r="C23">
        <v>26.875</v>
      </c>
      <c r="D23">
        <v>36.76</v>
      </c>
      <c r="E23">
        <v>96</v>
      </c>
      <c r="F23" t="s">
        <v>43</v>
      </c>
      <c r="G23">
        <v>1419.9547</v>
      </c>
      <c r="H23">
        <v>895.00980000000004</v>
      </c>
      <c r="I23">
        <v>524.94489999999996</v>
      </c>
      <c r="J23">
        <v>63.030900000000003</v>
      </c>
      <c r="K23">
        <v>5.3387000000000002</v>
      </c>
      <c r="L23">
        <v>1.1869000000000001</v>
      </c>
      <c r="M23">
        <v>0.18110000000000001</v>
      </c>
      <c r="N23">
        <v>0</v>
      </c>
      <c r="O23">
        <v>0</v>
      </c>
      <c r="P23">
        <v>0</v>
      </c>
      <c r="Q23">
        <v>346</v>
      </c>
      <c r="R23">
        <v>156</v>
      </c>
      <c r="S23">
        <v>419.91840000000002</v>
      </c>
      <c r="T23">
        <v>11956.482099999999</v>
      </c>
      <c r="U23">
        <v>3.4459</v>
      </c>
      <c r="V23">
        <v>8.1900000000000001E-2</v>
      </c>
      <c r="W23">
        <v>12.7874</v>
      </c>
      <c r="X23">
        <v>107.4991</v>
      </c>
      <c r="Y23">
        <v>8.8580000000000005</v>
      </c>
      <c r="Z23">
        <v>99.2624</v>
      </c>
      <c r="AA23">
        <v>1.3201000000000001</v>
      </c>
      <c r="AB23">
        <v>0.85440000000000005</v>
      </c>
      <c r="AC23">
        <v>20.625699999999998</v>
      </c>
      <c r="AD23">
        <v>1.6996</v>
      </c>
      <c r="AE23">
        <v>19.045300000000001</v>
      </c>
      <c r="AF23">
        <v>16.643000000000001</v>
      </c>
      <c r="AG23">
        <v>1.3714</v>
      </c>
      <c r="AH23">
        <v>15.367800000000001</v>
      </c>
      <c r="AI23">
        <v>482.94220000000001</v>
      </c>
      <c r="AJ23">
        <v>159.70160000000001</v>
      </c>
      <c r="AK23">
        <v>62.703600000000002</v>
      </c>
      <c r="AL23">
        <v>115.4735</v>
      </c>
      <c r="AM23">
        <v>74.188800000000001</v>
      </c>
      <c r="AN23" t="s">
        <v>39</v>
      </c>
      <c r="AO23">
        <v>469.81</v>
      </c>
      <c r="AP23">
        <v>13388.79</v>
      </c>
      <c r="AQ23">
        <v>308.56</v>
      </c>
    </row>
    <row r="24" spans="1:43">
      <c r="A24">
        <v>2018</v>
      </c>
      <c r="B24">
        <v>0</v>
      </c>
      <c r="C24">
        <v>27.021999999999998</v>
      </c>
      <c r="D24">
        <v>37.179000000000002</v>
      </c>
      <c r="E24">
        <v>97</v>
      </c>
      <c r="F24" t="s">
        <v>43</v>
      </c>
      <c r="G24">
        <v>1548.4834000000001</v>
      </c>
      <c r="H24">
        <v>996.12490000000003</v>
      </c>
      <c r="I24">
        <v>552.35850000000005</v>
      </c>
      <c r="J24">
        <v>64.329099999999997</v>
      </c>
      <c r="K24">
        <v>5.3578999999999999</v>
      </c>
      <c r="L24">
        <v>1.2</v>
      </c>
      <c r="M24">
        <v>0.18079999999999999</v>
      </c>
      <c r="N24">
        <v>0</v>
      </c>
      <c r="O24">
        <v>0</v>
      </c>
      <c r="P24">
        <v>0</v>
      </c>
      <c r="Q24">
        <v>344</v>
      </c>
      <c r="R24">
        <v>178</v>
      </c>
      <c r="S24">
        <v>487.56040000000002</v>
      </c>
      <c r="T24">
        <v>13882.1873</v>
      </c>
      <c r="U24">
        <v>3.2412000000000001</v>
      </c>
      <c r="V24">
        <v>8.1699999999999995E-2</v>
      </c>
      <c r="W24">
        <v>12.8192</v>
      </c>
      <c r="X24">
        <v>109.496</v>
      </c>
      <c r="Y24">
        <v>8.9947999999999997</v>
      </c>
      <c r="Z24">
        <v>101.1378</v>
      </c>
      <c r="AA24">
        <v>1.3394999999999999</v>
      </c>
      <c r="AB24">
        <v>0.86699999999999999</v>
      </c>
      <c r="AC24">
        <v>21.122599999999998</v>
      </c>
      <c r="AD24">
        <v>1.7352000000000001</v>
      </c>
      <c r="AE24">
        <v>19.510300000000001</v>
      </c>
      <c r="AF24">
        <v>16.93</v>
      </c>
      <c r="AG24">
        <v>1.3908</v>
      </c>
      <c r="AH24">
        <v>15.637700000000001</v>
      </c>
      <c r="AI24">
        <v>540.85969999999998</v>
      </c>
      <c r="AJ24">
        <v>175.08029999999999</v>
      </c>
      <c r="AK24">
        <v>67.537199999999999</v>
      </c>
      <c r="AL24">
        <v>129.66149999999999</v>
      </c>
      <c r="AM24">
        <v>82.986199999999997</v>
      </c>
      <c r="AN24" t="s">
        <v>39</v>
      </c>
      <c r="AO24">
        <v>548.87</v>
      </c>
      <c r="AP24">
        <v>15669.84</v>
      </c>
      <c r="AQ24">
        <v>380.39</v>
      </c>
    </row>
    <row r="25" spans="1:43">
      <c r="A25">
        <v>2019</v>
      </c>
      <c r="B25">
        <v>0</v>
      </c>
      <c r="C25">
        <v>27.143999999999998</v>
      </c>
      <c r="D25">
        <v>37.533999999999999</v>
      </c>
      <c r="E25">
        <v>98</v>
      </c>
      <c r="F25" t="s">
        <v>43</v>
      </c>
      <c r="G25">
        <v>1501.615</v>
      </c>
      <c r="H25">
        <v>970.94240000000002</v>
      </c>
      <c r="I25">
        <v>530.67259999999999</v>
      </c>
      <c r="J25">
        <v>64.659899999999993</v>
      </c>
      <c r="K25">
        <v>5.4485999999999999</v>
      </c>
      <c r="L25">
        <v>1.2</v>
      </c>
      <c r="M25">
        <v>0.17929999999999999</v>
      </c>
      <c r="N25">
        <v>0</v>
      </c>
      <c r="O25">
        <v>0</v>
      </c>
      <c r="P25">
        <v>0</v>
      </c>
      <c r="Q25">
        <v>342</v>
      </c>
      <c r="R25">
        <v>171</v>
      </c>
      <c r="S25">
        <v>499.16309999999999</v>
      </c>
      <c r="T25">
        <v>14206.502699999999</v>
      </c>
      <c r="U25">
        <v>3.0577999999999999</v>
      </c>
      <c r="V25">
        <v>8.14E-2</v>
      </c>
      <c r="W25">
        <v>13.1473</v>
      </c>
      <c r="X25">
        <v>111.0886</v>
      </c>
      <c r="Y25">
        <v>9.0975000000000001</v>
      </c>
      <c r="Z25">
        <v>102.6407</v>
      </c>
      <c r="AA25">
        <v>1.3622000000000001</v>
      </c>
      <c r="AB25">
        <v>0.88170000000000004</v>
      </c>
      <c r="AC25">
        <v>21.523599999999998</v>
      </c>
      <c r="AD25">
        <v>1.7626999999999999</v>
      </c>
      <c r="AE25">
        <v>19.886800000000001</v>
      </c>
      <c r="AF25">
        <v>17.157699999999998</v>
      </c>
      <c r="AG25">
        <v>1.4051</v>
      </c>
      <c r="AH25">
        <v>15.8529</v>
      </c>
      <c r="AI25">
        <v>521.85770000000002</v>
      </c>
      <c r="AJ25">
        <v>175.85919999999999</v>
      </c>
      <c r="AK25">
        <v>67.979500000000002</v>
      </c>
      <c r="AL25">
        <v>125.1841</v>
      </c>
      <c r="AM25">
        <v>80.061899999999994</v>
      </c>
      <c r="AN25" t="s">
        <v>39</v>
      </c>
      <c r="AO25">
        <v>566.79</v>
      </c>
      <c r="AP25">
        <v>16138.52</v>
      </c>
      <c r="AQ25">
        <v>234.51</v>
      </c>
    </row>
    <row r="26" spans="1:43">
      <c r="A26">
        <v>2020</v>
      </c>
      <c r="B26">
        <v>0</v>
      </c>
      <c r="C26">
        <v>27.291</v>
      </c>
      <c r="D26">
        <v>37.966999999999999</v>
      </c>
      <c r="E26">
        <v>99</v>
      </c>
      <c r="F26" t="s">
        <v>43</v>
      </c>
      <c r="G26">
        <v>1577.6271999999999</v>
      </c>
      <c r="H26">
        <v>997.12</v>
      </c>
      <c r="I26">
        <v>580.50720000000001</v>
      </c>
      <c r="J26">
        <v>63.203800000000001</v>
      </c>
      <c r="K26">
        <v>5.5204000000000004</v>
      </c>
      <c r="L26">
        <v>1.2</v>
      </c>
      <c r="M26">
        <v>0.17810000000000001</v>
      </c>
      <c r="N26">
        <v>0</v>
      </c>
      <c r="O26">
        <v>0</v>
      </c>
      <c r="P26">
        <v>0</v>
      </c>
      <c r="Q26">
        <v>340</v>
      </c>
      <c r="R26">
        <v>176</v>
      </c>
      <c r="S26">
        <v>503.62450000000001</v>
      </c>
      <c r="T26">
        <v>14347.728499999999</v>
      </c>
      <c r="U26">
        <v>3.1966999999999999</v>
      </c>
      <c r="V26">
        <v>8.1199999999999994E-2</v>
      </c>
      <c r="W26">
        <v>13.242100000000001</v>
      </c>
      <c r="X26">
        <v>113.1755</v>
      </c>
      <c r="Y26">
        <v>9.2398000000000007</v>
      </c>
      <c r="Z26">
        <v>104.6015</v>
      </c>
      <c r="AA26">
        <v>1.3801000000000001</v>
      </c>
      <c r="AB26">
        <v>0.89329999999999998</v>
      </c>
      <c r="AC26">
        <v>22.04</v>
      </c>
      <c r="AD26">
        <v>1.7994000000000001</v>
      </c>
      <c r="AE26">
        <v>20.3703</v>
      </c>
      <c r="AF26">
        <v>17.4573</v>
      </c>
      <c r="AG26">
        <v>1.4252</v>
      </c>
      <c r="AH26">
        <v>16.134699999999999</v>
      </c>
      <c r="AI26">
        <v>539.98450000000003</v>
      </c>
      <c r="AJ26">
        <v>176.25020000000001</v>
      </c>
      <c r="AK26">
        <v>68.173400000000001</v>
      </c>
      <c r="AL26">
        <v>130.08250000000001</v>
      </c>
      <c r="AM26">
        <v>82.629499999999993</v>
      </c>
      <c r="AN26" t="s">
        <v>39</v>
      </c>
      <c r="AO26">
        <v>569.24</v>
      </c>
      <c r="AP26">
        <v>16223.89</v>
      </c>
      <c r="AQ26">
        <v>329.17</v>
      </c>
    </row>
    <row r="27" spans="1:43">
      <c r="A27">
        <v>2021</v>
      </c>
      <c r="B27">
        <v>0</v>
      </c>
      <c r="C27">
        <v>27.428999999999998</v>
      </c>
      <c r="D27">
        <v>38.378999999999998</v>
      </c>
      <c r="E27">
        <v>100</v>
      </c>
      <c r="F27" t="s">
        <v>43</v>
      </c>
      <c r="G27">
        <v>1564.7008000000001</v>
      </c>
      <c r="H27">
        <v>973.37739999999997</v>
      </c>
      <c r="I27">
        <v>591.32330000000002</v>
      </c>
      <c r="J27">
        <v>62.208500000000001</v>
      </c>
      <c r="K27">
        <v>5.6148999999999996</v>
      </c>
      <c r="L27">
        <v>1.2</v>
      </c>
      <c r="M27">
        <v>0.17660000000000001</v>
      </c>
      <c r="N27">
        <v>0</v>
      </c>
      <c r="O27">
        <v>0</v>
      </c>
      <c r="P27">
        <v>0</v>
      </c>
      <c r="Q27">
        <v>338</v>
      </c>
      <c r="R27">
        <v>173</v>
      </c>
      <c r="S27">
        <v>479.32740000000001</v>
      </c>
      <c r="T27">
        <v>13659.312</v>
      </c>
      <c r="U27">
        <v>3.3260999999999998</v>
      </c>
      <c r="V27">
        <v>8.09E-2</v>
      </c>
      <c r="W27">
        <v>13.570399999999999</v>
      </c>
      <c r="X27">
        <v>115.1353</v>
      </c>
      <c r="Y27">
        <v>9.3705999999999996</v>
      </c>
      <c r="Z27">
        <v>106.446</v>
      </c>
      <c r="AA27">
        <v>1.4036999999999999</v>
      </c>
      <c r="AB27">
        <v>0.90859999999999996</v>
      </c>
      <c r="AC27">
        <v>22.525700000000001</v>
      </c>
      <c r="AD27">
        <v>1.8332999999999999</v>
      </c>
      <c r="AE27">
        <v>20.825700000000001</v>
      </c>
      <c r="AF27">
        <v>17.738</v>
      </c>
      <c r="AG27">
        <v>1.4437</v>
      </c>
      <c r="AH27">
        <v>16.3993</v>
      </c>
      <c r="AI27">
        <v>526.69359999999995</v>
      </c>
      <c r="AJ27">
        <v>171.7218</v>
      </c>
      <c r="AK27">
        <v>67.061300000000003</v>
      </c>
      <c r="AL27">
        <v>127.3858</v>
      </c>
      <c r="AM27">
        <v>80.515000000000001</v>
      </c>
      <c r="AN27" t="s">
        <v>39</v>
      </c>
      <c r="AO27">
        <v>541.33000000000004</v>
      </c>
      <c r="AP27">
        <v>15431.89</v>
      </c>
      <c r="AQ27">
        <v>353.03</v>
      </c>
    </row>
    <row r="28" spans="1:43">
      <c r="A28">
        <v>2022</v>
      </c>
      <c r="B28">
        <v>0</v>
      </c>
      <c r="C28">
        <v>27.526</v>
      </c>
      <c r="D28">
        <v>38.671999999999997</v>
      </c>
      <c r="E28">
        <v>101</v>
      </c>
      <c r="F28" t="s">
        <v>43</v>
      </c>
      <c r="G28">
        <v>1448.2257999999999</v>
      </c>
      <c r="H28">
        <v>997.79309999999998</v>
      </c>
      <c r="I28">
        <v>450.43270000000001</v>
      </c>
      <c r="J28">
        <v>68.897599999999997</v>
      </c>
      <c r="K28">
        <v>5.7690999999999999</v>
      </c>
      <c r="L28">
        <v>1.1862999999999999</v>
      </c>
      <c r="M28">
        <v>0.17419999999999999</v>
      </c>
      <c r="N28">
        <v>0</v>
      </c>
      <c r="O28">
        <v>0</v>
      </c>
      <c r="P28">
        <v>0</v>
      </c>
      <c r="Q28">
        <v>336</v>
      </c>
      <c r="R28">
        <v>168</v>
      </c>
      <c r="S28">
        <v>512.18389999999999</v>
      </c>
      <c r="T28">
        <v>14575.558300000001</v>
      </c>
      <c r="U28">
        <v>2.8713000000000002</v>
      </c>
      <c r="V28">
        <v>8.0699999999999994E-2</v>
      </c>
      <c r="W28">
        <v>13.491099999999999</v>
      </c>
      <c r="X28">
        <v>116.3227</v>
      </c>
      <c r="Y28">
        <v>9.4377999999999993</v>
      </c>
      <c r="Z28">
        <v>107.57729999999999</v>
      </c>
      <c r="AA28">
        <v>1.4258999999999999</v>
      </c>
      <c r="AB28">
        <v>0.92290000000000005</v>
      </c>
      <c r="AC28">
        <v>22.852799999999998</v>
      </c>
      <c r="AD28">
        <v>1.8542000000000001</v>
      </c>
      <c r="AE28">
        <v>21.134699999999999</v>
      </c>
      <c r="AF28">
        <v>17.9057</v>
      </c>
      <c r="AG28">
        <v>1.4528000000000001</v>
      </c>
      <c r="AH28">
        <v>16.5595</v>
      </c>
      <c r="AI28">
        <v>529.70180000000005</v>
      </c>
      <c r="AJ28">
        <v>185.9308</v>
      </c>
      <c r="AK28">
        <v>71.744200000000006</v>
      </c>
      <c r="AL28">
        <v>129.32239999999999</v>
      </c>
      <c r="AM28">
        <v>81.093999999999994</v>
      </c>
      <c r="AN28" t="s">
        <v>39</v>
      </c>
      <c r="AO28">
        <v>570.91999999999996</v>
      </c>
      <c r="AP28">
        <v>16299.8</v>
      </c>
      <c r="AQ28">
        <v>150.04</v>
      </c>
    </row>
    <row r="29" spans="1:43">
      <c r="A29">
        <v>2023</v>
      </c>
      <c r="B29">
        <v>0</v>
      </c>
      <c r="C29">
        <v>27.562999999999999</v>
      </c>
      <c r="D29">
        <v>38.783000000000001</v>
      </c>
      <c r="E29">
        <v>102</v>
      </c>
      <c r="F29" t="s">
        <v>43</v>
      </c>
      <c r="G29">
        <v>1152.3717999999999</v>
      </c>
      <c r="H29">
        <v>1022.2178</v>
      </c>
      <c r="I29">
        <v>130.154</v>
      </c>
      <c r="J29">
        <v>88.705600000000004</v>
      </c>
      <c r="K29">
        <v>5.7560000000000002</v>
      </c>
      <c r="L29">
        <v>1.2</v>
      </c>
      <c r="M29">
        <v>0.1744</v>
      </c>
      <c r="N29">
        <v>0</v>
      </c>
      <c r="O29">
        <v>0</v>
      </c>
      <c r="P29">
        <v>0</v>
      </c>
      <c r="Q29">
        <v>334</v>
      </c>
      <c r="R29">
        <v>169</v>
      </c>
      <c r="S29">
        <v>413.25459999999998</v>
      </c>
      <c r="T29">
        <v>11762.816500000001</v>
      </c>
      <c r="U29">
        <v>2.8307000000000002</v>
      </c>
      <c r="V29">
        <v>8.0399999999999999E-2</v>
      </c>
      <c r="W29">
        <v>11.8043</v>
      </c>
      <c r="X29">
        <v>116.34520000000001</v>
      </c>
      <c r="Y29">
        <v>9.4101999999999997</v>
      </c>
      <c r="Z29">
        <v>107.6317</v>
      </c>
      <c r="AA29">
        <v>1.4390000000000001</v>
      </c>
      <c r="AB29">
        <v>0.93140000000000001</v>
      </c>
      <c r="AC29">
        <v>22.895399999999999</v>
      </c>
      <c r="AD29">
        <v>1.8517999999999999</v>
      </c>
      <c r="AE29">
        <v>21.180700000000002</v>
      </c>
      <c r="AF29">
        <v>17.903400000000001</v>
      </c>
      <c r="AG29">
        <v>1.4480999999999999</v>
      </c>
      <c r="AH29">
        <v>16.5625</v>
      </c>
      <c r="AI29">
        <v>537.29250000000002</v>
      </c>
      <c r="AJ29">
        <v>196.0591</v>
      </c>
      <c r="AK29">
        <v>74.729799999999997</v>
      </c>
      <c r="AL29">
        <v>131.63130000000001</v>
      </c>
      <c r="AM29">
        <v>82.504999999999995</v>
      </c>
      <c r="AN29" t="s">
        <v>39</v>
      </c>
      <c r="AO29">
        <v>468.62</v>
      </c>
      <c r="AP29">
        <v>12877.43</v>
      </c>
      <c r="AQ29">
        <v>268.35000000000002</v>
      </c>
    </row>
    <row r="30" spans="1:43">
      <c r="A30">
        <v>2024</v>
      </c>
      <c r="B30">
        <v>0</v>
      </c>
      <c r="C30">
        <v>27.681000000000001</v>
      </c>
      <c r="D30">
        <v>39.146999999999998</v>
      </c>
      <c r="E30">
        <v>103</v>
      </c>
      <c r="F30" t="s">
        <v>43</v>
      </c>
      <c r="G30">
        <v>1718.9931999999999</v>
      </c>
      <c r="H30">
        <v>1105.9348</v>
      </c>
      <c r="I30">
        <v>613.05849999999998</v>
      </c>
      <c r="J30">
        <v>64.336200000000005</v>
      </c>
      <c r="K30">
        <v>5.7548000000000004</v>
      </c>
      <c r="L30">
        <v>1.2</v>
      </c>
      <c r="M30">
        <v>0.1744</v>
      </c>
      <c r="N30">
        <v>0</v>
      </c>
      <c r="O30">
        <v>0</v>
      </c>
      <c r="P30">
        <v>0</v>
      </c>
      <c r="Q30">
        <v>332</v>
      </c>
      <c r="R30">
        <v>215</v>
      </c>
      <c r="S30">
        <v>556.17600000000004</v>
      </c>
      <c r="T30">
        <v>15849.9632</v>
      </c>
      <c r="U30">
        <v>3.1351</v>
      </c>
      <c r="V30">
        <v>8.0100000000000005E-2</v>
      </c>
      <c r="W30">
        <v>12.697900000000001</v>
      </c>
      <c r="X30">
        <v>117.9726</v>
      </c>
      <c r="Y30">
        <v>9.5119000000000007</v>
      </c>
      <c r="Z30">
        <v>109.1713</v>
      </c>
      <c r="AA30">
        <v>1.4387000000000001</v>
      </c>
      <c r="AB30">
        <v>0.93120000000000003</v>
      </c>
      <c r="AC30">
        <v>23.3064</v>
      </c>
      <c r="AD30">
        <v>1.8792</v>
      </c>
      <c r="AE30">
        <v>21.567699999999999</v>
      </c>
      <c r="AF30">
        <v>18.134799999999998</v>
      </c>
      <c r="AG30">
        <v>1.4621999999999999</v>
      </c>
      <c r="AH30">
        <v>16.7819</v>
      </c>
      <c r="AI30">
        <v>588.40150000000006</v>
      </c>
      <c r="AJ30">
        <v>206.1832</v>
      </c>
      <c r="AK30">
        <v>77.208100000000002</v>
      </c>
      <c r="AL30">
        <v>144.24469999999999</v>
      </c>
      <c r="AM30">
        <v>89.897300000000001</v>
      </c>
      <c r="AN30" t="s">
        <v>39</v>
      </c>
      <c r="AO30">
        <v>604.1</v>
      </c>
      <c r="AP30">
        <v>17217.990000000002</v>
      </c>
      <c r="AQ30">
        <v>133.37</v>
      </c>
    </row>
    <row r="31" spans="1:43">
      <c r="A31">
        <v>2025</v>
      </c>
      <c r="B31">
        <v>0</v>
      </c>
      <c r="C31">
        <v>27.683</v>
      </c>
      <c r="D31">
        <v>39.154000000000003</v>
      </c>
      <c r="E31">
        <v>104</v>
      </c>
      <c r="F31" t="s">
        <v>43</v>
      </c>
      <c r="G31">
        <v>1210.5487000000001</v>
      </c>
      <c r="H31">
        <v>1213.1931999999999</v>
      </c>
      <c r="I31">
        <v>-2.6444999999999999</v>
      </c>
      <c r="J31">
        <v>100.21850000000001</v>
      </c>
      <c r="K31">
        <v>5.8276000000000003</v>
      </c>
      <c r="L31">
        <v>1.2</v>
      </c>
      <c r="M31">
        <v>0.17330000000000001</v>
      </c>
      <c r="N31">
        <v>0</v>
      </c>
      <c r="O31">
        <v>0</v>
      </c>
      <c r="P31">
        <v>0</v>
      </c>
      <c r="Q31">
        <v>330</v>
      </c>
      <c r="R31">
        <v>192</v>
      </c>
      <c r="S31">
        <v>467.67759999999998</v>
      </c>
      <c r="T31">
        <v>13299.776</v>
      </c>
      <c r="U31">
        <v>2.6053000000000002</v>
      </c>
      <c r="V31">
        <v>7.9899999999999999E-2</v>
      </c>
      <c r="W31">
        <v>10.584099999999999</v>
      </c>
      <c r="X31">
        <v>117.3053</v>
      </c>
      <c r="Y31">
        <v>9.4283999999999999</v>
      </c>
      <c r="Z31">
        <v>108.5878</v>
      </c>
      <c r="AA31">
        <v>1.4569000000000001</v>
      </c>
      <c r="AB31">
        <v>0.94299999999999995</v>
      </c>
      <c r="AC31">
        <v>23.1799</v>
      </c>
      <c r="AD31">
        <v>1.8631</v>
      </c>
      <c r="AE31">
        <v>21.4573</v>
      </c>
      <c r="AF31">
        <v>18.0319</v>
      </c>
      <c r="AG31">
        <v>1.4493</v>
      </c>
      <c r="AH31">
        <v>16.6919</v>
      </c>
      <c r="AI31">
        <v>624.12</v>
      </c>
      <c r="AJ31">
        <v>248.5813</v>
      </c>
      <c r="AK31">
        <v>90.084900000000005</v>
      </c>
      <c r="AL31">
        <v>154.47919999999999</v>
      </c>
      <c r="AM31">
        <v>95.927800000000005</v>
      </c>
      <c r="AN31" t="s">
        <v>39</v>
      </c>
      <c r="AO31">
        <v>521.66</v>
      </c>
      <c r="AP31">
        <v>12029.76</v>
      </c>
      <c r="AQ31">
        <v>157.41</v>
      </c>
    </row>
    <row r="32" spans="1:43">
      <c r="A32">
        <v>2026</v>
      </c>
      <c r="B32">
        <v>0</v>
      </c>
      <c r="C32">
        <v>27.683</v>
      </c>
      <c r="D32">
        <v>39.154000000000003</v>
      </c>
      <c r="E32">
        <v>105</v>
      </c>
      <c r="F32" t="s">
        <v>43</v>
      </c>
      <c r="G32">
        <v>1132.2716</v>
      </c>
      <c r="H32">
        <v>1102.9529</v>
      </c>
      <c r="I32">
        <v>29.3187</v>
      </c>
      <c r="J32">
        <v>97.410600000000002</v>
      </c>
      <c r="K32">
        <v>5.8616999999999999</v>
      </c>
      <c r="L32">
        <v>1.1861999999999999</v>
      </c>
      <c r="M32">
        <v>0.17280000000000001</v>
      </c>
      <c r="N32">
        <v>0</v>
      </c>
      <c r="O32">
        <v>0</v>
      </c>
      <c r="P32">
        <v>0</v>
      </c>
      <c r="Q32">
        <v>328</v>
      </c>
      <c r="R32">
        <v>179</v>
      </c>
      <c r="S32">
        <v>461.23329999999999</v>
      </c>
      <c r="T32">
        <v>13108.7153</v>
      </c>
      <c r="U32">
        <v>2.4862000000000002</v>
      </c>
      <c r="V32">
        <v>7.9600000000000004E-2</v>
      </c>
      <c r="W32">
        <v>8.8733000000000004</v>
      </c>
      <c r="X32">
        <v>116.59439999999999</v>
      </c>
      <c r="Y32">
        <v>9.3417999999999992</v>
      </c>
      <c r="Z32">
        <v>107.9635</v>
      </c>
      <c r="AA32">
        <v>1.4486000000000001</v>
      </c>
      <c r="AB32">
        <v>0.93759999999999999</v>
      </c>
      <c r="AC32">
        <v>23.039400000000001</v>
      </c>
      <c r="AD32">
        <v>1.8460000000000001</v>
      </c>
      <c r="AE32">
        <v>21.3339</v>
      </c>
      <c r="AF32">
        <v>17.922599999999999</v>
      </c>
      <c r="AG32">
        <v>1.4359999999999999</v>
      </c>
      <c r="AH32">
        <v>16.5959</v>
      </c>
      <c r="AI32">
        <v>565.01670000000001</v>
      </c>
      <c r="AJ32">
        <v>226.9896</v>
      </c>
      <c r="AK32">
        <v>84.077500000000001</v>
      </c>
      <c r="AL32">
        <v>140.01599999999999</v>
      </c>
      <c r="AM32">
        <v>86.853099999999998</v>
      </c>
      <c r="AN32" t="s">
        <v>39</v>
      </c>
      <c r="AO32">
        <v>525.08000000000004</v>
      </c>
      <c r="AP32">
        <v>13269.87</v>
      </c>
      <c r="AQ32">
        <v>240.69</v>
      </c>
    </row>
    <row r="33" spans="1:43">
      <c r="A33">
        <v>2027</v>
      </c>
      <c r="B33">
        <v>0</v>
      </c>
      <c r="C33">
        <v>27.683</v>
      </c>
      <c r="D33">
        <v>39.154000000000003</v>
      </c>
      <c r="E33">
        <v>106</v>
      </c>
      <c r="F33" t="s">
        <v>43</v>
      </c>
      <c r="G33">
        <v>1333.4955</v>
      </c>
      <c r="H33">
        <v>970.96280000000002</v>
      </c>
      <c r="I33">
        <v>362.53269999999998</v>
      </c>
      <c r="J33">
        <v>72.813400000000001</v>
      </c>
      <c r="K33">
        <v>5.7592999999999996</v>
      </c>
      <c r="L33">
        <v>1.2</v>
      </c>
      <c r="M33">
        <v>0.17430000000000001</v>
      </c>
      <c r="N33">
        <v>0</v>
      </c>
      <c r="O33">
        <v>0</v>
      </c>
      <c r="P33">
        <v>0</v>
      </c>
      <c r="Q33">
        <v>326</v>
      </c>
      <c r="R33">
        <v>169</v>
      </c>
      <c r="S33">
        <v>517.36620000000005</v>
      </c>
      <c r="T33">
        <v>14710.2022</v>
      </c>
      <c r="U33">
        <v>2.6145</v>
      </c>
      <c r="V33">
        <v>7.9399999999999998E-2</v>
      </c>
      <c r="W33">
        <v>10.5128</v>
      </c>
      <c r="X33">
        <v>115.88339999999999</v>
      </c>
      <c r="Y33">
        <v>9.2554999999999996</v>
      </c>
      <c r="Z33">
        <v>107.3389</v>
      </c>
      <c r="AA33">
        <v>1.4398</v>
      </c>
      <c r="AB33">
        <v>0.93189999999999995</v>
      </c>
      <c r="AC33">
        <v>22.898900000000001</v>
      </c>
      <c r="AD33">
        <v>1.8289</v>
      </c>
      <c r="AE33">
        <v>21.2105</v>
      </c>
      <c r="AF33">
        <v>17.813300000000002</v>
      </c>
      <c r="AG33">
        <v>1.4227000000000001</v>
      </c>
      <c r="AH33">
        <v>16.4999</v>
      </c>
      <c r="AI33">
        <v>495.74299999999999</v>
      </c>
      <c r="AJ33">
        <v>200.09010000000001</v>
      </c>
      <c r="AK33">
        <v>76.027900000000002</v>
      </c>
      <c r="AL33">
        <v>122.8972</v>
      </c>
      <c r="AM33">
        <v>76.204499999999996</v>
      </c>
      <c r="AN33" t="s">
        <v>39</v>
      </c>
      <c r="AO33">
        <v>589.14</v>
      </c>
      <c r="AP33">
        <v>16754.57</v>
      </c>
      <c r="AQ33">
        <v>190.25</v>
      </c>
    </row>
    <row r="34" spans="1:43">
      <c r="A34">
        <v>2028</v>
      </c>
      <c r="B34">
        <v>0</v>
      </c>
      <c r="C34">
        <v>27.683</v>
      </c>
      <c r="D34">
        <v>39.154000000000003</v>
      </c>
      <c r="E34">
        <v>107</v>
      </c>
      <c r="F34" t="s">
        <v>43</v>
      </c>
      <c r="G34">
        <v>1204.5021999999999</v>
      </c>
      <c r="H34">
        <v>1001.6491</v>
      </c>
      <c r="I34">
        <v>202.85300000000001</v>
      </c>
      <c r="J34">
        <v>83.158799999999999</v>
      </c>
      <c r="K34">
        <v>5.7903000000000002</v>
      </c>
      <c r="L34">
        <v>1.1862999999999999</v>
      </c>
      <c r="M34">
        <v>0.17380000000000001</v>
      </c>
      <c r="N34">
        <v>0</v>
      </c>
      <c r="O34">
        <v>0</v>
      </c>
      <c r="P34">
        <v>0</v>
      </c>
      <c r="Q34">
        <v>324</v>
      </c>
      <c r="R34">
        <v>171</v>
      </c>
      <c r="S34">
        <v>484.30110000000002</v>
      </c>
      <c r="T34">
        <v>13770.6644</v>
      </c>
      <c r="U34">
        <v>2.5245000000000002</v>
      </c>
      <c r="V34">
        <v>7.9100000000000004E-2</v>
      </c>
      <c r="W34">
        <v>10.564500000000001</v>
      </c>
      <c r="X34">
        <v>115.1725</v>
      </c>
      <c r="Y34">
        <v>9.1694999999999993</v>
      </c>
      <c r="Z34">
        <v>106.7139</v>
      </c>
      <c r="AA34">
        <v>1.4311</v>
      </c>
      <c r="AB34">
        <v>0.92620000000000002</v>
      </c>
      <c r="AC34">
        <v>22.758500000000002</v>
      </c>
      <c r="AD34">
        <v>1.8119000000000001</v>
      </c>
      <c r="AE34">
        <v>21.087</v>
      </c>
      <c r="AF34">
        <v>17.7041</v>
      </c>
      <c r="AG34">
        <v>1.4095</v>
      </c>
      <c r="AH34">
        <v>16.4038</v>
      </c>
      <c r="AI34">
        <v>517.04430000000002</v>
      </c>
      <c r="AJ34">
        <v>200.87389999999999</v>
      </c>
      <c r="AK34">
        <v>76.193299999999994</v>
      </c>
      <c r="AL34">
        <v>128.05869999999999</v>
      </c>
      <c r="AM34">
        <v>79.478899999999996</v>
      </c>
      <c r="AN34" t="s">
        <v>39</v>
      </c>
      <c r="AO34">
        <v>547.21</v>
      </c>
      <c r="AP34">
        <v>15469.98</v>
      </c>
      <c r="AQ34">
        <v>182.77</v>
      </c>
    </row>
    <row r="35" spans="1:43">
      <c r="A35">
        <v>2029</v>
      </c>
      <c r="B35">
        <v>0</v>
      </c>
      <c r="C35">
        <v>27.683</v>
      </c>
      <c r="D35">
        <v>39.154000000000003</v>
      </c>
      <c r="E35">
        <v>108</v>
      </c>
      <c r="F35" t="s">
        <v>43</v>
      </c>
      <c r="G35">
        <v>1253.4371000000001</v>
      </c>
      <c r="H35">
        <v>918.23030000000006</v>
      </c>
      <c r="I35">
        <v>335.20670000000001</v>
      </c>
      <c r="J35">
        <v>73.257000000000005</v>
      </c>
      <c r="K35">
        <v>5.7545000000000002</v>
      </c>
      <c r="L35">
        <v>1.1863999999999999</v>
      </c>
      <c r="M35">
        <v>0.1744</v>
      </c>
      <c r="N35">
        <v>0</v>
      </c>
      <c r="O35">
        <v>0</v>
      </c>
      <c r="P35">
        <v>0</v>
      </c>
      <c r="Q35">
        <v>322</v>
      </c>
      <c r="R35">
        <v>168</v>
      </c>
      <c r="S35">
        <v>429.04469999999998</v>
      </c>
      <c r="T35">
        <v>12220.902899999999</v>
      </c>
      <c r="U35">
        <v>2.9622000000000002</v>
      </c>
      <c r="V35">
        <v>7.8899999999999998E-2</v>
      </c>
      <c r="W35">
        <v>11.955</v>
      </c>
      <c r="X35">
        <v>114.4615</v>
      </c>
      <c r="Y35">
        <v>9.0839999999999996</v>
      </c>
      <c r="Z35">
        <v>106.0885</v>
      </c>
      <c r="AA35">
        <v>1.4222999999999999</v>
      </c>
      <c r="AB35">
        <v>0.92059999999999997</v>
      </c>
      <c r="AC35">
        <v>22.617999999999999</v>
      </c>
      <c r="AD35">
        <v>1.7949999999999999</v>
      </c>
      <c r="AE35">
        <v>20.9634</v>
      </c>
      <c r="AF35">
        <v>17.594799999999999</v>
      </c>
      <c r="AG35">
        <v>1.3964000000000001</v>
      </c>
      <c r="AH35">
        <v>16.307700000000001</v>
      </c>
      <c r="AI35">
        <v>469.29820000000001</v>
      </c>
      <c r="AJ35">
        <v>188.97980000000001</v>
      </c>
      <c r="AK35">
        <v>72.154700000000005</v>
      </c>
      <c r="AL35">
        <v>115.6581</v>
      </c>
      <c r="AM35">
        <v>72.139499999999998</v>
      </c>
      <c r="AN35" t="s">
        <v>39</v>
      </c>
      <c r="AO35">
        <v>488.6</v>
      </c>
      <c r="AP35">
        <v>12749.03</v>
      </c>
      <c r="AQ35">
        <v>197.2</v>
      </c>
    </row>
    <row r="36" spans="1:43">
      <c r="A36">
        <v>2030</v>
      </c>
      <c r="B36">
        <v>0</v>
      </c>
      <c r="C36">
        <v>27.747</v>
      </c>
      <c r="D36">
        <v>39.351999999999997</v>
      </c>
      <c r="E36">
        <v>109</v>
      </c>
      <c r="F36" t="s">
        <v>43</v>
      </c>
      <c r="G36">
        <v>1506.7781</v>
      </c>
      <c r="H36">
        <v>1031.4090000000001</v>
      </c>
      <c r="I36">
        <v>475.3691</v>
      </c>
      <c r="J36">
        <v>68.451300000000003</v>
      </c>
      <c r="K36">
        <v>5.7187999999999999</v>
      </c>
      <c r="L36">
        <v>1.1863999999999999</v>
      </c>
      <c r="M36">
        <v>0.1749</v>
      </c>
      <c r="N36">
        <v>0</v>
      </c>
      <c r="O36">
        <v>0</v>
      </c>
      <c r="P36">
        <v>0</v>
      </c>
      <c r="Q36">
        <v>320</v>
      </c>
      <c r="R36">
        <v>172</v>
      </c>
      <c r="S36">
        <v>535.72699999999998</v>
      </c>
      <c r="T36">
        <v>15227.177900000001</v>
      </c>
      <c r="U36">
        <v>2.8552</v>
      </c>
      <c r="V36">
        <v>7.8600000000000003E-2</v>
      </c>
      <c r="W36">
        <v>13.019399999999999</v>
      </c>
      <c r="X36">
        <v>114.9858</v>
      </c>
      <c r="Y36">
        <v>9.0965000000000007</v>
      </c>
      <c r="Z36">
        <v>106.608</v>
      </c>
      <c r="AA36">
        <v>1.4135</v>
      </c>
      <c r="AB36">
        <v>0.91490000000000005</v>
      </c>
      <c r="AC36">
        <v>22.788900000000002</v>
      </c>
      <c r="AD36">
        <v>1.8028</v>
      </c>
      <c r="AE36">
        <v>21.128499999999999</v>
      </c>
      <c r="AF36">
        <v>17.6648</v>
      </c>
      <c r="AG36">
        <v>1.3975</v>
      </c>
      <c r="AH36">
        <v>16.377800000000001</v>
      </c>
      <c r="AI36">
        <v>537.39200000000005</v>
      </c>
      <c r="AJ36">
        <v>201.93680000000001</v>
      </c>
      <c r="AK36">
        <v>76.190200000000004</v>
      </c>
      <c r="AL36">
        <v>133.6328</v>
      </c>
      <c r="AM36">
        <v>82.257199999999997</v>
      </c>
      <c r="AN36" t="s">
        <v>39</v>
      </c>
      <c r="AO36">
        <v>603.49</v>
      </c>
      <c r="AP36">
        <v>17159.43</v>
      </c>
      <c r="AQ36">
        <v>165.16</v>
      </c>
    </row>
    <row r="37" spans="1:43">
      <c r="A37">
        <v>2031</v>
      </c>
      <c r="B37">
        <v>0</v>
      </c>
      <c r="C37">
        <v>27.864999999999998</v>
      </c>
      <c r="D37">
        <v>39.723999999999997</v>
      </c>
      <c r="E37">
        <v>110</v>
      </c>
      <c r="F37" t="s">
        <v>43</v>
      </c>
      <c r="G37">
        <v>1532.8032000000001</v>
      </c>
      <c r="H37">
        <v>1003.7337</v>
      </c>
      <c r="I37">
        <v>529.06949999999995</v>
      </c>
      <c r="J37">
        <v>65.483500000000006</v>
      </c>
      <c r="K37">
        <v>5.6757999999999997</v>
      </c>
      <c r="L37">
        <v>1.2</v>
      </c>
      <c r="M37">
        <v>0.17560000000000001</v>
      </c>
      <c r="N37">
        <v>0</v>
      </c>
      <c r="O37">
        <v>0</v>
      </c>
      <c r="P37">
        <v>0</v>
      </c>
      <c r="Q37">
        <v>318</v>
      </c>
      <c r="R37">
        <v>167</v>
      </c>
      <c r="S37">
        <v>490.24959999999999</v>
      </c>
      <c r="T37">
        <v>13955.7142</v>
      </c>
      <c r="U37">
        <v>3.1838000000000002</v>
      </c>
      <c r="V37">
        <v>7.8399999999999997E-2</v>
      </c>
      <c r="W37">
        <v>13.1286</v>
      </c>
      <c r="X37">
        <v>116.5809</v>
      </c>
      <c r="Y37">
        <v>9.1931999999999992</v>
      </c>
      <c r="Z37">
        <v>108.12090000000001</v>
      </c>
      <c r="AA37">
        <v>1.419</v>
      </c>
      <c r="AB37">
        <v>0.91839999999999999</v>
      </c>
      <c r="AC37">
        <v>23.2013</v>
      </c>
      <c r="AD37">
        <v>1.8295999999999999</v>
      </c>
      <c r="AE37">
        <v>21.517700000000001</v>
      </c>
      <c r="AF37">
        <v>17.8901</v>
      </c>
      <c r="AG37">
        <v>1.4108000000000001</v>
      </c>
      <c r="AH37">
        <v>16.591899999999999</v>
      </c>
      <c r="AI37">
        <v>533.48860000000002</v>
      </c>
      <c r="AJ37">
        <v>185.4025</v>
      </c>
      <c r="AK37">
        <v>71.257000000000005</v>
      </c>
      <c r="AL37">
        <v>132.28989999999999</v>
      </c>
      <c r="AM37">
        <v>81.295699999999997</v>
      </c>
      <c r="AN37" t="s">
        <v>39</v>
      </c>
      <c r="AO37">
        <v>546.9</v>
      </c>
      <c r="AP37">
        <v>15576.89</v>
      </c>
      <c r="AQ37">
        <v>341.84</v>
      </c>
    </row>
    <row r="38" spans="1:43">
      <c r="A38">
        <v>2032</v>
      </c>
      <c r="B38">
        <v>0</v>
      </c>
      <c r="C38">
        <v>27.940999999999999</v>
      </c>
      <c r="D38">
        <v>39.965000000000003</v>
      </c>
      <c r="E38">
        <v>111</v>
      </c>
      <c r="F38" t="s">
        <v>43</v>
      </c>
      <c r="G38">
        <v>1415.3344</v>
      </c>
      <c r="H38">
        <v>1083.6969999999999</v>
      </c>
      <c r="I38">
        <v>331.63740000000001</v>
      </c>
      <c r="J38">
        <v>76.568299999999994</v>
      </c>
      <c r="K38">
        <v>5.7469000000000001</v>
      </c>
      <c r="L38">
        <v>1.2</v>
      </c>
      <c r="M38">
        <v>0.17449999999999999</v>
      </c>
      <c r="N38">
        <v>0</v>
      </c>
      <c r="O38">
        <v>0</v>
      </c>
      <c r="P38">
        <v>0</v>
      </c>
      <c r="Q38">
        <v>315</v>
      </c>
      <c r="R38">
        <v>178</v>
      </c>
      <c r="S38">
        <v>519.95510000000002</v>
      </c>
      <c r="T38">
        <v>14781.574699999999</v>
      </c>
      <c r="U38">
        <v>2.7542</v>
      </c>
      <c r="V38">
        <v>7.8100000000000003E-2</v>
      </c>
      <c r="W38">
        <v>12.361599999999999</v>
      </c>
      <c r="X38">
        <v>116.98269999999999</v>
      </c>
      <c r="Y38">
        <v>9.2243999999999993</v>
      </c>
      <c r="Z38">
        <v>108.8724</v>
      </c>
      <c r="AA38">
        <v>1.4367000000000001</v>
      </c>
      <c r="AB38">
        <v>0.92989999999999995</v>
      </c>
      <c r="AC38">
        <v>23.339099999999998</v>
      </c>
      <c r="AD38">
        <v>1.8404</v>
      </c>
      <c r="AE38">
        <v>21.721</v>
      </c>
      <c r="AF38">
        <v>17.9392</v>
      </c>
      <c r="AG38">
        <v>1.4146000000000001</v>
      </c>
      <c r="AH38">
        <v>16.695399999999999</v>
      </c>
      <c r="AI38">
        <v>563.98810000000003</v>
      </c>
      <c r="AJ38">
        <v>212.71719999999999</v>
      </c>
      <c r="AK38">
        <v>79.730500000000006</v>
      </c>
      <c r="AL38">
        <v>141.14529999999999</v>
      </c>
      <c r="AM38">
        <v>86.115899999999996</v>
      </c>
      <c r="AN38" t="s">
        <v>39</v>
      </c>
      <c r="AO38">
        <v>581.52</v>
      </c>
      <c r="AP38">
        <v>16557.669999999998</v>
      </c>
      <c r="AQ38">
        <v>93.73</v>
      </c>
    </row>
    <row r="39" spans="1:43">
      <c r="A39">
        <v>2033</v>
      </c>
      <c r="B39">
        <v>0</v>
      </c>
      <c r="C39">
        <v>27.95</v>
      </c>
      <c r="D39">
        <v>39.993000000000002</v>
      </c>
      <c r="E39">
        <v>112</v>
      </c>
      <c r="F39" t="s">
        <v>43</v>
      </c>
      <c r="G39">
        <v>1164.8194000000001</v>
      </c>
      <c r="H39">
        <v>1022.9281999999999</v>
      </c>
      <c r="I39">
        <v>141.8912</v>
      </c>
      <c r="J39">
        <v>87.818600000000004</v>
      </c>
      <c r="K39">
        <v>5.7617000000000003</v>
      </c>
      <c r="L39">
        <v>1.2</v>
      </c>
      <c r="M39">
        <v>0.17430000000000001</v>
      </c>
      <c r="N39">
        <v>0</v>
      </c>
      <c r="O39">
        <v>0</v>
      </c>
      <c r="P39">
        <v>0</v>
      </c>
      <c r="Q39">
        <v>312</v>
      </c>
      <c r="R39">
        <v>172</v>
      </c>
      <c r="S39">
        <v>409.41079999999999</v>
      </c>
      <c r="T39">
        <v>11641.0224</v>
      </c>
      <c r="U39">
        <v>2.8986000000000001</v>
      </c>
      <c r="V39">
        <v>7.7899999999999997E-2</v>
      </c>
      <c r="W39">
        <v>11.5448</v>
      </c>
      <c r="X39">
        <v>116.0454</v>
      </c>
      <c r="Y39">
        <v>9.1214999999999993</v>
      </c>
      <c r="Z39">
        <v>108.03959999999999</v>
      </c>
      <c r="AA39">
        <v>1.4403999999999999</v>
      </c>
      <c r="AB39">
        <v>0.93230000000000002</v>
      </c>
      <c r="AC39">
        <v>23.158100000000001</v>
      </c>
      <c r="AD39">
        <v>1.8203</v>
      </c>
      <c r="AE39">
        <v>21.560500000000001</v>
      </c>
      <c r="AF39">
        <v>17.793900000000001</v>
      </c>
      <c r="AG39">
        <v>1.3987000000000001</v>
      </c>
      <c r="AH39">
        <v>16.566400000000002</v>
      </c>
      <c r="AI39">
        <v>528.77599999999995</v>
      </c>
      <c r="AJ39">
        <v>204.33349999999999</v>
      </c>
      <c r="AK39">
        <v>77.125500000000002</v>
      </c>
      <c r="AL39">
        <v>131.65700000000001</v>
      </c>
      <c r="AM39">
        <v>81.036100000000005</v>
      </c>
      <c r="AN39" t="s">
        <v>39</v>
      </c>
      <c r="AO39">
        <v>482.93</v>
      </c>
      <c r="AP39">
        <v>13747.61</v>
      </c>
      <c r="AQ39">
        <v>208</v>
      </c>
    </row>
    <row r="40" spans="1:43">
      <c r="A40">
        <v>2034</v>
      </c>
      <c r="B40">
        <v>0</v>
      </c>
      <c r="C40">
        <v>28.01</v>
      </c>
      <c r="D40">
        <v>40.186999999999998</v>
      </c>
      <c r="E40">
        <v>113</v>
      </c>
      <c r="F40" t="s">
        <v>43</v>
      </c>
      <c r="G40">
        <v>1436.4358999999999</v>
      </c>
      <c r="H40">
        <v>907.89660000000003</v>
      </c>
      <c r="I40">
        <v>528.5394</v>
      </c>
      <c r="J40">
        <v>63.204799999999999</v>
      </c>
      <c r="K40">
        <v>5.7149999999999999</v>
      </c>
      <c r="L40">
        <v>1.2</v>
      </c>
      <c r="M40">
        <v>0.17499999999999999</v>
      </c>
      <c r="N40">
        <v>0</v>
      </c>
      <c r="O40">
        <v>0</v>
      </c>
      <c r="P40">
        <v>0</v>
      </c>
      <c r="Q40">
        <v>309</v>
      </c>
      <c r="R40">
        <v>159</v>
      </c>
      <c r="S40">
        <v>429.99160000000001</v>
      </c>
      <c r="T40">
        <v>12244.401900000001</v>
      </c>
      <c r="U40">
        <v>3.4375</v>
      </c>
      <c r="V40">
        <v>7.7600000000000002E-2</v>
      </c>
      <c r="W40">
        <v>13.2117</v>
      </c>
      <c r="X40">
        <v>116.1183</v>
      </c>
      <c r="Y40">
        <v>9.0983000000000001</v>
      </c>
      <c r="Z40">
        <v>108.1474</v>
      </c>
      <c r="AA40">
        <v>1.4287000000000001</v>
      </c>
      <c r="AB40">
        <v>0.92479999999999996</v>
      </c>
      <c r="AC40">
        <v>23.2134</v>
      </c>
      <c r="AD40">
        <v>1.8188</v>
      </c>
      <c r="AE40">
        <v>21.619900000000001</v>
      </c>
      <c r="AF40">
        <v>17.795100000000001</v>
      </c>
      <c r="AG40">
        <v>1.3943000000000001</v>
      </c>
      <c r="AH40">
        <v>16.573499999999999</v>
      </c>
      <c r="AI40">
        <v>478.73320000000001</v>
      </c>
      <c r="AJ40">
        <v>170.8295</v>
      </c>
      <c r="AK40">
        <v>66.994399999999999</v>
      </c>
      <c r="AL40">
        <v>118.2645</v>
      </c>
      <c r="AM40">
        <v>73.075000000000003</v>
      </c>
      <c r="AN40" t="s">
        <v>39</v>
      </c>
      <c r="AO40">
        <v>494.86</v>
      </c>
      <c r="AP40">
        <v>14110.43</v>
      </c>
      <c r="AQ40">
        <v>380.39</v>
      </c>
    </row>
    <row r="41" spans="1:43">
      <c r="A41">
        <v>2035</v>
      </c>
      <c r="B41">
        <v>0</v>
      </c>
      <c r="C41">
        <v>28.106999999999999</v>
      </c>
      <c r="D41">
        <v>40.5</v>
      </c>
      <c r="E41">
        <v>114</v>
      </c>
      <c r="F41" t="s">
        <v>43</v>
      </c>
      <c r="G41">
        <v>1460.2735</v>
      </c>
      <c r="H41">
        <v>1043.2773999999999</v>
      </c>
      <c r="I41">
        <v>416.99599999999998</v>
      </c>
      <c r="J41">
        <v>71.444000000000003</v>
      </c>
      <c r="K41">
        <v>5.7145999999999999</v>
      </c>
      <c r="L41">
        <v>1.2</v>
      </c>
      <c r="M41">
        <v>0.17499999999999999</v>
      </c>
      <c r="N41">
        <v>0</v>
      </c>
      <c r="O41">
        <v>0</v>
      </c>
      <c r="P41">
        <v>0</v>
      </c>
      <c r="Q41">
        <v>306</v>
      </c>
      <c r="R41">
        <v>184</v>
      </c>
      <c r="S41">
        <v>509.7783</v>
      </c>
      <c r="T41">
        <v>14506.835499999999</v>
      </c>
      <c r="U41">
        <v>2.9018000000000002</v>
      </c>
      <c r="V41">
        <v>7.7299999999999994E-2</v>
      </c>
      <c r="W41">
        <v>12.719200000000001</v>
      </c>
      <c r="X41">
        <v>116.90940000000001</v>
      </c>
      <c r="Y41">
        <v>9.1311</v>
      </c>
      <c r="Z41">
        <v>108.92449999999999</v>
      </c>
      <c r="AA41">
        <v>1.4287000000000001</v>
      </c>
      <c r="AB41">
        <v>0.92469999999999997</v>
      </c>
      <c r="AC41">
        <v>23.449000000000002</v>
      </c>
      <c r="AD41">
        <v>1.8314999999999999</v>
      </c>
      <c r="AE41">
        <v>21.8475</v>
      </c>
      <c r="AF41">
        <v>17.900099999999998</v>
      </c>
      <c r="AG41">
        <v>1.3980999999999999</v>
      </c>
      <c r="AH41">
        <v>16.677499999999998</v>
      </c>
      <c r="AI41">
        <v>548.23400000000004</v>
      </c>
      <c r="AJ41">
        <v>199.5761</v>
      </c>
      <c r="AK41">
        <v>75.537599999999998</v>
      </c>
      <c r="AL41">
        <v>136.4598</v>
      </c>
      <c r="AM41">
        <v>83.469800000000006</v>
      </c>
      <c r="AN41" t="s">
        <v>39</v>
      </c>
      <c r="AO41">
        <v>571.71</v>
      </c>
      <c r="AP41">
        <v>16274.86</v>
      </c>
      <c r="AQ41">
        <v>147.12</v>
      </c>
    </row>
    <row r="42" spans="1:43">
      <c r="A42">
        <v>2036</v>
      </c>
      <c r="B42">
        <v>0</v>
      </c>
      <c r="C42">
        <v>28.114000000000001</v>
      </c>
      <c r="D42">
        <v>40.523000000000003</v>
      </c>
      <c r="E42">
        <v>115</v>
      </c>
      <c r="F42" t="s">
        <v>43</v>
      </c>
      <c r="G42">
        <v>1161.3743999999999</v>
      </c>
      <c r="H42">
        <v>1089.1275000000001</v>
      </c>
      <c r="I42">
        <v>72.246899999999997</v>
      </c>
      <c r="J42">
        <v>93.779200000000003</v>
      </c>
      <c r="K42">
        <v>5.7473000000000001</v>
      </c>
      <c r="L42">
        <v>1.2</v>
      </c>
      <c r="M42">
        <v>0.17449999999999999</v>
      </c>
      <c r="N42">
        <v>0</v>
      </c>
      <c r="O42">
        <v>0</v>
      </c>
      <c r="P42">
        <v>0</v>
      </c>
      <c r="Q42">
        <v>303</v>
      </c>
      <c r="R42">
        <v>183</v>
      </c>
      <c r="S42">
        <v>419.6669</v>
      </c>
      <c r="T42">
        <v>11935.9452</v>
      </c>
      <c r="U42">
        <v>2.8090999999999999</v>
      </c>
      <c r="V42">
        <v>7.7100000000000002E-2</v>
      </c>
      <c r="W42">
        <v>11.204499999999999</v>
      </c>
      <c r="X42">
        <v>115.904</v>
      </c>
      <c r="Y42">
        <v>9.0236000000000001</v>
      </c>
      <c r="Z42">
        <v>108.0279</v>
      </c>
      <c r="AA42">
        <v>1.4368000000000001</v>
      </c>
      <c r="AB42">
        <v>0.93</v>
      </c>
      <c r="AC42">
        <v>23.302299999999999</v>
      </c>
      <c r="AD42">
        <v>1.8142</v>
      </c>
      <c r="AE42">
        <v>21.718900000000001</v>
      </c>
      <c r="AF42">
        <v>17.745000000000001</v>
      </c>
      <c r="AG42">
        <v>1.3815</v>
      </c>
      <c r="AH42">
        <v>16.539200000000001</v>
      </c>
      <c r="AI42">
        <v>554.88980000000004</v>
      </c>
      <c r="AJ42">
        <v>225.5204</v>
      </c>
      <c r="AK42">
        <v>82.908100000000005</v>
      </c>
      <c r="AL42">
        <v>140.8904</v>
      </c>
      <c r="AM42">
        <v>84.918800000000005</v>
      </c>
      <c r="AN42" t="s">
        <v>39</v>
      </c>
      <c r="AO42">
        <v>480.05</v>
      </c>
      <c r="AP42">
        <v>12358.72</v>
      </c>
      <c r="AQ42">
        <v>318.76</v>
      </c>
    </row>
    <row r="43" spans="1:43">
      <c r="A43">
        <v>2037</v>
      </c>
      <c r="B43">
        <v>0</v>
      </c>
      <c r="C43">
        <v>28.222000000000001</v>
      </c>
      <c r="D43">
        <v>40.875</v>
      </c>
      <c r="E43">
        <v>116</v>
      </c>
      <c r="F43" t="s">
        <v>43</v>
      </c>
      <c r="G43">
        <v>1795.9009000000001</v>
      </c>
      <c r="H43">
        <v>1109.6525999999999</v>
      </c>
      <c r="I43">
        <v>686.24829999999997</v>
      </c>
      <c r="J43">
        <v>61.7881</v>
      </c>
      <c r="K43">
        <v>5.6974</v>
      </c>
      <c r="L43">
        <v>1.2</v>
      </c>
      <c r="M43">
        <v>0.17519999999999999</v>
      </c>
      <c r="N43">
        <v>0</v>
      </c>
      <c r="O43">
        <v>0</v>
      </c>
      <c r="P43">
        <v>0</v>
      </c>
      <c r="Q43">
        <v>300</v>
      </c>
      <c r="R43">
        <v>214</v>
      </c>
      <c r="S43">
        <v>591.68560000000002</v>
      </c>
      <c r="T43">
        <v>16846.329900000001</v>
      </c>
      <c r="U43">
        <v>3.0819000000000001</v>
      </c>
      <c r="V43">
        <v>7.6799999999999993E-2</v>
      </c>
      <c r="W43">
        <v>13.0838</v>
      </c>
      <c r="X43">
        <v>116.8981</v>
      </c>
      <c r="Y43">
        <v>9.0717999999999996</v>
      </c>
      <c r="Z43">
        <v>108.9953</v>
      </c>
      <c r="AA43">
        <v>1.4242999999999999</v>
      </c>
      <c r="AB43">
        <v>0.92190000000000005</v>
      </c>
      <c r="AC43">
        <v>23.5868</v>
      </c>
      <c r="AD43">
        <v>1.8304</v>
      </c>
      <c r="AE43">
        <v>21.9922</v>
      </c>
      <c r="AF43">
        <v>17.879200000000001</v>
      </c>
      <c r="AG43">
        <v>1.3875</v>
      </c>
      <c r="AH43">
        <v>16.670400000000001</v>
      </c>
      <c r="AI43">
        <v>576.83140000000003</v>
      </c>
      <c r="AJ43">
        <v>218.76169999999999</v>
      </c>
      <c r="AK43">
        <v>80.838099999999997</v>
      </c>
      <c r="AL43">
        <v>145.51679999999999</v>
      </c>
      <c r="AM43">
        <v>87.704599999999999</v>
      </c>
      <c r="AN43" t="s">
        <v>39</v>
      </c>
      <c r="AO43">
        <v>649.98</v>
      </c>
      <c r="AP43">
        <v>18507.66</v>
      </c>
      <c r="AQ43">
        <v>103.75</v>
      </c>
    </row>
    <row r="44" spans="1:43">
      <c r="A44">
        <v>2038</v>
      </c>
      <c r="B44">
        <v>0</v>
      </c>
      <c r="C44">
        <v>28.222000000000001</v>
      </c>
      <c r="D44">
        <v>40.875</v>
      </c>
      <c r="E44">
        <v>117</v>
      </c>
      <c r="F44" t="s">
        <v>43</v>
      </c>
      <c r="G44">
        <v>974.54290000000003</v>
      </c>
      <c r="H44">
        <v>906.33550000000002</v>
      </c>
      <c r="I44">
        <v>68.207300000000004</v>
      </c>
      <c r="J44">
        <v>93.001099999999994</v>
      </c>
      <c r="K44">
        <v>5.7392000000000003</v>
      </c>
      <c r="L44">
        <v>1.2</v>
      </c>
      <c r="M44">
        <v>0.17460000000000001</v>
      </c>
      <c r="N44">
        <v>0</v>
      </c>
      <c r="O44">
        <v>0</v>
      </c>
      <c r="P44">
        <v>0</v>
      </c>
      <c r="Q44">
        <v>297</v>
      </c>
      <c r="R44">
        <v>156</v>
      </c>
      <c r="S44">
        <v>375.37779999999998</v>
      </c>
      <c r="T44">
        <v>10671.378000000001</v>
      </c>
      <c r="U44">
        <v>2.6309999999999998</v>
      </c>
      <c r="V44">
        <v>7.6600000000000001E-2</v>
      </c>
      <c r="W44">
        <v>11.794</v>
      </c>
      <c r="X44">
        <v>115.72920000000001</v>
      </c>
      <c r="Y44">
        <v>8.9522999999999993</v>
      </c>
      <c r="Z44">
        <v>107.94589999999999</v>
      </c>
      <c r="AA44">
        <v>1.4348000000000001</v>
      </c>
      <c r="AB44">
        <v>0.92869999999999997</v>
      </c>
      <c r="AC44">
        <v>23.350899999999999</v>
      </c>
      <c r="AD44">
        <v>1.8063</v>
      </c>
      <c r="AE44">
        <v>21.7804</v>
      </c>
      <c r="AF44">
        <v>17.700399999999998</v>
      </c>
      <c r="AG44">
        <v>1.3692</v>
      </c>
      <c r="AH44">
        <v>16.509899999999998</v>
      </c>
      <c r="AI44">
        <v>458.11669999999998</v>
      </c>
      <c r="AJ44">
        <v>189.54310000000001</v>
      </c>
      <c r="AK44">
        <v>72.766099999999994</v>
      </c>
      <c r="AL44">
        <v>115.8424</v>
      </c>
      <c r="AM44">
        <v>70.067300000000003</v>
      </c>
      <c r="AN44" t="s">
        <v>39</v>
      </c>
      <c r="AO44">
        <v>436.16</v>
      </c>
      <c r="AP44">
        <v>12397.43</v>
      </c>
      <c r="AQ44">
        <v>148.02000000000001</v>
      </c>
    </row>
    <row r="45" spans="1:43">
      <c r="A45">
        <v>2039</v>
      </c>
      <c r="B45">
        <v>0</v>
      </c>
      <c r="C45">
        <v>28.283999999999999</v>
      </c>
      <c r="D45">
        <v>41.08</v>
      </c>
      <c r="E45">
        <v>118</v>
      </c>
      <c r="F45" t="s">
        <v>43</v>
      </c>
      <c r="G45">
        <v>1468.3407999999999</v>
      </c>
      <c r="H45">
        <v>938.44939999999997</v>
      </c>
      <c r="I45">
        <v>529.89139999999998</v>
      </c>
      <c r="J45">
        <v>63.912199999999999</v>
      </c>
      <c r="K45">
        <v>5.7470999999999997</v>
      </c>
      <c r="L45">
        <v>1.1863999999999999</v>
      </c>
      <c r="M45">
        <v>0.17449999999999999</v>
      </c>
      <c r="N45">
        <v>0</v>
      </c>
      <c r="O45">
        <v>0</v>
      </c>
      <c r="P45">
        <v>0</v>
      </c>
      <c r="Q45">
        <v>294</v>
      </c>
      <c r="R45">
        <v>173</v>
      </c>
      <c r="S45">
        <v>493.01440000000002</v>
      </c>
      <c r="T45">
        <v>14033.7192</v>
      </c>
      <c r="U45">
        <v>3.0329000000000002</v>
      </c>
      <c r="V45">
        <v>7.6300000000000007E-2</v>
      </c>
      <c r="W45">
        <v>13.3834</v>
      </c>
      <c r="X45">
        <v>115.79040000000001</v>
      </c>
      <c r="Y45">
        <v>8.9282000000000004</v>
      </c>
      <c r="Z45">
        <v>108.0438</v>
      </c>
      <c r="AA45">
        <v>1.4204000000000001</v>
      </c>
      <c r="AB45">
        <v>0.9194</v>
      </c>
      <c r="AC45">
        <v>23.436699999999998</v>
      </c>
      <c r="AD45">
        <v>1.8070999999999999</v>
      </c>
      <c r="AE45">
        <v>21.8687</v>
      </c>
      <c r="AF45">
        <v>17.699400000000001</v>
      </c>
      <c r="AG45">
        <v>1.3647</v>
      </c>
      <c r="AH45">
        <v>16.5153</v>
      </c>
      <c r="AI45">
        <v>487.6841</v>
      </c>
      <c r="AJ45">
        <v>183.10429999999999</v>
      </c>
      <c r="AK45">
        <v>70.395899999999997</v>
      </c>
      <c r="AL45">
        <v>123.0154</v>
      </c>
      <c r="AM45">
        <v>74.249600000000001</v>
      </c>
      <c r="AN45" t="s">
        <v>39</v>
      </c>
      <c r="AO45">
        <v>548.95000000000005</v>
      </c>
      <c r="AP45">
        <v>15681.54</v>
      </c>
      <c r="AQ45">
        <v>294.5</v>
      </c>
    </row>
    <row r="46" spans="1:43">
      <c r="A46">
        <v>2040</v>
      </c>
      <c r="B46">
        <v>0</v>
      </c>
      <c r="C46">
        <v>28.417000000000002</v>
      </c>
      <c r="D46">
        <v>41.527999999999999</v>
      </c>
      <c r="E46">
        <v>119</v>
      </c>
      <c r="F46" t="s">
        <v>43</v>
      </c>
      <c r="G46">
        <v>1605.454</v>
      </c>
      <c r="H46">
        <v>938.1789</v>
      </c>
      <c r="I46">
        <v>667.27499999999998</v>
      </c>
      <c r="J46">
        <v>58.436999999999998</v>
      </c>
      <c r="K46">
        <v>5.7460000000000004</v>
      </c>
      <c r="L46">
        <v>1.1863999999999999</v>
      </c>
      <c r="M46">
        <v>0.17449999999999999</v>
      </c>
      <c r="N46">
        <v>0</v>
      </c>
      <c r="O46">
        <v>0</v>
      </c>
      <c r="P46">
        <v>0</v>
      </c>
      <c r="Q46">
        <v>291</v>
      </c>
      <c r="R46">
        <v>166</v>
      </c>
      <c r="S46">
        <v>469.88900000000001</v>
      </c>
      <c r="T46">
        <v>13388.3099</v>
      </c>
      <c r="U46">
        <v>3.4799000000000002</v>
      </c>
      <c r="V46">
        <v>7.6100000000000001E-2</v>
      </c>
      <c r="W46">
        <v>14.3649</v>
      </c>
      <c r="X46">
        <v>117.28959999999999</v>
      </c>
      <c r="Y46">
        <v>9.0145</v>
      </c>
      <c r="Z46">
        <v>109.4842</v>
      </c>
      <c r="AA46">
        <v>1.4201999999999999</v>
      </c>
      <c r="AB46">
        <v>0.91920000000000002</v>
      </c>
      <c r="AC46">
        <v>23.823899999999998</v>
      </c>
      <c r="AD46">
        <v>1.831</v>
      </c>
      <c r="AE46">
        <v>22.238499999999998</v>
      </c>
      <c r="AF46">
        <v>17.906199999999998</v>
      </c>
      <c r="AG46">
        <v>1.3762000000000001</v>
      </c>
      <c r="AH46">
        <v>16.714600000000001</v>
      </c>
      <c r="AI46">
        <v>499.88170000000002</v>
      </c>
      <c r="AJ46">
        <v>171.69120000000001</v>
      </c>
      <c r="AK46">
        <v>66.6999</v>
      </c>
      <c r="AL46">
        <v>124.2422</v>
      </c>
      <c r="AM46">
        <v>75.664000000000001</v>
      </c>
      <c r="AN46" t="s">
        <v>39</v>
      </c>
      <c r="AO46">
        <v>530.91999999999996</v>
      </c>
      <c r="AP46">
        <v>15139.62</v>
      </c>
      <c r="AQ46">
        <v>278.16000000000003</v>
      </c>
    </row>
    <row r="47" spans="1:43">
      <c r="A47">
        <v>2041</v>
      </c>
      <c r="B47">
        <v>0</v>
      </c>
      <c r="C47">
        <v>28.478999999999999</v>
      </c>
      <c r="D47">
        <v>41.74</v>
      </c>
      <c r="E47">
        <v>120</v>
      </c>
      <c r="F47" t="s">
        <v>43</v>
      </c>
      <c r="G47">
        <v>1265.8643</v>
      </c>
      <c r="H47">
        <v>1060.2524000000001</v>
      </c>
      <c r="I47">
        <v>205.61189999999999</v>
      </c>
      <c r="J47">
        <v>83.757199999999997</v>
      </c>
      <c r="K47">
        <v>5.7454000000000001</v>
      </c>
      <c r="L47">
        <v>1.2</v>
      </c>
      <c r="M47">
        <v>0.17449999999999999</v>
      </c>
      <c r="N47">
        <v>0</v>
      </c>
      <c r="O47">
        <v>0</v>
      </c>
      <c r="P47">
        <v>0</v>
      </c>
      <c r="Q47">
        <v>288</v>
      </c>
      <c r="R47">
        <v>181</v>
      </c>
      <c r="S47">
        <v>503.73410000000001</v>
      </c>
      <c r="T47">
        <v>14313.602999999999</v>
      </c>
      <c r="U47">
        <v>2.5390000000000001</v>
      </c>
      <c r="V47">
        <v>7.5800000000000006E-2</v>
      </c>
      <c r="W47">
        <v>12.6617</v>
      </c>
      <c r="X47">
        <v>117.3466</v>
      </c>
      <c r="Y47">
        <v>8.9896999999999991</v>
      </c>
      <c r="Z47">
        <v>109.5792</v>
      </c>
      <c r="AA47">
        <v>1.4363999999999999</v>
      </c>
      <c r="AB47">
        <v>0.92969999999999997</v>
      </c>
      <c r="AC47">
        <v>23.880600000000001</v>
      </c>
      <c r="AD47">
        <v>1.8293999999999999</v>
      </c>
      <c r="AE47">
        <v>22.299900000000001</v>
      </c>
      <c r="AF47">
        <v>17.904499999999999</v>
      </c>
      <c r="AG47">
        <v>1.3715999999999999</v>
      </c>
      <c r="AH47">
        <v>16.7193</v>
      </c>
      <c r="AI47">
        <v>544.10760000000005</v>
      </c>
      <c r="AJ47">
        <v>215.29</v>
      </c>
      <c r="AK47">
        <v>80.402500000000003</v>
      </c>
      <c r="AL47">
        <v>137.74119999999999</v>
      </c>
      <c r="AM47">
        <v>82.711100000000002</v>
      </c>
      <c r="AN47" t="s">
        <v>39</v>
      </c>
      <c r="AO47">
        <v>553.35</v>
      </c>
      <c r="AP47">
        <v>15413.65</v>
      </c>
      <c r="AQ47">
        <v>88.15</v>
      </c>
    </row>
    <row r="48" spans="1:43">
      <c r="A48">
        <v>2042</v>
      </c>
      <c r="B48">
        <v>0</v>
      </c>
      <c r="C48">
        <v>28.535</v>
      </c>
      <c r="D48">
        <v>41.93</v>
      </c>
      <c r="E48">
        <v>121</v>
      </c>
      <c r="F48" t="s">
        <v>43</v>
      </c>
      <c r="G48">
        <v>1321.8769</v>
      </c>
      <c r="H48">
        <v>914.65509999999995</v>
      </c>
      <c r="I48">
        <v>407.22179999999997</v>
      </c>
      <c r="J48">
        <v>69.193700000000007</v>
      </c>
      <c r="K48">
        <v>5.7441000000000004</v>
      </c>
      <c r="L48">
        <v>1.2</v>
      </c>
      <c r="M48">
        <v>0.17449999999999999</v>
      </c>
      <c r="N48">
        <v>0</v>
      </c>
      <c r="O48">
        <v>0</v>
      </c>
      <c r="P48">
        <v>0</v>
      </c>
      <c r="Q48">
        <v>285</v>
      </c>
      <c r="R48">
        <v>171</v>
      </c>
      <c r="S48">
        <v>404.90359999999998</v>
      </c>
      <c r="T48">
        <v>11534.044099999999</v>
      </c>
      <c r="U48">
        <v>3.3340999999999998</v>
      </c>
      <c r="V48">
        <v>7.5600000000000001E-2</v>
      </c>
      <c r="W48">
        <v>13.123699999999999</v>
      </c>
      <c r="X48">
        <v>117.2587</v>
      </c>
      <c r="Y48">
        <v>8.9537999999999993</v>
      </c>
      <c r="Z48">
        <v>109.5393</v>
      </c>
      <c r="AA48">
        <v>1.4359999999999999</v>
      </c>
      <c r="AB48">
        <v>0.92949999999999999</v>
      </c>
      <c r="AC48">
        <v>23.943100000000001</v>
      </c>
      <c r="AD48">
        <v>1.8283</v>
      </c>
      <c r="AE48">
        <v>22.366800000000001</v>
      </c>
      <c r="AF48">
        <v>17.881799999999998</v>
      </c>
      <c r="AG48">
        <v>1.3653999999999999</v>
      </c>
      <c r="AH48">
        <v>16.704599999999999</v>
      </c>
      <c r="AI48">
        <v>469.98840000000001</v>
      </c>
      <c r="AJ48">
        <v>182.9864</v>
      </c>
      <c r="AK48">
        <v>70.4358</v>
      </c>
      <c r="AL48">
        <v>119.8462</v>
      </c>
      <c r="AM48">
        <v>71.398200000000003</v>
      </c>
      <c r="AN48" t="s">
        <v>39</v>
      </c>
      <c r="AO48">
        <v>477.84</v>
      </c>
      <c r="AP48">
        <v>13689.94</v>
      </c>
      <c r="AQ48">
        <v>180.58</v>
      </c>
    </row>
    <row r="49" spans="1:43">
      <c r="A49">
        <v>2043</v>
      </c>
      <c r="B49">
        <v>0</v>
      </c>
      <c r="C49">
        <v>28.567</v>
      </c>
      <c r="D49">
        <v>42.037999999999997</v>
      </c>
      <c r="E49">
        <v>122</v>
      </c>
      <c r="F49" t="s">
        <v>43</v>
      </c>
      <c r="G49">
        <v>1338.6505</v>
      </c>
      <c r="H49">
        <v>1057.9856</v>
      </c>
      <c r="I49">
        <v>280.66489999999999</v>
      </c>
      <c r="J49">
        <v>79.033699999999996</v>
      </c>
      <c r="K49">
        <v>5.7361000000000004</v>
      </c>
      <c r="L49">
        <v>1.2</v>
      </c>
      <c r="M49">
        <v>0.17460000000000001</v>
      </c>
      <c r="N49">
        <v>0</v>
      </c>
      <c r="O49">
        <v>0</v>
      </c>
      <c r="P49">
        <v>0</v>
      </c>
      <c r="Q49">
        <v>282</v>
      </c>
      <c r="R49">
        <v>199</v>
      </c>
      <c r="S49">
        <v>477.27420000000001</v>
      </c>
      <c r="T49">
        <v>13574.508599999999</v>
      </c>
      <c r="U49">
        <v>2.8607</v>
      </c>
      <c r="V49">
        <v>7.5300000000000006E-2</v>
      </c>
      <c r="W49">
        <v>12.9543</v>
      </c>
      <c r="X49">
        <v>116.66070000000001</v>
      </c>
      <c r="Y49">
        <v>8.8790999999999993</v>
      </c>
      <c r="Z49">
        <v>109.0227</v>
      </c>
      <c r="AA49">
        <v>1.4339999999999999</v>
      </c>
      <c r="AB49">
        <v>0.92820000000000003</v>
      </c>
      <c r="AC49">
        <v>23.9346</v>
      </c>
      <c r="AD49">
        <v>1.8217000000000001</v>
      </c>
      <c r="AE49">
        <v>22.367599999999999</v>
      </c>
      <c r="AF49">
        <v>17.785399999999999</v>
      </c>
      <c r="AG49">
        <v>1.3535999999999999</v>
      </c>
      <c r="AH49">
        <v>16.620899999999999</v>
      </c>
      <c r="AI49">
        <v>530.87480000000005</v>
      </c>
      <c r="AJ49">
        <v>225.29249999999999</v>
      </c>
      <c r="AK49">
        <v>82.785200000000003</v>
      </c>
      <c r="AL49">
        <v>138.25139999999999</v>
      </c>
      <c r="AM49">
        <v>80.781899999999993</v>
      </c>
      <c r="AN49" t="s">
        <v>39</v>
      </c>
      <c r="AO49">
        <v>534.28</v>
      </c>
      <c r="AP49">
        <v>14476.32</v>
      </c>
      <c r="AQ49">
        <v>206.66</v>
      </c>
    </row>
    <row r="50" spans="1:43">
      <c r="A50">
        <v>2044</v>
      </c>
      <c r="B50">
        <v>0</v>
      </c>
      <c r="C50">
        <v>28.667000000000002</v>
      </c>
      <c r="D50">
        <v>42.386000000000003</v>
      </c>
      <c r="E50">
        <v>123</v>
      </c>
      <c r="F50" t="s">
        <v>43</v>
      </c>
      <c r="G50">
        <v>1573.2012</v>
      </c>
      <c r="H50">
        <v>990.99599999999998</v>
      </c>
      <c r="I50">
        <v>582.20519999999999</v>
      </c>
      <c r="J50">
        <v>62.9923</v>
      </c>
      <c r="K50">
        <v>5.7046999999999999</v>
      </c>
      <c r="L50">
        <v>1.2</v>
      </c>
      <c r="M50">
        <v>0.17510000000000001</v>
      </c>
      <c r="N50">
        <v>0</v>
      </c>
      <c r="O50">
        <v>0</v>
      </c>
      <c r="P50">
        <v>0</v>
      </c>
      <c r="Q50">
        <v>279</v>
      </c>
      <c r="R50">
        <v>173</v>
      </c>
      <c r="S50">
        <v>510.37979999999999</v>
      </c>
      <c r="T50">
        <v>14531.2407</v>
      </c>
      <c r="U50">
        <v>3.1316999999999999</v>
      </c>
      <c r="V50">
        <v>7.51E-2</v>
      </c>
      <c r="W50">
        <v>13.932499999999999</v>
      </c>
      <c r="X50">
        <v>117.47239999999999</v>
      </c>
      <c r="Y50">
        <v>8.9116</v>
      </c>
      <c r="Z50">
        <v>109.82389999999999</v>
      </c>
      <c r="AA50">
        <v>1.4261999999999999</v>
      </c>
      <c r="AB50">
        <v>0.92310000000000003</v>
      </c>
      <c r="AC50">
        <v>24.174299999999999</v>
      </c>
      <c r="AD50">
        <v>1.8339000000000001</v>
      </c>
      <c r="AE50">
        <v>22.6004</v>
      </c>
      <c r="AF50">
        <v>17.892399999999999</v>
      </c>
      <c r="AG50">
        <v>1.3573</v>
      </c>
      <c r="AH50">
        <v>16.727399999999999</v>
      </c>
      <c r="AI50">
        <v>521.7921</v>
      </c>
      <c r="AJ50">
        <v>185.7807</v>
      </c>
      <c r="AK50">
        <v>71.366399999999999</v>
      </c>
      <c r="AL50">
        <v>133.06370000000001</v>
      </c>
      <c r="AM50">
        <v>78.993099999999998</v>
      </c>
      <c r="AN50" t="s">
        <v>39</v>
      </c>
      <c r="AO50">
        <v>582.38</v>
      </c>
      <c r="AP50">
        <v>16587.13</v>
      </c>
      <c r="AQ50">
        <v>219.48</v>
      </c>
    </row>
    <row r="51" spans="1:43">
      <c r="A51">
        <v>2045</v>
      </c>
      <c r="B51">
        <v>0</v>
      </c>
      <c r="C51">
        <v>28.792999999999999</v>
      </c>
      <c r="D51">
        <v>42.828000000000003</v>
      </c>
      <c r="E51">
        <v>124</v>
      </c>
      <c r="F51" t="s">
        <v>43</v>
      </c>
      <c r="G51">
        <v>1624.7672</v>
      </c>
      <c r="H51">
        <v>1157.1117999999999</v>
      </c>
      <c r="I51">
        <v>467.65539999999999</v>
      </c>
      <c r="J51">
        <v>71.217100000000002</v>
      </c>
      <c r="K51">
        <v>5.8040000000000003</v>
      </c>
      <c r="L51">
        <v>1.1862999999999999</v>
      </c>
      <c r="M51">
        <v>0.1736</v>
      </c>
      <c r="N51">
        <v>0</v>
      </c>
      <c r="O51">
        <v>0</v>
      </c>
      <c r="P51">
        <v>0</v>
      </c>
      <c r="Q51">
        <v>276</v>
      </c>
      <c r="R51">
        <v>217</v>
      </c>
      <c r="S51">
        <v>572.18910000000005</v>
      </c>
      <c r="T51">
        <v>16279.7539</v>
      </c>
      <c r="U51">
        <v>2.8921000000000001</v>
      </c>
      <c r="V51">
        <v>7.4800000000000005E-2</v>
      </c>
      <c r="W51">
        <v>12.969200000000001</v>
      </c>
      <c r="X51">
        <v>118.809</v>
      </c>
      <c r="Y51">
        <v>8.9834999999999994</v>
      </c>
      <c r="Z51">
        <v>111.1169</v>
      </c>
      <c r="AA51">
        <v>1.4343999999999999</v>
      </c>
      <c r="AB51">
        <v>0.9284</v>
      </c>
      <c r="AC51">
        <v>24.537700000000001</v>
      </c>
      <c r="AD51">
        <v>1.8553999999999999</v>
      </c>
      <c r="AE51">
        <v>22.949000000000002</v>
      </c>
      <c r="AF51">
        <v>18.0749</v>
      </c>
      <c r="AG51">
        <v>1.3667</v>
      </c>
      <c r="AH51">
        <v>16.904699999999998</v>
      </c>
      <c r="AI51">
        <v>603.03039999999999</v>
      </c>
      <c r="AJ51">
        <v>225.09790000000001</v>
      </c>
      <c r="AK51">
        <v>82.881699999999995</v>
      </c>
      <c r="AL51">
        <v>154.96639999999999</v>
      </c>
      <c r="AM51">
        <v>91.135400000000004</v>
      </c>
      <c r="AN51" t="s">
        <v>39</v>
      </c>
      <c r="AO51">
        <v>625.98</v>
      </c>
      <c r="AP51">
        <v>17824.310000000001</v>
      </c>
      <c r="AQ51">
        <v>198.3</v>
      </c>
    </row>
    <row r="52" spans="1:43">
      <c r="A52">
        <v>2046</v>
      </c>
      <c r="B52">
        <v>0</v>
      </c>
      <c r="C52">
        <v>28.792999999999999</v>
      </c>
      <c r="D52">
        <v>42.828000000000003</v>
      </c>
      <c r="E52">
        <v>125</v>
      </c>
      <c r="F52" t="s">
        <v>43</v>
      </c>
      <c r="G52">
        <v>1223.3948</v>
      </c>
      <c r="H52">
        <v>1040.3749</v>
      </c>
      <c r="I52">
        <v>183.01990000000001</v>
      </c>
      <c r="J52">
        <v>85.04</v>
      </c>
      <c r="K52">
        <v>5.7945000000000002</v>
      </c>
      <c r="L52">
        <v>1.2</v>
      </c>
      <c r="M52">
        <v>0.17369999999999999</v>
      </c>
      <c r="N52">
        <v>0</v>
      </c>
      <c r="O52">
        <v>0</v>
      </c>
      <c r="P52">
        <v>0</v>
      </c>
      <c r="Q52">
        <v>273</v>
      </c>
      <c r="R52">
        <v>181</v>
      </c>
      <c r="S52">
        <v>480.94240000000002</v>
      </c>
      <c r="T52">
        <v>13658.4182</v>
      </c>
      <c r="U52">
        <v>2.5855999999999999</v>
      </c>
      <c r="V52">
        <v>7.4499999999999997E-2</v>
      </c>
      <c r="W52">
        <v>12.7926</v>
      </c>
      <c r="X52">
        <v>117.5176</v>
      </c>
      <c r="Y52">
        <v>8.8567</v>
      </c>
      <c r="Z52">
        <v>109.95229999999999</v>
      </c>
      <c r="AA52">
        <v>1.4486000000000001</v>
      </c>
      <c r="AB52">
        <v>0.93759999999999999</v>
      </c>
      <c r="AC52">
        <v>24.271000000000001</v>
      </c>
      <c r="AD52">
        <v>1.8291999999999999</v>
      </c>
      <c r="AE52">
        <v>22.708500000000001</v>
      </c>
      <c r="AF52">
        <v>17.878499999999999</v>
      </c>
      <c r="AG52">
        <v>1.3473999999999999</v>
      </c>
      <c r="AH52">
        <v>16.727499999999999</v>
      </c>
      <c r="AI52">
        <v>518.7654</v>
      </c>
      <c r="AJ52">
        <v>225.12950000000001</v>
      </c>
      <c r="AK52">
        <v>83.254099999999994</v>
      </c>
      <c r="AL52">
        <v>134.30369999999999</v>
      </c>
      <c r="AM52">
        <v>78.9221</v>
      </c>
      <c r="AN52" t="s">
        <v>39</v>
      </c>
      <c r="AO52">
        <v>551.76</v>
      </c>
      <c r="AP52">
        <v>14882.07</v>
      </c>
      <c r="AQ52">
        <v>204.03</v>
      </c>
    </row>
    <row r="53" spans="1:43">
      <c r="A53">
        <v>2047</v>
      </c>
      <c r="B53">
        <v>0</v>
      </c>
      <c r="C53">
        <v>28.905000000000001</v>
      </c>
      <c r="D53">
        <v>43.23</v>
      </c>
      <c r="E53">
        <v>126</v>
      </c>
      <c r="F53" t="s">
        <v>43</v>
      </c>
      <c r="G53">
        <v>1636.1402</v>
      </c>
      <c r="H53">
        <v>1037.8244</v>
      </c>
      <c r="I53">
        <v>598.31579999999997</v>
      </c>
      <c r="J53">
        <v>63.4313</v>
      </c>
      <c r="K53">
        <v>5.7976999999999999</v>
      </c>
      <c r="L53">
        <v>1.1862999999999999</v>
      </c>
      <c r="M53">
        <v>0.17369999999999999</v>
      </c>
      <c r="N53">
        <v>0</v>
      </c>
      <c r="O53">
        <v>0</v>
      </c>
      <c r="P53">
        <v>0</v>
      </c>
      <c r="Q53">
        <v>270</v>
      </c>
      <c r="R53">
        <v>192</v>
      </c>
      <c r="S53">
        <v>537.27329999999995</v>
      </c>
      <c r="T53">
        <v>15298.782300000001</v>
      </c>
      <c r="U53">
        <v>3.0958999999999999</v>
      </c>
      <c r="V53">
        <v>7.4300000000000005E-2</v>
      </c>
      <c r="W53">
        <v>13.469200000000001</v>
      </c>
      <c r="X53">
        <v>118.568</v>
      </c>
      <c r="Y53">
        <v>8.9063999999999997</v>
      </c>
      <c r="Z53">
        <v>110.979</v>
      </c>
      <c r="AA53">
        <v>1.4329000000000001</v>
      </c>
      <c r="AB53">
        <v>0.9274</v>
      </c>
      <c r="AC53">
        <v>24.605</v>
      </c>
      <c r="AD53">
        <v>1.8482000000000001</v>
      </c>
      <c r="AE53">
        <v>23.030100000000001</v>
      </c>
      <c r="AF53">
        <v>18.019600000000001</v>
      </c>
      <c r="AG53">
        <v>1.3535999999999999</v>
      </c>
      <c r="AH53">
        <v>16.866199999999999</v>
      </c>
      <c r="AI53">
        <v>542.24</v>
      </c>
      <c r="AJ53">
        <v>198.62569999999999</v>
      </c>
      <c r="AK53">
        <v>75.012799999999999</v>
      </c>
      <c r="AL53">
        <v>140.0729</v>
      </c>
      <c r="AM53">
        <v>81.873000000000005</v>
      </c>
      <c r="AN53" t="s">
        <v>39</v>
      </c>
      <c r="AO53">
        <v>587.54</v>
      </c>
      <c r="AP53">
        <v>16732.75</v>
      </c>
      <c r="AQ53">
        <v>222.39</v>
      </c>
    </row>
    <row r="54" spans="1:43">
      <c r="A54">
        <v>2048</v>
      </c>
      <c r="B54">
        <v>0</v>
      </c>
      <c r="C54">
        <v>29.062999999999999</v>
      </c>
      <c r="D54">
        <v>43.805</v>
      </c>
      <c r="E54">
        <v>127</v>
      </c>
      <c r="F54" t="s">
        <v>43</v>
      </c>
      <c r="G54">
        <v>1815.5402999999999</v>
      </c>
      <c r="H54">
        <v>1040.7578000000001</v>
      </c>
      <c r="I54">
        <v>774.78250000000003</v>
      </c>
      <c r="J54">
        <v>57.325000000000003</v>
      </c>
      <c r="K54">
        <v>5.7750000000000004</v>
      </c>
      <c r="L54">
        <v>1.2</v>
      </c>
      <c r="M54">
        <v>0.17399999999999999</v>
      </c>
      <c r="N54">
        <v>0</v>
      </c>
      <c r="O54">
        <v>0</v>
      </c>
      <c r="P54">
        <v>0</v>
      </c>
      <c r="Q54">
        <v>267</v>
      </c>
      <c r="R54">
        <v>194</v>
      </c>
      <c r="S54">
        <v>545.03679999999997</v>
      </c>
      <c r="T54">
        <v>15537.5818</v>
      </c>
      <c r="U54">
        <v>3.3896999999999999</v>
      </c>
      <c r="V54">
        <v>7.3999999999999996E-2</v>
      </c>
      <c r="W54">
        <v>14.517799999999999</v>
      </c>
      <c r="X54">
        <v>120.6007</v>
      </c>
      <c r="Y54">
        <v>9.0291999999999994</v>
      </c>
      <c r="Z54">
        <v>112.92659999999999</v>
      </c>
      <c r="AA54">
        <v>1.4438</v>
      </c>
      <c r="AB54">
        <v>0.9345</v>
      </c>
      <c r="AC54">
        <v>25.140599999999999</v>
      </c>
      <c r="AD54">
        <v>1.8822000000000001</v>
      </c>
      <c r="AE54">
        <v>23.540900000000001</v>
      </c>
      <c r="AF54">
        <v>18.302099999999999</v>
      </c>
      <c r="AG54">
        <v>1.3702000000000001</v>
      </c>
      <c r="AH54">
        <v>17.137499999999999</v>
      </c>
      <c r="AI54">
        <v>554.55460000000005</v>
      </c>
      <c r="AJ54">
        <v>188.81200000000001</v>
      </c>
      <c r="AK54">
        <v>71.700599999999994</v>
      </c>
      <c r="AL54">
        <v>142.28579999999999</v>
      </c>
      <c r="AM54">
        <v>83.404700000000005</v>
      </c>
      <c r="AN54" t="s">
        <v>39</v>
      </c>
      <c r="AO54">
        <v>605</v>
      </c>
      <c r="AP54">
        <v>17269.47</v>
      </c>
      <c r="AQ54">
        <v>269.63</v>
      </c>
    </row>
    <row r="55" spans="1:43">
      <c r="A55">
        <v>2049</v>
      </c>
      <c r="B55">
        <v>0</v>
      </c>
      <c r="C55">
        <v>29.138000000000002</v>
      </c>
      <c r="D55">
        <v>44.08</v>
      </c>
      <c r="E55">
        <v>128</v>
      </c>
      <c r="F55" t="s">
        <v>43</v>
      </c>
      <c r="G55">
        <v>1393.9853000000001</v>
      </c>
      <c r="H55">
        <v>1021.2433</v>
      </c>
      <c r="I55">
        <v>372.74200000000002</v>
      </c>
      <c r="J55">
        <v>73.2607</v>
      </c>
      <c r="K55">
        <v>5.8630000000000004</v>
      </c>
      <c r="L55">
        <v>1.2</v>
      </c>
      <c r="M55">
        <v>0.17269999999999999</v>
      </c>
      <c r="N55">
        <v>0</v>
      </c>
      <c r="O55">
        <v>0</v>
      </c>
      <c r="P55">
        <v>0</v>
      </c>
      <c r="Q55">
        <v>264</v>
      </c>
      <c r="R55">
        <v>167</v>
      </c>
      <c r="S55">
        <v>525.8546</v>
      </c>
      <c r="T55">
        <v>14947.524600000001</v>
      </c>
      <c r="U55">
        <v>2.6917</v>
      </c>
      <c r="V55">
        <v>7.3800000000000004E-2</v>
      </c>
      <c r="W55">
        <v>13.960699999999999</v>
      </c>
      <c r="X55">
        <v>120.8507</v>
      </c>
      <c r="Y55">
        <v>9.0178999999999991</v>
      </c>
      <c r="Z55">
        <v>113.20610000000001</v>
      </c>
      <c r="AA55">
        <v>1.4658</v>
      </c>
      <c r="AB55">
        <v>0.94869999999999999</v>
      </c>
      <c r="AC55">
        <v>25.259399999999999</v>
      </c>
      <c r="AD55">
        <v>1.8849</v>
      </c>
      <c r="AE55">
        <v>23.6616</v>
      </c>
      <c r="AF55">
        <v>18.3277</v>
      </c>
      <c r="AG55">
        <v>1.3675999999999999</v>
      </c>
      <c r="AH55">
        <v>17.168399999999998</v>
      </c>
      <c r="AI55">
        <v>529.45950000000005</v>
      </c>
      <c r="AJ55">
        <v>199.30709999999999</v>
      </c>
      <c r="AK55">
        <v>75.536000000000001</v>
      </c>
      <c r="AL55">
        <v>137.00200000000001</v>
      </c>
      <c r="AM55">
        <v>79.938699999999997</v>
      </c>
      <c r="AN55" t="s">
        <v>39</v>
      </c>
      <c r="AO55">
        <v>578.80999999999995</v>
      </c>
      <c r="AP55">
        <v>16517.63</v>
      </c>
      <c r="AQ55">
        <v>223.73</v>
      </c>
    </row>
    <row r="56" spans="1:43">
      <c r="A56">
        <v>2050</v>
      </c>
      <c r="B56">
        <v>0</v>
      </c>
      <c r="C56">
        <v>29.263000000000002</v>
      </c>
      <c r="D56">
        <v>44.548999999999999</v>
      </c>
      <c r="E56">
        <v>129</v>
      </c>
      <c r="F56" t="s">
        <v>43</v>
      </c>
      <c r="G56">
        <v>1741.2163</v>
      </c>
      <c r="H56">
        <v>1043.8642</v>
      </c>
      <c r="I56">
        <v>697.35199999999998</v>
      </c>
      <c r="J56">
        <v>59.950299999999999</v>
      </c>
      <c r="K56">
        <v>5.87</v>
      </c>
      <c r="L56">
        <v>1.2</v>
      </c>
      <c r="M56">
        <v>0.1726</v>
      </c>
      <c r="N56">
        <v>0</v>
      </c>
      <c r="O56">
        <v>0</v>
      </c>
      <c r="P56">
        <v>0</v>
      </c>
      <c r="Q56">
        <v>261</v>
      </c>
      <c r="R56">
        <v>209</v>
      </c>
      <c r="S56">
        <v>545.49710000000005</v>
      </c>
      <c r="T56">
        <v>15538.3796</v>
      </c>
      <c r="U56">
        <v>3.2446999999999999</v>
      </c>
      <c r="V56">
        <v>7.3499999999999996E-2</v>
      </c>
      <c r="W56">
        <v>15.0679</v>
      </c>
      <c r="X56">
        <v>122.2081</v>
      </c>
      <c r="Y56">
        <v>9.0889000000000006</v>
      </c>
      <c r="Z56">
        <v>114.5239</v>
      </c>
      <c r="AA56">
        <v>1.4675</v>
      </c>
      <c r="AB56">
        <v>0.94979999999999998</v>
      </c>
      <c r="AC56">
        <v>25.6264</v>
      </c>
      <c r="AD56">
        <v>1.9058999999999999</v>
      </c>
      <c r="AE56">
        <v>24.0151</v>
      </c>
      <c r="AF56">
        <v>18.512699999999999</v>
      </c>
      <c r="AG56">
        <v>1.3768</v>
      </c>
      <c r="AH56">
        <v>17.348700000000001</v>
      </c>
      <c r="AI56">
        <v>545.44820000000004</v>
      </c>
      <c r="AJ56">
        <v>200.44739999999999</v>
      </c>
      <c r="AK56">
        <v>75.269499999999994</v>
      </c>
      <c r="AL56">
        <v>140.67080000000001</v>
      </c>
      <c r="AM56">
        <v>82.028400000000005</v>
      </c>
      <c r="AN56" t="s">
        <v>39</v>
      </c>
      <c r="AO56">
        <v>598.23</v>
      </c>
      <c r="AP56">
        <v>17046.080000000002</v>
      </c>
      <c r="AQ56">
        <v>102.67</v>
      </c>
    </row>
    <row r="57" spans="1:43">
      <c r="A57">
        <v>2051</v>
      </c>
      <c r="B57">
        <v>0</v>
      </c>
      <c r="C57">
        <v>29.369</v>
      </c>
      <c r="D57">
        <v>44.954000000000001</v>
      </c>
      <c r="E57">
        <v>130</v>
      </c>
      <c r="F57" t="s">
        <v>43</v>
      </c>
      <c r="G57">
        <v>1470.8103000000001</v>
      </c>
      <c r="H57">
        <v>1092.6242999999999</v>
      </c>
      <c r="I57">
        <v>378.18599999999998</v>
      </c>
      <c r="J57">
        <v>74.287199999999999</v>
      </c>
      <c r="K57">
        <v>5.9965999999999999</v>
      </c>
      <c r="L57">
        <v>1.1860999999999999</v>
      </c>
      <c r="M57">
        <v>0.17069999999999999</v>
      </c>
      <c r="N57">
        <v>0</v>
      </c>
      <c r="O57">
        <v>0</v>
      </c>
      <c r="P57">
        <v>0</v>
      </c>
      <c r="Q57">
        <v>258</v>
      </c>
      <c r="R57">
        <v>173</v>
      </c>
      <c r="S57">
        <v>509.11750000000001</v>
      </c>
      <c r="T57">
        <v>14484.273300000001</v>
      </c>
      <c r="U57">
        <v>2.9563000000000001</v>
      </c>
      <c r="V57">
        <v>7.3300000000000004E-2</v>
      </c>
      <c r="W57">
        <v>13.490399999999999</v>
      </c>
      <c r="X57">
        <v>123.15819999999999</v>
      </c>
      <c r="Y57">
        <v>9.1290999999999993</v>
      </c>
      <c r="Z57">
        <v>115.46120000000001</v>
      </c>
      <c r="AA57">
        <v>1.4817</v>
      </c>
      <c r="AB57">
        <v>0.95909999999999995</v>
      </c>
      <c r="AC57">
        <v>25.912500000000001</v>
      </c>
      <c r="AD57">
        <v>1.9208000000000001</v>
      </c>
      <c r="AE57">
        <v>24.292999999999999</v>
      </c>
      <c r="AF57">
        <v>18.638999999999999</v>
      </c>
      <c r="AG57">
        <v>1.3815999999999999</v>
      </c>
      <c r="AH57">
        <v>17.4741</v>
      </c>
      <c r="AI57">
        <v>573.25599999999997</v>
      </c>
      <c r="AJ57">
        <v>205.6489</v>
      </c>
      <c r="AK57">
        <v>77.842299999999994</v>
      </c>
      <c r="AL57">
        <v>149.6301</v>
      </c>
      <c r="AM57">
        <v>86.247</v>
      </c>
      <c r="AN57" t="s">
        <v>39</v>
      </c>
      <c r="AO57">
        <v>578.70000000000005</v>
      </c>
      <c r="AP57">
        <v>16474.060000000001</v>
      </c>
      <c r="AQ57">
        <v>178.77</v>
      </c>
    </row>
    <row r="58" spans="1:43">
      <c r="A58">
        <v>2052</v>
      </c>
      <c r="B58">
        <v>0</v>
      </c>
      <c r="C58">
        <v>29.427</v>
      </c>
      <c r="D58">
        <v>45.177</v>
      </c>
      <c r="E58">
        <v>131</v>
      </c>
      <c r="F58" t="s">
        <v>43</v>
      </c>
      <c r="G58">
        <v>1475.5078000000001</v>
      </c>
      <c r="H58">
        <v>1018.4223</v>
      </c>
      <c r="I58">
        <v>457.08550000000002</v>
      </c>
      <c r="J58">
        <v>69.021799999999999</v>
      </c>
      <c r="K58">
        <v>5.9653999999999998</v>
      </c>
      <c r="L58">
        <v>1.2</v>
      </c>
      <c r="M58">
        <v>0.17119999999999999</v>
      </c>
      <c r="N58">
        <v>0</v>
      </c>
      <c r="O58">
        <v>0</v>
      </c>
      <c r="P58">
        <v>0</v>
      </c>
      <c r="Q58">
        <v>255</v>
      </c>
      <c r="R58">
        <v>169</v>
      </c>
      <c r="S58">
        <v>498.95249999999999</v>
      </c>
      <c r="T58">
        <v>14190.662700000001</v>
      </c>
      <c r="U58">
        <v>3.0165000000000002</v>
      </c>
      <c r="V58">
        <v>7.2999999999999995E-2</v>
      </c>
      <c r="W58">
        <v>14.190200000000001</v>
      </c>
      <c r="X58">
        <v>123.0162</v>
      </c>
      <c r="Y58">
        <v>9.0881000000000007</v>
      </c>
      <c r="Z58">
        <v>115.3754</v>
      </c>
      <c r="AA58">
        <v>1.4913000000000001</v>
      </c>
      <c r="AB58">
        <v>0.96530000000000005</v>
      </c>
      <c r="AC58">
        <v>25.9285</v>
      </c>
      <c r="AD58">
        <v>1.9155</v>
      </c>
      <c r="AE58">
        <v>24.318000000000001</v>
      </c>
      <c r="AF58">
        <v>18.607900000000001</v>
      </c>
      <c r="AG58">
        <v>1.3747</v>
      </c>
      <c r="AH58">
        <v>17.452100000000002</v>
      </c>
      <c r="AI58">
        <v>526.79060000000004</v>
      </c>
      <c r="AJ58">
        <v>198.7208</v>
      </c>
      <c r="AK58">
        <v>75.625500000000002</v>
      </c>
      <c r="AL58">
        <v>137.87260000000001</v>
      </c>
      <c r="AM58">
        <v>79.412999999999997</v>
      </c>
      <c r="AN58" t="s">
        <v>39</v>
      </c>
      <c r="AO58">
        <v>567</v>
      </c>
      <c r="AP58">
        <v>16134.8</v>
      </c>
      <c r="AQ58">
        <v>273.68</v>
      </c>
    </row>
    <row r="59" spans="1:43">
      <c r="A59">
        <v>2053</v>
      </c>
      <c r="B59">
        <v>0</v>
      </c>
      <c r="C59">
        <v>29.58</v>
      </c>
      <c r="D59">
        <v>45.777000000000001</v>
      </c>
      <c r="E59">
        <v>132</v>
      </c>
      <c r="F59" t="s">
        <v>43</v>
      </c>
      <c r="G59">
        <v>1882.3173999999999</v>
      </c>
      <c r="H59">
        <v>1086.3324</v>
      </c>
      <c r="I59">
        <v>795.98490000000004</v>
      </c>
      <c r="J59">
        <v>57.712499999999999</v>
      </c>
      <c r="K59">
        <v>6.0244</v>
      </c>
      <c r="L59">
        <v>1.1859999999999999</v>
      </c>
      <c r="M59">
        <v>0.17030000000000001</v>
      </c>
      <c r="N59">
        <v>0</v>
      </c>
      <c r="O59">
        <v>0</v>
      </c>
      <c r="P59">
        <v>0</v>
      </c>
      <c r="Q59">
        <v>252</v>
      </c>
      <c r="R59">
        <v>202</v>
      </c>
      <c r="S59">
        <v>559.33550000000002</v>
      </c>
      <c r="T59">
        <v>15937.291999999999</v>
      </c>
      <c r="U59">
        <v>3.4413999999999998</v>
      </c>
      <c r="V59">
        <v>7.2800000000000004E-2</v>
      </c>
      <c r="W59">
        <v>15.2376</v>
      </c>
      <c r="X59">
        <v>125.0436</v>
      </c>
      <c r="Y59">
        <v>9.2068999999999992</v>
      </c>
      <c r="Z59">
        <v>117.3252</v>
      </c>
      <c r="AA59">
        <v>1.4885999999999999</v>
      </c>
      <c r="AB59">
        <v>0.96350000000000002</v>
      </c>
      <c r="AC59">
        <v>26.432300000000001</v>
      </c>
      <c r="AD59">
        <v>1.9461999999999999</v>
      </c>
      <c r="AE59">
        <v>24.800799999999999</v>
      </c>
      <c r="AF59">
        <v>18.888999999999999</v>
      </c>
      <c r="AG59">
        <v>1.3908</v>
      </c>
      <c r="AH59">
        <v>17.723099999999999</v>
      </c>
      <c r="AI59">
        <v>573.83199999999999</v>
      </c>
      <c r="AJ59">
        <v>202.26009999999999</v>
      </c>
      <c r="AK59">
        <v>76.259500000000003</v>
      </c>
      <c r="AL59">
        <v>148.02340000000001</v>
      </c>
      <c r="AM59">
        <v>85.957499999999996</v>
      </c>
      <c r="AN59" t="s">
        <v>39</v>
      </c>
      <c r="AO59">
        <v>615.48</v>
      </c>
      <c r="AP59">
        <v>17546.28</v>
      </c>
      <c r="AQ59">
        <v>313.45</v>
      </c>
    </row>
    <row r="60" spans="1:43">
      <c r="A60">
        <v>2054</v>
      </c>
      <c r="B60">
        <v>0</v>
      </c>
      <c r="C60">
        <v>29.73</v>
      </c>
      <c r="D60">
        <v>46.378</v>
      </c>
      <c r="E60">
        <v>133</v>
      </c>
      <c r="F60" t="s">
        <v>43</v>
      </c>
      <c r="G60">
        <v>1749.3837000000001</v>
      </c>
      <c r="H60">
        <v>1015.135</v>
      </c>
      <c r="I60">
        <v>734.24869999999999</v>
      </c>
      <c r="J60">
        <v>58.028199999999998</v>
      </c>
      <c r="K60">
        <v>6.0411000000000001</v>
      </c>
      <c r="L60">
        <v>1.2</v>
      </c>
      <c r="M60">
        <v>0.1701</v>
      </c>
      <c r="N60">
        <v>0</v>
      </c>
      <c r="O60">
        <v>0</v>
      </c>
      <c r="P60">
        <v>0</v>
      </c>
      <c r="Q60">
        <v>249</v>
      </c>
      <c r="R60">
        <v>182</v>
      </c>
      <c r="S60">
        <v>499.18630000000002</v>
      </c>
      <c r="T60">
        <v>14225.5929</v>
      </c>
      <c r="U60">
        <v>3.5897999999999999</v>
      </c>
      <c r="V60">
        <v>7.2499999999999995E-2</v>
      </c>
      <c r="W60">
        <v>15.6318</v>
      </c>
      <c r="X60">
        <v>127.04049999999999</v>
      </c>
      <c r="Y60">
        <v>9.3225999999999996</v>
      </c>
      <c r="Z60">
        <v>119.24850000000001</v>
      </c>
      <c r="AA60">
        <v>1.5103</v>
      </c>
      <c r="AB60">
        <v>0.97750000000000004</v>
      </c>
      <c r="AC60">
        <v>26.928899999999999</v>
      </c>
      <c r="AD60">
        <v>1.9761</v>
      </c>
      <c r="AE60">
        <v>25.277200000000001</v>
      </c>
      <c r="AF60">
        <v>19.165600000000001</v>
      </c>
      <c r="AG60">
        <v>1.4064000000000001</v>
      </c>
      <c r="AH60">
        <v>17.990100000000002</v>
      </c>
      <c r="AI60">
        <v>533.96169999999995</v>
      </c>
      <c r="AJ60">
        <v>190.85929999999999</v>
      </c>
      <c r="AK60">
        <v>73.236900000000006</v>
      </c>
      <c r="AL60">
        <v>137.23830000000001</v>
      </c>
      <c r="AM60">
        <v>79.838899999999995</v>
      </c>
      <c r="AN60" t="s">
        <v>39</v>
      </c>
      <c r="AO60">
        <v>546.95000000000005</v>
      </c>
      <c r="AP60">
        <v>15621.85</v>
      </c>
      <c r="AQ60">
        <v>266.95999999999998</v>
      </c>
    </row>
    <row r="61" spans="1:43">
      <c r="A61">
        <v>2055</v>
      </c>
      <c r="B61">
        <v>0</v>
      </c>
      <c r="C61">
        <v>29.818000000000001</v>
      </c>
      <c r="D61">
        <v>46.735999999999997</v>
      </c>
      <c r="E61">
        <v>134</v>
      </c>
      <c r="F61" t="s">
        <v>43</v>
      </c>
      <c r="G61">
        <v>1470.5087000000001</v>
      </c>
      <c r="H61">
        <v>1108.4255000000001</v>
      </c>
      <c r="I61">
        <v>362.08319999999998</v>
      </c>
      <c r="J61">
        <v>75.376999999999995</v>
      </c>
      <c r="K61">
        <v>6.1261999999999999</v>
      </c>
      <c r="L61">
        <v>1.2</v>
      </c>
      <c r="M61">
        <v>0.16889999999999999</v>
      </c>
      <c r="N61">
        <v>0</v>
      </c>
      <c r="O61">
        <v>0</v>
      </c>
      <c r="P61">
        <v>0</v>
      </c>
      <c r="Q61">
        <v>246</v>
      </c>
      <c r="R61">
        <v>178</v>
      </c>
      <c r="S61">
        <v>525.96979999999996</v>
      </c>
      <c r="T61">
        <v>14971.3002</v>
      </c>
      <c r="U61">
        <v>2.8372999999999999</v>
      </c>
      <c r="V61">
        <v>7.2300000000000003E-2</v>
      </c>
      <c r="W61">
        <v>14.233599999999999</v>
      </c>
      <c r="X61">
        <v>127.5874</v>
      </c>
      <c r="Y61">
        <v>9.3312000000000008</v>
      </c>
      <c r="Z61">
        <v>119.8121</v>
      </c>
      <c r="AA61">
        <v>1.5316000000000001</v>
      </c>
      <c r="AB61">
        <v>0.99129999999999996</v>
      </c>
      <c r="AC61">
        <v>27.093499999999999</v>
      </c>
      <c r="AD61">
        <v>1.9815</v>
      </c>
      <c r="AE61">
        <v>25.442399999999999</v>
      </c>
      <c r="AF61">
        <v>19.233499999999999</v>
      </c>
      <c r="AG61">
        <v>1.4067000000000001</v>
      </c>
      <c r="AH61">
        <v>18.061399999999999</v>
      </c>
      <c r="AI61">
        <v>579.78089999999997</v>
      </c>
      <c r="AJ61">
        <v>209.9853</v>
      </c>
      <c r="AK61">
        <v>79.610200000000006</v>
      </c>
      <c r="AL61">
        <v>152.07079999999999</v>
      </c>
      <c r="AM61">
        <v>86.978300000000004</v>
      </c>
      <c r="AN61" t="s">
        <v>39</v>
      </c>
      <c r="AO61">
        <v>581.42999999999995</v>
      </c>
      <c r="AP61">
        <v>16554.830000000002</v>
      </c>
      <c r="AQ61">
        <v>218.21</v>
      </c>
    </row>
    <row r="62" spans="1:43">
      <c r="A62">
        <v>2056</v>
      </c>
      <c r="B62">
        <v>0</v>
      </c>
      <c r="C62">
        <v>29.952000000000002</v>
      </c>
      <c r="D62">
        <v>47.289000000000001</v>
      </c>
      <c r="E62">
        <v>135</v>
      </c>
      <c r="F62" t="s">
        <v>43</v>
      </c>
      <c r="G62">
        <v>1893.0328</v>
      </c>
      <c r="H62">
        <v>1071.8852999999999</v>
      </c>
      <c r="I62">
        <v>821.14750000000004</v>
      </c>
      <c r="J62">
        <v>56.622599999999998</v>
      </c>
      <c r="K62">
        <v>6.1459000000000001</v>
      </c>
      <c r="L62">
        <v>1.2</v>
      </c>
      <c r="M62">
        <v>0.1686</v>
      </c>
      <c r="N62">
        <v>0</v>
      </c>
      <c r="O62">
        <v>0</v>
      </c>
      <c r="P62">
        <v>0</v>
      </c>
      <c r="Q62">
        <v>243</v>
      </c>
      <c r="R62">
        <v>207</v>
      </c>
      <c r="S62">
        <v>560.21090000000004</v>
      </c>
      <c r="T62">
        <v>15974.9022</v>
      </c>
      <c r="U62">
        <v>3.4407999999999999</v>
      </c>
      <c r="V62">
        <v>7.1999999999999995E-2</v>
      </c>
      <c r="W62">
        <v>15.8361</v>
      </c>
      <c r="X62">
        <v>129.232</v>
      </c>
      <c r="Y62">
        <v>9.4196000000000009</v>
      </c>
      <c r="Z62">
        <v>121.40779999999999</v>
      </c>
      <c r="AA62">
        <v>1.5365</v>
      </c>
      <c r="AB62">
        <v>0.99450000000000005</v>
      </c>
      <c r="AC62">
        <v>27.515799999999999</v>
      </c>
      <c r="AD62">
        <v>2.0055999999999998</v>
      </c>
      <c r="AE62">
        <v>25.849900000000002</v>
      </c>
      <c r="AF62">
        <v>19.459199999999999</v>
      </c>
      <c r="AG62">
        <v>1.4184000000000001</v>
      </c>
      <c r="AH62">
        <v>18.281099999999999</v>
      </c>
      <c r="AI62">
        <v>560.60559999999998</v>
      </c>
      <c r="AJ62">
        <v>204.29159999999999</v>
      </c>
      <c r="AK62">
        <v>77.264899999999997</v>
      </c>
      <c r="AL62">
        <v>145.9427</v>
      </c>
      <c r="AM62">
        <v>83.780500000000004</v>
      </c>
      <c r="AN62" t="s">
        <v>39</v>
      </c>
      <c r="AO62">
        <v>614.39</v>
      </c>
      <c r="AP62">
        <v>17544.669999999998</v>
      </c>
      <c r="AQ62">
        <v>251.52</v>
      </c>
    </row>
    <row r="63" spans="1:43">
      <c r="A63">
        <v>2057</v>
      </c>
      <c r="B63">
        <v>0</v>
      </c>
      <c r="C63">
        <v>30.074999999999999</v>
      </c>
      <c r="D63">
        <v>47.808999999999997</v>
      </c>
      <c r="E63">
        <v>136</v>
      </c>
      <c r="F63" t="s">
        <v>43</v>
      </c>
      <c r="G63">
        <v>1693.511</v>
      </c>
      <c r="H63">
        <v>1184.9191000000001</v>
      </c>
      <c r="I63">
        <v>508.59190000000001</v>
      </c>
      <c r="J63">
        <v>69.968199999999996</v>
      </c>
      <c r="K63">
        <v>6.2895000000000003</v>
      </c>
      <c r="L63">
        <v>1.1857</v>
      </c>
      <c r="M63">
        <v>0.16669999999999999</v>
      </c>
      <c r="N63">
        <v>0</v>
      </c>
      <c r="O63">
        <v>0</v>
      </c>
      <c r="P63">
        <v>0</v>
      </c>
      <c r="Q63">
        <v>240</v>
      </c>
      <c r="R63">
        <v>208</v>
      </c>
      <c r="S63">
        <v>584.7998</v>
      </c>
      <c r="T63">
        <v>16652.081300000002</v>
      </c>
      <c r="U63">
        <v>2.9439000000000002</v>
      </c>
      <c r="V63">
        <v>7.17E-2</v>
      </c>
      <c r="W63">
        <v>14.5284</v>
      </c>
      <c r="X63">
        <v>130.6524</v>
      </c>
      <c r="Y63">
        <v>9.4908999999999999</v>
      </c>
      <c r="Z63">
        <v>122.79470000000001</v>
      </c>
      <c r="AA63">
        <v>1.5537000000000001</v>
      </c>
      <c r="AB63">
        <v>1.0056</v>
      </c>
      <c r="AC63">
        <v>27.902999999999999</v>
      </c>
      <c r="AD63">
        <v>2.0268999999999999</v>
      </c>
      <c r="AE63">
        <v>26.224900000000002</v>
      </c>
      <c r="AF63">
        <v>19.6525</v>
      </c>
      <c r="AG63">
        <v>1.4276</v>
      </c>
      <c r="AH63">
        <v>18.470600000000001</v>
      </c>
      <c r="AI63">
        <v>613.76099999999997</v>
      </c>
      <c r="AJ63">
        <v>231.04830000000001</v>
      </c>
      <c r="AK63">
        <v>85.652299999999997</v>
      </c>
      <c r="AL63">
        <v>162.72239999999999</v>
      </c>
      <c r="AM63">
        <v>91.735200000000006</v>
      </c>
      <c r="AN63" t="s">
        <v>39</v>
      </c>
      <c r="AO63">
        <v>638.99</v>
      </c>
      <c r="AP63">
        <v>18215.7</v>
      </c>
      <c r="AQ63">
        <v>98.7</v>
      </c>
    </row>
    <row r="64" spans="1:43">
      <c r="A64">
        <v>2058</v>
      </c>
      <c r="B64">
        <v>0</v>
      </c>
      <c r="C64">
        <v>30.076000000000001</v>
      </c>
      <c r="D64">
        <v>47.814999999999998</v>
      </c>
      <c r="E64">
        <v>137</v>
      </c>
      <c r="F64" t="s">
        <v>43</v>
      </c>
      <c r="G64">
        <v>1158.6925000000001</v>
      </c>
      <c r="H64">
        <v>1016.1287</v>
      </c>
      <c r="I64">
        <v>142.56389999999999</v>
      </c>
      <c r="J64">
        <v>87.696100000000001</v>
      </c>
      <c r="K64">
        <v>6.2732999999999999</v>
      </c>
      <c r="L64">
        <v>1.2</v>
      </c>
      <c r="M64">
        <v>0.16689999999999999</v>
      </c>
      <c r="N64">
        <v>0</v>
      </c>
      <c r="O64">
        <v>0</v>
      </c>
      <c r="P64">
        <v>0</v>
      </c>
      <c r="Q64">
        <v>237</v>
      </c>
      <c r="R64">
        <v>174</v>
      </c>
      <c r="S64">
        <v>419.10410000000002</v>
      </c>
      <c r="T64">
        <v>11926.090899999999</v>
      </c>
      <c r="U64">
        <v>2.8207</v>
      </c>
      <c r="V64">
        <v>7.1499999999999994E-2</v>
      </c>
      <c r="W64">
        <v>13.726000000000001</v>
      </c>
      <c r="X64">
        <v>129.0513</v>
      </c>
      <c r="Y64">
        <v>9.3428000000000004</v>
      </c>
      <c r="Z64">
        <v>121.3421</v>
      </c>
      <c r="AA64">
        <v>1.5683</v>
      </c>
      <c r="AB64">
        <v>1.0150999999999999</v>
      </c>
      <c r="AC64">
        <v>27.578399999999998</v>
      </c>
      <c r="AD64">
        <v>1.9965999999999999</v>
      </c>
      <c r="AE64">
        <v>25.930900000000001</v>
      </c>
      <c r="AF64">
        <v>19.4115</v>
      </c>
      <c r="AG64">
        <v>1.4053</v>
      </c>
      <c r="AH64">
        <v>18.251899999999999</v>
      </c>
      <c r="AI64">
        <v>509.40609999999998</v>
      </c>
      <c r="AJ64">
        <v>212.32560000000001</v>
      </c>
      <c r="AK64">
        <v>80.597999999999999</v>
      </c>
      <c r="AL64">
        <v>137.18199999999999</v>
      </c>
      <c r="AM64">
        <v>76.617000000000004</v>
      </c>
      <c r="AN64" t="s">
        <v>39</v>
      </c>
      <c r="AO64">
        <v>481.3</v>
      </c>
      <c r="AP64">
        <v>13206.13</v>
      </c>
      <c r="AQ64">
        <v>254.72</v>
      </c>
    </row>
    <row r="65" spans="1:43">
      <c r="A65">
        <v>2059</v>
      </c>
      <c r="B65">
        <v>0</v>
      </c>
      <c r="C65">
        <v>30.163</v>
      </c>
      <c r="D65">
        <v>48.186999999999998</v>
      </c>
      <c r="E65">
        <v>138</v>
      </c>
      <c r="F65" t="s">
        <v>43</v>
      </c>
      <c r="G65">
        <v>1758.6332</v>
      </c>
      <c r="H65">
        <v>1076.9770000000001</v>
      </c>
      <c r="I65">
        <v>681.65620000000001</v>
      </c>
      <c r="J65">
        <v>61.239400000000003</v>
      </c>
      <c r="K65">
        <v>6.1962999999999999</v>
      </c>
      <c r="L65">
        <v>1.2</v>
      </c>
      <c r="M65">
        <v>0.16789999999999999</v>
      </c>
      <c r="N65">
        <v>0</v>
      </c>
      <c r="O65">
        <v>0</v>
      </c>
      <c r="P65">
        <v>0</v>
      </c>
      <c r="Q65">
        <v>234</v>
      </c>
      <c r="R65">
        <v>186</v>
      </c>
      <c r="S65">
        <v>581.03269999999998</v>
      </c>
      <c r="T65">
        <v>16540.322</v>
      </c>
      <c r="U65">
        <v>3.0781000000000001</v>
      </c>
      <c r="V65">
        <v>7.1199999999999999E-2</v>
      </c>
      <c r="W65">
        <v>15.428100000000001</v>
      </c>
      <c r="X65">
        <v>129.5437</v>
      </c>
      <c r="Y65">
        <v>9.3465000000000007</v>
      </c>
      <c r="Z65">
        <v>121.858</v>
      </c>
      <c r="AA65">
        <v>1.5490999999999999</v>
      </c>
      <c r="AB65">
        <v>1.0025999999999999</v>
      </c>
      <c r="AC65">
        <v>27.725999999999999</v>
      </c>
      <c r="AD65">
        <v>2.0004</v>
      </c>
      <c r="AE65">
        <v>26.081099999999999</v>
      </c>
      <c r="AF65">
        <v>19.471299999999999</v>
      </c>
      <c r="AG65">
        <v>1.4048</v>
      </c>
      <c r="AH65">
        <v>18.316099999999999</v>
      </c>
      <c r="AI65">
        <v>551.57399999999996</v>
      </c>
      <c r="AJ65">
        <v>215.83349999999999</v>
      </c>
      <c r="AK65">
        <v>81.372699999999995</v>
      </c>
      <c r="AL65">
        <v>145.69659999999999</v>
      </c>
      <c r="AM65">
        <v>82.500100000000003</v>
      </c>
      <c r="AN65" t="s">
        <v>39</v>
      </c>
      <c r="AO65">
        <v>639.26</v>
      </c>
      <c r="AP65">
        <v>18208.86</v>
      </c>
      <c r="AQ65">
        <v>218.89</v>
      </c>
    </row>
    <row r="66" spans="1:43">
      <c r="A66">
        <v>2060</v>
      </c>
      <c r="B66">
        <v>0</v>
      </c>
      <c r="C66">
        <v>30.273</v>
      </c>
      <c r="D66">
        <v>48.67</v>
      </c>
      <c r="E66">
        <v>139</v>
      </c>
      <c r="F66" t="s">
        <v>43</v>
      </c>
      <c r="G66">
        <v>1704.3040000000001</v>
      </c>
      <c r="H66">
        <v>1052.8696</v>
      </c>
      <c r="I66">
        <v>651.43439999999998</v>
      </c>
      <c r="J66">
        <v>61.777099999999997</v>
      </c>
      <c r="K66">
        <v>6.2130999999999998</v>
      </c>
      <c r="L66">
        <v>1.2</v>
      </c>
      <c r="M66">
        <v>0.16769999999999999</v>
      </c>
      <c r="N66">
        <v>0</v>
      </c>
      <c r="O66">
        <v>0</v>
      </c>
      <c r="P66">
        <v>0</v>
      </c>
      <c r="Q66">
        <v>231</v>
      </c>
      <c r="R66">
        <v>169</v>
      </c>
      <c r="S66">
        <v>542.51800000000003</v>
      </c>
      <c r="T66">
        <v>15448.5224</v>
      </c>
      <c r="U66">
        <v>3.1951000000000001</v>
      </c>
      <c r="V66">
        <v>7.0999999999999994E-2</v>
      </c>
      <c r="W66">
        <v>15.9642</v>
      </c>
      <c r="X66">
        <v>130.63489999999999</v>
      </c>
      <c r="Y66">
        <v>9.3931000000000004</v>
      </c>
      <c r="Z66">
        <v>122.9384</v>
      </c>
      <c r="AA66">
        <v>1.5532999999999999</v>
      </c>
      <c r="AB66">
        <v>1.0054000000000001</v>
      </c>
      <c r="AC66">
        <v>28.009899999999998</v>
      </c>
      <c r="AD66">
        <v>2.0139999999999998</v>
      </c>
      <c r="AE66">
        <v>26.3596</v>
      </c>
      <c r="AF66">
        <v>19.617100000000001</v>
      </c>
      <c r="AG66">
        <v>1.4105000000000001</v>
      </c>
      <c r="AH66">
        <v>18.461300000000001</v>
      </c>
      <c r="AI66">
        <v>549.27919999999995</v>
      </c>
      <c r="AJ66">
        <v>200.4743</v>
      </c>
      <c r="AK66">
        <v>76.906599999999997</v>
      </c>
      <c r="AL66">
        <v>144.24359999999999</v>
      </c>
      <c r="AM66">
        <v>81.965900000000005</v>
      </c>
      <c r="AN66" t="s">
        <v>39</v>
      </c>
      <c r="AO66">
        <v>611.34</v>
      </c>
      <c r="AP66">
        <v>17446.45</v>
      </c>
      <c r="AQ66">
        <v>210.83</v>
      </c>
    </row>
    <row r="67" spans="1:43">
      <c r="A67">
        <v>2061</v>
      </c>
      <c r="B67">
        <v>0</v>
      </c>
      <c r="C67">
        <v>30.427</v>
      </c>
      <c r="D67">
        <v>49.353999999999999</v>
      </c>
      <c r="E67">
        <v>140</v>
      </c>
      <c r="F67" t="s">
        <v>43</v>
      </c>
      <c r="G67">
        <v>1810.5925999999999</v>
      </c>
      <c r="H67">
        <v>1012.5889</v>
      </c>
      <c r="I67">
        <v>798.00369999999998</v>
      </c>
      <c r="J67">
        <v>55.925800000000002</v>
      </c>
      <c r="K67">
        <v>6.3320999999999996</v>
      </c>
      <c r="L67">
        <v>1.1857</v>
      </c>
      <c r="M67">
        <v>0.1661</v>
      </c>
      <c r="N67">
        <v>0</v>
      </c>
      <c r="O67">
        <v>0</v>
      </c>
      <c r="P67">
        <v>0</v>
      </c>
      <c r="Q67">
        <v>228</v>
      </c>
      <c r="R67">
        <v>178</v>
      </c>
      <c r="S67">
        <v>509.87889999999999</v>
      </c>
      <c r="T67">
        <v>14543.003699999999</v>
      </c>
      <c r="U67">
        <v>3.6263999999999998</v>
      </c>
      <c r="V67">
        <v>7.0699999999999999E-2</v>
      </c>
      <c r="W67">
        <v>16.3462</v>
      </c>
      <c r="X67">
        <v>132.8372</v>
      </c>
      <c r="Y67">
        <v>9.5188000000000006</v>
      </c>
      <c r="Z67">
        <v>125.06619999999999</v>
      </c>
      <c r="AA67">
        <v>1.5641</v>
      </c>
      <c r="AB67">
        <v>1.0124</v>
      </c>
      <c r="AC67">
        <v>28.550799999999999</v>
      </c>
      <c r="AD67">
        <v>2.0459000000000001</v>
      </c>
      <c r="AE67">
        <v>26.880600000000001</v>
      </c>
      <c r="AF67">
        <v>19.9224</v>
      </c>
      <c r="AG67">
        <v>1.4276</v>
      </c>
      <c r="AH67">
        <v>18.756900000000002</v>
      </c>
      <c r="AI67">
        <v>539.00530000000003</v>
      </c>
      <c r="AJ67">
        <v>182.84530000000001</v>
      </c>
      <c r="AK67">
        <v>71.364199999999997</v>
      </c>
      <c r="AL67">
        <v>139.25839999999999</v>
      </c>
      <c r="AM67">
        <v>80.115700000000004</v>
      </c>
      <c r="AN67" t="s">
        <v>39</v>
      </c>
      <c r="AO67">
        <v>567.29999999999995</v>
      </c>
      <c r="AP67">
        <v>16260.98</v>
      </c>
      <c r="AQ67">
        <v>349.94</v>
      </c>
    </row>
    <row r="68" spans="1:43">
      <c r="A68">
        <v>2062</v>
      </c>
      <c r="B68">
        <v>0</v>
      </c>
      <c r="C68">
        <v>30.489000000000001</v>
      </c>
      <c r="D68">
        <v>49.637999999999998</v>
      </c>
      <c r="E68">
        <v>141</v>
      </c>
      <c r="F68" t="s">
        <v>43</v>
      </c>
      <c r="G68">
        <v>1400.01</v>
      </c>
      <c r="H68">
        <v>1242.6007999999999</v>
      </c>
      <c r="I68">
        <v>157.4092</v>
      </c>
      <c r="J68">
        <v>88.756600000000006</v>
      </c>
      <c r="K68">
        <v>6.3494999999999999</v>
      </c>
      <c r="L68">
        <v>1.2</v>
      </c>
      <c r="M68">
        <v>0.16589999999999999</v>
      </c>
      <c r="N68">
        <v>0</v>
      </c>
      <c r="O68">
        <v>0</v>
      </c>
      <c r="P68">
        <v>0</v>
      </c>
      <c r="Q68">
        <v>225</v>
      </c>
      <c r="R68">
        <v>197</v>
      </c>
      <c r="S68">
        <v>535.77430000000004</v>
      </c>
      <c r="T68">
        <v>15242.704400000001</v>
      </c>
      <c r="U68">
        <v>2.6414</v>
      </c>
      <c r="V68">
        <v>7.0499999999999993E-2</v>
      </c>
      <c r="W68">
        <v>13.426399999999999</v>
      </c>
      <c r="X68">
        <v>132.7054</v>
      </c>
      <c r="Y68">
        <v>9.4768000000000008</v>
      </c>
      <c r="Z68">
        <v>124.998</v>
      </c>
      <c r="AA68">
        <v>1.5873999999999999</v>
      </c>
      <c r="AB68">
        <v>1.0274000000000001</v>
      </c>
      <c r="AC68">
        <v>28.5837</v>
      </c>
      <c r="AD68">
        <v>2.0411999999999999</v>
      </c>
      <c r="AE68">
        <v>26.9236</v>
      </c>
      <c r="AF68">
        <v>19.892299999999999</v>
      </c>
      <c r="AG68">
        <v>1.4206000000000001</v>
      </c>
      <c r="AH68">
        <v>18.736999999999998</v>
      </c>
      <c r="AI68">
        <v>632.89520000000005</v>
      </c>
      <c r="AJ68">
        <v>252.72900000000001</v>
      </c>
      <c r="AK68">
        <v>92.141400000000004</v>
      </c>
      <c r="AL68">
        <v>170.2638</v>
      </c>
      <c r="AM68">
        <v>94.571399999999997</v>
      </c>
      <c r="AN68" t="s">
        <v>39</v>
      </c>
      <c r="AO68">
        <v>579.16999999999996</v>
      </c>
      <c r="AP68">
        <v>15062.39</v>
      </c>
      <c r="AQ68">
        <v>185.69</v>
      </c>
    </row>
    <row r="69" spans="1:43">
      <c r="A69">
        <v>2063</v>
      </c>
      <c r="B69">
        <v>0</v>
      </c>
      <c r="C69">
        <v>30.559000000000001</v>
      </c>
      <c r="D69">
        <v>49.960999999999999</v>
      </c>
      <c r="E69">
        <v>142</v>
      </c>
      <c r="F69" t="s">
        <v>43</v>
      </c>
      <c r="G69">
        <v>1695.3333</v>
      </c>
      <c r="H69">
        <v>1090.0041000000001</v>
      </c>
      <c r="I69">
        <v>605.32920000000001</v>
      </c>
      <c r="J69">
        <v>64.294399999999996</v>
      </c>
      <c r="K69">
        <v>6.3380000000000001</v>
      </c>
      <c r="L69">
        <v>1.2</v>
      </c>
      <c r="M69">
        <v>0.16600000000000001</v>
      </c>
      <c r="N69">
        <v>0</v>
      </c>
      <c r="O69">
        <v>0</v>
      </c>
      <c r="P69">
        <v>0</v>
      </c>
      <c r="Q69">
        <v>222</v>
      </c>
      <c r="R69">
        <v>198</v>
      </c>
      <c r="S69">
        <v>555.30679999999995</v>
      </c>
      <c r="T69">
        <v>15820.943799999999</v>
      </c>
      <c r="U69">
        <v>3.1023000000000001</v>
      </c>
      <c r="V69">
        <v>7.0199999999999999E-2</v>
      </c>
      <c r="W69">
        <v>14.7277</v>
      </c>
      <c r="X69">
        <v>132.75829999999999</v>
      </c>
      <c r="Y69">
        <v>9.4480000000000004</v>
      </c>
      <c r="Z69">
        <v>125.10429999999999</v>
      </c>
      <c r="AA69">
        <v>1.5845</v>
      </c>
      <c r="AB69">
        <v>1.0256000000000001</v>
      </c>
      <c r="AC69">
        <v>28.633500000000002</v>
      </c>
      <c r="AD69">
        <v>2.0377999999999998</v>
      </c>
      <c r="AE69">
        <v>26.982700000000001</v>
      </c>
      <c r="AF69">
        <v>19.8888</v>
      </c>
      <c r="AG69">
        <v>1.4154</v>
      </c>
      <c r="AH69">
        <v>18.742100000000001</v>
      </c>
      <c r="AI69">
        <v>559.76819999999998</v>
      </c>
      <c r="AJ69">
        <v>216.19659999999999</v>
      </c>
      <c r="AK69">
        <v>81.260900000000007</v>
      </c>
      <c r="AL69">
        <v>149.24369999999999</v>
      </c>
      <c r="AM69">
        <v>83.534599999999998</v>
      </c>
      <c r="AN69" t="s">
        <v>39</v>
      </c>
      <c r="AO69">
        <v>615.51</v>
      </c>
      <c r="AP69">
        <v>17538.150000000001</v>
      </c>
      <c r="AQ69">
        <v>202.99</v>
      </c>
    </row>
    <row r="70" spans="1:43">
      <c r="A70">
        <v>2064</v>
      </c>
      <c r="B70">
        <v>0</v>
      </c>
      <c r="C70">
        <v>30.577999999999999</v>
      </c>
      <c r="D70">
        <v>50.045999999999999</v>
      </c>
      <c r="E70">
        <v>143</v>
      </c>
      <c r="F70" t="s">
        <v>43</v>
      </c>
      <c r="G70">
        <v>1316.2654</v>
      </c>
      <c r="H70">
        <v>1046.9772</v>
      </c>
      <c r="I70">
        <v>269.28820000000002</v>
      </c>
      <c r="J70">
        <v>79.541499999999999</v>
      </c>
      <c r="K70">
        <v>6.3346999999999998</v>
      </c>
      <c r="L70">
        <v>1.2</v>
      </c>
      <c r="M70">
        <v>0.16600000000000001</v>
      </c>
      <c r="N70">
        <v>0</v>
      </c>
      <c r="O70">
        <v>0</v>
      </c>
      <c r="P70">
        <v>0</v>
      </c>
      <c r="Q70">
        <v>219</v>
      </c>
      <c r="R70">
        <v>179</v>
      </c>
      <c r="S70">
        <v>496.02769999999998</v>
      </c>
      <c r="T70">
        <v>14101.000099999999</v>
      </c>
      <c r="U70">
        <v>2.7012999999999998</v>
      </c>
      <c r="V70">
        <v>7.0000000000000007E-2</v>
      </c>
      <c r="W70">
        <v>14.5665</v>
      </c>
      <c r="X70">
        <v>131.43989999999999</v>
      </c>
      <c r="Y70">
        <v>9.3219999999999992</v>
      </c>
      <c r="Z70">
        <v>123.91840000000001</v>
      </c>
      <c r="AA70">
        <v>1.5837000000000001</v>
      </c>
      <c r="AB70">
        <v>1.0249999999999999</v>
      </c>
      <c r="AC70">
        <v>28.3569</v>
      </c>
      <c r="AD70">
        <v>2.0110999999999999</v>
      </c>
      <c r="AE70">
        <v>26.734200000000001</v>
      </c>
      <c r="AF70">
        <v>19.688300000000002</v>
      </c>
      <c r="AG70">
        <v>1.3963000000000001</v>
      </c>
      <c r="AH70">
        <v>18.561699999999998</v>
      </c>
      <c r="AI70">
        <v>522.8827</v>
      </c>
      <c r="AJ70">
        <v>222.2371</v>
      </c>
      <c r="AK70">
        <v>83.275499999999994</v>
      </c>
      <c r="AL70">
        <v>140.3458</v>
      </c>
      <c r="AM70">
        <v>78.236199999999997</v>
      </c>
      <c r="AN70" t="s">
        <v>39</v>
      </c>
      <c r="AO70">
        <v>555.72</v>
      </c>
      <c r="AP70">
        <v>15807.81</v>
      </c>
      <c r="AQ70">
        <v>245.87</v>
      </c>
    </row>
    <row r="71" spans="1:43">
      <c r="A71">
        <v>2065</v>
      </c>
      <c r="B71">
        <v>0</v>
      </c>
      <c r="C71">
        <v>30.657</v>
      </c>
      <c r="D71">
        <v>50.417999999999999</v>
      </c>
      <c r="E71">
        <v>144</v>
      </c>
      <c r="F71" t="s">
        <v>43</v>
      </c>
      <c r="G71">
        <v>1717.2684999999999</v>
      </c>
      <c r="H71">
        <v>1063.1013</v>
      </c>
      <c r="I71">
        <v>654.16719999999998</v>
      </c>
      <c r="J71">
        <v>61.906500000000001</v>
      </c>
      <c r="K71">
        <v>6.2702999999999998</v>
      </c>
      <c r="L71">
        <v>1.2</v>
      </c>
      <c r="M71">
        <v>0.16689999999999999</v>
      </c>
      <c r="N71">
        <v>0</v>
      </c>
      <c r="O71">
        <v>0</v>
      </c>
      <c r="P71">
        <v>0</v>
      </c>
      <c r="Q71">
        <v>216</v>
      </c>
      <c r="R71">
        <v>186</v>
      </c>
      <c r="S71">
        <v>564.04830000000004</v>
      </c>
      <c r="T71">
        <v>16055.548000000001</v>
      </c>
      <c r="U71">
        <v>3.0998000000000001</v>
      </c>
      <c r="V71">
        <v>6.9699999999999998E-2</v>
      </c>
      <c r="W71">
        <v>16.050799999999999</v>
      </c>
      <c r="X71">
        <v>131.7062</v>
      </c>
      <c r="Y71">
        <v>9.3086000000000002</v>
      </c>
      <c r="Z71">
        <v>124.2268</v>
      </c>
      <c r="AA71">
        <v>1.5676000000000001</v>
      </c>
      <c r="AB71">
        <v>1.0145999999999999</v>
      </c>
      <c r="AC71">
        <v>28.4483</v>
      </c>
      <c r="AD71">
        <v>2.0106000000000002</v>
      </c>
      <c r="AE71">
        <v>26.832799999999999</v>
      </c>
      <c r="AF71">
        <v>19.715299999999999</v>
      </c>
      <c r="AG71">
        <v>1.3934</v>
      </c>
      <c r="AH71">
        <v>18.595700000000001</v>
      </c>
      <c r="AI71">
        <v>543.60180000000003</v>
      </c>
      <c r="AJ71">
        <v>213.70910000000001</v>
      </c>
      <c r="AK71">
        <v>80.632900000000006</v>
      </c>
      <c r="AL71">
        <v>144.14859999999999</v>
      </c>
      <c r="AM71">
        <v>81.008799999999994</v>
      </c>
      <c r="AN71" t="s">
        <v>39</v>
      </c>
      <c r="AO71">
        <v>619.08000000000004</v>
      </c>
      <c r="AP71">
        <v>17671.990000000002</v>
      </c>
      <c r="AQ71">
        <v>262.77999999999997</v>
      </c>
    </row>
    <row r="72" spans="1:43">
      <c r="A72">
        <v>2066</v>
      </c>
      <c r="B72">
        <v>0</v>
      </c>
      <c r="C72">
        <v>30.696999999999999</v>
      </c>
      <c r="D72">
        <v>50.606000000000002</v>
      </c>
      <c r="E72">
        <v>145</v>
      </c>
      <c r="F72" t="s">
        <v>43</v>
      </c>
      <c r="G72">
        <v>1284.4105</v>
      </c>
      <c r="H72">
        <v>1047.0844</v>
      </c>
      <c r="I72">
        <v>237.3261</v>
      </c>
      <c r="J72">
        <v>81.522599999999997</v>
      </c>
      <c r="K72">
        <v>6.3522999999999996</v>
      </c>
      <c r="L72">
        <v>1.1857</v>
      </c>
      <c r="M72">
        <v>0.1658</v>
      </c>
      <c r="N72">
        <v>0</v>
      </c>
      <c r="O72">
        <v>0</v>
      </c>
      <c r="P72">
        <v>0</v>
      </c>
      <c r="Q72">
        <v>213</v>
      </c>
      <c r="R72">
        <v>176</v>
      </c>
      <c r="S72">
        <v>501.74790000000002</v>
      </c>
      <c r="T72">
        <v>14271.0442</v>
      </c>
      <c r="U72">
        <v>2.6021999999999998</v>
      </c>
      <c r="V72">
        <v>6.9500000000000006E-2</v>
      </c>
      <c r="W72">
        <v>14.747400000000001</v>
      </c>
      <c r="X72">
        <v>130.91130000000001</v>
      </c>
      <c r="Y72">
        <v>9.2203999999999997</v>
      </c>
      <c r="Z72">
        <v>123.5346</v>
      </c>
      <c r="AA72">
        <v>1.5690999999999999</v>
      </c>
      <c r="AB72">
        <v>1.0156000000000001</v>
      </c>
      <c r="AC72">
        <v>28.355499999999999</v>
      </c>
      <c r="AD72">
        <v>1.9972000000000001</v>
      </c>
      <c r="AE72">
        <v>26.7577</v>
      </c>
      <c r="AF72">
        <v>19.5899</v>
      </c>
      <c r="AG72">
        <v>1.3797999999999999</v>
      </c>
      <c r="AH72">
        <v>18.486000000000001</v>
      </c>
      <c r="AI72">
        <v>527.05409999999995</v>
      </c>
      <c r="AJ72">
        <v>216.22479999999999</v>
      </c>
      <c r="AK72">
        <v>81.454999999999998</v>
      </c>
      <c r="AL72">
        <v>143.66499999999999</v>
      </c>
      <c r="AM72">
        <v>78.685599999999994</v>
      </c>
      <c r="AN72" t="s">
        <v>39</v>
      </c>
      <c r="AO72">
        <v>566.09</v>
      </c>
      <c r="AP72">
        <v>16105.45</v>
      </c>
      <c r="AQ72">
        <v>248.29</v>
      </c>
    </row>
    <row r="73" spans="1:43">
      <c r="A73">
        <v>2067</v>
      </c>
      <c r="B73">
        <v>0</v>
      </c>
      <c r="C73">
        <v>30.748000000000001</v>
      </c>
      <c r="D73">
        <v>50.845999999999997</v>
      </c>
      <c r="E73">
        <v>146</v>
      </c>
      <c r="F73" t="s">
        <v>43</v>
      </c>
      <c r="G73">
        <v>1487.5083999999999</v>
      </c>
      <c r="H73">
        <v>1149.0546999999999</v>
      </c>
      <c r="I73">
        <v>338.45370000000003</v>
      </c>
      <c r="J73">
        <v>77.246899999999997</v>
      </c>
      <c r="K73">
        <v>6.2351999999999999</v>
      </c>
      <c r="L73">
        <v>1.2</v>
      </c>
      <c r="M73">
        <v>0.16739999999999999</v>
      </c>
      <c r="N73">
        <v>0</v>
      </c>
      <c r="O73">
        <v>0</v>
      </c>
      <c r="P73">
        <v>0</v>
      </c>
      <c r="Q73">
        <v>210</v>
      </c>
      <c r="R73">
        <v>203</v>
      </c>
      <c r="S73">
        <v>563.31590000000006</v>
      </c>
      <c r="T73">
        <v>16017.462100000001</v>
      </c>
      <c r="U73">
        <v>2.6787999999999998</v>
      </c>
      <c r="V73">
        <v>6.9199999999999998E-2</v>
      </c>
      <c r="W73">
        <v>14.113200000000001</v>
      </c>
      <c r="X73">
        <v>130.3784</v>
      </c>
      <c r="Y73">
        <v>9.1510999999999996</v>
      </c>
      <c r="Z73">
        <v>123.0899</v>
      </c>
      <c r="AA73">
        <v>1.5588</v>
      </c>
      <c r="AB73">
        <v>1.0088999999999999</v>
      </c>
      <c r="AC73">
        <v>28.279900000000001</v>
      </c>
      <c r="AD73">
        <v>1.9849000000000001</v>
      </c>
      <c r="AE73">
        <v>26.698899999999998</v>
      </c>
      <c r="AF73">
        <v>19.502099999999999</v>
      </c>
      <c r="AG73">
        <v>1.3688</v>
      </c>
      <c r="AH73">
        <v>18.411899999999999</v>
      </c>
      <c r="AI73">
        <v>576.36810000000003</v>
      </c>
      <c r="AJ73">
        <v>242.23509999999999</v>
      </c>
      <c r="AK73">
        <v>88.825400000000002</v>
      </c>
      <c r="AL73">
        <v>155.64449999999999</v>
      </c>
      <c r="AM73">
        <v>85.981499999999997</v>
      </c>
      <c r="AN73" t="s">
        <v>39</v>
      </c>
      <c r="AO73">
        <v>605.08000000000004</v>
      </c>
      <c r="AP73">
        <v>17139.150000000001</v>
      </c>
      <c r="AQ73">
        <v>207.12</v>
      </c>
    </row>
    <row r="74" spans="1:43">
      <c r="A74">
        <v>2068</v>
      </c>
      <c r="B74">
        <v>0</v>
      </c>
      <c r="C74">
        <v>30.859000000000002</v>
      </c>
      <c r="D74">
        <v>51.384999999999998</v>
      </c>
      <c r="E74">
        <v>147</v>
      </c>
      <c r="F74" t="s">
        <v>43</v>
      </c>
      <c r="G74">
        <v>1839.5808</v>
      </c>
      <c r="H74">
        <v>1035.9870000000001</v>
      </c>
      <c r="I74">
        <v>803.59379999999999</v>
      </c>
      <c r="J74">
        <v>56.316499999999998</v>
      </c>
      <c r="K74">
        <v>6.2055999999999996</v>
      </c>
      <c r="L74">
        <v>1.2</v>
      </c>
      <c r="M74">
        <v>0.1678</v>
      </c>
      <c r="N74">
        <v>0</v>
      </c>
      <c r="O74">
        <v>0</v>
      </c>
      <c r="P74">
        <v>0</v>
      </c>
      <c r="Q74">
        <v>207</v>
      </c>
      <c r="R74">
        <v>183</v>
      </c>
      <c r="S74">
        <v>550.07979999999998</v>
      </c>
      <c r="T74">
        <v>15678.2088</v>
      </c>
      <c r="U74">
        <v>3.4024999999999999</v>
      </c>
      <c r="V74">
        <v>6.8900000000000003E-2</v>
      </c>
      <c r="W74">
        <v>15.917899999999999</v>
      </c>
      <c r="X74">
        <v>131.44069999999999</v>
      </c>
      <c r="Y74">
        <v>9.1936</v>
      </c>
      <c r="Z74">
        <v>124.152</v>
      </c>
      <c r="AA74">
        <v>1.5513999999999999</v>
      </c>
      <c r="AB74">
        <v>1.0041</v>
      </c>
      <c r="AC74">
        <v>28.555199999999999</v>
      </c>
      <c r="AD74">
        <v>1.9973000000000001</v>
      </c>
      <c r="AE74">
        <v>26.971800000000002</v>
      </c>
      <c r="AF74">
        <v>19.6432</v>
      </c>
      <c r="AG74">
        <v>1.3738999999999999</v>
      </c>
      <c r="AH74">
        <v>18.553899999999999</v>
      </c>
      <c r="AI74">
        <v>538.18439999999998</v>
      </c>
      <c r="AJ74">
        <v>198.9289</v>
      </c>
      <c r="AK74">
        <v>75.730800000000002</v>
      </c>
      <c r="AL74">
        <v>143.21680000000001</v>
      </c>
      <c r="AM74">
        <v>79.926000000000002</v>
      </c>
      <c r="AN74" t="s">
        <v>39</v>
      </c>
      <c r="AO74">
        <v>607.95000000000005</v>
      </c>
      <c r="AP74">
        <v>17337.150000000001</v>
      </c>
      <c r="AQ74">
        <v>276.51</v>
      </c>
    </row>
    <row r="75" spans="1:43">
      <c r="A75">
        <v>2069</v>
      </c>
      <c r="B75">
        <v>0</v>
      </c>
      <c r="C75">
        <v>30.902000000000001</v>
      </c>
      <c r="D75">
        <v>51.595999999999997</v>
      </c>
      <c r="E75">
        <v>148</v>
      </c>
      <c r="F75" t="s">
        <v>43</v>
      </c>
      <c r="G75">
        <v>1421.9773</v>
      </c>
      <c r="H75">
        <v>1151.6086</v>
      </c>
      <c r="I75">
        <v>270.36869999999999</v>
      </c>
      <c r="J75">
        <v>80.986400000000003</v>
      </c>
      <c r="K75">
        <v>6.2468000000000004</v>
      </c>
      <c r="L75">
        <v>1.2</v>
      </c>
      <c r="M75">
        <v>0.16719999999999999</v>
      </c>
      <c r="N75">
        <v>0</v>
      </c>
      <c r="O75">
        <v>0</v>
      </c>
      <c r="P75">
        <v>0</v>
      </c>
      <c r="Q75">
        <v>204</v>
      </c>
      <c r="R75">
        <v>184</v>
      </c>
      <c r="S75">
        <v>552.31209999999999</v>
      </c>
      <c r="T75">
        <v>15696.6507</v>
      </c>
      <c r="U75">
        <v>2.6219000000000001</v>
      </c>
      <c r="V75">
        <v>6.8699999999999997E-2</v>
      </c>
      <c r="W75">
        <v>14.8047</v>
      </c>
      <c r="X75">
        <v>130.66929999999999</v>
      </c>
      <c r="Y75">
        <v>9.1077999999999992</v>
      </c>
      <c r="Z75">
        <v>123.48309999999999</v>
      </c>
      <c r="AA75">
        <v>1.5617000000000001</v>
      </c>
      <c r="AB75">
        <v>1.0107999999999999</v>
      </c>
      <c r="AC75">
        <v>28.474699999999999</v>
      </c>
      <c r="AD75">
        <v>1.9846999999999999</v>
      </c>
      <c r="AE75">
        <v>26.9087</v>
      </c>
      <c r="AF75">
        <v>19.521100000000001</v>
      </c>
      <c r="AG75">
        <v>1.3606</v>
      </c>
      <c r="AH75">
        <v>18.447500000000002</v>
      </c>
      <c r="AI75">
        <v>577.98</v>
      </c>
      <c r="AJ75">
        <v>238.88730000000001</v>
      </c>
      <c r="AK75">
        <v>88.737099999999998</v>
      </c>
      <c r="AL75">
        <v>159.84989999999999</v>
      </c>
      <c r="AM75">
        <v>86.154300000000006</v>
      </c>
      <c r="AN75" t="s">
        <v>39</v>
      </c>
      <c r="AO75">
        <v>623.91</v>
      </c>
      <c r="AP75">
        <v>17753.39</v>
      </c>
      <c r="AQ75">
        <v>255.47</v>
      </c>
    </row>
    <row r="76" spans="1:43">
      <c r="A76">
        <v>2070</v>
      </c>
      <c r="B76">
        <v>0</v>
      </c>
      <c r="C76">
        <v>30.925999999999998</v>
      </c>
      <c r="D76">
        <v>51.712000000000003</v>
      </c>
      <c r="E76">
        <v>149</v>
      </c>
      <c r="F76" t="s">
        <v>43</v>
      </c>
      <c r="G76">
        <v>1256.874</v>
      </c>
      <c r="H76">
        <v>1021.6803</v>
      </c>
      <c r="I76">
        <v>235.19370000000001</v>
      </c>
      <c r="J76">
        <v>81.287400000000005</v>
      </c>
      <c r="K76">
        <v>6.2065999999999999</v>
      </c>
      <c r="L76">
        <v>1.2</v>
      </c>
      <c r="M76">
        <v>0.16769999999999999</v>
      </c>
      <c r="N76">
        <v>0</v>
      </c>
      <c r="O76">
        <v>0</v>
      </c>
      <c r="P76">
        <v>0</v>
      </c>
      <c r="Q76">
        <v>201</v>
      </c>
      <c r="R76">
        <v>169</v>
      </c>
      <c r="S76">
        <v>488.9624</v>
      </c>
      <c r="T76">
        <v>13909.621800000001</v>
      </c>
      <c r="U76">
        <v>2.6032000000000002</v>
      </c>
      <c r="V76">
        <v>6.8400000000000002E-2</v>
      </c>
      <c r="W76">
        <v>14.1343</v>
      </c>
      <c r="X76">
        <v>129.37010000000001</v>
      </c>
      <c r="Y76">
        <v>8.9857999999999993</v>
      </c>
      <c r="Z76">
        <v>122.3152</v>
      </c>
      <c r="AA76">
        <v>1.5516000000000001</v>
      </c>
      <c r="AB76">
        <v>1.0043</v>
      </c>
      <c r="AC76">
        <v>28.2136</v>
      </c>
      <c r="AD76">
        <v>1.9597</v>
      </c>
      <c r="AE76">
        <v>26.6751</v>
      </c>
      <c r="AF76">
        <v>19.3233</v>
      </c>
      <c r="AG76">
        <v>1.3422000000000001</v>
      </c>
      <c r="AH76">
        <v>18.269500000000001</v>
      </c>
      <c r="AI76">
        <v>511.56869999999998</v>
      </c>
      <c r="AJ76">
        <v>213.58199999999999</v>
      </c>
      <c r="AK76">
        <v>80.656599999999997</v>
      </c>
      <c r="AL76">
        <v>139.56880000000001</v>
      </c>
      <c r="AM76">
        <v>76.304199999999994</v>
      </c>
      <c r="AN76" t="s">
        <v>39</v>
      </c>
      <c r="AO76">
        <v>549.48</v>
      </c>
      <c r="AP76">
        <v>15644.42</v>
      </c>
      <c r="AQ76">
        <v>213.85</v>
      </c>
    </row>
    <row r="77" spans="1:43">
      <c r="A77">
        <v>2071</v>
      </c>
      <c r="B77">
        <v>0</v>
      </c>
      <c r="C77">
        <v>31.016999999999999</v>
      </c>
      <c r="D77">
        <v>52.164999999999999</v>
      </c>
      <c r="E77">
        <v>150</v>
      </c>
      <c r="F77" t="s">
        <v>43</v>
      </c>
      <c r="G77">
        <v>1703.3502000000001</v>
      </c>
      <c r="H77">
        <v>988.94659999999999</v>
      </c>
      <c r="I77">
        <v>714.40350000000001</v>
      </c>
      <c r="J77">
        <v>58.058900000000001</v>
      </c>
      <c r="K77">
        <v>6.1429</v>
      </c>
      <c r="L77">
        <v>1.2</v>
      </c>
      <c r="M77">
        <v>0.1686</v>
      </c>
      <c r="N77">
        <v>0</v>
      </c>
      <c r="O77">
        <v>0</v>
      </c>
      <c r="P77">
        <v>0</v>
      </c>
      <c r="Q77">
        <v>198</v>
      </c>
      <c r="R77">
        <v>200</v>
      </c>
      <c r="S77">
        <v>518.81510000000003</v>
      </c>
      <c r="T77">
        <v>14794.958199999999</v>
      </c>
      <c r="U77">
        <v>3.3405999999999998</v>
      </c>
      <c r="V77">
        <v>6.8199999999999997E-2</v>
      </c>
      <c r="W77">
        <v>15.772399999999999</v>
      </c>
      <c r="X77">
        <v>129.83279999999999</v>
      </c>
      <c r="Y77">
        <v>8.9863999999999997</v>
      </c>
      <c r="Z77">
        <v>122.81359999999999</v>
      </c>
      <c r="AA77">
        <v>1.5357000000000001</v>
      </c>
      <c r="AB77">
        <v>0.99399999999999999</v>
      </c>
      <c r="AC77">
        <v>28.375800000000002</v>
      </c>
      <c r="AD77">
        <v>1.964</v>
      </c>
      <c r="AE77">
        <v>26.841699999999999</v>
      </c>
      <c r="AF77">
        <v>19.3782</v>
      </c>
      <c r="AG77">
        <v>1.3412999999999999</v>
      </c>
      <c r="AH77">
        <v>18.330500000000001</v>
      </c>
      <c r="AI77">
        <v>507.97890000000001</v>
      </c>
      <c r="AJ77">
        <v>195.13290000000001</v>
      </c>
      <c r="AK77">
        <v>74.122699999999995</v>
      </c>
      <c r="AL77">
        <v>136.298</v>
      </c>
      <c r="AM77">
        <v>75.414000000000001</v>
      </c>
      <c r="AN77" t="s">
        <v>39</v>
      </c>
      <c r="AO77">
        <v>559.83000000000004</v>
      </c>
      <c r="AP77">
        <v>15975.44</v>
      </c>
      <c r="AQ77">
        <v>179.72</v>
      </c>
    </row>
    <row r="78" spans="1:43">
      <c r="A78">
        <v>2072</v>
      </c>
      <c r="B78">
        <v>0</v>
      </c>
      <c r="C78">
        <v>31.093</v>
      </c>
      <c r="D78">
        <v>52.552</v>
      </c>
      <c r="E78">
        <v>151</v>
      </c>
      <c r="F78" t="s">
        <v>43</v>
      </c>
      <c r="G78">
        <v>1469.5709999999999</v>
      </c>
      <c r="H78">
        <v>1013.843</v>
      </c>
      <c r="I78">
        <v>455.72800000000001</v>
      </c>
      <c r="J78">
        <v>68.989000000000004</v>
      </c>
      <c r="K78">
        <v>6.1571999999999996</v>
      </c>
      <c r="L78">
        <v>1.2</v>
      </c>
      <c r="M78">
        <v>0.16839999999999999</v>
      </c>
      <c r="N78">
        <v>0</v>
      </c>
      <c r="O78">
        <v>0</v>
      </c>
      <c r="P78">
        <v>0</v>
      </c>
      <c r="Q78">
        <v>195</v>
      </c>
      <c r="R78">
        <v>162</v>
      </c>
      <c r="S78">
        <v>517.49</v>
      </c>
      <c r="T78">
        <v>14724.3976</v>
      </c>
      <c r="U78">
        <v>2.8874</v>
      </c>
      <c r="V78">
        <v>6.7900000000000002E-2</v>
      </c>
      <c r="W78">
        <v>15.361499999999999</v>
      </c>
      <c r="X78">
        <v>129.89529999999999</v>
      </c>
      <c r="Y78">
        <v>8.9591999999999992</v>
      </c>
      <c r="Z78">
        <v>122.9346</v>
      </c>
      <c r="AA78">
        <v>1.5392999999999999</v>
      </c>
      <c r="AB78">
        <v>0.99629999999999996</v>
      </c>
      <c r="AC78">
        <v>28.430700000000002</v>
      </c>
      <c r="AD78">
        <v>1.9609000000000001</v>
      </c>
      <c r="AE78">
        <v>26.9072</v>
      </c>
      <c r="AF78">
        <v>19.375599999999999</v>
      </c>
      <c r="AG78">
        <v>1.3364</v>
      </c>
      <c r="AH78">
        <v>18.337299999999999</v>
      </c>
      <c r="AI78">
        <v>525.58669999999995</v>
      </c>
      <c r="AJ78">
        <v>194.69749999999999</v>
      </c>
      <c r="AK78">
        <v>74.507599999999996</v>
      </c>
      <c r="AL78">
        <v>140.988</v>
      </c>
      <c r="AM78">
        <v>78.063100000000006</v>
      </c>
      <c r="AN78" t="s">
        <v>39</v>
      </c>
      <c r="AO78">
        <v>584.29</v>
      </c>
      <c r="AP78">
        <v>16643.669999999998</v>
      </c>
      <c r="AQ78">
        <v>264.42</v>
      </c>
    </row>
    <row r="79" spans="1:43">
      <c r="A79">
        <v>2073</v>
      </c>
      <c r="B79">
        <v>0</v>
      </c>
      <c r="C79">
        <v>31.093</v>
      </c>
      <c r="D79">
        <v>52.552</v>
      </c>
      <c r="E79">
        <v>152</v>
      </c>
      <c r="F79" t="s">
        <v>43</v>
      </c>
      <c r="G79">
        <v>1098.9576</v>
      </c>
      <c r="H79">
        <v>1099.3510000000001</v>
      </c>
      <c r="I79">
        <v>-0.39340000000000003</v>
      </c>
      <c r="J79">
        <v>100.03579999999999</v>
      </c>
      <c r="K79">
        <v>6.1536999999999997</v>
      </c>
      <c r="L79">
        <v>1.2</v>
      </c>
      <c r="M79">
        <v>0.16839999999999999</v>
      </c>
      <c r="N79">
        <v>0</v>
      </c>
      <c r="O79">
        <v>0</v>
      </c>
      <c r="P79">
        <v>0</v>
      </c>
      <c r="Q79">
        <v>192</v>
      </c>
      <c r="R79">
        <v>169</v>
      </c>
      <c r="S79">
        <v>511.84129999999999</v>
      </c>
      <c r="T79">
        <v>14521.1666</v>
      </c>
      <c r="U79">
        <v>2.1722000000000001</v>
      </c>
      <c r="V79">
        <v>6.7699999999999996E-2</v>
      </c>
      <c r="W79">
        <v>13.235799999999999</v>
      </c>
      <c r="X79">
        <v>127.89700000000001</v>
      </c>
      <c r="Y79">
        <v>8.7904</v>
      </c>
      <c r="Z79">
        <v>121.105</v>
      </c>
      <c r="AA79">
        <v>1.5384</v>
      </c>
      <c r="AB79">
        <v>0.99580000000000002</v>
      </c>
      <c r="AC79">
        <v>27.993300000000001</v>
      </c>
      <c r="AD79">
        <v>1.9239999999999999</v>
      </c>
      <c r="AE79">
        <v>26.506699999999999</v>
      </c>
      <c r="AF79">
        <v>19.077500000000001</v>
      </c>
      <c r="AG79">
        <v>1.3111999999999999</v>
      </c>
      <c r="AH79">
        <v>18.064399999999999</v>
      </c>
      <c r="AI79">
        <v>541.48289999999997</v>
      </c>
      <c r="AJ79">
        <v>239.81110000000001</v>
      </c>
      <c r="AK79">
        <v>88.352400000000003</v>
      </c>
      <c r="AL79">
        <v>148.93510000000001</v>
      </c>
      <c r="AM79">
        <v>80.769400000000005</v>
      </c>
      <c r="AN79" t="s">
        <v>39</v>
      </c>
      <c r="AO79">
        <v>575.73</v>
      </c>
      <c r="AP79">
        <v>15413.62</v>
      </c>
      <c r="AQ79">
        <v>235.83</v>
      </c>
    </row>
    <row r="80" spans="1:43">
      <c r="A80">
        <v>2074</v>
      </c>
      <c r="B80">
        <v>0</v>
      </c>
      <c r="C80">
        <v>31.116</v>
      </c>
      <c r="D80">
        <v>52.665999999999997</v>
      </c>
      <c r="E80">
        <v>153</v>
      </c>
      <c r="F80" t="s">
        <v>43</v>
      </c>
      <c r="G80">
        <v>1348.5731000000001</v>
      </c>
      <c r="H80">
        <v>1002.5376</v>
      </c>
      <c r="I80">
        <v>346.03550000000001</v>
      </c>
      <c r="J80">
        <v>74.340599999999995</v>
      </c>
      <c r="K80">
        <v>6.0590999999999999</v>
      </c>
      <c r="L80">
        <v>1.2</v>
      </c>
      <c r="M80">
        <v>0.16969999999999999</v>
      </c>
      <c r="N80">
        <v>0</v>
      </c>
      <c r="O80">
        <v>0</v>
      </c>
      <c r="P80">
        <v>0</v>
      </c>
      <c r="Q80">
        <v>189</v>
      </c>
      <c r="R80">
        <v>184</v>
      </c>
      <c r="S80">
        <v>485.00850000000003</v>
      </c>
      <c r="T80">
        <v>13801.370699999999</v>
      </c>
      <c r="U80">
        <v>2.8260999999999998</v>
      </c>
      <c r="V80">
        <v>6.7400000000000002E-2</v>
      </c>
      <c r="W80">
        <v>13.775399999999999</v>
      </c>
      <c r="X80">
        <v>126.48690000000001</v>
      </c>
      <c r="Y80">
        <v>8.6629000000000005</v>
      </c>
      <c r="Z80">
        <v>119.8317</v>
      </c>
      <c r="AA80">
        <v>1.5147999999999999</v>
      </c>
      <c r="AB80">
        <v>0.98040000000000005</v>
      </c>
      <c r="AC80">
        <v>27.692799999999998</v>
      </c>
      <c r="AD80">
        <v>1.8966000000000001</v>
      </c>
      <c r="AE80">
        <v>26.235700000000001</v>
      </c>
      <c r="AF80">
        <v>18.863800000000001</v>
      </c>
      <c r="AG80">
        <v>1.2919</v>
      </c>
      <c r="AH80">
        <v>17.871300000000002</v>
      </c>
      <c r="AI80">
        <v>495.88940000000002</v>
      </c>
      <c r="AJ80">
        <v>217.7012</v>
      </c>
      <c r="AK80">
        <v>80.816500000000005</v>
      </c>
      <c r="AL80">
        <v>134.27379999999999</v>
      </c>
      <c r="AM80">
        <v>73.856700000000004</v>
      </c>
      <c r="AN80" t="s">
        <v>39</v>
      </c>
      <c r="AO80">
        <v>534.57000000000005</v>
      </c>
      <c r="AP80">
        <v>15216.16</v>
      </c>
      <c r="AQ80">
        <v>220.46</v>
      </c>
    </row>
    <row r="81" spans="1:43">
      <c r="A81">
        <v>2075</v>
      </c>
      <c r="B81">
        <v>0</v>
      </c>
      <c r="C81">
        <v>31.2</v>
      </c>
      <c r="D81">
        <v>53.100999999999999</v>
      </c>
      <c r="E81">
        <v>154</v>
      </c>
      <c r="F81" t="s">
        <v>43</v>
      </c>
      <c r="G81">
        <v>1562.347</v>
      </c>
      <c r="H81">
        <v>884.12609999999995</v>
      </c>
      <c r="I81">
        <v>678.22090000000003</v>
      </c>
      <c r="J81">
        <v>56.589599999999997</v>
      </c>
      <c r="K81">
        <v>6.0612000000000004</v>
      </c>
      <c r="L81">
        <v>1.1859999999999999</v>
      </c>
      <c r="M81">
        <v>0.16969999999999999</v>
      </c>
      <c r="N81">
        <v>0</v>
      </c>
      <c r="O81">
        <v>0</v>
      </c>
      <c r="P81">
        <v>0</v>
      </c>
      <c r="Q81">
        <v>186</v>
      </c>
      <c r="R81">
        <v>169</v>
      </c>
      <c r="S81">
        <v>490.77260000000001</v>
      </c>
      <c r="T81">
        <v>13981.7844</v>
      </c>
      <c r="U81">
        <v>3.2324999999999999</v>
      </c>
      <c r="V81">
        <v>6.7199999999999996E-2</v>
      </c>
      <c r="W81">
        <v>15.392300000000001</v>
      </c>
      <c r="X81">
        <v>126.6824</v>
      </c>
      <c r="Y81">
        <v>8.6456999999999997</v>
      </c>
      <c r="Z81">
        <v>120.07989999999999</v>
      </c>
      <c r="AA81">
        <v>1.4976</v>
      </c>
      <c r="AB81">
        <v>0.96930000000000005</v>
      </c>
      <c r="AC81">
        <v>27.784800000000001</v>
      </c>
      <c r="AD81">
        <v>1.8962000000000001</v>
      </c>
      <c r="AE81">
        <v>26.3368</v>
      </c>
      <c r="AF81">
        <v>18.880199999999999</v>
      </c>
      <c r="AG81">
        <v>1.2885</v>
      </c>
      <c r="AH81">
        <v>17.8962</v>
      </c>
      <c r="AI81">
        <v>450.9846</v>
      </c>
      <c r="AJ81">
        <v>176.8023</v>
      </c>
      <c r="AK81">
        <v>68.787300000000002</v>
      </c>
      <c r="AL81">
        <v>120.6972</v>
      </c>
      <c r="AM81">
        <v>66.854600000000005</v>
      </c>
      <c r="AN81" t="s">
        <v>39</v>
      </c>
      <c r="AO81">
        <v>542.99</v>
      </c>
      <c r="AP81">
        <v>15510.66</v>
      </c>
      <c r="AQ81">
        <v>191.76</v>
      </c>
    </row>
    <row r="82" spans="1:43">
      <c r="A82">
        <v>2076</v>
      </c>
      <c r="B82">
        <v>0</v>
      </c>
      <c r="C82">
        <v>31.268999999999998</v>
      </c>
      <c r="D82">
        <v>53.46</v>
      </c>
      <c r="E82">
        <v>155</v>
      </c>
      <c r="F82" t="s">
        <v>43</v>
      </c>
      <c r="G82">
        <v>1377.4966999999999</v>
      </c>
      <c r="H82">
        <v>1074.0616</v>
      </c>
      <c r="I82">
        <v>303.43509999999998</v>
      </c>
      <c r="J82">
        <v>77.971999999999994</v>
      </c>
      <c r="K82">
        <v>6.0635000000000003</v>
      </c>
      <c r="L82">
        <v>1.1859999999999999</v>
      </c>
      <c r="M82">
        <v>0.16969999999999999</v>
      </c>
      <c r="N82">
        <v>0</v>
      </c>
      <c r="O82">
        <v>0</v>
      </c>
      <c r="P82">
        <v>0</v>
      </c>
      <c r="Q82">
        <v>183</v>
      </c>
      <c r="R82">
        <v>179</v>
      </c>
      <c r="S82">
        <v>502.60789999999997</v>
      </c>
      <c r="T82">
        <v>14296.544599999999</v>
      </c>
      <c r="U82">
        <v>2.7787000000000002</v>
      </c>
      <c r="V82">
        <v>6.6900000000000001E-2</v>
      </c>
      <c r="W82">
        <v>13.805999999999999</v>
      </c>
      <c r="X82">
        <v>126.4443</v>
      </c>
      <c r="Y82">
        <v>8.5990000000000002</v>
      </c>
      <c r="Z82">
        <v>119.9182</v>
      </c>
      <c r="AA82">
        <v>1.4982</v>
      </c>
      <c r="AB82">
        <v>0.96970000000000001</v>
      </c>
      <c r="AC82">
        <v>27.779699999999998</v>
      </c>
      <c r="AD82">
        <v>1.8892</v>
      </c>
      <c r="AE82">
        <v>26.3459</v>
      </c>
      <c r="AF82">
        <v>18.834399999999999</v>
      </c>
      <c r="AG82">
        <v>1.2808999999999999</v>
      </c>
      <c r="AH82">
        <v>17.862300000000001</v>
      </c>
      <c r="AI82">
        <v>552.39570000000003</v>
      </c>
      <c r="AJ82">
        <v>210.38659999999999</v>
      </c>
      <c r="AK82">
        <v>78.649699999999996</v>
      </c>
      <c r="AL82">
        <v>150.64109999999999</v>
      </c>
      <c r="AM82">
        <v>81.988500000000002</v>
      </c>
      <c r="AN82" t="s">
        <v>39</v>
      </c>
      <c r="AO82">
        <v>581.54</v>
      </c>
      <c r="AP82">
        <v>16547.57</v>
      </c>
      <c r="AQ82">
        <v>327.42</v>
      </c>
    </row>
    <row r="83" spans="1:43">
      <c r="A83">
        <v>2077</v>
      </c>
      <c r="B83">
        <v>0</v>
      </c>
      <c r="C83">
        <v>31.323</v>
      </c>
      <c r="D83">
        <v>53.75</v>
      </c>
      <c r="E83">
        <v>156</v>
      </c>
      <c r="F83" t="s">
        <v>43</v>
      </c>
      <c r="G83">
        <v>1486.7131999999999</v>
      </c>
      <c r="H83">
        <v>1046.7009</v>
      </c>
      <c r="I83">
        <v>440.01229999999998</v>
      </c>
      <c r="J83">
        <v>70.403700000000001</v>
      </c>
      <c r="K83">
        <v>5.9756999999999998</v>
      </c>
      <c r="L83">
        <v>1.2</v>
      </c>
      <c r="M83">
        <v>0.1709</v>
      </c>
      <c r="N83">
        <v>0</v>
      </c>
      <c r="O83">
        <v>0</v>
      </c>
      <c r="P83">
        <v>0</v>
      </c>
      <c r="Q83">
        <v>180</v>
      </c>
      <c r="R83">
        <v>208</v>
      </c>
      <c r="S83">
        <v>530.35559999999998</v>
      </c>
      <c r="T83">
        <v>15100.408100000001</v>
      </c>
      <c r="U83">
        <v>2.8431999999999999</v>
      </c>
      <c r="V83">
        <v>6.6699999999999995E-2</v>
      </c>
      <c r="W83">
        <v>14.026400000000001</v>
      </c>
      <c r="X83">
        <v>125.813</v>
      </c>
      <c r="Y83">
        <v>8.5258000000000003</v>
      </c>
      <c r="Z83">
        <v>119.3841</v>
      </c>
      <c r="AA83">
        <v>1.4939</v>
      </c>
      <c r="AB83">
        <v>0.96689999999999998</v>
      </c>
      <c r="AC83">
        <v>27.739799999999999</v>
      </c>
      <c r="AD83">
        <v>1.8797999999999999</v>
      </c>
      <c r="AE83">
        <v>26.322299999999998</v>
      </c>
      <c r="AF83">
        <v>18.732199999999999</v>
      </c>
      <c r="AG83">
        <v>1.2694000000000001</v>
      </c>
      <c r="AH83">
        <v>17.774999999999999</v>
      </c>
      <c r="AI83">
        <v>520.59100000000001</v>
      </c>
      <c r="AJ83">
        <v>222.40719999999999</v>
      </c>
      <c r="AK83">
        <v>81.597499999999997</v>
      </c>
      <c r="AL83">
        <v>144.8253</v>
      </c>
      <c r="AM83">
        <v>77.279899999999998</v>
      </c>
      <c r="AN83" t="s">
        <v>39</v>
      </c>
      <c r="AO83">
        <v>582.49</v>
      </c>
      <c r="AP83">
        <v>16274.97</v>
      </c>
      <c r="AQ83">
        <v>121.94</v>
      </c>
    </row>
    <row r="84" spans="1:43">
      <c r="A84">
        <v>2078</v>
      </c>
      <c r="B84">
        <v>0</v>
      </c>
      <c r="C84">
        <v>31.323</v>
      </c>
      <c r="D84">
        <v>53.75</v>
      </c>
      <c r="E84">
        <v>157</v>
      </c>
      <c r="F84" t="s">
        <v>43</v>
      </c>
      <c r="G84">
        <v>1091.4590000000001</v>
      </c>
      <c r="H84">
        <v>1122.096</v>
      </c>
      <c r="I84">
        <v>-30.637</v>
      </c>
      <c r="J84">
        <v>102.807</v>
      </c>
      <c r="K84">
        <v>6.0111999999999997</v>
      </c>
      <c r="L84">
        <v>1.1859999999999999</v>
      </c>
      <c r="M84">
        <v>0.1704</v>
      </c>
      <c r="N84">
        <v>0</v>
      </c>
      <c r="O84">
        <v>0</v>
      </c>
      <c r="P84">
        <v>0</v>
      </c>
      <c r="Q84">
        <v>177</v>
      </c>
      <c r="R84">
        <v>174</v>
      </c>
      <c r="S84">
        <v>430.57130000000001</v>
      </c>
      <c r="T84">
        <v>12224.430200000001</v>
      </c>
      <c r="U84">
        <v>2.5575000000000001</v>
      </c>
      <c r="V84">
        <v>6.6400000000000001E-2</v>
      </c>
      <c r="W84">
        <v>11.6683</v>
      </c>
      <c r="X84">
        <v>123.7161</v>
      </c>
      <c r="Y84">
        <v>8.3539999999999992</v>
      </c>
      <c r="Z84">
        <v>117.459</v>
      </c>
      <c r="AA84">
        <v>1.4853000000000001</v>
      </c>
      <c r="AB84">
        <v>0.96140000000000003</v>
      </c>
      <c r="AC84">
        <v>27.2775</v>
      </c>
      <c r="AD84">
        <v>1.8419000000000001</v>
      </c>
      <c r="AE84">
        <v>25.8979</v>
      </c>
      <c r="AF84">
        <v>18.420000000000002</v>
      </c>
      <c r="AG84">
        <v>1.2438</v>
      </c>
      <c r="AH84">
        <v>17.488399999999999</v>
      </c>
      <c r="AI84">
        <v>556.12609999999995</v>
      </c>
      <c r="AJ84">
        <v>242.85130000000001</v>
      </c>
      <c r="AK84">
        <v>87.922899999999998</v>
      </c>
      <c r="AL84">
        <v>152.39429999999999</v>
      </c>
      <c r="AM84">
        <v>82.801400000000001</v>
      </c>
      <c r="AN84" t="s">
        <v>39</v>
      </c>
      <c r="AO84">
        <v>491.84</v>
      </c>
      <c r="AP84">
        <v>11796.53</v>
      </c>
      <c r="AQ84">
        <v>215.97</v>
      </c>
    </row>
    <row r="85" spans="1:43">
      <c r="A85">
        <v>2079</v>
      </c>
      <c r="B85">
        <v>0</v>
      </c>
      <c r="C85">
        <v>31.399000000000001</v>
      </c>
      <c r="D85">
        <v>54.155999999999999</v>
      </c>
      <c r="E85">
        <v>158</v>
      </c>
      <c r="F85" t="s">
        <v>43</v>
      </c>
      <c r="G85">
        <v>1809.1817000000001</v>
      </c>
      <c r="H85">
        <v>994.49630000000002</v>
      </c>
      <c r="I85">
        <v>814.68539999999996</v>
      </c>
      <c r="J85">
        <v>54.9694</v>
      </c>
      <c r="K85">
        <v>5.8422999999999998</v>
      </c>
      <c r="L85">
        <v>1.2</v>
      </c>
      <c r="M85">
        <v>0.1729</v>
      </c>
      <c r="N85">
        <v>0</v>
      </c>
      <c r="O85">
        <v>0</v>
      </c>
      <c r="P85">
        <v>0</v>
      </c>
      <c r="Q85">
        <v>174</v>
      </c>
      <c r="R85">
        <v>199</v>
      </c>
      <c r="S85">
        <v>540.01520000000005</v>
      </c>
      <c r="T85">
        <v>15376.122300000001</v>
      </c>
      <c r="U85">
        <v>3.4188999999999998</v>
      </c>
      <c r="V85">
        <v>6.6100000000000006E-2</v>
      </c>
      <c r="W85">
        <v>15.023099999999999</v>
      </c>
      <c r="X85">
        <v>123.5912</v>
      </c>
      <c r="Y85">
        <v>8.3158999999999992</v>
      </c>
      <c r="Z85">
        <v>117.4062</v>
      </c>
      <c r="AA85">
        <v>1.4605999999999999</v>
      </c>
      <c r="AB85">
        <v>0.94540000000000002</v>
      </c>
      <c r="AC85">
        <v>27.274899999999999</v>
      </c>
      <c r="AD85">
        <v>1.8351999999999999</v>
      </c>
      <c r="AE85">
        <v>25.91</v>
      </c>
      <c r="AF85">
        <v>18.3904</v>
      </c>
      <c r="AG85">
        <v>1.2374000000000001</v>
      </c>
      <c r="AH85">
        <v>17.47</v>
      </c>
      <c r="AI85">
        <v>502.68490000000003</v>
      </c>
      <c r="AJ85">
        <v>205.43610000000001</v>
      </c>
      <c r="AK85">
        <v>76.490300000000005</v>
      </c>
      <c r="AL85">
        <v>135.39420000000001</v>
      </c>
      <c r="AM85">
        <v>74.490799999999993</v>
      </c>
      <c r="AN85" t="s">
        <v>39</v>
      </c>
      <c r="AO85">
        <v>603.34</v>
      </c>
      <c r="AP85">
        <v>17190.79</v>
      </c>
      <c r="AQ85">
        <v>228.35</v>
      </c>
    </row>
    <row r="86" spans="1:43">
      <c r="A86">
        <v>2080</v>
      </c>
      <c r="B86">
        <v>0</v>
      </c>
      <c r="C86">
        <v>31.516999999999999</v>
      </c>
      <c r="D86">
        <v>54.798999999999999</v>
      </c>
      <c r="E86">
        <v>159</v>
      </c>
      <c r="F86" t="s">
        <v>43</v>
      </c>
      <c r="G86">
        <v>1570.2367999999999</v>
      </c>
      <c r="H86">
        <v>897.16859999999997</v>
      </c>
      <c r="I86">
        <v>673.06820000000005</v>
      </c>
      <c r="J86">
        <v>57.135899999999999</v>
      </c>
      <c r="K86">
        <v>5.8300999999999998</v>
      </c>
      <c r="L86">
        <v>1.2</v>
      </c>
      <c r="M86">
        <v>0.17299999999999999</v>
      </c>
      <c r="N86">
        <v>0</v>
      </c>
      <c r="O86">
        <v>0</v>
      </c>
      <c r="P86">
        <v>0</v>
      </c>
      <c r="Q86">
        <v>171</v>
      </c>
      <c r="R86">
        <v>162</v>
      </c>
      <c r="S86">
        <v>451.21870000000001</v>
      </c>
      <c r="T86">
        <v>12858.291999999999</v>
      </c>
      <c r="U86">
        <v>3.5503999999999998</v>
      </c>
      <c r="V86">
        <v>6.59E-2</v>
      </c>
      <c r="W86">
        <v>15.4095</v>
      </c>
      <c r="X86">
        <v>124.5573</v>
      </c>
      <c r="Y86">
        <v>8.3512000000000004</v>
      </c>
      <c r="Z86">
        <v>118.3913</v>
      </c>
      <c r="AA86">
        <v>1.4575</v>
      </c>
      <c r="AB86">
        <v>0.94340000000000002</v>
      </c>
      <c r="AC86">
        <v>27.526800000000001</v>
      </c>
      <c r="AD86">
        <v>1.8455999999999999</v>
      </c>
      <c r="AE86">
        <v>26.164100000000001</v>
      </c>
      <c r="AF86">
        <v>18.516999999999999</v>
      </c>
      <c r="AG86">
        <v>1.2415</v>
      </c>
      <c r="AH86">
        <v>17.600300000000001</v>
      </c>
      <c r="AI86">
        <v>465.04880000000003</v>
      </c>
      <c r="AJ86">
        <v>172.1</v>
      </c>
      <c r="AK86">
        <v>66.840699999999998</v>
      </c>
      <c r="AL86">
        <v>124.5249</v>
      </c>
      <c r="AM86">
        <v>68.6541</v>
      </c>
      <c r="AN86" t="s">
        <v>39</v>
      </c>
      <c r="AO86">
        <v>500.07</v>
      </c>
      <c r="AP86">
        <v>14271.41</v>
      </c>
      <c r="AQ86">
        <v>229.78</v>
      </c>
    </row>
    <row r="87" spans="1:43">
      <c r="A87">
        <v>2081</v>
      </c>
      <c r="B87">
        <v>0</v>
      </c>
      <c r="C87">
        <v>31.606999999999999</v>
      </c>
      <c r="D87">
        <v>55.307000000000002</v>
      </c>
      <c r="E87">
        <v>160</v>
      </c>
      <c r="F87" t="s">
        <v>43</v>
      </c>
      <c r="G87">
        <v>1469.5775000000001</v>
      </c>
      <c r="H87">
        <v>989.23009999999999</v>
      </c>
      <c r="I87">
        <v>480.34739999999999</v>
      </c>
      <c r="J87">
        <v>67.313900000000004</v>
      </c>
      <c r="K87">
        <v>5.8658999999999999</v>
      </c>
      <c r="L87">
        <v>1.2</v>
      </c>
      <c r="M87">
        <v>0.17249999999999999</v>
      </c>
      <c r="N87">
        <v>0</v>
      </c>
      <c r="O87">
        <v>0</v>
      </c>
      <c r="P87">
        <v>0</v>
      </c>
      <c r="Q87">
        <v>168</v>
      </c>
      <c r="R87">
        <v>176</v>
      </c>
      <c r="S87">
        <v>506.64240000000001</v>
      </c>
      <c r="T87">
        <v>14418.6522</v>
      </c>
      <c r="U87">
        <v>2.9399000000000002</v>
      </c>
      <c r="V87">
        <v>6.5600000000000006E-2</v>
      </c>
      <c r="W87">
        <v>14.732200000000001</v>
      </c>
      <c r="X87">
        <v>124.80549999999999</v>
      </c>
      <c r="Y87">
        <v>8.3381000000000007</v>
      </c>
      <c r="Z87">
        <v>118.6961</v>
      </c>
      <c r="AA87">
        <v>1.4664999999999999</v>
      </c>
      <c r="AB87">
        <v>0.94920000000000004</v>
      </c>
      <c r="AC87">
        <v>27.653300000000002</v>
      </c>
      <c r="AD87">
        <v>1.8474999999999999</v>
      </c>
      <c r="AE87">
        <v>26.299600000000002</v>
      </c>
      <c r="AF87">
        <v>18.540700000000001</v>
      </c>
      <c r="AG87">
        <v>1.2386999999999999</v>
      </c>
      <c r="AH87">
        <v>17.633099999999999</v>
      </c>
      <c r="AI87">
        <v>505.94439999999997</v>
      </c>
      <c r="AJ87">
        <v>196.14689999999999</v>
      </c>
      <c r="AK87">
        <v>74.260999999999996</v>
      </c>
      <c r="AL87">
        <v>138.0857</v>
      </c>
      <c r="AM87">
        <v>74.792199999999994</v>
      </c>
      <c r="AN87" t="s">
        <v>39</v>
      </c>
      <c r="AO87">
        <v>563.84</v>
      </c>
      <c r="AP87">
        <v>16068.58</v>
      </c>
      <c r="AQ87">
        <v>201.47</v>
      </c>
    </row>
    <row r="88" spans="1:43">
      <c r="A88">
        <v>2082</v>
      </c>
      <c r="B88">
        <v>0</v>
      </c>
      <c r="C88">
        <v>31.71</v>
      </c>
      <c r="D88">
        <v>55.893999999999998</v>
      </c>
      <c r="E88">
        <v>161</v>
      </c>
      <c r="F88" t="s">
        <v>43</v>
      </c>
      <c r="G88">
        <v>1695.6833999999999</v>
      </c>
      <c r="H88">
        <v>1174.518</v>
      </c>
      <c r="I88">
        <v>521.16539999999998</v>
      </c>
      <c r="J88">
        <v>69.265199999999993</v>
      </c>
      <c r="K88">
        <v>5.8699000000000003</v>
      </c>
      <c r="L88">
        <v>1.2</v>
      </c>
      <c r="M88">
        <v>0.1724</v>
      </c>
      <c r="N88">
        <v>0</v>
      </c>
      <c r="O88">
        <v>0</v>
      </c>
      <c r="P88">
        <v>0</v>
      </c>
      <c r="Q88">
        <v>165</v>
      </c>
      <c r="R88">
        <v>238</v>
      </c>
      <c r="S88">
        <v>549.34829999999999</v>
      </c>
      <c r="T88">
        <v>15631.507799999999</v>
      </c>
      <c r="U88">
        <v>3.1421999999999999</v>
      </c>
      <c r="V88">
        <v>6.54E-2</v>
      </c>
      <c r="W88">
        <v>13.917</v>
      </c>
      <c r="X88">
        <v>125.3707</v>
      </c>
      <c r="Y88">
        <v>8.3460000000000001</v>
      </c>
      <c r="Z88">
        <v>119.30419999999999</v>
      </c>
      <c r="AA88">
        <v>1.4675</v>
      </c>
      <c r="AB88">
        <v>0.94979999999999998</v>
      </c>
      <c r="AC88">
        <v>27.865600000000001</v>
      </c>
      <c r="AD88">
        <v>1.855</v>
      </c>
      <c r="AE88">
        <v>26.517199999999999</v>
      </c>
      <c r="AF88">
        <v>18.6098</v>
      </c>
      <c r="AG88">
        <v>1.2388999999999999</v>
      </c>
      <c r="AH88">
        <v>17.709299999999999</v>
      </c>
      <c r="AI88">
        <v>595.37599999999998</v>
      </c>
      <c r="AJ88">
        <v>240.13759999999999</v>
      </c>
      <c r="AK88">
        <v>86.823700000000002</v>
      </c>
      <c r="AL88">
        <v>164.22110000000001</v>
      </c>
      <c r="AM88">
        <v>87.959599999999995</v>
      </c>
      <c r="AN88" t="s">
        <v>39</v>
      </c>
      <c r="AO88">
        <v>599.26</v>
      </c>
      <c r="AP88">
        <v>17053.5</v>
      </c>
      <c r="AQ88">
        <v>133.91</v>
      </c>
    </row>
    <row r="89" spans="1:43">
      <c r="A89">
        <v>2083</v>
      </c>
      <c r="B89">
        <v>0</v>
      </c>
      <c r="C89">
        <v>31.754000000000001</v>
      </c>
      <c r="D89">
        <v>56.148000000000003</v>
      </c>
      <c r="E89">
        <v>162</v>
      </c>
      <c r="F89" t="s">
        <v>43</v>
      </c>
      <c r="G89">
        <v>1365.8218999999999</v>
      </c>
      <c r="H89">
        <v>1032.4233999999999</v>
      </c>
      <c r="I89">
        <v>333.39850000000001</v>
      </c>
      <c r="J89">
        <v>75.5899</v>
      </c>
      <c r="K89">
        <v>5.9565999999999999</v>
      </c>
      <c r="L89">
        <v>1.1860999999999999</v>
      </c>
      <c r="M89">
        <v>0.17119999999999999</v>
      </c>
      <c r="N89">
        <v>0</v>
      </c>
      <c r="O89">
        <v>0</v>
      </c>
      <c r="P89">
        <v>0</v>
      </c>
      <c r="Q89">
        <v>162</v>
      </c>
      <c r="R89">
        <v>204</v>
      </c>
      <c r="S89">
        <v>470.82740000000001</v>
      </c>
      <c r="T89">
        <v>13398.695100000001</v>
      </c>
      <c r="U89">
        <v>2.9510000000000001</v>
      </c>
      <c r="V89">
        <v>6.5100000000000005E-2</v>
      </c>
      <c r="W89">
        <v>13.519600000000001</v>
      </c>
      <c r="X89">
        <v>124.28530000000001</v>
      </c>
      <c r="Y89">
        <v>8.2443000000000008</v>
      </c>
      <c r="Z89">
        <v>118.3426</v>
      </c>
      <c r="AA89">
        <v>1.4719</v>
      </c>
      <c r="AB89">
        <v>0.95269999999999999</v>
      </c>
      <c r="AC89">
        <v>27.645800000000001</v>
      </c>
      <c r="AD89">
        <v>1.8338000000000001</v>
      </c>
      <c r="AE89">
        <v>26.324000000000002</v>
      </c>
      <c r="AF89">
        <v>18.442499999999999</v>
      </c>
      <c r="AG89">
        <v>1.2234</v>
      </c>
      <c r="AH89">
        <v>17.560700000000001</v>
      </c>
      <c r="AI89">
        <v>510.67189999999999</v>
      </c>
      <c r="AJ89">
        <v>224.15960000000001</v>
      </c>
      <c r="AK89">
        <v>81.857500000000002</v>
      </c>
      <c r="AL89">
        <v>140.1354</v>
      </c>
      <c r="AM89">
        <v>75.599100000000007</v>
      </c>
      <c r="AN89" t="s">
        <v>39</v>
      </c>
      <c r="AO89">
        <v>524.09</v>
      </c>
      <c r="AP89">
        <v>14518.31</v>
      </c>
      <c r="AQ89">
        <v>208.97</v>
      </c>
    </row>
    <row r="90" spans="1:43">
      <c r="A90">
        <v>2084</v>
      </c>
      <c r="B90">
        <v>0</v>
      </c>
      <c r="C90">
        <v>31.82</v>
      </c>
      <c r="D90">
        <v>56.534999999999997</v>
      </c>
      <c r="E90">
        <v>163</v>
      </c>
      <c r="F90" t="s">
        <v>43</v>
      </c>
      <c r="G90">
        <v>1570.6035999999999</v>
      </c>
      <c r="H90">
        <v>963.38430000000005</v>
      </c>
      <c r="I90">
        <v>607.21929999999998</v>
      </c>
      <c r="J90">
        <v>61.338500000000003</v>
      </c>
      <c r="K90">
        <v>5.8329000000000004</v>
      </c>
      <c r="L90">
        <v>1.2</v>
      </c>
      <c r="M90">
        <v>0.17299999999999999</v>
      </c>
      <c r="N90">
        <v>0</v>
      </c>
      <c r="O90">
        <v>0</v>
      </c>
      <c r="P90">
        <v>0</v>
      </c>
      <c r="Q90">
        <v>159</v>
      </c>
      <c r="R90">
        <v>174</v>
      </c>
      <c r="S90">
        <v>528.58860000000004</v>
      </c>
      <c r="T90">
        <v>15038.4195</v>
      </c>
      <c r="U90">
        <v>3.0143</v>
      </c>
      <c r="V90">
        <v>6.4899999999999999E-2</v>
      </c>
      <c r="W90">
        <v>15.0372</v>
      </c>
      <c r="X90">
        <v>123.78660000000001</v>
      </c>
      <c r="Y90">
        <v>8.1819000000000006</v>
      </c>
      <c r="Z90">
        <v>117.94029999999999</v>
      </c>
      <c r="AA90">
        <v>1.4581999999999999</v>
      </c>
      <c r="AB90">
        <v>0.94379999999999997</v>
      </c>
      <c r="AC90">
        <v>27.565999999999999</v>
      </c>
      <c r="AD90">
        <v>1.8220000000000001</v>
      </c>
      <c r="AE90">
        <v>26.264099999999999</v>
      </c>
      <c r="AF90">
        <v>18.359200000000001</v>
      </c>
      <c r="AG90">
        <v>1.2135</v>
      </c>
      <c r="AH90">
        <v>17.492100000000001</v>
      </c>
      <c r="AI90">
        <v>486.78050000000002</v>
      </c>
      <c r="AJ90">
        <v>197.26249999999999</v>
      </c>
      <c r="AK90">
        <v>73.860100000000003</v>
      </c>
      <c r="AL90">
        <v>133.54339999999999</v>
      </c>
      <c r="AM90">
        <v>71.937899999999999</v>
      </c>
      <c r="AN90" t="s">
        <v>39</v>
      </c>
      <c r="AO90">
        <v>593.74</v>
      </c>
      <c r="AP90">
        <v>16900.86</v>
      </c>
      <c r="AQ90">
        <v>199.42</v>
      </c>
    </row>
    <row r="91" spans="1:43">
      <c r="A91">
        <v>2085</v>
      </c>
      <c r="B91">
        <v>0</v>
      </c>
      <c r="C91">
        <v>31.873999999999999</v>
      </c>
      <c r="D91">
        <v>56.854999999999997</v>
      </c>
      <c r="E91">
        <v>164</v>
      </c>
      <c r="F91" t="s">
        <v>43</v>
      </c>
      <c r="G91">
        <v>1346.6896999999999</v>
      </c>
      <c r="H91">
        <v>971.60979999999995</v>
      </c>
      <c r="I91">
        <v>375.07990000000001</v>
      </c>
      <c r="J91">
        <v>72.147999999999996</v>
      </c>
      <c r="K91">
        <v>5.8037999999999998</v>
      </c>
      <c r="L91">
        <v>1.2</v>
      </c>
      <c r="M91">
        <v>0.1734</v>
      </c>
      <c r="N91">
        <v>0</v>
      </c>
      <c r="O91">
        <v>0</v>
      </c>
      <c r="P91">
        <v>0</v>
      </c>
      <c r="Q91">
        <v>156</v>
      </c>
      <c r="R91">
        <v>153</v>
      </c>
      <c r="S91">
        <v>497.94209999999998</v>
      </c>
      <c r="T91">
        <v>14139.6266</v>
      </c>
      <c r="U91">
        <v>2.7538</v>
      </c>
      <c r="V91">
        <v>6.4600000000000005E-2</v>
      </c>
      <c r="W91">
        <v>14.734999999999999</v>
      </c>
      <c r="X91">
        <v>122.92140000000001</v>
      </c>
      <c r="Y91">
        <v>8.0957000000000008</v>
      </c>
      <c r="Z91">
        <v>117.1896</v>
      </c>
      <c r="AA91">
        <v>1.4510000000000001</v>
      </c>
      <c r="AB91">
        <v>0.93910000000000005</v>
      </c>
      <c r="AC91">
        <v>27.3888</v>
      </c>
      <c r="AD91">
        <v>1.8039000000000001</v>
      </c>
      <c r="AE91">
        <v>26.111699999999999</v>
      </c>
      <c r="AF91">
        <v>18.223299999999998</v>
      </c>
      <c r="AG91">
        <v>1.2001999999999999</v>
      </c>
      <c r="AH91">
        <v>17.3736</v>
      </c>
      <c r="AI91">
        <v>486.91500000000002</v>
      </c>
      <c r="AJ91">
        <v>203.3801</v>
      </c>
      <c r="AK91">
        <v>76.130499999999998</v>
      </c>
      <c r="AL91">
        <v>133.20660000000001</v>
      </c>
      <c r="AM91">
        <v>71.977699999999999</v>
      </c>
      <c r="AN91" t="s">
        <v>39</v>
      </c>
      <c r="AO91">
        <v>571.80999999999995</v>
      </c>
      <c r="AP91">
        <v>16246.91</v>
      </c>
      <c r="AQ91">
        <v>236.71</v>
      </c>
    </row>
    <row r="92" spans="1:43">
      <c r="A92">
        <v>2086</v>
      </c>
      <c r="B92">
        <v>0</v>
      </c>
      <c r="C92">
        <v>31.925999999999998</v>
      </c>
      <c r="D92">
        <v>57.170999999999999</v>
      </c>
      <c r="E92">
        <v>165</v>
      </c>
      <c r="F92" t="s">
        <v>43</v>
      </c>
      <c r="G92">
        <v>1291.6737000000001</v>
      </c>
      <c r="H92">
        <v>1034.0373999999999</v>
      </c>
      <c r="I92">
        <v>257.63630000000001</v>
      </c>
      <c r="J92">
        <v>80.054100000000005</v>
      </c>
      <c r="K92">
        <v>5.7586000000000004</v>
      </c>
      <c r="L92">
        <v>1.2</v>
      </c>
      <c r="M92">
        <v>0.1741</v>
      </c>
      <c r="N92">
        <v>0</v>
      </c>
      <c r="O92">
        <v>0</v>
      </c>
      <c r="P92">
        <v>0</v>
      </c>
      <c r="Q92">
        <v>153</v>
      </c>
      <c r="R92">
        <v>179</v>
      </c>
      <c r="S92">
        <v>483.28379999999999</v>
      </c>
      <c r="T92">
        <v>13744.423500000001</v>
      </c>
      <c r="U92">
        <v>2.7073999999999998</v>
      </c>
      <c r="V92">
        <v>6.4399999999999999E-2</v>
      </c>
      <c r="W92">
        <v>13.281700000000001</v>
      </c>
      <c r="X92">
        <v>121.99290000000001</v>
      </c>
      <c r="Y92">
        <v>8.0059000000000005</v>
      </c>
      <c r="Z92">
        <v>116.379</v>
      </c>
      <c r="AA92">
        <v>1.4397</v>
      </c>
      <c r="AB92">
        <v>0.93179999999999996</v>
      </c>
      <c r="AC92">
        <v>27.220099999999999</v>
      </c>
      <c r="AD92">
        <v>1.7863</v>
      </c>
      <c r="AE92">
        <v>25.967500000000001</v>
      </c>
      <c r="AF92">
        <v>18.078399999999998</v>
      </c>
      <c r="AG92">
        <v>1.1863999999999999</v>
      </c>
      <c r="AH92">
        <v>17.246500000000001</v>
      </c>
      <c r="AI92">
        <v>516.23559999999998</v>
      </c>
      <c r="AJ92">
        <v>218.26929999999999</v>
      </c>
      <c r="AK92">
        <v>80.111500000000007</v>
      </c>
      <c r="AL92">
        <v>143.1249</v>
      </c>
      <c r="AM92">
        <v>76.296099999999996</v>
      </c>
      <c r="AN92" t="s">
        <v>39</v>
      </c>
      <c r="AO92">
        <v>520.77</v>
      </c>
      <c r="AP92">
        <v>14810.97</v>
      </c>
      <c r="AQ92">
        <v>244.57</v>
      </c>
    </row>
    <row r="93" spans="1:43">
      <c r="A93">
        <v>2087</v>
      </c>
      <c r="B93">
        <v>0</v>
      </c>
      <c r="C93">
        <v>31.994</v>
      </c>
      <c r="D93">
        <v>57.584000000000003</v>
      </c>
      <c r="E93">
        <v>166</v>
      </c>
      <c r="F93" t="s">
        <v>43</v>
      </c>
      <c r="G93">
        <v>1549.3995</v>
      </c>
      <c r="H93">
        <v>1014.8816</v>
      </c>
      <c r="I93">
        <v>534.51800000000003</v>
      </c>
      <c r="J93">
        <v>65.501599999999996</v>
      </c>
      <c r="K93">
        <v>5.7106000000000003</v>
      </c>
      <c r="L93">
        <v>1.2</v>
      </c>
      <c r="M93">
        <v>0.17480000000000001</v>
      </c>
      <c r="N93">
        <v>0</v>
      </c>
      <c r="O93">
        <v>0</v>
      </c>
      <c r="P93">
        <v>0</v>
      </c>
      <c r="Q93">
        <v>150</v>
      </c>
      <c r="R93">
        <v>200</v>
      </c>
      <c r="S93">
        <v>515.61869999999999</v>
      </c>
      <c r="T93">
        <v>14675.7804</v>
      </c>
      <c r="U93">
        <v>3.0499000000000001</v>
      </c>
      <c r="V93">
        <v>6.4100000000000004E-2</v>
      </c>
      <c r="W93">
        <v>14.0068</v>
      </c>
      <c r="X93">
        <v>121.4525</v>
      </c>
      <c r="Y93">
        <v>7.9419000000000004</v>
      </c>
      <c r="Z93">
        <v>115.9396</v>
      </c>
      <c r="AA93">
        <v>1.4277</v>
      </c>
      <c r="AB93">
        <v>0.92410000000000003</v>
      </c>
      <c r="AC93">
        <v>27.152999999999999</v>
      </c>
      <c r="AD93">
        <v>1.7756000000000001</v>
      </c>
      <c r="AE93">
        <v>25.920500000000001</v>
      </c>
      <c r="AF93">
        <v>17.989100000000001</v>
      </c>
      <c r="AG93">
        <v>1.1762999999999999</v>
      </c>
      <c r="AH93">
        <v>17.172499999999999</v>
      </c>
      <c r="AI93">
        <v>508.97129999999999</v>
      </c>
      <c r="AJ93">
        <v>211.65629999999999</v>
      </c>
      <c r="AK93">
        <v>78.100300000000004</v>
      </c>
      <c r="AL93">
        <v>141.0275</v>
      </c>
      <c r="AM93">
        <v>75.126099999999994</v>
      </c>
      <c r="AN93" t="s">
        <v>39</v>
      </c>
      <c r="AO93">
        <v>575.09</v>
      </c>
      <c r="AP93">
        <v>16370.8</v>
      </c>
      <c r="AQ93">
        <v>206.25</v>
      </c>
    </row>
    <row r="94" spans="1:43">
      <c r="A94">
        <v>2088</v>
      </c>
      <c r="B94">
        <v>0</v>
      </c>
      <c r="C94">
        <v>32.082000000000001</v>
      </c>
      <c r="D94">
        <v>58.131999999999998</v>
      </c>
      <c r="E94">
        <v>167</v>
      </c>
      <c r="F94" t="s">
        <v>43</v>
      </c>
      <c r="G94">
        <v>1570.4887000000001</v>
      </c>
      <c r="H94">
        <v>1056.4158</v>
      </c>
      <c r="I94">
        <v>514.0729</v>
      </c>
      <c r="J94">
        <v>67.2667</v>
      </c>
      <c r="K94">
        <v>5.7449000000000003</v>
      </c>
      <c r="L94">
        <v>1.1862999999999999</v>
      </c>
      <c r="M94">
        <v>0.17430000000000001</v>
      </c>
      <c r="N94">
        <v>0</v>
      </c>
      <c r="O94">
        <v>0</v>
      </c>
      <c r="P94">
        <v>0</v>
      </c>
      <c r="Q94">
        <v>147</v>
      </c>
      <c r="R94">
        <v>197</v>
      </c>
      <c r="S94">
        <v>541.55430000000001</v>
      </c>
      <c r="T94">
        <v>15415.231299999999</v>
      </c>
      <c r="U94">
        <v>2.9455</v>
      </c>
      <c r="V94">
        <v>6.3899999999999998E-2</v>
      </c>
      <c r="W94">
        <v>13.754</v>
      </c>
      <c r="X94">
        <v>121.452</v>
      </c>
      <c r="Y94">
        <v>7.9135</v>
      </c>
      <c r="Z94">
        <v>116.0171</v>
      </c>
      <c r="AA94">
        <v>1.4198999999999999</v>
      </c>
      <c r="AB94">
        <v>0.91900000000000004</v>
      </c>
      <c r="AC94">
        <v>27.1844</v>
      </c>
      <c r="AD94">
        <v>1.7713000000000001</v>
      </c>
      <c r="AE94">
        <v>25.9679</v>
      </c>
      <c r="AF94">
        <v>17.977</v>
      </c>
      <c r="AG94">
        <v>1.1713</v>
      </c>
      <c r="AH94">
        <v>17.172499999999999</v>
      </c>
      <c r="AI94">
        <v>535.14179999999999</v>
      </c>
      <c r="AJ94">
        <v>215.71809999999999</v>
      </c>
      <c r="AK94">
        <v>78.959800000000001</v>
      </c>
      <c r="AL94">
        <v>147.7236</v>
      </c>
      <c r="AM94">
        <v>78.872600000000006</v>
      </c>
      <c r="AN94" t="s">
        <v>39</v>
      </c>
      <c r="AO94">
        <v>591.49</v>
      </c>
      <c r="AP94">
        <v>16466.849999999999</v>
      </c>
      <c r="AQ94">
        <v>147.43</v>
      </c>
    </row>
    <row r="95" spans="1:43">
      <c r="A95">
        <v>2089</v>
      </c>
      <c r="B95">
        <v>0</v>
      </c>
      <c r="C95">
        <v>32.161000000000001</v>
      </c>
      <c r="D95">
        <v>58.634</v>
      </c>
      <c r="E95">
        <v>168</v>
      </c>
      <c r="F95" t="s">
        <v>43</v>
      </c>
      <c r="G95">
        <v>1584.0836999999999</v>
      </c>
      <c r="H95">
        <v>954.76620000000003</v>
      </c>
      <c r="I95">
        <v>629.31759999999997</v>
      </c>
      <c r="J95">
        <v>60.272500000000001</v>
      </c>
      <c r="K95">
        <v>5.6718999999999999</v>
      </c>
      <c r="L95">
        <v>1.2</v>
      </c>
      <c r="M95">
        <v>0.1754</v>
      </c>
      <c r="N95">
        <v>0</v>
      </c>
      <c r="O95">
        <v>0</v>
      </c>
      <c r="P95">
        <v>0</v>
      </c>
      <c r="Q95">
        <v>144</v>
      </c>
      <c r="R95">
        <v>177</v>
      </c>
      <c r="S95">
        <v>478.22899999999998</v>
      </c>
      <c r="T95">
        <v>13605.321400000001</v>
      </c>
      <c r="U95">
        <v>3.4</v>
      </c>
      <c r="V95">
        <v>6.3600000000000004E-2</v>
      </c>
      <c r="W95">
        <v>14.9879</v>
      </c>
      <c r="X95">
        <v>121.17749999999999</v>
      </c>
      <c r="Y95">
        <v>7.8673999999999999</v>
      </c>
      <c r="Z95">
        <v>115.83450000000001</v>
      </c>
      <c r="AA95">
        <v>1.4179999999999999</v>
      </c>
      <c r="AB95">
        <v>0.91779999999999995</v>
      </c>
      <c r="AC95">
        <v>27.144500000000001</v>
      </c>
      <c r="AD95">
        <v>1.7624</v>
      </c>
      <c r="AE95">
        <v>25.947700000000001</v>
      </c>
      <c r="AF95">
        <v>17.925599999999999</v>
      </c>
      <c r="AG95">
        <v>1.1637999999999999</v>
      </c>
      <c r="AH95">
        <v>17.135200000000001</v>
      </c>
      <c r="AI95">
        <v>481.62470000000002</v>
      </c>
      <c r="AJ95">
        <v>196.464</v>
      </c>
      <c r="AK95">
        <v>73.758899999999997</v>
      </c>
      <c r="AL95">
        <v>131.96979999999999</v>
      </c>
      <c r="AM95">
        <v>70.948800000000006</v>
      </c>
      <c r="AN95" t="s">
        <v>39</v>
      </c>
      <c r="AO95">
        <v>537.13</v>
      </c>
      <c r="AP95">
        <v>15306.04</v>
      </c>
      <c r="AQ95">
        <v>291.2</v>
      </c>
    </row>
    <row r="96" spans="1:43">
      <c r="A96">
        <v>2090</v>
      </c>
      <c r="B96">
        <v>0</v>
      </c>
      <c r="C96">
        <v>32.271000000000001</v>
      </c>
      <c r="D96">
        <v>59.347000000000001</v>
      </c>
      <c r="E96">
        <v>169</v>
      </c>
      <c r="F96" t="s">
        <v>43</v>
      </c>
      <c r="G96">
        <v>1617.846</v>
      </c>
      <c r="H96">
        <v>954.56010000000003</v>
      </c>
      <c r="I96">
        <v>663.28579999999999</v>
      </c>
      <c r="J96">
        <v>59.001899999999999</v>
      </c>
      <c r="K96">
        <v>5.6520999999999999</v>
      </c>
      <c r="L96">
        <v>1.2</v>
      </c>
      <c r="M96">
        <v>0.1757</v>
      </c>
      <c r="N96">
        <v>0</v>
      </c>
      <c r="O96">
        <v>0</v>
      </c>
      <c r="P96">
        <v>0</v>
      </c>
      <c r="Q96">
        <v>141</v>
      </c>
      <c r="R96">
        <v>188</v>
      </c>
      <c r="S96">
        <v>512.05619999999999</v>
      </c>
      <c r="T96">
        <v>14575.7127</v>
      </c>
      <c r="U96">
        <v>3.2214</v>
      </c>
      <c r="V96">
        <v>6.3299999999999995E-2</v>
      </c>
      <c r="W96">
        <v>15.3025</v>
      </c>
      <c r="X96">
        <v>121.75239999999999</v>
      </c>
      <c r="Y96">
        <v>7.8765999999999998</v>
      </c>
      <c r="Z96">
        <v>116.4663</v>
      </c>
      <c r="AA96">
        <v>1.413</v>
      </c>
      <c r="AB96">
        <v>0.91459999999999997</v>
      </c>
      <c r="AC96">
        <v>27.3032</v>
      </c>
      <c r="AD96">
        <v>1.7663</v>
      </c>
      <c r="AE96">
        <v>26.117799999999999</v>
      </c>
      <c r="AF96">
        <v>17.995799999999999</v>
      </c>
      <c r="AG96">
        <v>1.1641999999999999</v>
      </c>
      <c r="AH96">
        <v>17.214500000000001</v>
      </c>
      <c r="AI96">
        <v>489.01729999999998</v>
      </c>
      <c r="AJ96">
        <v>189.47450000000001</v>
      </c>
      <c r="AK96">
        <v>71.4041</v>
      </c>
      <c r="AL96">
        <v>132.7936</v>
      </c>
      <c r="AM96">
        <v>71.870599999999996</v>
      </c>
      <c r="AN96" t="s">
        <v>39</v>
      </c>
      <c r="AO96">
        <v>565.96</v>
      </c>
      <c r="AP96">
        <v>16107.25</v>
      </c>
      <c r="AQ96">
        <v>318.92</v>
      </c>
    </row>
    <row r="97" spans="1:43">
      <c r="A97">
        <v>2091</v>
      </c>
      <c r="B97">
        <v>0</v>
      </c>
      <c r="C97">
        <v>32.414000000000001</v>
      </c>
      <c r="D97">
        <v>60.302</v>
      </c>
      <c r="E97">
        <v>170</v>
      </c>
      <c r="F97" t="s">
        <v>43</v>
      </c>
      <c r="G97">
        <v>1742.5600999999999</v>
      </c>
      <c r="H97">
        <v>923.09680000000003</v>
      </c>
      <c r="I97">
        <v>819.4633</v>
      </c>
      <c r="J97">
        <v>52.973599999999998</v>
      </c>
      <c r="K97">
        <v>5.7343999999999999</v>
      </c>
      <c r="L97">
        <v>1.1863999999999999</v>
      </c>
      <c r="M97">
        <v>0.1744</v>
      </c>
      <c r="N97">
        <v>0</v>
      </c>
      <c r="O97">
        <v>0</v>
      </c>
      <c r="P97">
        <v>0</v>
      </c>
      <c r="Q97">
        <v>138</v>
      </c>
      <c r="R97">
        <v>188</v>
      </c>
      <c r="S97">
        <v>408.8032</v>
      </c>
      <c r="T97">
        <v>11656.4746</v>
      </c>
      <c r="U97">
        <v>4.4435000000000002</v>
      </c>
      <c r="V97">
        <v>6.3100000000000003E-2</v>
      </c>
      <c r="W97">
        <v>15.7242</v>
      </c>
      <c r="X97">
        <v>123.2907</v>
      </c>
      <c r="Y97">
        <v>7.9476000000000004</v>
      </c>
      <c r="Z97">
        <v>118.02330000000001</v>
      </c>
      <c r="AA97">
        <v>1.4173</v>
      </c>
      <c r="AB97">
        <v>0.91739999999999999</v>
      </c>
      <c r="AC97">
        <v>27.686</v>
      </c>
      <c r="AD97">
        <v>1.7847</v>
      </c>
      <c r="AE97">
        <v>26.5032</v>
      </c>
      <c r="AF97">
        <v>18.203900000000001</v>
      </c>
      <c r="AG97">
        <v>1.1735</v>
      </c>
      <c r="AH97">
        <v>17.426200000000001</v>
      </c>
      <c r="AI97">
        <v>484.77460000000002</v>
      </c>
      <c r="AJ97">
        <v>171.31450000000001</v>
      </c>
      <c r="AK97">
        <v>66.113200000000006</v>
      </c>
      <c r="AL97">
        <v>129.84950000000001</v>
      </c>
      <c r="AM97">
        <v>71.045000000000002</v>
      </c>
      <c r="AN97" t="s">
        <v>39</v>
      </c>
      <c r="AO97">
        <v>469.03</v>
      </c>
      <c r="AP97">
        <v>13382.86</v>
      </c>
      <c r="AQ97">
        <v>380.39</v>
      </c>
    </row>
    <row r="98" spans="1:43">
      <c r="A98">
        <v>2092</v>
      </c>
      <c r="B98">
        <v>0</v>
      </c>
      <c r="C98">
        <v>32.478000000000002</v>
      </c>
      <c r="D98">
        <v>60.741999999999997</v>
      </c>
      <c r="E98">
        <v>171</v>
      </c>
      <c r="F98" t="s">
        <v>43</v>
      </c>
      <c r="G98">
        <v>1400.5518</v>
      </c>
      <c r="H98">
        <v>1011.687</v>
      </c>
      <c r="I98">
        <v>388.8648</v>
      </c>
      <c r="J98">
        <v>72.234899999999996</v>
      </c>
      <c r="K98">
        <v>5.7279</v>
      </c>
      <c r="L98">
        <v>1.2</v>
      </c>
      <c r="M98">
        <v>0.17449999999999999</v>
      </c>
      <c r="N98">
        <v>0</v>
      </c>
      <c r="O98">
        <v>0</v>
      </c>
      <c r="P98">
        <v>0</v>
      </c>
      <c r="Q98">
        <v>135</v>
      </c>
      <c r="R98">
        <v>176</v>
      </c>
      <c r="S98">
        <v>509.43299999999999</v>
      </c>
      <c r="T98">
        <v>14481.052799999999</v>
      </c>
      <c r="U98">
        <v>2.7898999999999998</v>
      </c>
      <c r="V98">
        <v>6.2799999999999995E-2</v>
      </c>
      <c r="W98">
        <v>14.962199999999999</v>
      </c>
      <c r="X98">
        <v>122.49809999999999</v>
      </c>
      <c r="Y98">
        <v>7.8684000000000003</v>
      </c>
      <c r="Z98">
        <v>117.3519</v>
      </c>
      <c r="AA98">
        <v>1.4319999999999999</v>
      </c>
      <c r="AB98">
        <v>0.92679999999999996</v>
      </c>
      <c r="AC98">
        <v>27.5379</v>
      </c>
      <c r="AD98">
        <v>1.7687999999999999</v>
      </c>
      <c r="AE98">
        <v>26.381</v>
      </c>
      <c r="AF98">
        <v>18.078399999999998</v>
      </c>
      <c r="AG98">
        <v>1.1612</v>
      </c>
      <c r="AH98">
        <v>17.318899999999999</v>
      </c>
      <c r="AI98">
        <v>509.26519999999999</v>
      </c>
      <c r="AJ98">
        <v>209.07169999999999</v>
      </c>
      <c r="AK98">
        <v>77.579700000000003</v>
      </c>
      <c r="AL98">
        <v>140.85319999999999</v>
      </c>
      <c r="AM98">
        <v>74.917199999999994</v>
      </c>
      <c r="AN98" t="s">
        <v>39</v>
      </c>
      <c r="AO98">
        <v>565.95000000000005</v>
      </c>
      <c r="AP98">
        <v>16091.55</v>
      </c>
      <c r="AQ98">
        <v>162.22</v>
      </c>
    </row>
    <row r="99" spans="1:43">
      <c r="A99">
        <v>2093</v>
      </c>
      <c r="B99">
        <v>0</v>
      </c>
      <c r="C99">
        <v>32.54</v>
      </c>
      <c r="D99">
        <v>61.177</v>
      </c>
      <c r="E99">
        <v>172</v>
      </c>
      <c r="F99" t="s">
        <v>43</v>
      </c>
      <c r="G99">
        <v>1262.2129</v>
      </c>
      <c r="H99">
        <v>910.11329999999998</v>
      </c>
      <c r="I99">
        <v>352.09960000000001</v>
      </c>
      <c r="J99">
        <v>72.104600000000005</v>
      </c>
      <c r="K99">
        <v>5.6852</v>
      </c>
      <c r="L99">
        <v>1.2</v>
      </c>
      <c r="M99">
        <v>0.17510000000000001</v>
      </c>
      <c r="N99">
        <v>0</v>
      </c>
      <c r="O99">
        <v>0</v>
      </c>
      <c r="P99">
        <v>0</v>
      </c>
      <c r="Q99">
        <v>132</v>
      </c>
      <c r="R99">
        <v>174</v>
      </c>
      <c r="S99">
        <v>411.8972</v>
      </c>
      <c r="T99">
        <v>11731.3428</v>
      </c>
      <c r="U99">
        <v>3.1135999999999999</v>
      </c>
      <c r="V99">
        <v>6.2600000000000003E-2</v>
      </c>
      <c r="W99">
        <v>13.887</v>
      </c>
      <c r="X99">
        <v>121.6148</v>
      </c>
      <c r="Y99">
        <v>7.7839</v>
      </c>
      <c r="Z99">
        <v>116.595</v>
      </c>
      <c r="AA99">
        <v>1.4213</v>
      </c>
      <c r="AB99">
        <v>0.91990000000000005</v>
      </c>
      <c r="AC99">
        <v>27.398299999999999</v>
      </c>
      <c r="AD99">
        <v>1.7536</v>
      </c>
      <c r="AE99">
        <v>26.267399999999999</v>
      </c>
      <c r="AF99">
        <v>17.939800000000002</v>
      </c>
      <c r="AG99">
        <v>1.1482000000000001</v>
      </c>
      <c r="AH99">
        <v>17.199300000000001</v>
      </c>
      <c r="AI99">
        <v>456.8433</v>
      </c>
      <c r="AJ99">
        <v>187.93600000000001</v>
      </c>
      <c r="AK99">
        <v>70.974699999999999</v>
      </c>
      <c r="AL99">
        <v>127.2016</v>
      </c>
      <c r="AM99">
        <v>67.157700000000006</v>
      </c>
      <c r="AN99" t="s">
        <v>39</v>
      </c>
      <c r="AO99">
        <v>463.48</v>
      </c>
      <c r="AP99">
        <v>12770.14</v>
      </c>
      <c r="AQ99">
        <v>109.71</v>
      </c>
    </row>
    <row r="100" spans="1:43">
      <c r="A100">
        <v>2094</v>
      </c>
      <c r="B100">
        <v>0</v>
      </c>
      <c r="C100">
        <v>32.612000000000002</v>
      </c>
      <c r="D100">
        <v>61.688000000000002</v>
      </c>
      <c r="E100">
        <v>173</v>
      </c>
      <c r="F100" t="s">
        <v>43</v>
      </c>
      <c r="G100">
        <v>1415.2697000000001</v>
      </c>
      <c r="H100">
        <v>866.96630000000005</v>
      </c>
      <c r="I100">
        <v>548.30340000000001</v>
      </c>
      <c r="J100">
        <v>61.258000000000003</v>
      </c>
      <c r="K100">
        <v>5.6383999999999999</v>
      </c>
      <c r="L100">
        <v>1.2</v>
      </c>
      <c r="M100">
        <v>0.1759</v>
      </c>
      <c r="N100">
        <v>0</v>
      </c>
      <c r="O100">
        <v>0</v>
      </c>
      <c r="P100">
        <v>0</v>
      </c>
      <c r="Q100">
        <v>129</v>
      </c>
      <c r="R100">
        <v>181</v>
      </c>
      <c r="S100">
        <v>440.56200000000001</v>
      </c>
      <c r="T100">
        <v>12553.772800000001</v>
      </c>
      <c r="U100">
        <v>3.2711000000000001</v>
      </c>
      <c r="V100">
        <v>6.2300000000000001E-2</v>
      </c>
      <c r="W100">
        <v>14.3893</v>
      </c>
      <c r="X100">
        <v>120.97969999999999</v>
      </c>
      <c r="Y100">
        <v>7.7157</v>
      </c>
      <c r="Z100">
        <v>116.0775</v>
      </c>
      <c r="AA100">
        <v>1.4096</v>
      </c>
      <c r="AB100">
        <v>0.91239999999999999</v>
      </c>
      <c r="AC100">
        <v>27.301300000000001</v>
      </c>
      <c r="AD100">
        <v>1.7412000000000001</v>
      </c>
      <c r="AE100">
        <v>26.195</v>
      </c>
      <c r="AF100">
        <v>17.8367</v>
      </c>
      <c r="AG100">
        <v>1.1375999999999999</v>
      </c>
      <c r="AH100">
        <v>17.114000000000001</v>
      </c>
      <c r="AI100">
        <v>435.42469999999997</v>
      </c>
      <c r="AJ100">
        <v>179.5042</v>
      </c>
      <c r="AK100">
        <v>68.202399999999997</v>
      </c>
      <c r="AL100">
        <v>119.9019</v>
      </c>
      <c r="AM100">
        <v>63.933100000000003</v>
      </c>
      <c r="AN100" t="s">
        <v>39</v>
      </c>
      <c r="AO100">
        <v>500.54</v>
      </c>
      <c r="AP100">
        <v>14273.08</v>
      </c>
      <c r="AQ100">
        <v>217.87</v>
      </c>
    </row>
    <row r="101" spans="1:43">
      <c r="A101">
        <v>2095</v>
      </c>
      <c r="B101">
        <v>0</v>
      </c>
      <c r="C101">
        <v>32.643000000000001</v>
      </c>
      <c r="D101">
        <v>61.911000000000001</v>
      </c>
      <c r="E101">
        <v>174</v>
      </c>
      <c r="F101" t="s">
        <v>43</v>
      </c>
      <c r="G101">
        <v>1167.7055</v>
      </c>
      <c r="H101">
        <v>932.47699999999998</v>
      </c>
      <c r="I101">
        <v>235.2285</v>
      </c>
      <c r="J101">
        <v>79.855500000000006</v>
      </c>
      <c r="K101">
        <v>5.6664000000000003</v>
      </c>
      <c r="L101">
        <v>1.1863999999999999</v>
      </c>
      <c r="M101">
        <v>0.1754</v>
      </c>
      <c r="N101">
        <v>0</v>
      </c>
      <c r="O101">
        <v>0</v>
      </c>
      <c r="P101">
        <v>0</v>
      </c>
      <c r="Q101">
        <v>127</v>
      </c>
      <c r="R101">
        <v>164</v>
      </c>
      <c r="S101">
        <v>455.07080000000002</v>
      </c>
      <c r="T101">
        <v>12927.885899999999</v>
      </c>
      <c r="U101">
        <v>2.5968</v>
      </c>
      <c r="V101">
        <v>6.2100000000000002E-2</v>
      </c>
      <c r="W101">
        <v>13.527200000000001</v>
      </c>
      <c r="X101">
        <v>120.0236</v>
      </c>
      <c r="Y101">
        <v>7.5674999999999999</v>
      </c>
      <c r="Z101">
        <v>114.3462</v>
      </c>
      <c r="AA101">
        <v>1.4006000000000001</v>
      </c>
      <c r="AB101">
        <v>0.90649999999999997</v>
      </c>
      <c r="AC101">
        <v>27.0929</v>
      </c>
      <c r="AD101">
        <v>1.7081999999999999</v>
      </c>
      <c r="AE101">
        <v>25.811299999999999</v>
      </c>
      <c r="AF101">
        <v>17.691800000000001</v>
      </c>
      <c r="AG101">
        <v>1.1154999999999999</v>
      </c>
      <c r="AH101">
        <v>16.854900000000001</v>
      </c>
      <c r="AI101">
        <v>460.50400000000002</v>
      </c>
      <c r="AJ101">
        <v>201.21610000000001</v>
      </c>
      <c r="AK101">
        <v>74.661500000000004</v>
      </c>
      <c r="AL101">
        <v>128.328</v>
      </c>
      <c r="AM101">
        <v>67.767499999999998</v>
      </c>
      <c r="AN101" t="s">
        <v>39</v>
      </c>
      <c r="AO101">
        <v>512.62</v>
      </c>
      <c r="AP101">
        <v>14574.57</v>
      </c>
      <c r="AQ101">
        <v>293.48</v>
      </c>
    </row>
    <row r="102" spans="1:43">
      <c r="A102">
        <v>2096</v>
      </c>
      <c r="B102">
        <v>0</v>
      </c>
      <c r="C102">
        <v>32.768999999999998</v>
      </c>
      <c r="D102">
        <v>62.838000000000001</v>
      </c>
      <c r="E102">
        <v>175</v>
      </c>
      <c r="F102" t="s">
        <v>43</v>
      </c>
      <c r="G102">
        <v>1883.6780000000001</v>
      </c>
      <c r="H102">
        <v>965.24</v>
      </c>
      <c r="I102">
        <v>918.43799999999999</v>
      </c>
      <c r="J102">
        <v>51.2423</v>
      </c>
      <c r="K102">
        <v>5.6185</v>
      </c>
      <c r="L102">
        <v>1.1865000000000001</v>
      </c>
      <c r="M102">
        <v>0.1762</v>
      </c>
      <c r="N102">
        <v>0</v>
      </c>
      <c r="O102">
        <v>0</v>
      </c>
      <c r="P102">
        <v>0</v>
      </c>
      <c r="Q102">
        <v>125</v>
      </c>
      <c r="R102">
        <v>209</v>
      </c>
      <c r="S102">
        <v>524.55859999999996</v>
      </c>
      <c r="T102">
        <v>14956.9077</v>
      </c>
      <c r="U102">
        <v>3.6720000000000002</v>
      </c>
      <c r="V102">
        <v>6.1800000000000001E-2</v>
      </c>
      <c r="W102">
        <v>15.4504</v>
      </c>
      <c r="X102">
        <v>121.9408</v>
      </c>
      <c r="Y102">
        <v>7.6588000000000003</v>
      </c>
      <c r="Z102">
        <v>116.233</v>
      </c>
      <c r="AA102">
        <v>1.3888</v>
      </c>
      <c r="AB102">
        <v>0.89890000000000003</v>
      </c>
      <c r="AC102">
        <v>27.5562</v>
      </c>
      <c r="AD102">
        <v>1.7306999999999999</v>
      </c>
      <c r="AE102">
        <v>26.266400000000001</v>
      </c>
      <c r="AF102">
        <v>17.957999999999998</v>
      </c>
      <c r="AG102">
        <v>1.1278999999999999</v>
      </c>
      <c r="AH102">
        <v>17.1174</v>
      </c>
      <c r="AI102">
        <v>501.30070000000001</v>
      </c>
      <c r="AJ102">
        <v>185.18559999999999</v>
      </c>
      <c r="AK102">
        <v>69.483199999999997</v>
      </c>
      <c r="AL102">
        <v>135.893</v>
      </c>
      <c r="AM102">
        <v>73.377499999999998</v>
      </c>
      <c r="AN102" t="s">
        <v>39</v>
      </c>
      <c r="AO102">
        <v>579.27</v>
      </c>
      <c r="AP102">
        <v>16518.95</v>
      </c>
      <c r="AQ102">
        <v>346.45</v>
      </c>
    </row>
    <row r="103" spans="1:43">
      <c r="A103">
        <v>2097</v>
      </c>
      <c r="B103">
        <v>0</v>
      </c>
      <c r="C103">
        <v>32.871000000000002</v>
      </c>
      <c r="D103">
        <v>63.615000000000002</v>
      </c>
      <c r="E103">
        <v>176</v>
      </c>
      <c r="F103" t="s">
        <v>43</v>
      </c>
      <c r="G103">
        <v>1545.4854</v>
      </c>
      <c r="H103">
        <v>899.99749999999995</v>
      </c>
      <c r="I103">
        <v>645.48789999999997</v>
      </c>
      <c r="J103">
        <v>58.234000000000002</v>
      </c>
      <c r="K103">
        <v>5.6321000000000003</v>
      </c>
      <c r="L103">
        <v>1.2</v>
      </c>
      <c r="M103">
        <v>0.1759</v>
      </c>
      <c r="N103">
        <v>0</v>
      </c>
      <c r="O103">
        <v>0</v>
      </c>
      <c r="P103">
        <v>0</v>
      </c>
      <c r="Q103">
        <v>123</v>
      </c>
      <c r="R103">
        <v>167</v>
      </c>
      <c r="S103">
        <v>464.88029999999998</v>
      </c>
      <c r="T103">
        <v>13233.2358</v>
      </c>
      <c r="U103">
        <v>3.3820999999999999</v>
      </c>
      <c r="V103">
        <v>6.1600000000000002E-2</v>
      </c>
      <c r="W103">
        <v>15.502000000000001</v>
      </c>
      <c r="X103">
        <v>123.1782</v>
      </c>
      <c r="Y103">
        <v>7.7065999999999999</v>
      </c>
      <c r="Z103">
        <v>117.47450000000001</v>
      </c>
      <c r="AA103">
        <v>1.4079999999999999</v>
      </c>
      <c r="AB103">
        <v>0.9113</v>
      </c>
      <c r="AC103">
        <v>27.860499999999998</v>
      </c>
      <c r="AD103">
        <v>1.7431000000000001</v>
      </c>
      <c r="AE103">
        <v>26.570399999999999</v>
      </c>
      <c r="AF103">
        <v>18.126899999999999</v>
      </c>
      <c r="AG103">
        <v>1.1341000000000001</v>
      </c>
      <c r="AH103">
        <v>17.287500000000001</v>
      </c>
      <c r="AI103">
        <v>462.52440000000001</v>
      </c>
      <c r="AJ103">
        <v>176.41220000000001</v>
      </c>
      <c r="AK103">
        <v>67.500399999999999</v>
      </c>
      <c r="AL103">
        <v>125.8634</v>
      </c>
      <c r="AM103">
        <v>67.697000000000003</v>
      </c>
      <c r="AN103" t="s">
        <v>39</v>
      </c>
      <c r="AO103">
        <v>521.78</v>
      </c>
      <c r="AP103">
        <v>14881.44</v>
      </c>
      <c r="AQ103">
        <v>303.73</v>
      </c>
    </row>
    <row r="104" spans="1:43">
      <c r="A104">
        <v>2098</v>
      </c>
      <c r="B104">
        <v>0</v>
      </c>
      <c r="C104">
        <v>32.927</v>
      </c>
      <c r="D104">
        <v>64.048000000000002</v>
      </c>
      <c r="E104">
        <v>177</v>
      </c>
      <c r="F104" t="s">
        <v>43</v>
      </c>
      <c r="G104">
        <v>1190.2221</v>
      </c>
      <c r="H104">
        <v>914.76469999999995</v>
      </c>
      <c r="I104">
        <v>275.45740000000001</v>
      </c>
      <c r="J104">
        <v>76.8566</v>
      </c>
      <c r="K104">
        <v>5.6792999999999996</v>
      </c>
      <c r="L104">
        <v>1.2</v>
      </c>
      <c r="M104">
        <v>0.17519999999999999</v>
      </c>
      <c r="N104">
        <v>0</v>
      </c>
      <c r="O104">
        <v>0</v>
      </c>
      <c r="P104">
        <v>0</v>
      </c>
      <c r="Q104">
        <v>121</v>
      </c>
      <c r="R104">
        <v>161</v>
      </c>
      <c r="S104">
        <v>463.24290000000002</v>
      </c>
      <c r="T104">
        <v>13172.432500000001</v>
      </c>
      <c r="U104">
        <v>2.5966999999999998</v>
      </c>
      <c r="V104">
        <v>6.13E-2</v>
      </c>
      <c r="W104">
        <v>13.8195</v>
      </c>
      <c r="X104">
        <v>122.93980000000001</v>
      </c>
      <c r="Y104">
        <v>7.6619000000000002</v>
      </c>
      <c r="Z104">
        <v>117.3099</v>
      </c>
      <c r="AA104">
        <v>1.4198</v>
      </c>
      <c r="AB104">
        <v>0.91900000000000004</v>
      </c>
      <c r="AC104">
        <v>27.8324</v>
      </c>
      <c r="AD104">
        <v>1.7345999999999999</v>
      </c>
      <c r="AE104">
        <v>26.5578</v>
      </c>
      <c r="AF104">
        <v>18.084599999999998</v>
      </c>
      <c r="AG104">
        <v>1.1271</v>
      </c>
      <c r="AH104">
        <v>17.256399999999999</v>
      </c>
      <c r="AI104">
        <v>461.0797</v>
      </c>
      <c r="AJ104">
        <v>186.93170000000001</v>
      </c>
      <c r="AK104">
        <v>70.52</v>
      </c>
      <c r="AL104">
        <v>128.6069</v>
      </c>
      <c r="AM104">
        <v>67.626499999999993</v>
      </c>
      <c r="AN104" t="s">
        <v>39</v>
      </c>
      <c r="AO104">
        <v>515.4</v>
      </c>
      <c r="AP104">
        <v>14666.83</v>
      </c>
      <c r="AQ104">
        <v>163.88</v>
      </c>
    </row>
    <row r="105" spans="1:43">
      <c r="A105">
        <v>2099</v>
      </c>
      <c r="B105">
        <v>0</v>
      </c>
      <c r="C105">
        <v>32.94</v>
      </c>
      <c r="D105">
        <v>64.149000000000001</v>
      </c>
      <c r="E105">
        <v>178</v>
      </c>
      <c r="F105" t="s">
        <v>43</v>
      </c>
      <c r="G105">
        <v>1145.8126999999999</v>
      </c>
      <c r="H105">
        <v>985.46429999999998</v>
      </c>
      <c r="I105">
        <v>160.3484</v>
      </c>
      <c r="J105">
        <v>86.005700000000004</v>
      </c>
      <c r="K105">
        <v>5.6628999999999996</v>
      </c>
      <c r="L105">
        <v>1.2</v>
      </c>
      <c r="M105">
        <v>0.1754</v>
      </c>
      <c r="N105">
        <v>0</v>
      </c>
      <c r="O105">
        <v>0</v>
      </c>
      <c r="P105">
        <v>0</v>
      </c>
      <c r="Q105">
        <v>119</v>
      </c>
      <c r="R105">
        <v>181</v>
      </c>
      <c r="S105">
        <v>434.49009999999998</v>
      </c>
      <c r="T105">
        <v>12342.688</v>
      </c>
      <c r="U105">
        <v>2.6606999999999998</v>
      </c>
      <c r="V105">
        <v>6.1100000000000002E-2</v>
      </c>
      <c r="W105">
        <v>12.888999999999999</v>
      </c>
      <c r="X105">
        <v>121.316</v>
      </c>
      <c r="Y105">
        <v>7.5313999999999997</v>
      </c>
      <c r="Z105">
        <v>115.8236</v>
      </c>
      <c r="AA105">
        <v>1.4157</v>
      </c>
      <c r="AB105">
        <v>0.9163</v>
      </c>
      <c r="AC105">
        <v>27.468900000000001</v>
      </c>
      <c r="AD105">
        <v>1.7053</v>
      </c>
      <c r="AE105">
        <v>26.225200000000001</v>
      </c>
      <c r="AF105">
        <v>17.844100000000001</v>
      </c>
      <c r="AG105">
        <v>1.1077999999999999</v>
      </c>
      <c r="AH105">
        <v>17.036200000000001</v>
      </c>
      <c r="AI105">
        <v>474.45659999999998</v>
      </c>
      <c r="AJ105">
        <v>225.78870000000001</v>
      </c>
      <c r="AK105">
        <v>82.077699999999993</v>
      </c>
      <c r="AL105">
        <v>133.4008</v>
      </c>
      <c r="AM105">
        <v>69.740499999999997</v>
      </c>
      <c r="AN105" t="s">
        <v>39</v>
      </c>
      <c r="AO105">
        <v>486.22</v>
      </c>
      <c r="AP105">
        <v>12443.87</v>
      </c>
      <c r="AQ105">
        <v>146.72999999999999</v>
      </c>
    </row>
    <row r="107" spans="1:43">
      <c r="A107" t="s">
        <v>44</v>
      </c>
    </row>
    <row r="108" spans="1:43">
      <c r="A108" t="s">
        <v>45</v>
      </c>
    </row>
    <row r="109" spans="1:43">
      <c r="A109" t="s">
        <v>46</v>
      </c>
    </row>
    <row r="110" spans="1:43">
      <c r="A110" t="s">
        <v>76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73</v>
      </c>
    </row>
    <row r="119" spans="1:1">
      <c r="A119" t="s">
        <v>69</v>
      </c>
    </row>
    <row r="120" spans="1:1">
      <c r="A120" t="s">
        <v>74</v>
      </c>
    </row>
    <row r="121" spans="1:1">
      <c r="A121" t="s">
        <v>77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70</v>
      </c>
    </row>
    <row r="125" spans="1:1">
      <c r="A125" t="s">
        <v>64</v>
      </c>
    </row>
    <row r="126" spans="1:1">
      <c r="A126" t="s">
        <v>62</v>
      </c>
    </row>
    <row r="127" spans="1:1">
      <c r="A127" t="s">
        <v>63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8"/>
  <sheetViews>
    <sheetView workbookViewId="0">
      <selection activeCell="L28" sqref="L28"/>
    </sheetView>
  </sheetViews>
  <sheetFormatPr defaultRowHeight="15"/>
  <cols>
    <col min="1" max="1" width="7.5703125" customWidth="1"/>
    <col min="2" max="3" width="10" bestFit="1" customWidth="1"/>
    <col min="4" max="4" width="9" bestFit="1" customWidth="1"/>
    <col min="5" max="5" width="8" bestFit="1" customWidth="1"/>
  </cols>
  <sheetData>
    <row r="1" spans="1:10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tr">
        <f>'Q10_no fix'!G1</f>
        <v xml:space="preserve"> GPP </v>
      </c>
      <c r="G1" t="str">
        <f>'Q10_no fix'!H1</f>
        <v xml:space="preserve">  AR </v>
      </c>
      <c r="H1" t="str">
        <f>'Q10_no fix'!I1</f>
        <v xml:space="preserve"> NPP </v>
      </c>
      <c r="I1" t="str">
        <f>'Q10_no fix'!J1</f>
        <v xml:space="preserve">Y(%) </v>
      </c>
      <c r="J1" t="s">
        <v>71</v>
      </c>
    </row>
    <row r="2" spans="1:10">
      <c r="A2">
        <v>1996</v>
      </c>
      <c r="B2">
        <f>'Q10_fixed1 rcp2p6 co2 on m off'!G2</f>
        <v>1254.6584</v>
      </c>
      <c r="C2">
        <f>'Q10_fixed1 rcp2p6 co2 on m off'!H2</f>
        <v>595.61590000000001</v>
      </c>
      <c r="D2">
        <f>'Q10_fixed1 rcp2p6 co2 on m off'!I2</f>
        <v>659.04250000000002</v>
      </c>
      <c r="E2">
        <f>'Q10_fixed1 rcp2p6 co2 on m off'!J2</f>
        <v>47.4724</v>
      </c>
      <c r="F2">
        <f>'Q10_no fix'!G2</f>
        <v>1254.6584</v>
      </c>
      <c r="G2">
        <f>'Q10_no fix'!H2</f>
        <v>528.49860000000001</v>
      </c>
      <c r="H2">
        <f>'Q10_no fix'!I2</f>
        <v>726.15980000000002</v>
      </c>
      <c r="I2">
        <f>'Q10_no fix'!J2</f>
        <v>42.122900000000001</v>
      </c>
      <c r="J2">
        <f>E2-I2</f>
        <v>5.349499999999999</v>
      </c>
    </row>
    <row r="3" spans="1:10">
      <c r="A3">
        <v>1997</v>
      </c>
      <c r="B3">
        <f>'Q10_fixed1 rcp2p6 co2 on m off'!G3</f>
        <v>1425.0007000000001</v>
      </c>
      <c r="C3">
        <f>'Q10_fixed1 rcp2p6 co2 on m off'!H3</f>
        <v>721.04870000000005</v>
      </c>
      <c r="D3">
        <f>'Q10_fixed1 rcp2p6 co2 on m off'!I3</f>
        <v>703.952</v>
      </c>
      <c r="E3">
        <f>'Q10_fixed1 rcp2p6 co2 on m off'!J3</f>
        <v>50.599899999999998</v>
      </c>
      <c r="F3">
        <f>'Q10_no fix'!G3</f>
        <v>1424.0461</v>
      </c>
      <c r="G3">
        <f>'Q10_no fix'!H3</f>
        <v>663.13599999999997</v>
      </c>
      <c r="H3">
        <f>'Q10_no fix'!I3</f>
        <v>760.91</v>
      </c>
      <c r="I3">
        <f>'Q10_no fix'!J3</f>
        <v>46.567</v>
      </c>
      <c r="J3">
        <f t="shared" ref="J3:J66" si="0">E3-I3</f>
        <v>4.0328999999999979</v>
      </c>
    </row>
    <row r="4" spans="1:10">
      <c r="A4">
        <v>1998</v>
      </c>
      <c r="B4">
        <f>'Q10_fixed1 rcp2p6 co2 on m off'!G4</f>
        <v>1316.7647999999999</v>
      </c>
      <c r="C4">
        <f>'Q10_fixed1 rcp2p6 co2 on m off'!H4</f>
        <v>679.77260000000001</v>
      </c>
      <c r="D4">
        <f>'Q10_fixed1 rcp2p6 co2 on m off'!I4</f>
        <v>636.99220000000003</v>
      </c>
      <c r="E4">
        <f>'Q10_fixed1 rcp2p6 co2 on m off'!J4</f>
        <v>51.624400000000001</v>
      </c>
      <c r="F4">
        <f>'Q10_no fix'!G4</f>
        <v>1313.6533999999999</v>
      </c>
      <c r="G4">
        <f>'Q10_no fix'!H4</f>
        <v>614.88350000000003</v>
      </c>
      <c r="H4">
        <f>'Q10_no fix'!I4</f>
        <v>698.77</v>
      </c>
      <c r="I4">
        <f>'Q10_no fix'!J4</f>
        <v>46.807099999999998</v>
      </c>
      <c r="J4">
        <f t="shared" si="0"/>
        <v>4.817300000000003</v>
      </c>
    </row>
    <row r="5" spans="1:10">
      <c r="A5">
        <v>1999</v>
      </c>
      <c r="B5">
        <f>'Q10_fixed1 rcp2p6 co2 on m off'!G5</f>
        <v>1198.5338999999999</v>
      </c>
      <c r="C5">
        <f>'Q10_fixed1 rcp2p6 co2 on m off'!H5</f>
        <v>690.95429999999999</v>
      </c>
      <c r="D5">
        <f>'Q10_fixed1 rcp2p6 co2 on m off'!I5</f>
        <v>507.5795</v>
      </c>
      <c r="E5">
        <f>'Q10_fixed1 rcp2p6 co2 on m off'!J5</f>
        <v>57.65</v>
      </c>
      <c r="F5">
        <f>'Q10_no fix'!G5</f>
        <v>1203.0461</v>
      </c>
      <c r="G5">
        <f>'Q10_no fix'!H5</f>
        <v>628.73440000000005</v>
      </c>
      <c r="H5">
        <f>'Q10_no fix'!I5</f>
        <v>574.31179999999995</v>
      </c>
      <c r="I5">
        <f>'Q10_no fix'!J5</f>
        <v>52.261899999999997</v>
      </c>
      <c r="J5">
        <f t="shared" si="0"/>
        <v>5.3881000000000014</v>
      </c>
    </row>
    <row r="6" spans="1:10">
      <c r="A6">
        <v>2000</v>
      </c>
      <c r="B6">
        <f>'Q10_fixed1 rcp2p6 co2 on m off'!G6</f>
        <v>1315.7044000000001</v>
      </c>
      <c r="C6">
        <f>'Q10_fixed1 rcp2p6 co2 on m off'!H6</f>
        <v>712.06939999999997</v>
      </c>
      <c r="D6">
        <f>'Q10_fixed1 rcp2p6 co2 on m off'!I6</f>
        <v>603.63499999999999</v>
      </c>
      <c r="E6">
        <f>'Q10_fixed1 rcp2p6 co2 on m off'!J6</f>
        <v>54.120800000000003</v>
      </c>
      <c r="F6">
        <f>'Q10_no fix'!G6</f>
        <v>1322.5517</v>
      </c>
      <c r="G6">
        <f>'Q10_no fix'!H6</f>
        <v>646.90279999999996</v>
      </c>
      <c r="H6">
        <f>'Q10_no fix'!I6</f>
        <v>675.64890000000003</v>
      </c>
      <c r="I6">
        <f>'Q10_no fix'!J6</f>
        <v>48.913200000000003</v>
      </c>
      <c r="J6">
        <f t="shared" si="0"/>
        <v>5.2075999999999993</v>
      </c>
    </row>
    <row r="7" spans="1:10">
      <c r="A7">
        <v>2001</v>
      </c>
      <c r="B7">
        <f>'Q10_fixed1 rcp2p6 co2 on m off'!G7</f>
        <v>1205.2842000000001</v>
      </c>
      <c r="C7">
        <f>'Q10_fixed1 rcp2p6 co2 on m off'!H7</f>
        <v>717.51279999999997</v>
      </c>
      <c r="D7">
        <f>'Q10_fixed1 rcp2p6 co2 on m off'!I7</f>
        <v>487.77140000000003</v>
      </c>
      <c r="E7">
        <f>'Q10_fixed1 rcp2p6 co2 on m off'!J7</f>
        <v>59.5306</v>
      </c>
      <c r="F7">
        <f>'Q10_no fix'!G7</f>
        <v>1212.9585</v>
      </c>
      <c r="G7">
        <f>'Q10_no fix'!H7</f>
        <v>664.49980000000005</v>
      </c>
      <c r="H7">
        <f>'Q10_no fix'!I7</f>
        <v>548.45870000000002</v>
      </c>
      <c r="I7">
        <f>'Q10_no fix'!J7</f>
        <v>54.7834</v>
      </c>
      <c r="J7">
        <f t="shared" si="0"/>
        <v>4.7471999999999994</v>
      </c>
    </row>
    <row r="8" spans="1:10">
      <c r="A8">
        <v>2002</v>
      </c>
      <c r="B8">
        <f>'Q10_fixed1 rcp2p6 co2 on m off'!G8</f>
        <v>1193.7764</v>
      </c>
      <c r="C8">
        <f>'Q10_fixed1 rcp2p6 co2 on m off'!H8</f>
        <v>735.53290000000004</v>
      </c>
      <c r="D8">
        <f>'Q10_fixed1 rcp2p6 co2 on m off'!I8</f>
        <v>458.24349999999998</v>
      </c>
      <c r="E8">
        <f>'Q10_fixed1 rcp2p6 co2 on m off'!J8</f>
        <v>61.613999999999997</v>
      </c>
      <c r="F8">
        <f>'Q10_no fix'!G8</f>
        <v>1202.3203000000001</v>
      </c>
      <c r="G8">
        <f>'Q10_no fix'!H8</f>
        <v>668.10159999999996</v>
      </c>
      <c r="H8">
        <f>'Q10_no fix'!I8</f>
        <v>534.21860000000004</v>
      </c>
      <c r="I8">
        <f>'Q10_no fix'!J8</f>
        <v>55.567700000000002</v>
      </c>
      <c r="J8">
        <f t="shared" si="0"/>
        <v>6.0462999999999951</v>
      </c>
    </row>
    <row r="9" spans="1:10">
      <c r="A9">
        <v>2003</v>
      </c>
      <c r="B9">
        <f>'Q10_fixed1 rcp2p6 co2 on m off'!G9</f>
        <v>1263.6120000000001</v>
      </c>
      <c r="C9">
        <f>'Q10_fixed1 rcp2p6 co2 on m off'!H9</f>
        <v>749.86009999999999</v>
      </c>
      <c r="D9">
        <f>'Q10_fixed1 rcp2p6 co2 on m off'!I9</f>
        <v>513.75189999999998</v>
      </c>
      <c r="E9">
        <f>'Q10_fixed1 rcp2p6 co2 on m off'!J9</f>
        <v>59.342599999999997</v>
      </c>
      <c r="F9">
        <f>'Q10_no fix'!G9</f>
        <v>1273.4192</v>
      </c>
      <c r="G9">
        <f>'Q10_no fix'!H9</f>
        <v>687.58339999999998</v>
      </c>
      <c r="H9">
        <f>'Q10_no fix'!I9</f>
        <v>585.83579999999995</v>
      </c>
      <c r="I9">
        <f>'Q10_no fix'!J9</f>
        <v>53.995100000000001</v>
      </c>
      <c r="J9">
        <f t="shared" si="0"/>
        <v>5.3474999999999966</v>
      </c>
    </row>
    <row r="10" spans="1:10">
      <c r="A10">
        <v>2004</v>
      </c>
      <c r="B10">
        <f>'Q10_fixed1 rcp2p6 co2 on m off'!G10</f>
        <v>1288.8172</v>
      </c>
      <c r="C10">
        <f>'Q10_fixed1 rcp2p6 co2 on m off'!H10</f>
        <v>747.63289999999995</v>
      </c>
      <c r="D10">
        <f>'Q10_fixed1 rcp2p6 co2 on m off'!I10</f>
        <v>541.18430000000001</v>
      </c>
      <c r="E10">
        <f>'Q10_fixed1 rcp2p6 co2 on m off'!J10</f>
        <v>58.0092</v>
      </c>
      <c r="F10">
        <f>'Q10_no fix'!G10</f>
        <v>1299.5539000000001</v>
      </c>
      <c r="G10">
        <f>'Q10_no fix'!H10</f>
        <v>673.8963</v>
      </c>
      <c r="H10">
        <f>'Q10_no fix'!I10</f>
        <v>625.6576</v>
      </c>
      <c r="I10">
        <f>'Q10_no fix'!J10</f>
        <v>51.856000000000002</v>
      </c>
      <c r="J10">
        <f t="shared" si="0"/>
        <v>6.1531999999999982</v>
      </c>
    </row>
    <row r="11" spans="1:10">
      <c r="A11">
        <v>2005</v>
      </c>
      <c r="B11">
        <f>'Q10_fixed1 rcp2p6 co2 on m off'!G11</f>
        <v>1263.902</v>
      </c>
      <c r="C11">
        <f>'Q10_fixed1 rcp2p6 co2 on m off'!H11</f>
        <v>830.95870000000002</v>
      </c>
      <c r="D11">
        <f>'Q10_fixed1 rcp2p6 co2 on m off'!I11</f>
        <v>432.94319999999999</v>
      </c>
      <c r="E11">
        <f>'Q10_fixed1 rcp2p6 co2 on m off'!J11</f>
        <v>65.745500000000007</v>
      </c>
      <c r="F11">
        <f>'Q10_no fix'!G11</f>
        <v>1274.5023000000001</v>
      </c>
      <c r="G11">
        <f>'Q10_no fix'!H11</f>
        <v>781.62120000000004</v>
      </c>
      <c r="H11">
        <f>'Q10_no fix'!I11</f>
        <v>492.8811</v>
      </c>
      <c r="I11">
        <f>'Q10_no fix'!J11</f>
        <v>61.327599999999997</v>
      </c>
      <c r="J11">
        <f t="shared" si="0"/>
        <v>4.4179000000000102</v>
      </c>
    </row>
    <row r="12" spans="1:10">
      <c r="A12">
        <v>2006</v>
      </c>
      <c r="B12">
        <f>'Q10_fixed1 rcp2p6 co2 on m off'!G12</f>
        <v>1311.0053</v>
      </c>
      <c r="C12">
        <f>'Q10_fixed1 rcp2p6 co2 on m off'!H12</f>
        <v>858.76700000000005</v>
      </c>
      <c r="D12">
        <f>'Q10_fixed1 rcp2p6 co2 on m off'!I12</f>
        <v>452.23829999999998</v>
      </c>
      <c r="E12">
        <f>'Q10_fixed1 rcp2p6 co2 on m off'!J12</f>
        <v>65.504499999999993</v>
      </c>
      <c r="F12">
        <f>'Q10_no fix'!G12</f>
        <v>1322.4260999999999</v>
      </c>
      <c r="G12">
        <f>'Q10_no fix'!H12</f>
        <v>807.53390000000002</v>
      </c>
      <c r="H12">
        <f>'Q10_no fix'!I12</f>
        <v>514.8922</v>
      </c>
      <c r="I12">
        <f>'Q10_no fix'!J12</f>
        <v>61.064599999999999</v>
      </c>
      <c r="J12">
        <f t="shared" si="0"/>
        <v>4.4398999999999944</v>
      </c>
    </row>
    <row r="13" spans="1:10">
      <c r="A13">
        <v>2007</v>
      </c>
      <c r="B13">
        <f>'Q10_fixed1 rcp2p6 co2 on m off'!G13</f>
        <v>1366.0300999999999</v>
      </c>
      <c r="C13">
        <f>'Q10_fixed1 rcp2p6 co2 on m off'!H13</f>
        <v>840.51639999999998</v>
      </c>
      <c r="D13">
        <f>'Q10_fixed1 rcp2p6 co2 on m off'!I13</f>
        <v>525.51369999999997</v>
      </c>
      <c r="E13">
        <f>'Q10_fixed1 rcp2p6 co2 on m off'!J13</f>
        <v>61.529899999999998</v>
      </c>
      <c r="F13">
        <f>'Q10_no fix'!G13</f>
        <v>1379.0150000000001</v>
      </c>
      <c r="G13">
        <f>'Q10_no fix'!H13</f>
        <v>784.8098</v>
      </c>
      <c r="H13">
        <f>'Q10_no fix'!I13</f>
        <v>594.20519999999999</v>
      </c>
      <c r="I13">
        <f>'Q10_no fix'!J13</f>
        <v>56.910899999999998</v>
      </c>
      <c r="J13">
        <f t="shared" si="0"/>
        <v>4.6189999999999998</v>
      </c>
    </row>
    <row r="14" spans="1:10">
      <c r="A14">
        <v>2008</v>
      </c>
      <c r="B14">
        <f>'Q10_fixed1 rcp2p6 co2 on m off'!G14</f>
        <v>1273.1196</v>
      </c>
      <c r="C14">
        <f>'Q10_fixed1 rcp2p6 co2 on m off'!H14</f>
        <v>786.46540000000005</v>
      </c>
      <c r="D14">
        <f>'Q10_fixed1 rcp2p6 co2 on m off'!I14</f>
        <v>486.6542</v>
      </c>
      <c r="E14">
        <f>'Q10_fixed1 rcp2p6 co2 on m off'!J14</f>
        <v>61.774700000000003</v>
      </c>
      <c r="F14">
        <f>'Q10_no fix'!G14</f>
        <v>1285.0675000000001</v>
      </c>
      <c r="G14">
        <f>'Q10_no fix'!H14</f>
        <v>710.7817</v>
      </c>
      <c r="H14">
        <f>'Q10_no fix'!I14</f>
        <v>574.28579999999999</v>
      </c>
      <c r="I14">
        <f>'Q10_no fix'!J14</f>
        <v>55.3108</v>
      </c>
      <c r="J14">
        <f t="shared" si="0"/>
        <v>6.4639000000000024</v>
      </c>
    </row>
    <row r="15" spans="1:10">
      <c r="A15">
        <v>2009</v>
      </c>
      <c r="B15">
        <f>'Q10_fixed1 rcp2p6 co2 on m off'!G15</f>
        <v>1404.6387</v>
      </c>
      <c r="C15">
        <f>'Q10_fixed1 rcp2p6 co2 on m off'!H15</f>
        <v>907.1848</v>
      </c>
      <c r="D15">
        <f>'Q10_fixed1 rcp2p6 co2 on m off'!I15</f>
        <v>497.45389999999998</v>
      </c>
      <c r="E15">
        <f>'Q10_fixed1 rcp2p6 co2 on m off'!J15</f>
        <v>64.584900000000005</v>
      </c>
      <c r="F15">
        <f>'Q10_no fix'!G15</f>
        <v>1418.316</v>
      </c>
      <c r="G15">
        <f>'Q10_no fix'!H15</f>
        <v>851.05240000000003</v>
      </c>
      <c r="H15">
        <f>'Q10_no fix'!I15</f>
        <v>567.26350000000002</v>
      </c>
      <c r="I15">
        <f>'Q10_no fix'!J15</f>
        <v>60.004399999999997</v>
      </c>
      <c r="J15">
        <f t="shared" si="0"/>
        <v>4.5805000000000078</v>
      </c>
    </row>
    <row r="16" spans="1:10">
      <c r="A16">
        <v>2010</v>
      </c>
      <c r="B16">
        <f>'Q10_fixed1 rcp2p6 co2 on m off'!G16</f>
        <v>1437.7539999999999</v>
      </c>
      <c r="C16">
        <f>'Q10_fixed1 rcp2p6 co2 on m off'!H16</f>
        <v>861.83</v>
      </c>
      <c r="D16">
        <f>'Q10_fixed1 rcp2p6 co2 on m off'!I16</f>
        <v>575.92399999999998</v>
      </c>
      <c r="E16">
        <f>'Q10_fixed1 rcp2p6 co2 on m off'!J16</f>
        <v>59.942799999999998</v>
      </c>
      <c r="F16">
        <f>'Q10_no fix'!G16</f>
        <v>1451.8656000000001</v>
      </c>
      <c r="G16">
        <f>'Q10_no fix'!H16</f>
        <v>797.49469999999997</v>
      </c>
      <c r="H16">
        <f>'Q10_no fix'!I16</f>
        <v>654.37090000000001</v>
      </c>
      <c r="I16">
        <f>'Q10_no fix'!J16</f>
        <v>54.929000000000002</v>
      </c>
      <c r="J16">
        <f t="shared" si="0"/>
        <v>5.0137999999999963</v>
      </c>
    </row>
    <row r="17" spans="1:10">
      <c r="A17">
        <v>2011</v>
      </c>
      <c r="B17">
        <f>'Q10_fixed1 rcp2p6 co2 on m off'!G17</f>
        <v>1350.2136</v>
      </c>
      <c r="C17">
        <f>'Q10_fixed1 rcp2p6 co2 on m off'!H17</f>
        <v>934.69039999999995</v>
      </c>
      <c r="D17">
        <f>'Q10_fixed1 rcp2p6 co2 on m off'!I17</f>
        <v>415.5231</v>
      </c>
      <c r="E17">
        <f>'Q10_fixed1 rcp2p6 co2 on m off'!J17</f>
        <v>69.225399999999993</v>
      </c>
      <c r="F17">
        <f>'Q10_no fix'!G17</f>
        <v>1363.471</v>
      </c>
      <c r="G17">
        <f>'Q10_no fix'!H17</f>
        <v>887.49890000000005</v>
      </c>
      <c r="H17">
        <f>'Q10_no fix'!I17</f>
        <v>475.97199999999998</v>
      </c>
      <c r="I17">
        <f>'Q10_no fix'!J17</f>
        <v>65.091099999999997</v>
      </c>
      <c r="J17">
        <f t="shared" si="0"/>
        <v>4.1342999999999961</v>
      </c>
    </row>
    <row r="18" spans="1:10">
      <c r="A18">
        <v>2012</v>
      </c>
      <c r="B18">
        <f>'Q10_fixed1 rcp2p6 co2 on m off'!G18</f>
        <v>1499.0301999999999</v>
      </c>
      <c r="C18">
        <f>'Q10_fixed1 rcp2p6 co2 on m off'!H18</f>
        <v>974.79340000000002</v>
      </c>
      <c r="D18">
        <f>'Q10_fixed1 rcp2p6 co2 on m off'!I18</f>
        <v>524.23680000000002</v>
      </c>
      <c r="E18">
        <f>'Q10_fixed1 rcp2p6 co2 on m off'!J18</f>
        <v>65.028300000000002</v>
      </c>
      <c r="F18">
        <f>'Q10_no fix'!G18</f>
        <v>1512.9344000000001</v>
      </c>
      <c r="G18">
        <f>'Q10_no fix'!H18</f>
        <v>918.24739999999997</v>
      </c>
      <c r="H18">
        <f>'Q10_no fix'!I18</f>
        <v>594.68700000000001</v>
      </c>
      <c r="I18">
        <f>'Q10_no fix'!J18</f>
        <v>60.693100000000001</v>
      </c>
      <c r="J18">
        <f t="shared" si="0"/>
        <v>4.3352000000000004</v>
      </c>
    </row>
    <row r="19" spans="1:10">
      <c r="A19">
        <v>2013</v>
      </c>
      <c r="B19">
        <f>'Q10_fixed1 rcp2p6 co2 on m off'!G19</f>
        <v>1572.9607000000001</v>
      </c>
      <c r="C19">
        <f>'Q10_fixed1 rcp2p6 co2 on m off'!H19</f>
        <v>969.19899999999996</v>
      </c>
      <c r="D19">
        <f>'Q10_fixed1 rcp2p6 co2 on m off'!I19</f>
        <v>603.76170000000002</v>
      </c>
      <c r="E19">
        <f>'Q10_fixed1 rcp2p6 co2 on m off'!J19</f>
        <v>61.616199999999999</v>
      </c>
      <c r="F19">
        <f>'Q10_no fix'!G19</f>
        <v>1587.164</v>
      </c>
      <c r="G19">
        <f>'Q10_no fix'!H19</f>
        <v>906.14260000000002</v>
      </c>
      <c r="H19">
        <f>'Q10_no fix'!I19</f>
        <v>681.0213</v>
      </c>
      <c r="I19">
        <f>'Q10_no fix'!J19</f>
        <v>57.091900000000003</v>
      </c>
      <c r="J19">
        <f t="shared" si="0"/>
        <v>4.5242999999999967</v>
      </c>
    </row>
    <row r="20" spans="1:10">
      <c r="A20">
        <v>2014</v>
      </c>
      <c r="B20">
        <f>'Q10_fixed1 rcp2p6 co2 on m off'!G20</f>
        <v>1599.2221999999999</v>
      </c>
      <c r="C20">
        <f>'Q10_fixed1 rcp2p6 co2 on m off'!H20</f>
        <v>982.79560000000004</v>
      </c>
      <c r="D20">
        <f>'Q10_fixed1 rcp2p6 co2 on m off'!I20</f>
        <v>616.42660000000001</v>
      </c>
      <c r="E20">
        <f>'Q10_fixed1 rcp2p6 co2 on m off'!J20</f>
        <v>61.454599999999999</v>
      </c>
      <c r="F20">
        <f>'Q10_no fix'!G20</f>
        <v>1614.3534</v>
      </c>
      <c r="G20">
        <f>'Q10_no fix'!H20</f>
        <v>918.31650000000002</v>
      </c>
      <c r="H20">
        <f>'Q10_no fix'!I20</f>
        <v>696.03689999999995</v>
      </c>
      <c r="I20">
        <f>'Q10_no fix'!J20</f>
        <v>56.884500000000003</v>
      </c>
      <c r="J20">
        <f t="shared" si="0"/>
        <v>4.5700999999999965</v>
      </c>
    </row>
    <row r="21" spans="1:10">
      <c r="A21">
        <v>2015</v>
      </c>
      <c r="B21">
        <f>'Q10_fixed1 rcp2p6 co2 on m off'!G21</f>
        <v>1454.0098</v>
      </c>
      <c r="C21">
        <f>'Q10_fixed1 rcp2p6 co2 on m off'!H21</f>
        <v>1004.9036</v>
      </c>
      <c r="D21">
        <f>'Q10_fixed1 rcp2p6 co2 on m off'!I21</f>
        <v>449.1062</v>
      </c>
      <c r="E21">
        <f>'Q10_fixed1 rcp2p6 co2 on m off'!J21</f>
        <v>69.1126</v>
      </c>
      <c r="F21">
        <f>'Q10_no fix'!G21</f>
        <v>1417.0735999999999</v>
      </c>
      <c r="G21">
        <f>'Q10_no fix'!H21</f>
        <v>948.16470000000004</v>
      </c>
      <c r="H21">
        <f>'Q10_no fix'!I21</f>
        <v>468.90890000000002</v>
      </c>
      <c r="I21">
        <f>'Q10_no fix'!J21</f>
        <v>66.9101</v>
      </c>
      <c r="J21">
        <f t="shared" si="0"/>
        <v>2.2025000000000006</v>
      </c>
    </row>
    <row r="22" spans="1:10">
      <c r="A22">
        <v>2016</v>
      </c>
      <c r="B22">
        <f>'Q10_fixed1 rcp2p6 co2 on m off'!G22</f>
        <v>1536.5932</v>
      </c>
      <c r="C22">
        <f>'Q10_fixed1 rcp2p6 co2 on m off'!H22</f>
        <v>978.83860000000004</v>
      </c>
      <c r="D22">
        <f>'Q10_fixed1 rcp2p6 co2 on m off'!I22</f>
        <v>557.75459999999998</v>
      </c>
      <c r="E22">
        <f>'Q10_fixed1 rcp2p6 co2 on m off'!J22</f>
        <v>63.701900000000002</v>
      </c>
      <c r="F22">
        <f>'Q10_no fix'!G22</f>
        <v>1550.6048000000001</v>
      </c>
      <c r="G22">
        <f>'Q10_no fix'!H22</f>
        <v>904.26980000000003</v>
      </c>
      <c r="H22">
        <f>'Q10_no fix'!I22</f>
        <v>646.33500000000004</v>
      </c>
      <c r="I22">
        <f>'Q10_no fix'!J22</f>
        <v>58.3172</v>
      </c>
      <c r="J22">
        <f t="shared" si="0"/>
        <v>5.3847000000000023</v>
      </c>
    </row>
    <row r="23" spans="1:10">
      <c r="A23">
        <v>2017</v>
      </c>
      <c r="B23">
        <f>'Q10_fixed1 rcp2p6 co2 on m off'!G23</f>
        <v>1407.9417000000001</v>
      </c>
      <c r="C23">
        <f>'Q10_fixed1 rcp2p6 co2 on m off'!H23</f>
        <v>951.86189999999999</v>
      </c>
      <c r="D23">
        <f>'Q10_fixed1 rcp2p6 co2 on m off'!I23</f>
        <v>456.07979999999998</v>
      </c>
      <c r="E23">
        <f>'Q10_fixed1 rcp2p6 co2 on m off'!J23</f>
        <v>67.6066</v>
      </c>
      <c r="F23">
        <f>'Q10_no fix'!G23</f>
        <v>1419.9547</v>
      </c>
      <c r="G23">
        <f>'Q10_no fix'!H23</f>
        <v>895.00980000000004</v>
      </c>
      <c r="H23">
        <f>'Q10_no fix'!I23</f>
        <v>524.94489999999996</v>
      </c>
      <c r="I23">
        <f>'Q10_no fix'!J23</f>
        <v>63.030900000000003</v>
      </c>
      <c r="J23">
        <f t="shared" si="0"/>
        <v>4.5756999999999977</v>
      </c>
    </row>
    <row r="24" spans="1:10">
      <c r="A24">
        <v>2018</v>
      </c>
      <c r="B24">
        <f>'Q10_fixed1 rcp2p6 co2 on m off'!G24</f>
        <v>1535.4079999999999</v>
      </c>
      <c r="C24">
        <f>'Q10_fixed1 rcp2p6 co2 on m off'!H24</f>
        <v>1051.1783</v>
      </c>
      <c r="D24">
        <f>'Q10_fixed1 rcp2p6 co2 on m off'!I24</f>
        <v>484.22969999999998</v>
      </c>
      <c r="E24">
        <f>'Q10_fixed1 rcp2p6 co2 on m off'!J24</f>
        <v>68.462500000000006</v>
      </c>
      <c r="F24">
        <f>'Q10_no fix'!G24</f>
        <v>1548.4834000000001</v>
      </c>
      <c r="G24">
        <f>'Q10_no fix'!H24</f>
        <v>996.12490000000003</v>
      </c>
      <c r="H24">
        <f>'Q10_no fix'!I24</f>
        <v>552.35850000000005</v>
      </c>
      <c r="I24">
        <f>'Q10_no fix'!J24</f>
        <v>64.329099999999997</v>
      </c>
      <c r="J24">
        <f t="shared" si="0"/>
        <v>4.1334000000000088</v>
      </c>
    </row>
    <row r="25" spans="1:10">
      <c r="A25">
        <v>2019</v>
      </c>
      <c r="B25">
        <f>'Q10_fixed1 rcp2p6 co2 on m off'!G25</f>
        <v>1489.0032000000001</v>
      </c>
      <c r="C25">
        <f>'Q10_fixed1 rcp2p6 co2 on m off'!H25</f>
        <v>1030.2154</v>
      </c>
      <c r="D25">
        <f>'Q10_fixed1 rcp2p6 co2 on m off'!I25</f>
        <v>458.7878</v>
      </c>
      <c r="E25">
        <f>'Q10_fixed1 rcp2p6 co2 on m off'!J25</f>
        <v>69.188299999999998</v>
      </c>
      <c r="F25">
        <f>'Q10_no fix'!G25</f>
        <v>1501.615</v>
      </c>
      <c r="G25">
        <f>'Q10_no fix'!H25</f>
        <v>970.94240000000002</v>
      </c>
      <c r="H25">
        <f>'Q10_no fix'!I25</f>
        <v>530.67259999999999</v>
      </c>
      <c r="I25">
        <f>'Q10_no fix'!J25</f>
        <v>64.659899999999993</v>
      </c>
      <c r="J25">
        <f t="shared" si="0"/>
        <v>4.5284000000000049</v>
      </c>
    </row>
    <row r="26" spans="1:10">
      <c r="A26">
        <v>2020</v>
      </c>
      <c r="B26">
        <f>'Q10_fixed1 rcp2p6 co2 on m off'!G26</f>
        <v>1564.7383</v>
      </c>
      <c r="C26">
        <f>'Q10_fixed1 rcp2p6 co2 on m off'!H26</f>
        <v>1052.1967999999999</v>
      </c>
      <c r="D26">
        <f>'Q10_fixed1 rcp2p6 co2 on m off'!I26</f>
        <v>512.54160000000002</v>
      </c>
      <c r="E26">
        <f>'Q10_fixed1 rcp2p6 co2 on m off'!J26</f>
        <v>67.244299999999996</v>
      </c>
      <c r="F26">
        <f>'Q10_no fix'!G26</f>
        <v>1577.6271999999999</v>
      </c>
      <c r="G26">
        <f>'Q10_no fix'!H26</f>
        <v>997.12</v>
      </c>
      <c r="H26">
        <f>'Q10_no fix'!I26</f>
        <v>580.50720000000001</v>
      </c>
      <c r="I26">
        <f>'Q10_no fix'!J26</f>
        <v>63.203800000000001</v>
      </c>
      <c r="J26">
        <f t="shared" si="0"/>
        <v>4.0404999999999944</v>
      </c>
    </row>
    <row r="27" spans="1:10">
      <c r="A27">
        <v>2021</v>
      </c>
      <c r="B27">
        <f>'Q10_fixed1 rcp2p6 co2 on m off'!G27</f>
        <v>1551.538</v>
      </c>
      <c r="C27">
        <f>'Q10_fixed1 rcp2p6 co2 on m off'!H27</f>
        <v>1036.2022999999999</v>
      </c>
      <c r="D27">
        <f>'Q10_fixed1 rcp2p6 co2 on m off'!I27</f>
        <v>515.33569999999997</v>
      </c>
      <c r="E27">
        <f>'Q10_fixed1 rcp2p6 co2 on m off'!J27</f>
        <v>66.785499999999999</v>
      </c>
      <c r="F27">
        <f>'Q10_no fix'!G27</f>
        <v>1564.7008000000001</v>
      </c>
      <c r="G27">
        <f>'Q10_no fix'!H27</f>
        <v>973.37739999999997</v>
      </c>
      <c r="H27">
        <f>'Q10_no fix'!I27</f>
        <v>591.32330000000002</v>
      </c>
      <c r="I27">
        <f>'Q10_no fix'!J27</f>
        <v>62.208500000000001</v>
      </c>
      <c r="J27">
        <f t="shared" si="0"/>
        <v>4.5769999999999982</v>
      </c>
    </row>
    <row r="28" spans="1:10">
      <c r="A28">
        <v>2022</v>
      </c>
      <c r="B28">
        <f>'Q10_fixed1 rcp2p6 co2 on m off'!G28</f>
        <v>1488.1823999999999</v>
      </c>
      <c r="C28">
        <f>'Q10_fixed1 rcp2p6 co2 on m off'!H28</f>
        <v>1057.5766000000001</v>
      </c>
      <c r="D28">
        <f>'Q10_fixed1 rcp2p6 co2 on m off'!I28</f>
        <v>430.60590000000002</v>
      </c>
      <c r="E28">
        <f>'Q10_fixed1 rcp2p6 co2 on m off'!J28</f>
        <v>71.064999999999998</v>
      </c>
      <c r="F28">
        <f>'Q10_no fix'!G28</f>
        <v>1448.2257999999999</v>
      </c>
      <c r="G28">
        <f>'Q10_no fix'!H28</f>
        <v>997.79309999999998</v>
      </c>
      <c r="H28">
        <f>'Q10_no fix'!I28</f>
        <v>450.43270000000001</v>
      </c>
      <c r="I28">
        <f>'Q10_no fix'!J28</f>
        <v>68.897599999999997</v>
      </c>
      <c r="J28">
        <f t="shared" si="0"/>
        <v>2.1674000000000007</v>
      </c>
    </row>
    <row r="29" spans="1:10">
      <c r="A29">
        <v>2023</v>
      </c>
      <c r="B29">
        <f>'Q10_fixed1 rcp2p6 co2 on m off'!G29</f>
        <v>1161.9512</v>
      </c>
      <c r="C29">
        <f>'Q10_fixed1 rcp2p6 co2 on m off'!H29</f>
        <v>1068.0393999999999</v>
      </c>
      <c r="D29">
        <f>'Q10_fixed1 rcp2p6 co2 on m off'!I29</f>
        <v>93.911799999999999</v>
      </c>
      <c r="E29">
        <f>'Q10_fixed1 rcp2p6 co2 on m off'!J29</f>
        <v>91.9178</v>
      </c>
      <c r="F29">
        <f>'Q10_no fix'!G29</f>
        <v>1152.3717999999999</v>
      </c>
      <c r="G29">
        <f>'Q10_no fix'!H29</f>
        <v>1022.2178</v>
      </c>
      <c r="H29">
        <f>'Q10_no fix'!I29</f>
        <v>130.154</v>
      </c>
      <c r="I29">
        <f>'Q10_no fix'!J29</f>
        <v>88.705600000000004</v>
      </c>
      <c r="J29">
        <f t="shared" si="0"/>
        <v>3.2121999999999957</v>
      </c>
    </row>
    <row r="30" spans="1:10">
      <c r="A30">
        <v>2024</v>
      </c>
      <c r="B30">
        <f>'Q10_fixed1 rcp2p6 co2 on m off'!G30</f>
        <v>1759.9042999999999</v>
      </c>
      <c r="C30">
        <f>'Q10_fixed1 rcp2p6 co2 on m off'!H30</f>
        <v>1170.0001</v>
      </c>
      <c r="D30">
        <f>'Q10_fixed1 rcp2p6 co2 on m off'!I30</f>
        <v>589.90419999999995</v>
      </c>
      <c r="E30">
        <f>'Q10_fixed1 rcp2p6 co2 on m off'!J30</f>
        <v>66.480900000000005</v>
      </c>
      <c r="F30">
        <f>'Q10_no fix'!G30</f>
        <v>1718.9931999999999</v>
      </c>
      <c r="G30">
        <f>'Q10_no fix'!H30</f>
        <v>1105.9348</v>
      </c>
      <c r="H30">
        <f>'Q10_no fix'!I30</f>
        <v>613.05849999999998</v>
      </c>
      <c r="I30">
        <f>'Q10_no fix'!J30</f>
        <v>64.336200000000005</v>
      </c>
      <c r="J30">
        <f t="shared" si="0"/>
        <v>2.1447000000000003</v>
      </c>
    </row>
    <row r="31" spans="1:10">
      <c r="A31">
        <v>2025</v>
      </c>
      <c r="B31">
        <f>'Q10_fixed1 rcp2p6 co2 on m off'!G31</f>
        <v>1205.8616999999999</v>
      </c>
      <c r="C31">
        <f>'Q10_fixed1 rcp2p6 co2 on m off'!H31</f>
        <v>1239.472</v>
      </c>
      <c r="D31">
        <f>'Q10_fixed1 rcp2p6 co2 on m off'!I31</f>
        <v>-33.610300000000002</v>
      </c>
      <c r="E31">
        <f>'Q10_fixed1 rcp2p6 co2 on m off'!J31</f>
        <v>102.7872</v>
      </c>
      <c r="F31">
        <f>'Q10_no fix'!G31</f>
        <v>1210.5487000000001</v>
      </c>
      <c r="G31">
        <f>'Q10_no fix'!H31</f>
        <v>1213.1931999999999</v>
      </c>
      <c r="H31">
        <f>'Q10_no fix'!I31</f>
        <v>-2.6444999999999999</v>
      </c>
      <c r="I31">
        <f>'Q10_no fix'!J31</f>
        <v>100.21850000000001</v>
      </c>
      <c r="J31">
        <f t="shared" si="0"/>
        <v>2.5686999999999927</v>
      </c>
    </row>
    <row r="32" spans="1:10">
      <c r="A32">
        <v>2026</v>
      </c>
      <c r="B32">
        <f>'Q10_fixed1 rcp2p6 co2 on m off'!G32</f>
        <v>1134.0945999999999</v>
      </c>
      <c r="C32">
        <f>'Q10_fixed1 rcp2p6 co2 on m off'!H32</f>
        <v>1136.4195999999999</v>
      </c>
      <c r="D32">
        <f>'Q10_fixed1 rcp2p6 co2 on m off'!I32</f>
        <v>-2.3250000000000002</v>
      </c>
      <c r="E32">
        <f>'Q10_fixed1 rcp2p6 co2 on m off'!J32</f>
        <v>100.205</v>
      </c>
      <c r="F32">
        <f>'Q10_no fix'!G32</f>
        <v>1132.2716</v>
      </c>
      <c r="G32">
        <f>'Q10_no fix'!H32</f>
        <v>1102.9529</v>
      </c>
      <c r="H32">
        <f>'Q10_no fix'!I32</f>
        <v>29.3187</v>
      </c>
      <c r="I32">
        <f>'Q10_no fix'!J32</f>
        <v>97.410600000000002</v>
      </c>
      <c r="J32">
        <f t="shared" si="0"/>
        <v>2.794399999999996</v>
      </c>
    </row>
    <row r="33" spans="1:10">
      <c r="A33">
        <v>2027</v>
      </c>
      <c r="B33">
        <f>'Q10_fixed1 rcp2p6 co2 on m off'!G33</f>
        <v>1378.8894</v>
      </c>
      <c r="C33">
        <f>'Q10_fixed1 rcp2p6 co2 on m off'!H33</f>
        <v>1019.5356</v>
      </c>
      <c r="D33">
        <f>'Q10_fixed1 rcp2p6 co2 on m off'!I33</f>
        <v>359.35379999999998</v>
      </c>
      <c r="E33">
        <f>'Q10_fixed1 rcp2p6 co2 on m off'!J33</f>
        <v>73.938900000000004</v>
      </c>
      <c r="F33">
        <f>'Q10_no fix'!G33</f>
        <v>1333.4955</v>
      </c>
      <c r="G33">
        <f>'Q10_no fix'!H33</f>
        <v>970.96280000000002</v>
      </c>
      <c r="H33">
        <f>'Q10_no fix'!I33</f>
        <v>362.53269999999998</v>
      </c>
      <c r="I33">
        <f>'Q10_no fix'!J33</f>
        <v>72.813400000000001</v>
      </c>
      <c r="J33">
        <f t="shared" si="0"/>
        <v>1.1255000000000024</v>
      </c>
    </row>
    <row r="34" spans="1:10">
      <c r="A34">
        <v>2028</v>
      </c>
      <c r="B34">
        <f>'Q10_fixed1 rcp2p6 co2 on m off'!G34</f>
        <v>1272.0386000000001</v>
      </c>
      <c r="C34">
        <f>'Q10_fixed1 rcp2p6 co2 on m off'!H34</f>
        <v>1051.3367000000001</v>
      </c>
      <c r="D34">
        <f>'Q10_fixed1 rcp2p6 co2 on m off'!I34</f>
        <v>220.702</v>
      </c>
      <c r="E34">
        <f>'Q10_fixed1 rcp2p6 co2 on m off'!J34</f>
        <v>82.649699999999996</v>
      </c>
      <c r="F34">
        <f>'Q10_no fix'!G34</f>
        <v>1204.5021999999999</v>
      </c>
      <c r="G34">
        <f>'Q10_no fix'!H34</f>
        <v>1001.6491</v>
      </c>
      <c r="H34">
        <f>'Q10_no fix'!I34</f>
        <v>202.85300000000001</v>
      </c>
      <c r="I34">
        <f>'Q10_no fix'!J34</f>
        <v>83.158799999999999</v>
      </c>
      <c r="J34">
        <f t="shared" si="0"/>
        <v>-0.50910000000000366</v>
      </c>
    </row>
    <row r="35" spans="1:10">
      <c r="A35">
        <v>2029</v>
      </c>
      <c r="B35">
        <f>'Q10_fixed1 rcp2p6 co2 on m off'!G35</f>
        <v>1277.8824999999999</v>
      </c>
      <c r="C35">
        <f>'Q10_fixed1 rcp2p6 co2 on m off'!H35</f>
        <v>981.05259999999998</v>
      </c>
      <c r="D35">
        <f>'Q10_fixed1 rcp2p6 co2 on m off'!I35</f>
        <v>296.82990000000001</v>
      </c>
      <c r="E35">
        <f>'Q10_fixed1 rcp2p6 co2 on m off'!J35</f>
        <v>76.771699999999996</v>
      </c>
      <c r="F35">
        <f>'Q10_no fix'!G35</f>
        <v>1253.4371000000001</v>
      </c>
      <c r="G35">
        <f>'Q10_no fix'!H35</f>
        <v>918.23030000000006</v>
      </c>
      <c r="H35">
        <f>'Q10_no fix'!I35</f>
        <v>335.20670000000001</v>
      </c>
      <c r="I35">
        <f>'Q10_no fix'!J35</f>
        <v>73.257000000000005</v>
      </c>
      <c r="J35">
        <f t="shared" si="0"/>
        <v>3.5146999999999906</v>
      </c>
    </row>
    <row r="36" spans="1:10">
      <c r="A36">
        <v>2030</v>
      </c>
      <c r="B36">
        <f>'Q10_fixed1 rcp2p6 co2 on m off'!G36</f>
        <v>1589.0966000000001</v>
      </c>
      <c r="C36">
        <f>'Q10_fixed1 rcp2p6 co2 on m off'!H36</f>
        <v>1081.5776000000001</v>
      </c>
      <c r="D36">
        <f>'Q10_fixed1 rcp2p6 co2 on m off'!I36</f>
        <v>507.51900000000001</v>
      </c>
      <c r="E36">
        <f>'Q10_fixed1 rcp2p6 co2 on m off'!J36</f>
        <v>68.062399999999997</v>
      </c>
      <c r="F36">
        <f>'Q10_no fix'!G36</f>
        <v>1506.7781</v>
      </c>
      <c r="G36">
        <f>'Q10_no fix'!H36</f>
        <v>1031.4090000000001</v>
      </c>
      <c r="H36">
        <f>'Q10_no fix'!I36</f>
        <v>475.3691</v>
      </c>
      <c r="I36">
        <f>'Q10_no fix'!J36</f>
        <v>68.451300000000003</v>
      </c>
      <c r="J36">
        <f t="shared" si="0"/>
        <v>-0.38890000000000668</v>
      </c>
    </row>
    <row r="37" spans="1:10">
      <c r="A37">
        <v>2031</v>
      </c>
      <c r="B37">
        <f>'Q10_fixed1 rcp2p6 co2 on m off'!G37</f>
        <v>1556.3258000000001</v>
      </c>
      <c r="C37">
        <f>'Q10_fixed1 rcp2p6 co2 on m off'!H37</f>
        <v>1066.8768</v>
      </c>
      <c r="D37">
        <f>'Q10_fixed1 rcp2p6 co2 on m off'!I37</f>
        <v>489.44900000000001</v>
      </c>
      <c r="E37">
        <f>'Q10_fixed1 rcp2p6 co2 on m off'!J37</f>
        <v>68.551000000000002</v>
      </c>
      <c r="F37">
        <f>'Q10_no fix'!G37</f>
        <v>1532.8032000000001</v>
      </c>
      <c r="G37">
        <f>'Q10_no fix'!H37</f>
        <v>1003.7337</v>
      </c>
      <c r="H37">
        <f>'Q10_no fix'!I37</f>
        <v>529.06949999999995</v>
      </c>
      <c r="I37">
        <f>'Q10_no fix'!J37</f>
        <v>65.483500000000006</v>
      </c>
      <c r="J37">
        <f t="shared" si="0"/>
        <v>3.0674999999999955</v>
      </c>
    </row>
    <row r="38" spans="1:10">
      <c r="A38">
        <v>2032</v>
      </c>
      <c r="B38">
        <f>'Q10_fixed1 rcp2p6 co2 on m off'!G38</f>
        <v>1434.8516</v>
      </c>
      <c r="C38">
        <f>'Q10_fixed1 rcp2p6 co2 on m off'!H38</f>
        <v>1127.7905000000001</v>
      </c>
      <c r="D38">
        <f>'Q10_fixed1 rcp2p6 co2 on m off'!I38</f>
        <v>307.06099999999998</v>
      </c>
      <c r="E38">
        <f>'Q10_fixed1 rcp2p6 co2 on m off'!J38</f>
        <v>78.599800000000002</v>
      </c>
      <c r="F38">
        <f>'Q10_no fix'!G38</f>
        <v>1415.3344</v>
      </c>
      <c r="G38">
        <f>'Q10_no fix'!H38</f>
        <v>1083.6969999999999</v>
      </c>
      <c r="H38">
        <f>'Q10_no fix'!I38</f>
        <v>331.63740000000001</v>
      </c>
      <c r="I38">
        <f>'Q10_no fix'!J38</f>
        <v>76.568299999999994</v>
      </c>
      <c r="J38">
        <f t="shared" si="0"/>
        <v>2.0315000000000083</v>
      </c>
    </row>
    <row r="39" spans="1:10">
      <c r="A39">
        <v>2033</v>
      </c>
      <c r="B39">
        <f>'Q10_fixed1 rcp2p6 co2 on m off'!G39</f>
        <v>1202.6908000000001</v>
      </c>
      <c r="C39">
        <f>'Q10_fixed1 rcp2p6 co2 on m off'!H39</f>
        <v>1070.7055</v>
      </c>
      <c r="D39">
        <f>'Q10_fixed1 rcp2p6 co2 on m off'!I39</f>
        <v>131.98519999999999</v>
      </c>
      <c r="E39">
        <f>'Q10_fixed1 rcp2p6 co2 on m off'!J39</f>
        <v>89.025800000000004</v>
      </c>
      <c r="F39">
        <f>'Q10_no fix'!G39</f>
        <v>1164.8194000000001</v>
      </c>
      <c r="G39">
        <f>'Q10_no fix'!H39</f>
        <v>1022.9281999999999</v>
      </c>
      <c r="H39">
        <f>'Q10_no fix'!I39</f>
        <v>141.8912</v>
      </c>
      <c r="I39">
        <f>'Q10_no fix'!J39</f>
        <v>87.818600000000004</v>
      </c>
      <c r="J39">
        <f t="shared" si="0"/>
        <v>1.2072000000000003</v>
      </c>
    </row>
    <row r="40" spans="1:10">
      <c r="A40">
        <v>2034</v>
      </c>
      <c r="B40">
        <f>'Q10_fixed1 rcp2p6 co2 on m off'!G40</f>
        <v>1424.6351</v>
      </c>
      <c r="C40">
        <f>'Q10_fixed1 rcp2p6 co2 on m off'!H40</f>
        <v>978.55169999999998</v>
      </c>
      <c r="D40">
        <f>'Q10_fixed1 rcp2p6 co2 on m off'!I40</f>
        <v>446.08339999999998</v>
      </c>
      <c r="E40">
        <f>'Q10_fixed1 rcp2p6 co2 on m off'!J40</f>
        <v>68.687899999999999</v>
      </c>
      <c r="F40">
        <f>'Q10_no fix'!G40</f>
        <v>1436.4358999999999</v>
      </c>
      <c r="G40">
        <f>'Q10_no fix'!H40</f>
        <v>907.89660000000003</v>
      </c>
      <c r="H40">
        <f>'Q10_no fix'!I40</f>
        <v>528.5394</v>
      </c>
      <c r="I40">
        <f>'Q10_no fix'!J40</f>
        <v>63.204799999999999</v>
      </c>
      <c r="J40">
        <f t="shared" si="0"/>
        <v>5.4831000000000003</v>
      </c>
    </row>
    <row r="41" spans="1:10">
      <c r="A41">
        <v>2035</v>
      </c>
      <c r="B41">
        <f>'Q10_fixed1 rcp2p6 co2 on m off'!G41</f>
        <v>1530.3013000000001</v>
      </c>
      <c r="C41">
        <f>'Q10_fixed1 rcp2p6 co2 on m off'!H41</f>
        <v>1098.0373</v>
      </c>
      <c r="D41">
        <f>'Q10_fixed1 rcp2p6 co2 on m off'!I41</f>
        <v>432.26400000000001</v>
      </c>
      <c r="E41">
        <f>'Q10_fixed1 rcp2p6 co2 on m off'!J41</f>
        <v>71.753</v>
      </c>
      <c r="F41">
        <f>'Q10_no fix'!G41</f>
        <v>1460.2735</v>
      </c>
      <c r="G41">
        <f>'Q10_no fix'!H41</f>
        <v>1043.2773999999999</v>
      </c>
      <c r="H41">
        <f>'Q10_no fix'!I41</f>
        <v>416.99599999999998</v>
      </c>
      <c r="I41">
        <f>'Q10_no fix'!J41</f>
        <v>71.444000000000003</v>
      </c>
      <c r="J41">
        <f t="shared" si="0"/>
        <v>0.3089999999999975</v>
      </c>
    </row>
    <row r="42" spans="1:10">
      <c r="A42">
        <v>2036</v>
      </c>
      <c r="B42">
        <f>'Q10_fixed1 rcp2p6 co2 on m off'!G42</f>
        <v>1183.9404</v>
      </c>
      <c r="C42">
        <f>'Q10_fixed1 rcp2p6 co2 on m off'!H42</f>
        <v>1137.2497000000001</v>
      </c>
      <c r="D42">
        <f>'Q10_fixed1 rcp2p6 co2 on m off'!I42</f>
        <v>46.6907</v>
      </c>
      <c r="E42">
        <f>'Q10_fixed1 rcp2p6 co2 on m off'!J42</f>
        <v>96.056299999999993</v>
      </c>
      <c r="F42">
        <f>'Q10_no fix'!G42</f>
        <v>1161.3743999999999</v>
      </c>
      <c r="G42">
        <f>'Q10_no fix'!H42</f>
        <v>1089.1275000000001</v>
      </c>
      <c r="H42">
        <f>'Q10_no fix'!I42</f>
        <v>72.246899999999997</v>
      </c>
      <c r="I42">
        <f>'Q10_no fix'!J42</f>
        <v>93.779200000000003</v>
      </c>
      <c r="J42">
        <f t="shared" si="0"/>
        <v>2.2770999999999901</v>
      </c>
    </row>
    <row r="43" spans="1:10">
      <c r="A43">
        <v>2037</v>
      </c>
      <c r="B43">
        <f>'Q10_fixed1 rcp2p6 co2 on m off'!G43</f>
        <v>1851.4078999999999</v>
      </c>
      <c r="C43">
        <f>'Q10_fixed1 rcp2p6 co2 on m off'!H43</f>
        <v>1168.4257</v>
      </c>
      <c r="D43">
        <f>'Q10_fixed1 rcp2p6 co2 on m off'!I43</f>
        <v>682.98220000000003</v>
      </c>
      <c r="E43">
        <f>'Q10_fixed1 rcp2p6 co2 on m off'!J43</f>
        <v>63.110100000000003</v>
      </c>
      <c r="F43">
        <f>'Q10_no fix'!G43</f>
        <v>1795.9009000000001</v>
      </c>
      <c r="G43">
        <f>'Q10_no fix'!H43</f>
        <v>1109.6525999999999</v>
      </c>
      <c r="H43">
        <f>'Q10_no fix'!I43</f>
        <v>686.24829999999997</v>
      </c>
      <c r="I43">
        <f>'Q10_no fix'!J43</f>
        <v>61.7881</v>
      </c>
      <c r="J43">
        <f t="shared" si="0"/>
        <v>1.3220000000000027</v>
      </c>
    </row>
    <row r="44" spans="1:10">
      <c r="A44">
        <v>2038</v>
      </c>
      <c r="B44">
        <f>'Q10_fixed1 rcp2p6 co2 on m off'!G44</f>
        <v>1003.7683</v>
      </c>
      <c r="C44">
        <f>'Q10_fixed1 rcp2p6 co2 on m off'!H44</f>
        <v>964.61509999999998</v>
      </c>
      <c r="D44">
        <f>'Q10_fixed1 rcp2p6 co2 on m off'!I44</f>
        <v>39.153199999999998</v>
      </c>
      <c r="E44">
        <f>'Q10_fixed1 rcp2p6 co2 on m off'!J44</f>
        <v>96.099400000000003</v>
      </c>
      <c r="F44">
        <f>'Q10_no fix'!G44</f>
        <v>974.54290000000003</v>
      </c>
      <c r="G44">
        <f>'Q10_no fix'!H44</f>
        <v>906.33550000000002</v>
      </c>
      <c r="H44">
        <f>'Q10_no fix'!I44</f>
        <v>68.207300000000004</v>
      </c>
      <c r="I44">
        <f>'Q10_no fix'!J44</f>
        <v>93.001099999999994</v>
      </c>
      <c r="J44">
        <f t="shared" si="0"/>
        <v>3.0983000000000089</v>
      </c>
    </row>
    <row r="45" spans="1:10">
      <c r="A45">
        <v>2039</v>
      </c>
      <c r="B45">
        <f>'Q10_fixed1 rcp2p6 co2 on m off'!G45</f>
        <v>1504.8007</v>
      </c>
      <c r="C45">
        <f>'Q10_fixed1 rcp2p6 co2 on m off'!H45</f>
        <v>1007.6438000000001</v>
      </c>
      <c r="D45">
        <f>'Q10_fixed1 rcp2p6 co2 on m off'!I45</f>
        <v>497.15690000000001</v>
      </c>
      <c r="E45">
        <f>'Q10_fixed1 rcp2p6 co2 on m off'!J45</f>
        <v>66.9619</v>
      </c>
      <c r="F45">
        <f>'Q10_no fix'!G45</f>
        <v>1468.3407999999999</v>
      </c>
      <c r="G45">
        <f>'Q10_no fix'!H45</f>
        <v>938.44939999999997</v>
      </c>
      <c r="H45">
        <f>'Q10_no fix'!I45</f>
        <v>529.89139999999998</v>
      </c>
      <c r="I45">
        <f>'Q10_no fix'!J45</f>
        <v>63.912199999999999</v>
      </c>
      <c r="J45">
        <f t="shared" si="0"/>
        <v>3.0497000000000014</v>
      </c>
    </row>
    <row r="46" spans="1:10">
      <c r="A46">
        <v>2040</v>
      </c>
      <c r="B46">
        <f>'Q10_fixed1 rcp2p6 co2 on m off'!G46</f>
        <v>1592.5422000000001</v>
      </c>
      <c r="C46">
        <f>'Q10_fixed1 rcp2p6 co2 on m off'!H46</f>
        <v>1002.829</v>
      </c>
      <c r="D46">
        <f>'Q10_fixed1 rcp2p6 co2 on m off'!I46</f>
        <v>589.71310000000005</v>
      </c>
      <c r="E46">
        <f>'Q10_fixed1 rcp2p6 co2 on m off'!J46</f>
        <v>62.970300000000002</v>
      </c>
      <c r="F46">
        <f>'Q10_no fix'!G46</f>
        <v>1605.454</v>
      </c>
      <c r="G46">
        <f>'Q10_no fix'!H46</f>
        <v>938.1789</v>
      </c>
      <c r="H46">
        <f>'Q10_no fix'!I46</f>
        <v>667.27499999999998</v>
      </c>
      <c r="I46">
        <f>'Q10_no fix'!J46</f>
        <v>58.436999999999998</v>
      </c>
      <c r="J46">
        <f t="shared" si="0"/>
        <v>4.5333000000000041</v>
      </c>
    </row>
    <row r="47" spans="1:10">
      <c r="A47">
        <v>2041</v>
      </c>
      <c r="B47">
        <f>'Q10_fixed1 rcp2p6 co2 on m off'!G47</f>
        <v>1266.8189</v>
      </c>
      <c r="C47">
        <f>'Q10_fixed1 rcp2p6 co2 on m off'!H47</f>
        <v>1099.5796</v>
      </c>
      <c r="D47">
        <f>'Q10_fixed1 rcp2p6 co2 on m off'!I47</f>
        <v>167.23920000000001</v>
      </c>
      <c r="E47">
        <f>'Q10_fixed1 rcp2p6 co2 on m off'!J47</f>
        <v>86.798500000000004</v>
      </c>
      <c r="F47">
        <f>'Q10_no fix'!G47</f>
        <v>1265.8643</v>
      </c>
      <c r="G47">
        <f>'Q10_no fix'!H47</f>
        <v>1060.2524000000001</v>
      </c>
      <c r="H47">
        <f>'Q10_no fix'!I47</f>
        <v>205.61189999999999</v>
      </c>
      <c r="I47">
        <f>'Q10_no fix'!J47</f>
        <v>83.757199999999997</v>
      </c>
      <c r="J47">
        <f t="shared" si="0"/>
        <v>3.0413000000000068</v>
      </c>
    </row>
    <row r="48" spans="1:10">
      <c r="A48">
        <v>2042</v>
      </c>
      <c r="B48">
        <f>'Q10_fixed1 rcp2p6 co2 on m off'!G48</f>
        <v>1392.6069</v>
      </c>
      <c r="C48">
        <f>'Q10_fixed1 rcp2p6 co2 on m off'!H48</f>
        <v>981.76020000000005</v>
      </c>
      <c r="D48">
        <f>'Q10_fixed1 rcp2p6 co2 on m off'!I48</f>
        <v>410.8467</v>
      </c>
      <c r="E48">
        <f>'Q10_fixed1 rcp2p6 co2 on m off'!J48</f>
        <v>70.498000000000005</v>
      </c>
      <c r="F48">
        <f>'Q10_no fix'!G48</f>
        <v>1321.8769</v>
      </c>
      <c r="G48">
        <f>'Q10_no fix'!H48</f>
        <v>914.65509999999995</v>
      </c>
      <c r="H48">
        <f>'Q10_no fix'!I48</f>
        <v>407.22179999999997</v>
      </c>
      <c r="I48">
        <f>'Q10_no fix'!J48</f>
        <v>69.193700000000007</v>
      </c>
      <c r="J48">
        <f t="shared" si="0"/>
        <v>1.3042999999999978</v>
      </c>
    </row>
    <row r="49" spans="1:10">
      <c r="A49">
        <v>2043</v>
      </c>
      <c r="B49">
        <f>'Q10_fixed1 rcp2p6 co2 on m off'!G49</f>
        <v>1363.2288000000001</v>
      </c>
      <c r="C49">
        <f>'Q10_fixed1 rcp2p6 co2 on m off'!H49</f>
        <v>1104.1322</v>
      </c>
      <c r="D49">
        <f>'Q10_fixed1 rcp2p6 co2 on m off'!I49</f>
        <v>259.09660000000002</v>
      </c>
      <c r="E49">
        <f>'Q10_fixed1 rcp2p6 co2 on m off'!J49</f>
        <v>80.993899999999996</v>
      </c>
      <c r="F49">
        <f>'Q10_no fix'!G49</f>
        <v>1338.6505</v>
      </c>
      <c r="G49">
        <f>'Q10_no fix'!H49</f>
        <v>1057.9856</v>
      </c>
      <c r="H49">
        <f>'Q10_no fix'!I49</f>
        <v>280.66489999999999</v>
      </c>
      <c r="I49">
        <f>'Q10_no fix'!J49</f>
        <v>79.033699999999996</v>
      </c>
      <c r="J49">
        <f t="shared" si="0"/>
        <v>1.9602000000000004</v>
      </c>
    </row>
    <row r="50" spans="1:10">
      <c r="A50">
        <v>2044</v>
      </c>
      <c r="B50">
        <f>'Q10_fixed1 rcp2p6 co2 on m off'!G50</f>
        <v>1592.5029</v>
      </c>
      <c r="C50">
        <f>'Q10_fixed1 rcp2p6 co2 on m off'!H50</f>
        <v>1053.2420999999999</v>
      </c>
      <c r="D50">
        <f>'Q10_fixed1 rcp2p6 co2 on m off'!I50</f>
        <v>539.26080000000002</v>
      </c>
      <c r="E50">
        <f>'Q10_fixed1 rcp2p6 co2 on m off'!J50</f>
        <v>66.137500000000003</v>
      </c>
      <c r="F50">
        <f>'Q10_no fix'!G50</f>
        <v>1573.2012</v>
      </c>
      <c r="G50">
        <f>'Q10_no fix'!H50</f>
        <v>990.99599999999998</v>
      </c>
      <c r="H50">
        <f>'Q10_no fix'!I50</f>
        <v>582.20519999999999</v>
      </c>
      <c r="I50">
        <f>'Q10_no fix'!J50</f>
        <v>62.9923</v>
      </c>
      <c r="J50">
        <f t="shared" si="0"/>
        <v>3.1452000000000027</v>
      </c>
    </row>
    <row r="51" spans="1:10">
      <c r="A51">
        <v>2045</v>
      </c>
      <c r="B51">
        <f>'Q10_fixed1 rcp2p6 co2 on m off'!G51</f>
        <v>1703.1543999999999</v>
      </c>
      <c r="C51">
        <f>'Q10_fixed1 rcp2p6 co2 on m off'!H51</f>
        <v>1206.4350999999999</v>
      </c>
      <c r="D51">
        <f>'Q10_fixed1 rcp2p6 co2 on m off'!I51</f>
        <v>496.71929999999998</v>
      </c>
      <c r="E51">
        <f>'Q10_fixed1 rcp2p6 co2 on m off'!J51</f>
        <v>70.835300000000004</v>
      </c>
      <c r="F51">
        <f>'Q10_no fix'!G51</f>
        <v>1624.7672</v>
      </c>
      <c r="G51">
        <f>'Q10_no fix'!H51</f>
        <v>1157.1117999999999</v>
      </c>
      <c r="H51">
        <f>'Q10_no fix'!I51</f>
        <v>467.65539999999999</v>
      </c>
      <c r="I51">
        <f>'Q10_no fix'!J51</f>
        <v>71.217100000000002</v>
      </c>
      <c r="J51">
        <f t="shared" si="0"/>
        <v>-0.38179999999999836</v>
      </c>
    </row>
    <row r="52" spans="1:10">
      <c r="A52">
        <v>2046</v>
      </c>
      <c r="B52">
        <f>'Q10_fixed1 rcp2p6 co2 on m off'!G52</f>
        <v>1253.8957</v>
      </c>
      <c r="C52">
        <f>'Q10_fixed1 rcp2p6 co2 on m off'!H52</f>
        <v>1086.9964</v>
      </c>
      <c r="D52">
        <f>'Q10_fixed1 rcp2p6 co2 on m off'!I52</f>
        <v>166.89930000000001</v>
      </c>
      <c r="E52">
        <f>'Q10_fixed1 rcp2p6 co2 on m off'!J52</f>
        <v>86.689499999999995</v>
      </c>
      <c r="F52">
        <f>'Q10_no fix'!G52</f>
        <v>1223.3948</v>
      </c>
      <c r="G52">
        <f>'Q10_no fix'!H52</f>
        <v>1040.3749</v>
      </c>
      <c r="H52">
        <f>'Q10_no fix'!I52</f>
        <v>183.01990000000001</v>
      </c>
      <c r="I52">
        <f>'Q10_no fix'!J52</f>
        <v>85.04</v>
      </c>
      <c r="J52">
        <f t="shared" si="0"/>
        <v>1.6494999999999891</v>
      </c>
    </row>
    <row r="53" spans="1:10">
      <c r="A53">
        <v>2047</v>
      </c>
      <c r="B53">
        <f>'Q10_fixed1 rcp2p6 co2 on m off'!G53</f>
        <v>1714.4054000000001</v>
      </c>
      <c r="C53">
        <f>'Q10_fixed1 rcp2p6 co2 on m off'!H53</f>
        <v>1102.7449999999999</v>
      </c>
      <c r="D53">
        <f>'Q10_fixed1 rcp2p6 co2 on m off'!I53</f>
        <v>611.66030000000001</v>
      </c>
      <c r="E53">
        <f>'Q10_fixed1 rcp2p6 co2 on m off'!J53</f>
        <v>64.322299999999998</v>
      </c>
      <c r="F53">
        <f>'Q10_no fix'!G53</f>
        <v>1636.1402</v>
      </c>
      <c r="G53">
        <f>'Q10_no fix'!H53</f>
        <v>1037.8244</v>
      </c>
      <c r="H53">
        <f>'Q10_no fix'!I53</f>
        <v>598.31579999999997</v>
      </c>
      <c r="I53">
        <f>'Q10_no fix'!J53</f>
        <v>63.4313</v>
      </c>
      <c r="J53">
        <f t="shared" si="0"/>
        <v>0.89099999999999824</v>
      </c>
    </row>
    <row r="54" spans="1:10">
      <c r="A54">
        <v>2048</v>
      </c>
      <c r="B54">
        <f>'Q10_fixed1 rcp2p6 co2 on m off'!G54</f>
        <v>1858.1157000000001</v>
      </c>
      <c r="C54">
        <f>'Q10_fixed1 rcp2p6 co2 on m off'!H54</f>
        <v>1130.1615999999999</v>
      </c>
      <c r="D54">
        <f>'Q10_fixed1 rcp2p6 co2 on m off'!I54</f>
        <v>727.95410000000004</v>
      </c>
      <c r="E54">
        <f>'Q10_fixed1 rcp2p6 co2 on m off'!J54</f>
        <v>60.823</v>
      </c>
      <c r="F54">
        <f>'Q10_no fix'!G54</f>
        <v>1815.5402999999999</v>
      </c>
      <c r="G54">
        <f>'Q10_no fix'!H54</f>
        <v>1040.7578000000001</v>
      </c>
      <c r="H54">
        <f>'Q10_no fix'!I54</f>
        <v>774.78250000000003</v>
      </c>
      <c r="I54">
        <f>'Q10_no fix'!J54</f>
        <v>57.325000000000003</v>
      </c>
      <c r="J54">
        <f t="shared" si="0"/>
        <v>3.4979999999999976</v>
      </c>
    </row>
    <row r="55" spans="1:10">
      <c r="A55">
        <v>2049</v>
      </c>
      <c r="B55">
        <f>'Q10_fixed1 rcp2p6 co2 on m off'!G55</f>
        <v>1422.2577000000001</v>
      </c>
      <c r="C55">
        <f>'Q10_fixed1 rcp2p6 co2 on m off'!H55</f>
        <v>1087.2639999999999</v>
      </c>
      <c r="D55">
        <f>'Q10_fixed1 rcp2p6 co2 on m off'!I55</f>
        <v>334.99360000000001</v>
      </c>
      <c r="E55">
        <f>'Q10_fixed1 rcp2p6 co2 on m off'!J55</f>
        <v>76.446299999999994</v>
      </c>
      <c r="F55">
        <f>'Q10_no fix'!G55</f>
        <v>1393.9853000000001</v>
      </c>
      <c r="G55">
        <f>'Q10_no fix'!H55</f>
        <v>1021.2433</v>
      </c>
      <c r="H55">
        <f>'Q10_no fix'!I55</f>
        <v>372.74200000000002</v>
      </c>
      <c r="I55">
        <f>'Q10_no fix'!J55</f>
        <v>73.2607</v>
      </c>
      <c r="J55">
        <f t="shared" si="0"/>
        <v>3.1855999999999938</v>
      </c>
    </row>
    <row r="56" spans="1:10">
      <c r="A56">
        <v>2050</v>
      </c>
      <c r="B56">
        <f>'Q10_fixed1 rcp2p6 co2 on m off'!G56</f>
        <v>1773.2475999999999</v>
      </c>
      <c r="C56">
        <f>'Q10_fixed1 rcp2p6 co2 on m off'!H56</f>
        <v>1124.1475</v>
      </c>
      <c r="D56">
        <f>'Q10_fixed1 rcp2p6 co2 on m off'!I56</f>
        <v>649.1001</v>
      </c>
      <c r="E56">
        <f>'Q10_fixed1 rcp2p6 co2 on m off'!J56</f>
        <v>63.394799999999996</v>
      </c>
      <c r="F56">
        <f>'Q10_no fix'!G56</f>
        <v>1741.2163</v>
      </c>
      <c r="G56">
        <f>'Q10_no fix'!H56</f>
        <v>1043.8642</v>
      </c>
      <c r="H56">
        <f>'Q10_no fix'!I56</f>
        <v>697.35199999999998</v>
      </c>
      <c r="I56">
        <f>'Q10_no fix'!J56</f>
        <v>59.950299999999999</v>
      </c>
      <c r="J56">
        <f t="shared" si="0"/>
        <v>3.4444999999999979</v>
      </c>
    </row>
    <row r="57" spans="1:10">
      <c r="A57">
        <v>2051</v>
      </c>
      <c r="B57">
        <f>'Q10_fixed1 rcp2p6 co2 on m off'!G57</f>
        <v>1531.3293000000001</v>
      </c>
      <c r="C57">
        <f>'Q10_fixed1 rcp2p6 co2 on m off'!H57</f>
        <v>1149.6829</v>
      </c>
      <c r="D57">
        <f>'Q10_fixed1 rcp2p6 co2 on m off'!I57</f>
        <v>381.64640000000003</v>
      </c>
      <c r="E57">
        <f>'Q10_fixed1 rcp2p6 co2 on m off'!J57</f>
        <v>75.077399999999997</v>
      </c>
      <c r="F57">
        <f>'Q10_no fix'!G57</f>
        <v>1470.8103000000001</v>
      </c>
      <c r="G57">
        <f>'Q10_no fix'!H57</f>
        <v>1092.6242999999999</v>
      </c>
      <c r="H57">
        <f>'Q10_no fix'!I57</f>
        <v>378.18599999999998</v>
      </c>
      <c r="I57">
        <f>'Q10_no fix'!J57</f>
        <v>74.287199999999999</v>
      </c>
      <c r="J57">
        <f t="shared" si="0"/>
        <v>0.79019999999999868</v>
      </c>
    </row>
    <row r="58" spans="1:10">
      <c r="A58">
        <v>2052</v>
      </c>
      <c r="B58">
        <f>'Q10_fixed1 rcp2p6 co2 on m off'!G58</f>
        <v>1493.1379999999999</v>
      </c>
      <c r="C58">
        <f>'Q10_fixed1 rcp2p6 co2 on m off'!H58</f>
        <v>1085.4012</v>
      </c>
      <c r="D58">
        <f>'Q10_fixed1 rcp2p6 co2 on m off'!I58</f>
        <v>407.73689999999999</v>
      </c>
      <c r="E58">
        <f>'Q10_fixed1 rcp2p6 co2 on m off'!J58</f>
        <v>72.692599999999999</v>
      </c>
      <c r="F58">
        <f>'Q10_no fix'!G58</f>
        <v>1475.5078000000001</v>
      </c>
      <c r="G58">
        <f>'Q10_no fix'!H58</f>
        <v>1018.4223</v>
      </c>
      <c r="H58">
        <f>'Q10_no fix'!I58</f>
        <v>457.08550000000002</v>
      </c>
      <c r="I58">
        <f>'Q10_no fix'!J58</f>
        <v>69.021799999999999</v>
      </c>
      <c r="J58">
        <f t="shared" si="0"/>
        <v>3.6707999999999998</v>
      </c>
    </row>
    <row r="59" spans="1:10">
      <c r="A59">
        <v>2053</v>
      </c>
      <c r="B59">
        <f>'Q10_fixed1 rcp2p6 co2 on m off'!G59</f>
        <v>1871.7779</v>
      </c>
      <c r="C59">
        <f>'Q10_fixed1 rcp2p6 co2 on m off'!H59</f>
        <v>1157.9701</v>
      </c>
      <c r="D59">
        <f>'Q10_fixed1 rcp2p6 co2 on m off'!I59</f>
        <v>713.80780000000004</v>
      </c>
      <c r="E59">
        <f>'Q10_fixed1 rcp2p6 co2 on m off'!J59</f>
        <v>61.864699999999999</v>
      </c>
      <c r="F59">
        <f>'Q10_no fix'!G59</f>
        <v>1882.3173999999999</v>
      </c>
      <c r="G59">
        <f>'Q10_no fix'!H59</f>
        <v>1086.3324</v>
      </c>
      <c r="H59">
        <f>'Q10_no fix'!I59</f>
        <v>795.98490000000004</v>
      </c>
      <c r="I59">
        <f>'Q10_no fix'!J59</f>
        <v>57.712499999999999</v>
      </c>
      <c r="J59">
        <f t="shared" si="0"/>
        <v>4.1522000000000006</v>
      </c>
    </row>
    <row r="60" spans="1:10">
      <c r="A60">
        <v>2054</v>
      </c>
      <c r="B60">
        <f>'Q10_fixed1 rcp2p6 co2 on m off'!G60</f>
        <v>1739.2157</v>
      </c>
      <c r="C60">
        <f>'Q10_fixed1 rcp2p6 co2 on m off'!H60</f>
        <v>1088.7538999999999</v>
      </c>
      <c r="D60">
        <f>'Q10_fixed1 rcp2p6 co2 on m off'!I60</f>
        <v>650.46180000000004</v>
      </c>
      <c r="E60">
        <f>'Q10_fixed1 rcp2p6 co2 on m off'!J60</f>
        <v>62.600299999999997</v>
      </c>
      <c r="F60">
        <f>'Q10_no fix'!G60</f>
        <v>1749.3837000000001</v>
      </c>
      <c r="G60">
        <f>'Q10_no fix'!H60</f>
        <v>1015.135</v>
      </c>
      <c r="H60">
        <f>'Q10_no fix'!I60</f>
        <v>734.24869999999999</v>
      </c>
      <c r="I60">
        <f>'Q10_no fix'!J60</f>
        <v>58.028199999999998</v>
      </c>
      <c r="J60">
        <f t="shared" si="0"/>
        <v>4.5720999999999989</v>
      </c>
    </row>
    <row r="61" spans="1:10">
      <c r="A61">
        <v>2055</v>
      </c>
      <c r="B61">
        <f>'Q10_fixed1 rcp2p6 co2 on m off'!G61</f>
        <v>1509.7265</v>
      </c>
      <c r="C61">
        <f>'Q10_fixed1 rcp2p6 co2 on m off'!H61</f>
        <v>1160.6149</v>
      </c>
      <c r="D61">
        <f>'Q10_fixed1 rcp2p6 co2 on m off'!I61</f>
        <v>349.11160000000001</v>
      </c>
      <c r="E61">
        <f>'Q10_fixed1 rcp2p6 co2 on m off'!J61</f>
        <v>76.875799999999998</v>
      </c>
      <c r="F61">
        <f>'Q10_no fix'!G61</f>
        <v>1470.5087000000001</v>
      </c>
      <c r="G61">
        <f>'Q10_no fix'!H61</f>
        <v>1108.4255000000001</v>
      </c>
      <c r="H61">
        <f>'Q10_no fix'!I61</f>
        <v>362.08319999999998</v>
      </c>
      <c r="I61">
        <f>'Q10_no fix'!J61</f>
        <v>75.376999999999995</v>
      </c>
      <c r="J61">
        <f t="shared" si="0"/>
        <v>1.4988000000000028</v>
      </c>
    </row>
    <row r="62" spans="1:10">
      <c r="A62">
        <v>2056</v>
      </c>
      <c r="B62">
        <f>'Q10_fixed1 rcp2p6 co2 on m off'!G62</f>
        <v>1896.9526000000001</v>
      </c>
      <c r="C62">
        <f>'Q10_fixed1 rcp2p6 co2 on m off'!H62</f>
        <v>1153.4712999999999</v>
      </c>
      <c r="D62">
        <f>'Q10_fixed1 rcp2p6 co2 on m off'!I62</f>
        <v>743.48130000000003</v>
      </c>
      <c r="E62">
        <f>'Q10_fixed1 rcp2p6 co2 on m off'!J62</f>
        <v>60.8065</v>
      </c>
      <c r="F62">
        <f>'Q10_no fix'!G62</f>
        <v>1893.0328</v>
      </c>
      <c r="G62">
        <f>'Q10_no fix'!H62</f>
        <v>1071.8852999999999</v>
      </c>
      <c r="H62">
        <f>'Q10_no fix'!I62</f>
        <v>821.14750000000004</v>
      </c>
      <c r="I62">
        <f>'Q10_no fix'!J62</f>
        <v>56.622599999999998</v>
      </c>
      <c r="J62">
        <f t="shared" si="0"/>
        <v>4.1839000000000013</v>
      </c>
    </row>
    <row r="63" spans="1:10">
      <c r="A63">
        <v>2057</v>
      </c>
      <c r="B63">
        <f>'Q10_fixed1 rcp2p6 co2 on m off'!G63</f>
        <v>1761.4671000000001</v>
      </c>
      <c r="C63">
        <f>'Q10_fixed1 rcp2p6 co2 on m off'!H63</f>
        <v>1245.2734</v>
      </c>
      <c r="D63">
        <f>'Q10_fixed1 rcp2p6 co2 on m off'!I63</f>
        <v>516.19370000000004</v>
      </c>
      <c r="E63">
        <f>'Q10_fixed1 rcp2p6 co2 on m off'!J63</f>
        <v>70.6952</v>
      </c>
      <c r="F63">
        <f>'Q10_no fix'!G63</f>
        <v>1693.511</v>
      </c>
      <c r="G63">
        <f>'Q10_no fix'!H63</f>
        <v>1184.9191000000001</v>
      </c>
      <c r="H63">
        <f>'Q10_no fix'!I63</f>
        <v>508.59190000000001</v>
      </c>
      <c r="I63">
        <f>'Q10_no fix'!J63</f>
        <v>69.968199999999996</v>
      </c>
      <c r="J63">
        <f t="shared" si="0"/>
        <v>0.72700000000000387</v>
      </c>
    </row>
    <row r="64" spans="1:10">
      <c r="A64">
        <v>2058</v>
      </c>
      <c r="B64">
        <f>'Q10_fixed1 rcp2p6 co2 on m off'!G64</f>
        <v>1202.2818</v>
      </c>
      <c r="C64">
        <f>'Q10_fixed1 rcp2p6 co2 on m off'!H64</f>
        <v>1080.3146999999999</v>
      </c>
      <c r="D64">
        <f>'Q10_fixed1 rcp2p6 co2 on m off'!I64</f>
        <v>121.9671</v>
      </c>
      <c r="E64">
        <f>'Q10_fixed1 rcp2p6 co2 on m off'!J64</f>
        <v>89.855400000000003</v>
      </c>
      <c r="F64">
        <f>'Q10_no fix'!G64</f>
        <v>1158.6925000000001</v>
      </c>
      <c r="G64">
        <f>'Q10_no fix'!H64</f>
        <v>1016.1287</v>
      </c>
      <c r="H64">
        <f>'Q10_no fix'!I64</f>
        <v>142.56389999999999</v>
      </c>
      <c r="I64">
        <f>'Q10_no fix'!J64</f>
        <v>87.696100000000001</v>
      </c>
      <c r="J64">
        <f t="shared" si="0"/>
        <v>2.1593000000000018</v>
      </c>
    </row>
    <row r="65" spans="1:10">
      <c r="A65">
        <v>2059</v>
      </c>
      <c r="B65">
        <f>'Q10_fixed1 rcp2p6 co2 on m off'!G65</f>
        <v>1760.6541999999999</v>
      </c>
      <c r="C65">
        <f>'Q10_fixed1 rcp2p6 co2 on m off'!H65</f>
        <v>1133.2436</v>
      </c>
      <c r="D65">
        <f>'Q10_fixed1 rcp2p6 co2 on m off'!I65</f>
        <v>627.41060000000004</v>
      </c>
      <c r="E65">
        <f>'Q10_fixed1 rcp2p6 co2 on m off'!J65</f>
        <v>64.364900000000006</v>
      </c>
      <c r="F65">
        <f>'Q10_no fix'!G65</f>
        <v>1758.6332</v>
      </c>
      <c r="G65">
        <f>'Q10_no fix'!H65</f>
        <v>1076.9770000000001</v>
      </c>
      <c r="H65">
        <f>'Q10_no fix'!I65</f>
        <v>681.65620000000001</v>
      </c>
      <c r="I65">
        <f>'Q10_no fix'!J65</f>
        <v>61.239400000000003</v>
      </c>
      <c r="J65">
        <f t="shared" si="0"/>
        <v>3.1255000000000024</v>
      </c>
    </row>
    <row r="66" spans="1:10">
      <c r="A66">
        <v>2060</v>
      </c>
      <c r="B66">
        <f>'Q10_fixed1 rcp2p6 co2 on m off'!G66</f>
        <v>1694.0900999999999</v>
      </c>
      <c r="C66">
        <f>'Q10_fixed1 rcp2p6 co2 on m off'!H66</f>
        <v>1117.8597</v>
      </c>
      <c r="D66">
        <f>'Q10_fixed1 rcp2p6 co2 on m off'!I66</f>
        <v>576.23040000000003</v>
      </c>
      <c r="E66">
        <f>'Q10_fixed1 rcp2p6 co2 on m off'!J66</f>
        <v>65.985799999999998</v>
      </c>
      <c r="F66">
        <f>'Q10_no fix'!G66</f>
        <v>1704.3040000000001</v>
      </c>
      <c r="G66">
        <f>'Q10_no fix'!H66</f>
        <v>1052.8696</v>
      </c>
      <c r="H66">
        <f>'Q10_no fix'!I66</f>
        <v>651.43439999999998</v>
      </c>
      <c r="I66">
        <f>'Q10_no fix'!J66</f>
        <v>61.777099999999997</v>
      </c>
      <c r="J66">
        <f t="shared" si="0"/>
        <v>4.2087000000000003</v>
      </c>
    </row>
    <row r="67" spans="1:10">
      <c r="A67">
        <v>2061</v>
      </c>
      <c r="B67">
        <f>'Q10_fixed1 rcp2p6 co2 on m off'!G67</f>
        <v>1801.1085</v>
      </c>
      <c r="C67">
        <f>'Q10_fixed1 rcp2p6 co2 on m off'!H67</f>
        <v>1096.9032999999999</v>
      </c>
      <c r="D67">
        <f>'Q10_fixed1 rcp2p6 co2 on m off'!I67</f>
        <v>704.20519999999999</v>
      </c>
      <c r="E67">
        <f>'Q10_fixed1 rcp2p6 co2 on m off'!J67</f>
        <v>60.901600000000002</v>
      </c>
      <c r="F67">
        <f>'Q10_no fix'!G67</f>
        <v>1810.5925999999999</v>
      </c>
      <c r="G67">
        <f>'Q10_no fix'!H67</f>
        <v>1012.5889</v>
      </c>
      <c r="H67">
        <f>'Q10_no fix'!I67</f>
        <v>798.00369999999998</v>
      </c>
      <c r="I67">
        <f>'Q10_no fix'!J67</f>
        <v>55.925800000000002</v>
      </c>
      <c r="J67">
        <f t="shared" ref="J67:J105" si="1">E67-I67</f>
        <v>4.9757999999999996</v>
      </c>
    </row>
    <row r="68" spans="1:10">
      <c r="A68">
        <v>2062</v>
      </c>
      <c r="B68">
        <f>'Q10_fixed1 rcp2p6 co2 on m off'!G68</f>
        <v>1422.2941000000001</v>
      </c>
      <c r="C68">
        <f>'Q10_fixed1 rcp2p6 co2 on m off'!H68</f>
        <v>1275.8488</v>
      </c>
      <c r="D68">
        <f>'Q10_fixed1 rcp2p6 co2 on m off'!I68</f>
        <v>146.44540000000001</v>
      </c>
      <c r="E68">
        <f>'Q10_fixed1 rcp2p6 co2 on m off'!J68</f>
        <v>89.703599999999994</v>
      </c>
      <c r="F68">
        <f>'Q10_no fix'!G68</f>
        <v>1400.01</v>
      </c>
      <c r="G68">
        <f>'Q10_no fix'!H68</f>
        <v>1242.6007999999999</v>
      </c>
      <c r="H68">
        <f>'Q10_no fix'!I68</f>
        <v>157.4092</v>
      </c>
      <c r="I68">
        <f>'Q10_no fix'!J68</f>
        <v>88.756600000000006</v>
      </c>
      <c r="J68">
        <f t="shared" si="1"/>
        <v>0.94699999999998852</v>
      </c>
    </row>
    <row r="69" spans="1:10">
      <c r="A69">
        <v>2063</v>
      </c>
      <c r="B69">
        <f>'Q10_fixed1 rcp2p6 co2 on m off'!G69</f>
        <v>1771.6074000000001</v>
      </c>
      <c r="C69">
        <f>'Q10_fixed1 rcp2p6 co2 on m off'!H69</f>
        <v>1159.3719000000001</v>
      </c>
      <c r="D69">
        <f>'Q10_fixed1 rcp2p6 co2 on m off'!I69</f>
        <v>612.23559999999998</v>
      </c>
      <c r="E69">
        <f>'Q10_fixed1 rcp2p6 co2 on m off'!J69</f>
        <v>65.441800000000001</v>
      </c>
      <c r="F69">
        <f>'Q10_no fix'!G69</f>
        <v>1695.3333</v>
      </c>
      <c r="G69">
        <f>'Q10_no fix'!H69</f>
        <v>1090.0041000000001</v>
      </c>
      <c r="H69">
        <f>'Q10_no fix'!I69</f>
        <v>605.32920000000001</v>
      </c>
      <c r="I69">
        <f>'Q10_no fix'!J69</f>
        <v>64.294399999999996</v>
      </c>
      <c r="J69">
        <f t="shared" si="1"/>
        <v>1.1474000000000046</v>
      </c>
    </row>
    <row r="70" spans="1:10">
      <c r="A70">
        <v>2064</v>
      </c>
      <c r="B70">
        <f>'Q10_fixed1 rcp2p6 co2 on m off'!G70</f>
        <v>1359.1307999999999</v>
      </c>
      <c r="C70">
        <f>'Q10_fixed1 rcp2p6 co2 on m off'!H70</f>
        <v>1112.9938</v>
      </c>
      <c r="D70">
        <f>'Q10_fixed1 rcp2p6 co2 on m off'!I70</f>
        <v>246.1369</v>
      </c>
      <c r="E70">
        <f>'Q10_fixed1 rcp2p6 co2 on m off'!J70</f>
        <v>81.890100000000004</v>
      </c>
      <c r="F70">
        <f>'Q10_no fix'!G70</f>
        <v>1316.2654</v>
      </c>
      <c r="G70">
        <f>'Q10_no fix'!H70</f>
        <v>1046.9772</v>
      </c>
      <c r="H70">
        <f>'Q10_no fix'!I70</f>
        <v>269.28820000000002</v>
      </c>
      <c r="I70">
        <f>'Q10_no fix'!J70</f>
        <v>79.541499999999999</v>
      </c>
      <c r="J70">
        <f t="shared" si="1"/>
        <v>2.3486000000000047</v>
      </c>
    </row>
    <row r="71" spans="1:10">
      <c r="A71">
        <v>2065</v>
      </c>
      <c r="B71">
        <f>'Q10_fixed1 rcp2p6 co2 on m off'!G71</f>
        <v>1707.1727000000001</v>
      </c>
      <c r="C71">
        <f>'Q10_fixed1 rcp2p6 co2 on m off'!H71</f>
        <v>1132.6424999999999</v>
      </c>
      <c r="D71">
        <f>'Q10_fixed1 rcp2p6 co2 on m off'!I71</f>
        <v>574.53020000000004</v>
      </c>
      <c r="E71">
        <f>'Q10_fixed1 rcp2p6 co2 on m off'!J71</f>
        <v>66.346100000000007</v>
      </c>
      <c r="F71">
        <f>'Q10_no fix'!G71</f>
        <v>1717.2684999999999</v>
      </c>
      <c r="G71">
        <f>'Q10_no fix'!H71</f>
        <v>1063.1013</v>
      </c>
      <c r="H71">
        <f>'Q10_no fix'!I71</f>
        <v>654.16719999999998</v>
      </c>
      <c r="I71">
        <f>'Q10_no fix'!J71</f>
        <v>61.906500000000001</v>
      </c>
      <c r="J71">
        <f t="shared" si="1"/>
        <v>4.4396000000000058</v>
      </c>
    </row>
    <row r="72" spans="1:10">
      <c r="A72">
        <v>2066</v>
      </c>
      <c r="B72">
        <f>'Q10_fixed1 rcp2p6 co2 on m off'!G72</f>
        <v>1386.2139999999999</v>
      </c>
      <c r="C72">
        <f>'Q10_fixed1 rcp2p6 co2 on m off'!H72</f>
        <v>1109.7203</v>
      </c>
      <c r="D72">
        <f>'Q10_fixed1 rcp2p6 co2 on m off'!I72</f>
        <v>276.49369999999999</v>
      </c>
      <c r="E72">
        <f>'Q10_fixed1 rcp2p6 co2 on m off'!J72</f>
        <v>80.054000000000002</v>
      </c>
      <c r="F72">
        <f>'Q10_no fix'!G72</f>
        <v>1284.4105</v>
      </c>
      <c r="G72">
        <f>'Q10_no fix'!H72</f>
        <v>1047.0844</v>
      </c>
      <c r="H72">
        <f>'Q10_no fix'!I72</f>
        <v>237.3261</v>
      </c>
      <c r="I72">
        <f>'Q10_no fix'!J72</f>
        <v>81.522599999999997</v>
      </c>
      <c r="J72">
        <f t="shared" si="1"/>
        <v>-1.468599999999995</v>
      </c>
    </row>
    <row r="73" spans="1:10">
      <c r="A73">
        <v>2067</v>
      </c>
      <c r="B73">
        <f>'Q10_fixed1 rcp2p6 co2 on m off'!G73</f>
        <v>1543.7283</v>
      </c>
      <c r="C73">
        <f>'Q10_fixed1 rcp2p6 co2 on m off'!H73</f>
        <v>1209.8438000000001</v>
      </c>
      <c r="D73">
        <f>'Q10_fixed1 rcp2p6 co2 on m off'!I73</f>
        <v>333.8845</v>
      </c>
      <c r="E73">
        <f>'Q10_fixed1 rcp2p6 co2 on m off'!J73</f>
        <v>78.371499999999997</v>
      </c>
      <c r="F73">
        <f>'Q10_no fix'!G73</f>
        <v>1487.5083999999999</v>
      </c>
      <c r="G73">
        <f>'Q10_no fix'!H73</f>
        <v>1149.0546999999999</v>
      </c>
      <c r="H73">
        <f>'Q10_no fix'!I73</f>
        <v>338.45370000000003</v>
      </c>
      <c r="I73">
        <f>'Q10_no fix'!J73</f>
        <v>77.246899999999997</v>
      </c>
      <c r="J73">
        <f t="shared" si="1"/>
        <v>1.1246000000000009</v>
      </c>
    </row>
    <row r="74" spans="1:10">
      <c r="A74">
        <v>2068</v>
      </c>
      <c r="B74">
        <f>'Q10_fixed1 rcp2p6 co2 on m off'!G74</f>
        <v>1829.5273</v>
      </c>
      <c r="C74">
        <f>'Q10_fixed1 rcp2p6 co2 on m off'!H74</f>
        <v>1103.1741</v>
      </c>
      <c r="D74">
        <f>'Q10_fixed1 rcp2p6 co2 on m off'!I74</f>
        <v>726.35320000000002</v>
      </c>
      <c r="E74">
        <f>'Q10_fixed1 rcp2p6 co2 on m off'!J74</f>
        <v>60.298299999999998</v>
      </c>
      <c r="F74">
        <f>'Q10_no fix'!G74</f>
        <v>1839.5808</v>
      </c>
      <c r="G74">
        <f>'Q10_no fix'!H74</f>
        <v>1035.9870000000001</v>
      </c>
      <c r="H74">
        <f>'Q10_no fix'!I74</f>
        <v>803.59379999999999</v>
      </c>
      <c r="I74">
        <f>'Q10_no fix'!J74</f>
        <v>56.316499999999998</v>
      </c>
      <c r="J74">
        <f t="shared" si="1"/>
        <v>3.9817999999999998</v>
      </c>
    </row>
    <row r="75" spans="1:10">
      <c r="A75">
        <v>2069</v>
      </c>
      <c r="B75">
        <f>'Q10_fixed1 rcp2p6 co2 on m off'!G75</f>
        <v>1506.2379000000001</v>
      </c>
      <c r="C75">
        <f>'Q10_fixed1 rcp2p6 co2 on m off'!H75</f>
        <v>1196.4801</v>
      </c>
      <c r="D75">
        <f>'Q10_fixed1 rcp2p6 co2 on m off'!I75</f>
        <v>309.75779999999997</v>
      </c>
      <c r="E75">
        <f>'Q10_fixed1 rcp2p6 co2 on m off'!J75</f>
        <v>79.435000000000002</v>
      </c>
      <c r="F75">
        <f>'Q10_no fix'!G75</f>
        <v>1421.9773</v>
      </c>
      <c r="G75">
        <f>'Q10_no fix'!H75</f>
        <v>1151.6086</v>
      </c>
      <c r="H75">
        <f>'Q10_no fix'!I75</f>
        <v>270.36869999999999</v>
      </c>
      <c r="I75">
        <f>'Q10_no fix'!J75</f>
        <v>80.986400000000003</v>
      </c>
      <c r="J75">
        <f t="shared" si="1"/>
        <v>-1.551400000000001</v>
      </c>
    </row>
    <row r="76" spans="1:10">
      <c r="A76">
        <v>2070</v>
      </c>
      <c r="B76">
        <f>'Q10_fixed1 rcp2p6 co2 on m off'!G76</f>
        <v>1300.2733000000001</v>
      </c>
      <c r="C76">
        <f>'Q10_fixed1 rcp2p6 co2 on m off'!H76</f>
        <v>1080.7236</v>
      </c>
      <c r="D76">
        <f>'Q10_fixed1 rcp2p6 co2 on m off'!I76</f>
        <v>219.5498</v>
      </c>
      <c r="E76">
        <f>'Q10_fixed1 rcp2p6 co2 on m off'!J76</f>
        <v>83.115099999999998</v>
      </c>
      <c r="F76">
        <f>'Q10_no fix'!G76</f>
        <v>1256.874</v>
      </c>
      <c r="G76">
        <f>'Q10_no fix'!H76</f>
        <v>1021.6803</v>
      </c>
      <c r="H76">
        <f>'Q10_no fix'!I76</f>
        <v>235.19370000000001</v>
      </c>
      <c r="I76">
        <f>'Q10_no fix'!J76</f>
        <v>81.287400000000005</v>
      </c>
      <c r="J76">
        <f t="shared" si="1"/>
        <v>1.827699999999993</v>
      </c>
    </row>
    <row r="77" spans="1:10">
      <c r="A77">
        <v>2071</v>
      </c>
      <c r="B77">
        <f>'Q10_fixed1 rcp2p6 co2 on m off'!G77</f>
        <v>1723.1282000000001</v>
      </c>
      <c r="C77">
        <f>'Q10_fixed1 rcp2p6 co2 on m off'!H77</f>
        <v>1077.3561</v>
      </c>
      <c r="D77">
        <f>'Q10_fixed1 rcp2p6 co2 on m off'!I77</f>
        <v>645.77210000000002</v>
      </c>
      <c r="E77">
        <f>'Q10_fixed1 rcp2p6 co2 on m off'!J77</f>
        <v>62.523299999999999</v>
      </c>
      <c r="F77">
        <f>'Q10_no fix'!G77</f>
        <v>1703.3502000000001</v>
      </c>
      <c r="G77">
        <f>'Q10_no fix'!H77</f>
        <v>988.94659999999999</v>
      </c>
      <c r="H77">
        <f>'Q10_no fix'!I77</f>
        <v>714.40350000000001</v>
      </c>
      <c r="I77">
        <f>'Q10_no fix'!J77</f>
        <v>58.058900000000001</v>
      </c>
      <c r="J77">
        <f t="shared" si="1"/>
        <v>4.4643999999999977</v>
      </c>
    </row>
    <row r="78" spans="1:10">
      <c r="A78">
        <v>2072</v>
      </c>
      <c r="B78">
        <f>'Q10_fixed1 rcp2p6 co2 on m off'!G78</f>
        <v>1472.1928</v>
      </c>
      <c r="C78">
        <f>'Q10_fixed1 rcp2p6 co2 on m off'!H78</f>
        <v>1075.1688999999999</v>
      </c>
      <c r="D78">
        <f>'Q10_fixed1 rcp2p6 co2 on m off'!I78</f>
        <v>397.02390000000003</v>
      </c>
      <c r="E78">
        <f>'Q10_fixed1 rcp2p6 co2 on m off'!J78</f>
        <v>73.031800000000004</v>
      </c>
      <c r="F78">
        <f>'Q10_no fix'!G78</f>
        <v>1469.5709999999999</v>
      </c>
      <c r="G78">
        <f>'Q10_no fix'!H78</f>
        <v>1013.843</v>
      </c>
      <c r="H78">
        <f>'Q10_no fix'!I78</f>
        <v>455.72800000000001</v>
      </c>
      <c r="I78">
        <f>'Q10_no fix'!J78</f>
        <v>68.989000000000004</v>
      </c>
      <c r="J78">
        <f t="shared" si="1"/>
        <v>4.0427999999999997</v>
      </c>
    </row>
    <row r="79" spans="1:10">
      <c r="A79">
        <v>2073</v>
      </c>
      <c r="B79">
        <f>'Q10_fixed1 rcp2p6 co2 on m off'!G79</f>
        <v>1126.6454000000001</v>
      </c>
      <c r="C79">
        <f>'Q10_fixed1 rcp2p6 co2 on m off'!H79</f>
        <v>1142.7518</v>
      </c>
      <c r="D79">
        <f>'Q10_fixed1 rcp2p6 co2 on m off'!I79</f>
        <v>-16.1065</v>
      </c>
      <c r="E79">
        <f>'Q10_fixed1 rcp2p6 co2 on m off'!J79</f>
        <v>101.42959999999999</v>
      </c>
      <c r="F79">
        <f>'Q10_no fix'!G79</f>
        <v>1098.9576</v>
      </c>
      <c r="G79">
        <f>'Q10_no fix'!H79</f>
        <v>1099.3510000000001</v>
      </c>
      <c r="H79">
        <f>'Q10_no fix'!I79</f>
        <v>-0.39340000000000003</v>
      </c>
      <c r="I79">
        <f>'Q10_no fix'!J79</f>
        <v>100.03579999999999</v>
      </c>
      <c r="J79">
        <f t="shared" si="1"/>
        <v>1.3937999999999988</v>
      </c>
    </row>
    <row r="80" spans="1:10">
      <c r="A80">
        <v>2074</v>
      </c>
      <c r="B80">
        <f>'Q10_fixed1 rcp2p6 co2 on m off'!G80</f>
        <v>1372.6864</v>
      </c>
      <c r="C80">
        <f>'Q10_fixed1 rcp2p6 co2 on m off'!H80</f>
        <v>1050.1896999999999</v>
      </c>
      <c r="D80">
        <f>'Q10_fixed1 rcp2p6 co2 on m off'!I80</f>
        <v>322.49680000000001</v>
      </c>
      <c r="E80">
        <f>'Q10_fixed1 rcp2p6 co2 on m off'!J80</f>
        <v>76.506200000000007</v>
      </c>
      <c r="F80">
        <f>'Q10_no fix'!G80</f>
        <v>1348.5731000000001</v>
      </c>
      <c r="G80">
        <f>'Q10_no fix'!H80</f>
        <v>1002.5376</v>
      </c>
      <c r="H80">
        <f>'Q10_no fix'!I80</f>
        <v>346.03550000000001</v>
      </c>
      <c r="I80">
        <f>'Q10_no fix'!J80</f>
        <v>74.340599999999995</v>
      </c>
      <c r="J80">
        <f t="shared" si="1"/>
        <v>2.165600000000012</v>
      </c>
    </row>
    <row r="81" spans="1:10">
      <c r="A81">
        <v>2075</v>
      </c>
      <c r="B81">
        <f>'Q10_fixed1 rcp2p6 co2 on m off'!G81</f>
        <v>1618.4942000000001</v>
      </c>
      <c r="C81">
        <f>'Q10_fixed1 rcp2p6 co2 on m off'!H81</f>
        <v>976.27750000000003</v>
      </c>
      <c r="D81">
        <f>'Q10_fixed1 rcp2p6 co2 on m off'!I81</f>
        <v>642.21669999999995</v>
      </c>
      <c r="E81">
        <f>'Q10_fixed1 rcp2p6 co2 on m off'!J81</f>
        <v>60.320099999999996</v>
      </c>
      <c r="F81">
        <f>'Q10_no fix'!G81</f>
        <v>1562.347</v>
      </c>
      <c r="G81">
        <f>'Q10_no fix'!H81</f>
        <v>884.12609999999995</v>
      </c>
      <c r="H81">
        <f>'Q10_no fix'!I81</f>
        <v>678.22090000000003</v>
      </c>
      <c r="I81">
        <f>'Q10_no fix'!J81</f>
        <v>56.589599999999997</v>
      </c>
      <c r="J81">
        <f t="shared" si="1"/>
        <v>3.7304999999999993</v>
      </c>
    </row>
    <row r="82" spans="1:10">
      <c r="A82">
        <v>2076</v>
      </c>
      <c r="B82">
        <f>'Q10_fixed1 rcp2p6 co2 on m off'!G82</f>
        <v>1478.0513000000001</v>
      </c>
      <c r="C82">
        <f>'Q10_fixed1 rcp2p6 co2 on m off'!H82</f>
        <v>1135.0807</v>
      </c>
      <c r="D82">
        <f>'Q10_fixed1 rcp2p6 co2 on m off'!I82</f>
        <v>342.97059999999999</v>
      </c>
      <c r="E82">
        <f>'Q10_fixed1 rcp2p6 co2 on m off'!J82</f>
        <v>76.7958</v>
      </c>
      <c r="F82">
        <f>'Q10_no fix'!G82</f>
        <v>1377.4966999999999</v>
      </c>
      <c r="G82">
        <f>'Q10_no fix'!H82</f>
        <v>1074.0616</v>
      </c>
      <c r="H82">
        <f>'Q10_no fix'!I82</f>
        <v>303.43509999999998</v>
      </c>
      <c r="I82">
        <f>'Q10_no fix'!J82</f>
        <v>77.971999999999994</v>
      </c>
      <c r="J82">
        <f t="shared" si="1"/>
        <v>-1.1761999999999944</v>
      </c>
    </row>
    <row r="83" spans="1:10">
      <c r="A83">
        <v>2077</v>
      </c>
      <c r="B83">
        <f>'Q10_fixed1 rcp2p6 co2 on m off'!G83</f>
        <v>1504.4399000000001</v>
      </c>
      <c r="C83">
        <f>'Q10_fixed1 rcp2p6 co2 on m off'!H83</f>
        <v>1103.9115999999999</v>
      </c>
      <c r="D83">
        <f>'Q10_fixed1 rcp2p6 co2 on m off'!I83</f>
        <v>400.52839999999998</v>
      </c>
      <c r="E83">
        <f>'Q10_fixed1 rcp2p6 co2 on m off'!J83</f>
        <v>73.376900000000006</v>
      </c>
      <c r="F83">
        <f>'Q10_no fix'!G83</f>
        <v>1486.7131999999999</v>
      </c>
      <c r="G83">
        <f>'Q10_no fix'!H83</f>
        <v>1046.7009</v>
      </c>
      <c r="H83">
        <f>'Q10_no fix'!I83</f>
        <v>440.01229999999998</v>
      </c>
      <c r="I83">
        <f>'Q10_no fix'!J83</f>
        <v>70.403700000000001</v>
      </c>
      <c r="J83">
        <f t="shared" si="1"/>
        <v>2.9732000000000056</v>
      </c>
    </row>
    <row r="84" spans="1:10">
      <c r="A84">
        <v>2078</v>
      </c>
      <c r="B84">
        <f>'Q10_fixed1 rcp2p6 co2 on m off'!G84</f>
        <v>1089.0753999999999</v>
      </c>
      <c r="C84">
        <f>'Q10_fixed1 rcp2p6 co2 on m off'!H84</f>
        <v>1168.0867000000001</v>
      </c>
      <c r="D84">
        <f>'Q10_fixed1 rcp2p6 co2 on m off'!I84</f>
        <v>-79.011399999999995</v>
      </c>
      <c r="E84">
        <f>'Q10_fixed1 rcp2p6 co2 on m off'!J84</f>
        <v>107.25490000000001</v>
      </c>
      <c r="F84">
        <f>'Q10_no fix'!G84</f>
        <v>1091.4590000000001</v>
      </c>
      <c r="G84">
        <f>'Q10_no fix'!H84</f>
        <v>1122.096</v>
      </c>
      <c r="H84">
        <f>'Q10_no fix'!I84</f>
        <v>-30.637</v>
      </c>
      <c r="I84">
        <f>'Q10_no fix'!J84</f>
        <v>102.807</v>
      </c>
      <c r="J84">
        <f t="shared" si="1"/>
        <v>4.4479000000000042</v>
      </c>
    </row>
    <row r="85" spans="1:10">
      <c r="A85">
        <v>2079</v>
      </c>
      <c r="B85">
        <f>'Q10_fixed1 rcp2p6 co2 on m off'!G85</f>
        <v>1798.6604</v>
      </c>
      <c r="C85">
        <f>'Q10_fixed1 rcp2p6 co2 on m off'!H85</f>
        <v>1048.9653000000001</v>
      </c>
      <c r="D85">
        <f>'Q10_fixed1 rcp2p6 co2 on m off'!I85</f>
        <v>749.69510000000002</v>
      </c>
      <c r="E85">
        <f>'Q10_fixed1 rcp2p6 co2 on m off'!J85</f>
        <v>58.319299999999998</v>
      </c>
      <c r="F85">
        <f>'Q10_no fix'!G85</f>
        <v>1809.1817000000001</v>
      </c>
      <c r="G85">
        <f>'Q10_no fix'!H85</f>
        <v>994.49630000000002</v>
      </c>
      <c r="H85">
        <f>'Q10_no fix'!I85</f>
        <v>814.68539999999996</v>
      </c>
      <c r="I85">
        <f>'Q10_no fix'!J85</f>
        <v>54.9694</v>
      </c>
      <c r="J85">
        <f t="shared" si="1"/>
        <v>3.3498999999999981</v>
      </c>
    </row>
    <row r="86" spans="1:10">
      <c r="A86">
        <v>2080</v>
      </c>
      <c r="B86">
        <f>'Q10_fixed1 rcp2p6 co2 on m off'!G86</f>
        <v>1559.2691</v>
      </c>
      <c r="C86">
        <f>'Q10_fixed1 rcp2p6 co2 on m off'!H86</f>
        <v>956.79129999999998</v>
      </c>
      <c r="D86">
        <f>'Q10_fixed1 rcp2p6 co2 on m off'!I86</f>
        <v>602.4778</v>
      </c>
      <c r="E86">
        <f>'Q10_fixed1 rcp2p6 co2 on m off'!J86</f>
        <v>61.361499999999999</v>
      </c>
      <c r="F86">
        <f>'Q10_no fix'!G86</f>
        <v>1570.2367999999999</v>
      </c>
      <c r="G86">
        <f>'Q10_no fix'!H86</f>
        <v>897.16859999999997</v>
      </c>
      <c r="H86">
        <f>'Q10_no fix'!I86</f>
        <v>673.06820000000005</v>
      </c>
      <c r="I86">
        <f>'Q10_no fix'!J86</f>
        <v>57.135899999999999</v>
      </c>
      <c r="J86">
        <f t="shared" si="1"/>
        <v>4.2256</v>
      </c>
    </row>
    <row r="87" spans="1:10">
      <c r="A87">
        <v>2081</v>
      </c>
      <c r="B87">
        <f>'Q10_fixed1 rcp2p6 co2 on m off'!G87</f>
        <v>1534.4802999999999</v>
      </c>
      <c r="C87">
        <f>'Q10_fixed1 rcp2p6 co2 on m off'!H87</f>
        <v>1047.4668999999999</v>
      </c>
      <c r="D87">
        <f>'Q10_fixed1 rcp2p6 co2 on m off'!I87</f>
        <v>487.01339999999999</v>
      </c>
      <c r="E87">
        <f>'Q10_fixed1 rcp2p6 co2 on m off'!J87</f>
        <v>68.262</v>
      </c>
      <c r="F87">
        <f>'Q10_no fix'!G87</f>
        <v>1469.5775000000001</v>
      </c>
      <c r="G87">
        <f>'Q10_no fix'!H87</f>
        <v>989.23009999999999</v>
      </c>
      <c r="H87">
        <f>'Q10_no fix'!I87</f>
        <v>480.34739999999999</v>
      </c>
      <c r="I87">
        <f>'Q10_no fix'!J87</f>
        <v>67.313900000000004</v>
      </c>
      <c r="J87">
        <f t="shared" si="1"/>
        <v>0.94809999999999661</v>
      </c>
    </row>
    <row r="88" spans="1:10">
      <c r="A88">
        <v>2082</v>
      </c>
      <c r="B88">
        <f>'Q10_fixed1 rcp2p6 co2 on m off'!G88</f>
        <v>1766.3397</v>
      </c>
      <c r="C88">
        <f>'Q10_fixed1 rcp2p6 co2 on m off'!H88</f>
        <v>1229.5545</v>
      </c>
      <c r="D88">
        <f>'Q10_fixed1 rcp2p6 co2 on m off'!I88</f>
        <v>536.78520000000003</v>
      </c>
      <c r="E88">
        <f>'Q10_fixed1 rcp2p6 co2 on m off'!J88</f>
        <v>69.610299999999995</v>
      </c>
      <c r="F88">
        <f>'Q10_no fix'!G88</f>
        <v>1695.6833999999999</v>
      </c>
      <c r="G88">
        <f>'Q10_no fix'!H88</f>
        <v>1174.518</v>
      </c>
      <c r="H88">
        <f>'Q10_no fix'!I88</f>
        <v>521.16539999999998</v>
      </c>
      <c r="I88">
        <f>'Q10_no fix'!J88</f>
        <v>69.265199999999993</v>
      </c>
      <c r="J88">
        <f t="shared" si="1"/>
        <v>0.34510000000000218</v>
      </c>
    </row>
    <row r="89" spans="1:10">
      <c r="A89">
        <v>2083</v>
      </c>
      <c r="B89">
        <f>'Q10_fixed1 rcp2p6 co2 on m off'!G89</f>
        <v>1373.4057</v>
      </c>
      <c r="C89">
        <f>'Q10_fixed1 rcp2p6 co2 on m off'!H89</f>
        <v>1088.3195000000001</v>
      </c>
      <c r="D89">
        <f>'Q10_fixed1 rcp2p6 co2 on m off'!I89</f>
        <v>285.08620000000002</v>
      </c>
      <c r="E89">
        <f>'Q10_fixed1 rcp2p6 co2 on m off'!J89</f>
        <v>79.242400000000004</v>
      </c>
      <c r="F89">
        <f>'Q10_no fix'!G89</f>
        <v>1365.8218999999999</v>
      </c>
      <c r="G89">
        <f>'Q10_no fix'!H89</f>
        <v>1032.4233999999999</v>
      </c>
      <c r="H89">
        <f>'Q10_no fix'!I89</f>
        <v>333.39850000000001</v>
      </c>
      <c r="I89">
        <f>'Q10_no fix'!J89</f>
        <v>75.5899</v>
      </c>
      <c r="J89">
        <f t="shared" si="1"/>
        <v>3.6525000000000034</v>
      </c>
    </row>
    <row r="90" spans="1:10">
      <c r="A90">
        <v>2084</v>
      </c>
      <c r="B90">
        <f>'Q10_fixed1 rcp2p6 co2 on m off'!G90</f>
        <v>1588.6974</v>
      </c>
      <c r="C90">
        <f>'Q10_fixed1 rcp2p6 co2 on m off'!H90</f>
        <v>1022.6702</v>
      </c>
      <c r="D90">
        <f>'Q10_fixed1 rcp2p6 co2 on m off'!I90</f>
        <v>566.02710000000002</v>
      </c>
      <c r="E90">
        <f>'Q10_fixed1 rcp2p6 co2 on m off'!J90</f>
        <v>64.371600000000001</v>
      </c>
      <c r="F90">
        <f>'Q10_no fix'!G90</f>
        <v>1570.6035999999999</v>
      </c>
      <c r="G90">
        <f>'Q10_no fix'!H90</f>
        <v>963.38430000000005</v>
      </c>
      <c r="H90">
        <f>'Q10_no fix'!I90</f>
        <v>607.21929999999998</v>
      </c>
      <c r="I90">
        <f>'Q10_no fix'!J90</f>
        <v>61.338500000000003</v>
      </c>
      <c r="J90">
        <f t="shared" si="1"/>
        <v>3.0330999999999975</v>
      </c>
    </row>
    <row r="91" spans="1:10">
      <c r="A91">
        <v>2085</v>
      </c>
      <c r="B91">
        <f>'Q10_fixed1 rcp2p6 co2 on m off'!G91</f>
        <v>1336.9146000000001</v>
      </c>
      <c r="C91">
        <f>'Q10_fixed1 rcp2p6 co2 on m off'!H91</f>
        <v>1015.3875</v>
      </c>
      <c r="D91">
        <f>'Q10_fixed1 rcp2p6 co2 on m off'!I91</f>
        <v>321.52710000000002</v>
      </c>
      <c r="E91">
        <f>'Q10_fixed1 rcp2p6 co2 on m off'!J91</f>
        <v>75.950100000000006</v>
      </c>
      <c r="F91">
        <f>'Q10_no fix'!G91</f>
        <v>1346.6896999999999</v>
      </c>
      <c r="G91">
        <f>'Q10_no fix'!H91</f>
        <v>971.60979999999995</v>
      </c>
      <c r="H91">
        <f>'Q10_no fix'!I91</f>
        <v>375.07990000000001</v>
      </c>
      <c r="I91">
        <f>'Q10_no fix'!J91</f>
        <v>72.147999999999996</v>
      </c>
      <c r="J91">
        <f t="shared" si="1"/>
        <v>3.80210000000001</v>
      </c>
    </row>
    <row r="92" spans="1:10">
      <c r="A92">
        <v>2086</v>
      </c>
      <c r="B92">
        <f>'Q10_fixed1 rcp2p6 co2 on m off'!G92</f>
        <v>1326.8131000000001</v>
      </c>
      <c r="C92">
        <f>'Q10_fixed1 rcp2p6 co2 on m off'!H92</f>
        <v>1072.9159</v>
      </c>
      <c r="D92">
        <f>'Q10_fixed1 rcp2p6 co2 on m off'!I92</f>
        <v>253.8972</v>
      </c>
      <c r="E92">
        <f>'Q10_fixed1 rcp2p6 co2 on m off'!J92</f>
        <v>80.864099999999993</v>
      </c>
      <c r="F92">
        <f>'Q10_no fix'!G92</f>
        <v>1291.6737000000001</v>
      </c>
      <c r="G92">
        <f>'Q10_no fix'!H92</f>
        <v>1034.0373999999999</v>
      </c>
      <c r="H92">
        <f>'Q10_no fix'!I92</f>
        <v>257.63630000000001</v>
      </c>
      <c r="I92">
        <f>'Q10_no fix'!J92</f>
        <v>80.054100000000005</v>
      </c>
      <c r="J92">
        <f t="shared" si="1"/>
        <v>0.80999999999998806</v>
      </c>
    </row>
    <row r="93" spans="1:10">
      <c r="A93">
        <v>2087</v>
      </c>
      <c r="B93">
        <f>'Q10_fixed1 rcp2p6 co2 on m off'!G93</f>
        <v>1581.3414</v>
      </c>
      <c r="C93">
        <f>'Q10_fixed1 rcp2p6 co2 on m off'!H93</f>
        <v>1068.7074</v>
      </c>
      <c r="D93">
        <f>'Q10_fixed1 rcp2p6 co2 on m off'!I93</f>
        <v>512.63400000000001</v>
      </c>
      <c r="E93">
        <f>'Q10_fixed1 rcp2p6 co2 on m off'!J93</f>
        <v>67.582300000000004</v>
      </c>
      <c r="F93">
        <f>'Q10_no fix'!G93</f>
        <v>1549.3995</v>
      </c>
      <c r="G93">
        <f>'Q10_no fix'!H93</f>
        <v>1014.8816</v>
      </c>
      <c r="H93">
        <f>'Q10_no fix'!I93</f>
        <v>534.51800000000003</v>
      </c>
      <c r="I93">
        <f>'Q10_no fix'!J93</f>
        <v>65.501599999999996</v>
      </c>
      <c r="J93">
        <f t="shared" si="1"/>
        <v>2.0807000000000073</v>
      </c>
    </row>
    <row r="94" spans="1:10">
      <c r="A94">
        <v>2088</v>
      </c>
      <c r="B94">
        <f>'Q10_fixed1 rcp2p6 co2 on m off'!G94</f>
        <v>1597.2985000000001</v>
      </c>
      <c r="C94">
        <f>'Q10_fixed1 rcp2p6 co2 on m off'!H94</f>
        <v>1099.7254</v>
      </c>
      <c r="D94">
        <f>'Q10_fixed1 rcp2p6 co2 on m off'!I94</f>
        <v>497.57310000000001</v>
      </c>
      <c r="E94">
        <f>'Q10_fixed1 rcp2p6 co2 on m off'!J94</f>
        <v>68.849100000000007</v>
      </c>
      <c r="F94">
        <f>'Q10_no fix'!G94</f>
        <v>1570.4887000000001</v>
      </c>
      <c r="G94">
        <f>'Q10_no fix'!H94</f>
        <v>1056.4158</v>
      </c>
      <c r="H94">
        <f>'Q10_no fix'!I94</f>
        <v>514.0729</v>
      </c>
      <c r="I94">
        <f>'Q10_no fix'!J94</f>
        <v>67.2667</v>
      </c>
      <c r="J94">
        <f t="shared" si="1"/>
        <v>1.5824000000000069</v>
      </c>
    </row>
    <row r="95" spans="1:10">
      <c r="A95">
        <v>2089</v>
      </c>
      <c r="B95">
        <f>'Q10_fixed1 rcp2p6 co2 on m off'!G95</f>
        <v>1573.0134</v>
      </c>
      <c r="C95">
        <f>'Q10_fixed1 rcp2p6 co2 on m off'!H95</f>
        <v>1007.0759</v>
      </c>
      <c r="D95">
        <f>'Q10_fixed1 rcp2p6 co2 on m off'!I95</f>
        <v>565.93759999999997</v>
      </c>
      <c r="E95">
        <f>'Q10_fixed1 rcp2p6 co2 on m off'!J95</f>
        <v>64.022099999999995</v>
      </c>
      <c r="F95">
        <f>'Q10_no fix'!G95</f>
        <v>1584.0836999999999</v>
      </c>
      <c r="G95">
        <f>'Q10_no fix'!H95</f>
        <v>954.76620000000003</v>
      </c>
      <c r="H95">
        <f>'Q10_no fix'!I95</f>
        <v>629.31759999999997</v>
      </c>
      <c r="I95">
        <f>'Q10_no fix'!J95</f>
        <v>60.272500000000001</v>
      </c>
      <c r="J95">
        <f t="shared" si="1"/>
        <v>3.7495999999999938</v>
      </c>
    </row>
    <row r="96" spans="1:10">
      <c r="A96">
        <v>2090</v>
      </c>
      <c r="B96">
        <f>'Q10_fixed1 rcp2p6 co2 on m off'!G96</f>
        <v>1606.6496</v>
      </c>
      <c r="C96">
        <f>'Q10_fixed1 rcp2p6 co2 on m off'!H96</f>
        <v>1006.3783</v>
      </c>
      <c r="D96">
        <f>'Q10_fixed1 rcp2p6 co2 on m off'!I96</f>
        <v>600.2713</v>
      </c>
      <c r="E96">
        <f>'Q10_fixed1 rcp2p6 co2 on m off'!J96</f>
        <v>62.638300000000001</v>
      </c>
      <c r="F96">
        <f>'Q10_no fix'!G96</f>
        <v>1617.846</v>
      </c>
      <c r="G96">
        <f>'Q10_no fix'!H96</f>
        <v>954.56010000000003</v>
      </c>
      <c r="H96">
        <f>'Q10_no fix'!I96</f>
        <v>663.28579999999999</v>
      </c>
      <c r="I96">
        <f>'Q10_no fix'!J96</f>
        <v>59.001899999999999</v>
      </c>
      <c r="J96">
        <f t="shared" si="1"/>
        <v>3.6364000000000019</v>
      </c>
    </row>
    <row r="97" spans="1:10">
      <c r="A97">
        <v>2091</v>
      </c>
      <c r="B97">
        <f>'Q10_fixed1 rcp2p6 co2 on m off'!G97</f>
        <v>1731.1158</v>
      </c>
      <c r="C97">
        <f>'Q10_fixed1 rcp2p6 co2 on m off'!H97</f>
        <v>992.71</v>
      </c>
      <c r="D97">
        <f>'Q10_fixed1 rcp2p6 co2 on m off'!I97</f>
        <v>738.4058</v>
      </c>
      <c r="E97">
        <f>'Q10_fixed1 rcp2p6 co2 on m off'!J97</f>
        <v>57.345100000000002</v>
      </c>
      <c r="F97">
        <f>'Q10_no fix'!G97</f>
        <v>1742.5600999999999</v>
      </c>
      <c r="G97">
        <f>'Q10_no fix'!H97</f>
        <v>923.09680000000003</v>
      </c>
      <c r="H97">
        <f>'Q10_no fix'!I97</f>
        <v>819.4633</v>
      </c>
      <c r="I97">
        <f>'Q10_no fix'!J97</f>
        <v>52.973599999999998</v>
      </c>
      <c r="J97">
        <f t="shared" si="1"/>
        <v>4.3715000000000046</v>
      </c>
    </row>
    <row r="98" spans="1:10">
      <c r="A98">
        <v>2092</v>
      </c>
      <c r="B98">
        <f>'Q10_fixed1 rcp2p6 co2 on m off'!G98</f>
        <v>1429.7447999999999</v>
      </c>
      <c r="C98">
        <f>'Q10_fixed1 rcp2p6 co2 on m off'!H98</f>
        <v>1053.8227999999999</v>
      </c>
      <c r="D98">
        <f>'Q10_fixed1 rcp2p6 co2 on m off'!I98</f>
        <v>375.92189999999999</v>
      </c>
      <c r="E98">
        <f>'Q10_fixed1 rcp2p6 co2 on m off'!J98</f>
        <v>73.707099999999997</v>
      </c>
      <c r="F98">
        <f>'Q10_no fix'!G98</f>
        <v>1400.5518</v>
      </c>
      <c r="G98">
        <f>'Q10_no fix'!H98</f>
        <v>1011.687</v>
      </c>
      <c r="H98">
        <f>'Q10_no fix'!I98</f>
        <v>388.8648</v>
      </c>
      <c r="I98">
        <f>'Q10_no fix'!J98</f>
        <v>72.234899999999996</v>
      </c>
      <c r="J98">
        <f t="shared" si="1"/>
        <v>1.4722000000000008</v>
      </c>
    </row>
    <row r="99" spans="1:10">
      <c r="A99">
        <v>2093</v>
      </c>
      <c r="B99">
        <f>'Q10_fixed1 rcp2p6 co2 on m off'!G99</f>
        <v>1281.9466</v>
      </c>
      <c r="C99">
        <f>'Q10_fixed1 rcp2p6 co2 on m off'!H99</f>
        <v>967.43769999999995</v>
      </c>
      <c r="D99">
        <f>'Q10_fixed1 rcp2p6 co2 on m off'!I99</f>
        <v>314.50889999999998</v>
      </c>
      <c r="E99">
        <f>'Q10_fixed1 rcp2p6 co2 on m off'!J99</f>
        <v>75.466300000000004</v>
      </c>
      <c r="F99">
        <f>'Q10_no fix'!G99</f>
        <v>1262.2129</v>
      </c>
      <c r="G99">
        <f>'Q10_no fix'!H99</f>
        <v>910.11329999999998</v>
      </c>
      <c r="H99">
        <f>'Q10_no fix'!I99</f>
        <v>352.09960000000001</v>
      </c>
      <c r="I99">
        <f>'Q10_no fix'!J99</f>
        <v>72.104600000000005</v>
      </c>
      <c r="J99">
        <f t="shared" si="1"/>
        <v>3.361699999999999</v>
      </c>
    </row>
    <row r="100" spans="1:10">
      <c r="A100">
        <v>2094</v>
      </c>
      <c r="B100">
        <f>'Q10_fixed1 rcp2p6 co2 on m off'!G100</f>
        <v>1465.0757000000001</v>
      </c>
      <c r="C100">
        <f>'Q10_fixed1 rcp2p6 co2 on m off'!H100</f>
        <v>938.54129999999998</v>
      </c>
      <c r="D100">
        <f>'Q10_fixed1 rcp2p6 co2 on m off'!I100</f>
        <v>526.53440000000001</v>
      </c>
      <c r="E100">
        <f>'Q10_fixed1 rcp2p6 co2 on m off'!J100</f>
        <v>64.060900000000004</v>
      </c>
      <c r="F100">
        <f>'Q10_no fix'!G100</f>
        <v>1415.2697000000001</v>
      </c>
      <c r="G100">
        <f>'Q10_no fix'!H100</f>
        <v>866.96630000000005</v>
      </c>
      <c r="H100">
        <f>'Q10_no fix'!I100</f>
        <v>548.30340000000001</v>
      </c>
      <c r="I100">
        <f>'Q10_no fix'!J100</f>
        <v>61.258000000000003</v>
      </c>
      <c r="J100">
        <f t="shared" si="1"/>
        <v>2.8029000000000011</v>
      </c>
    </row>
    <row r="101" spans="1:10">
      <c r="A101">
        <v>2095</v>
      </c>
      <c r="B101">
        <f>'Q10_fixed1 rcp2p6 co2 on m off'!G101</f>
        <v>1206.6205</v>
      </c>
      <c r="C101">
        <f>'Q10_fixed1 rcp2p6 co2 on m off'!H101</f>
        <v>972.83789999999999</v>
      </c>
      <c r="D101">
        <f>'Q10_fixed1 rcp2p6 co2 on m off'!I101</f>
        <v>233.7826</v>
      </c>
      <c r="E101">
        <f>'Q10_fixed1 rcp2p6 co2 on m off'!J101</f>
        <v>80.625</v>
      </c>
      <c r="F101">
        <f>'Q10_no fix'!G101</f>
        <v>1167.7055</v>
      </c>
      <c r="G101">
        <f>'Q10_no fix'!H101</f>
        <v>932.47699999999998</v>
      </c>
      <c r="H101">
        <f>'Q10_no fix'!I101</f>
        <v>235.2285</v>
      </c>
      <c r="I101">
        <f>'Q10_no fix'!J101</f>
        <v>79.855500000000006</v>
      </c>
      <c r="J101">
        <f t="shared" si="1"/>
        <v>0.76949999999999363</v>
      </c>
    </row>
    <row r="102" spans="1:10">
      <c r="A102">
        <v>2096</v>
      </c>
      <c r="B102">
        <f>'Q10_fixed1 rcp2p6 co2 on m off'!G102</f>
        <v>1870.4491</v>
      </c>
      <c r="C102">
        <f>'Q10_fixed1 rcp2p6 co2 on m off'!H102</f>
        <v>1034.6982</v>
      </c>
      <c r="D102">
        <f>'Q10_fixed1 rcp2p6 co2 on m off'!I102</f>
        <v>835.7509</v>
      </c>
      <c r="E102">
        <f>'Q10_fixed1 rcp2p6 co2 on m off'!J102</f>
        <v>55.318199999999997</v>
      </c>
      <c r="F102">
        <f>'Q10_no fix'!G102</f>
        <v>1883.6780000000001</v>
      </c>
      <c r="G102">
        <f>'Q10_no fix'!H102</f>
        <v>965.24</v>
      </c>
      <c r="H102">
        <f>'Q10_no fix'!I102</f>
        <v>918.43799999999999</v>
      </c>
      <c r="I102">
        <f>'Q10_no fix'!J102</f>
        <v>51.2423</v>
      </c>
      <c r="J102">
        <f t="shared" si="1"/>
        <v>4.0758999999999972</v>
      </c>
    </row>
    <row r="103" spans="1:10">
      <c r="A103">
        <v>2097</v>
      </c>
      <c r="B103">
        <f>'Q10_fixed1 rcp2p6 co2 on m off'!G103</f>
        <v>1533.8656000000001</v>
      </c>
      <c r="C103">
        <f>'Q10_fixed1 rcp2p6 co2 on m off'!H103</f>
        <v>955.94719999999995</v>
      </c>
      <c r="D103">
        <f>'Q10_fixed1 rcp2p6 co2 on m off'!I103</f>
        <v>577.91840000000002</v>
      </c>
      <c r="E103">
        <f>'Q10_fixed1 rcp2p6 co2 on m off'!J103</f>
        <v>62.322699999999998</v>
      </c>
      <c r="F103">
        <f>'Q10_no fix'!G103</f>
        <v>1545.4854</v>
      </c>
      <c r="G103">
        <f>'Q10_no fix'!H103</f>
        <v>899.99749999999995</v>
      </c>
      <c r="H103">
        <f>'Q10_no fix'!I103</f>
        <v>645.48789999999997</v>
      </c>
      <c r="I103">
        <f>'Q10_no fix'!J103</f>
        <v>58.234000000000002</v>
      </c>
      <c r="J103">
        <f t="shared" si="1"/>
        <v>4.0886999999999958</v>
      </c>
    </row>
    <row r="104" spans="1:10">
      <c r="A104">
        <v>2098</v>
      </c>
      <c r="B104">
        <f>'Q10_fixed1 rcp2p6 co2 on m off'!G104</f>
        <v>1252.2608</v>
      </c>
      <c r="C104">
        <f>'Q10_fixed1 rcp2p6 co2 on m off'!H104</f>
        <v>958.6345</v>
      </c>
      <c r="D104">
        <f>'Q10_fixed1 rcp2p6 co2 on m off'!I104</f>
        <v>293.62630000000001</v>
      </c>
      <c r="E104">
        <f>'Q10_fixed1 rcp2p6 co2 on m off'!J104</f>
        <v>76.552300000000002</v>
      </c>
      <c r="F104">
        <f>'Q10_no fix'!G104</f>
        <v>1190.2221</v>
      </c>
      <c r="G104">
        <f>'Q10_no fix'!H104</f>
        <v>914.76469999999995</v>
      </c>
      <c r="H104">
        <f>'Q10_no fix'!I104</f>
        <v>275.45740000000001</v>
      </c>
      <c r="I104">
        <f>'Q10_no fix'!J104</f>
        <v>76.8566</v>
      </c>
      <c r="J104">
        <f t="shared" si="1"/>
        <v>-0.30429999999999779</v>
      </c>
    </row>
    <row r="105" spans="1:10">
      <c r="A105">
        <v>2099</v>
      </c>
      <c r="B105">
        <f>'Q10_fixed1 rcp2p6 co2 on m off'!G105</f>
        <v>1142.7719</v>
      </c>
      <c r="C105">
        <f>'Q10_fixed1 rcp2p6 co2 on m off'!H105</f>
        <v>1026.5614</v>
      </c>
      <c r="D105">
        <f>'Q10_fixed1 rcp2p6 co2 on m off'!I105</f>
        <v>116.2105</v>
      </c>
      <c r="E105">
        <f>'Q10_fixed1 rcp2p6 co2 on m off'!J105</f>
        <v>89.830799999999996</v>
      </c>
      <c r="F105">
        <f>'Q10_no fix'!G105</f>
        <v>1145.8126999999999</v>
      </c>
      <c r="G105">
        <f>'Q10_no fix'!H105</f>
        <v>985.46429999999998</v>
      </c>
      <c r="H105">
        <f>'Q10_no fix'!I105</f>
        <v>160.3484</v>
      </c>
      <c r="I105">
        <f>'Q10_no fix'!J105</f>
        <v>86.005700000000004</v>
      </c>
      <c r="J105">
        <f t="shared" si="1"/>
        <v>3.825099999999992</v>
      </c>
    </row>
    <row r="107" spans="1:10">
      <c r="A107" t="s">
        <v>44</v>
      </c>
    </row>
    <row r="108" spans="1:10">
      <c r="A108" t="s">
        <v>45</v>
      </c>
    </row>
    <row r="109" spans="1:10">
      <c r="A109" t="s">
        <v>46</v>
      </c>
    </row>
    <row r="110" spans="1:10">
      <c r="A110" t="s">
        <v>47</v>
      </c>
    </row>
    <row r="111" spans="1:10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5"/>
  <sheetViews>
    <sheetView tabSelected="1" workbookViewId="0">
      <selection activeCell="I17" sqref="I17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78</v>
      </c>
      <c r="B1" t="s">
        <v>79</v>
      </c>
    </row>
    <row r="2" spans="1:2">
      <c r="A2">
        <v>1996</v>
      </c>
      <c r="B2">
        <v>361.46300000000002</v>
      </c>
    </row>
    <row r="3" spans="1:2">
      <c r="A3">
        <v>1997</v>
      </c>
      <c r="B3">
        <v>363.15499999999997</v>
      </c>
    </row>
    <row r="4" spans="1:2">
      <c r="A4">
        <v>1998</v>
      </c>
      <c r="B4">
        <v>365.32299999999998</v>
      </c>
    </row>
    <row r="5" spans="1:2">
      <c r="A5">
        <v>1999</v>
      </c>
      <c r="B5">
        <v>367.34800000000001</v>
      </c>
    </row>
    <row r="6" spans="1:2">
      <c r="A6">
        <v>2000</v>
      </c>
      <c r="B6">
        <v>368.86500000000001</v>
      </c>
    </row>
    <row r="7" spans="1:2">
      <c r="A7">
        <v>2001</v>
      </c>
      <c r="B7">
        <v>370.46800000000002</v>
      </c>
    </row>
    <row r="8" spans="1:2">
      <c r="A8">
        <v>2002</v>
      </c>
      <c r="B8">
        <v>372.52300000000002</v>
      </c>
    </row>
    <row r="9" spans="1:2">
      <c r="A9">
        <v>2003</v>
      </c>
      <c r="B9">
        <v>374.76</v>
      </c>
    </row>
    <row r="10" spans="1:2">
      <c r="A10">
        <v>2004</v>
      </c>
      <c r="B10">
        <v>376.81299999999999</v>
      </c>
    </row>
    <row r="11" spans="1:2">
      <c r="A11">
        <v>2005</v>
      </c>
      <c r="B11">
        <v>378.81299999999999</v>
      </c>
    </row>
    <row r="12" spans="1:2">
      <c r="A12">
        <v>2006</v>
      </c>
      <c r="B12">
        <v>363.15499999999997</v>
      </c>
    </row>
    <row r="13" spans="1:2">
      <c r="A13">
        <v>2007</v>
      </c>
      <c r="B13">
        <v>372.52300000000002</v>
      </c>
    </row>
    <row r="14" spans="1:2">
      <c r="A14">
        <v>2008</v>
      </c>
      <c r="B14">
        <v>367.34800000000001</v>
      </c>
    </row>
    <row r="15" spans="1:2">
      <c r="A15">
        <v>2009</v>
      </c>
      <c r="B15">
        <v>378.81299999999999</v>
      </c>
    </row>
    <row r="16" spans="1:2">
      <c r="A16">
        <v>2010</v>
      </c>
      <c r="B16">
        <v>365.32299999999998</v>
      </c>
    </row>
    <row r="17" spans="1:2">
      <c r="A17">
        <v>2011</v>
      </c>
      <c r="B17">
        <v>361.46300000000002</v>
      </c>
    </row>
    <row r="18" spans="1:2">
      <c r="A18">
        <v>2012</v>
      </c>
      <c r="B18">
        <v>376.81299999999999</v>
      </c>
    </row>
    <row r="19" spans="1:2">
      <c r="A19">
        <v>2013</v>
      </c>
      <c r="B19">
        <v>368.86500000000001</v>
      </c>
    </row>
    <row r="20" spans="1:2">
      <c r="A20">
        <v>2014</v>
      </c>
      <c r="B20">
        <v>370.46800000000002</v>
      </c>
    </row>
    <row r="21" spans="1:2">
      <c r="A21">
        <v>2015</v>
      </c>
      <c r="B21">
        <v>374.76</v>
      </c>
    </row>
    <row r="22" spans="1:2">
      <c r="A22">
        <v>2016</v>
      </c>
      <c r="B22">
        <v>372.52300000000002</v>
      </c>
    </row>
    <row r="23" spans="1:2">
      <c r="A23">
        <v>2017</v>
      </c>
      <c r="B23">
        <v>363.15499999999997</v>
      </c>
    </row>
    <row r="24" spans="1:2">
      <c r="A24">
        <v>2018</v>
      </c>
      <c r="B24">
        <v>376.81299999999999</v>
      </c>
    </row>
    <row r="25" spans="1:2">
      <c r="A25">
        <v>2019</v>
      </c>
      <c r="B25">
        <v>361.46300000000002</v>
      </c>
    </row>
    <row r="26" spans="1:2">
      <c r="A26">
        <v>2020</v>
      </c>
      <c r="B26">
        <v>374.76</v>
      </c>
    </row>
    <row r="27" spans="1:2">
      <c r="A27">
        <v>2021</v>
      </c>
      <c r="B27">
        <v>370.46800000000002</v>
      </c>
    </row>
    <row r="28" spans="1:2">
      <c r="A28">
        <v>2022</v>
      </c>
      <c r="B28">
        <v>367.34800000000001</v>
      </c>
    </row>
    <row r="29" spans="1:2">
      <c r="A29">
        <v>2023</v>
      </c>
      <c r="B29">
        <v>365.32299999999998</v>
      </c>
    </row>
    <row r="30" spans="1:2">
      <c r="A30">
        <v>2024</v>
      </c>
      <c r="B30">
        <v>378.81299999999999</v>
      </c>
    </row>
    <row r="31" spans="1:2">
      <c r="A31">
        <v>2025</v>
      </c>
      <c r="B31">
        <v>368.86500000000001</v>
      </c>
    </row>
    <row r="32" spans="1:2">
      <c r="A32">
        <v>2026</v>
      </c>
      <c r="B32">
        <v>367.34800000000001</v>
      </c>
    </row>
    <row r="33" spans="1:2">
      <c r="A33">
        <v>2027</v>
      </c>
      <c r="B33">
        <v>378.81299999999999</v>
      </c>
    </row>
    <row r="34" spans="1:2">
      <c r="A34">
        <v>2028</v>
      </c>
      <c r="B34">
        <v>372.52300000000002</v>
      </c>
    </row>
    <row r="35" spans="1:2">
      <c r="A35">
        <v>2029</v>
      </c>
      <c r="B35">
        <v>374.76</v>
      </c>
    </row>
    <row r="36" spans="1:2">
      <c r="A36">
        <v>2030</v>
      </c>
      <c r="B36">
        <v>365.32299999999998</v>
      </c>
    </row>
    <row r="37" spans="1:2">
      <c r="A37">
        <v>2031</v>
      </c>
      <c r="B37">
        <v>368.86500000000001</v>
      </c>
    </row>
    <row r="38" spans="1:2">
      <c r="A38">
        <v>2032</v>
      </c>
      <c r="B38">
        <v>361.46300000000002</v>
      </c>
    </row>
    <row r="39" spans="1:2">
      <c r="A39">
        <v>2033</v>
      </c>
      <c r="B39">
        <v>376.81299999999999</v>
      </c>
    </row>
    <row r="40" spans="1:2">
      <c r="A40">
        <v>2034</v>
      </c>
      <c r="B40">
        <v>363.15499999999997</v>
      </c>
    </row>
    <row r="41" spans="1:2">
      <c r="A41">
        <v>2035</v>
      </c>
      <c r="B41">
        <v>370.46800000000002</v>
      </c>
    </row>
    <row r="42" spans="1:2">
      <c r="A42">
        <v>2036</v>
      </c>
      <c r="B42">
        <v>378.81299999999999</v>
      </c>
    </row>
    <row r="43" spans="1:2">
      <c r="A43">
        <v>2037</v>
      </c>
      <c r="B43">
        <v>361.46300000000002</v>
      </c>
    </row>
    <row r="44" spans="1:2">
      <c r="A44">
        <v>2038</v>
      </c>
      <c r="B44">
        <v>374.76</v>
      </c>
    </row>
    <row r="45" spans="1:2">
      <c r="A45">
        <v>2039</v>
      </c>
      <c r="B45">
        <v>368.86500000000001</v>
      </c>
    </row>
    <row r="46" spans="1:2">
      <c r="A46">
        <v>2040</v>
      </c>
      <c r="B46">
        <v>370.46800000000002</v>
      </c>
    </row>
    <row r="47" spans="1:2">
      <c r="A47">
        <v>2041</v>
      </c>
      <c r="B47">
        <v>376.81299999999999</v>
      </c>
    </row>
    <row r="48" spans="1:2">
      <c r="A48">
        <v>2042</v>
      </c>
      <c r="B48">
        <v>372.52300000000002</v>
      </c>
    </row>
    <row r="49" spans="1:2">
      <c r="A49">
        <v>2043</v>
      </c>
      <c r="B49">
        <v>363.15499999999997</v>
      </c>
    </row>
    <row r="50" spans="1:2">
      <c r="A50">
        <v>2044</v>
      </c>
      <c r="B50">
        <v>367.34800000000001</v>
      </c>
    </row>
    <row r="51" spans="1:2">
      <c r="A51">
        <v>2045</v>
      </c>
      <c r="B51">
        <v>365.32299999999998</v>
      </c>
    </row>
    <row r="52" spans="1:2">
      <c r="A52">
        <v>2046</v>
      </c>
      <c r="B52">
        <v>370.46800000000002</v>
      </c>
    </row>
    <row r="53" spans="1:2">
      <c r="A53">
        <v>2047</v>
      </c>
      <c r="B53">
        <v>367.34800000000001</v>
      </c>
    </row>
    <row r="54" spans="1:2">
      <c r="A54">
        <v>2048</v>
      </c>
      <c r="B54">
        <v>365.32299999999998</v>
      </c>
    </row>
    <row r="55" spans="1:2">
      <c r="A55">
        <v>2049</v>
      </c>
      <c r="B55">
        <v>378.81299999999999</v>
      </c>
    </row>
    <row r="56" spans="1:2">
      <c r="A56">
        <v>2050</v>
      </c>
      <c r="B56">
        <v>363.15499999999997</v>
      </c>
    </row>
    <row r="57" spans="1:2">
      <c r="A57">
        <v>2051</v>
      </c>
      <c r="B57">
        <v>376.81299999999999</v>
      </c>
    </row>
    <row r="58" spans="1:2">
      <c r="A58">
        <v>2052</v>
      </c>
      <c r="B58">
        <v>374.76</v>
      </c>
    </row>
    <row r="59" spans="1:2">
      <c r="A59">
        <v>2053</v>
      </c>
      <c r="B59">
        <v>361.46300000000002</v>
      </c>
    </row>
    <row r="60" spans="1:2">
      <c r="A60">
        <v>2054</v>
      </c>
      <c r="B60">
        <v>372.52300000000002</v>
      </c>
    </row>
    <row r="61" spans="1:2">
      <c r="A61">
        <v>2055</v>
      </c>
      <c r="B61">
        <v>368.86500000000001</v>
      </c>
    </row>
    <row r="62" spans="1:2">
      <c r="A62">
        <v>2056</v>
      </c>
      <c r="B62">
        <v>376.81299999999999</v>
      </c>
    </row>
    <row r="63" spans="1:2">
      <c r="A63">
        <v>2057</v>
      </c>
      <c r="B63">
        <v>367.34800000000001</v>
      </c>
    </row>
    <row r="64" spans="1:2">
      <c r="A64">
        <v>2058</v>
      </c>
      <c r="B64">
        <v>368.86500000000001</v>
      </c>
    </row>
    <row r="65" spans="1:2">
      <c r="A65">
        <v>2059</v>
      </c>
      <c r="B65">
        <v>361.46300000000002</v>
      </c>
    </row>
    <row r="66" spans="1:2">
      <c r="A66">
        <v>2060</v>
      </c>
      <c r="B66">
        <v>363.15499999999997</v>
      </c>
    </row>
    <row r="67" spans="1:2">
      <c r="A67">
        <v>2061</v>
      </c>
      <c r="B67">
        <v>365.32299999999998</v>
      </c>
    </row>
    <row r="68" spans="1:2">
      <c r="A68">
        <v>2062</v>
      </c>
      <c r="B68">
        <v>374.76</v>
      </c>
    </row>
    <row r="69" spans="1:2">
      <c r="A69">
        <v>2063</v>
      </c>
      <c r="B69">
        <v>370.46800000000002</v>
      </c>
    </row>
    <row r="70" spans="1:2">
      <c r="A70">
        <v>2064</v>
      </c>
      <c r="B70">
        <v>378.81299999999999</v>
      </c>
    </row>
    <row r="71" spans="1:2">
      <c r="A71">
        <v>2065</v>
      </c>
      <c r="B71">
        <v>372.52300000000002</v>
      </c>
    </row>
    <row r="72" spans="1:2">
      <c r="A72">
        <v>2066</v>
      </c>
      <c r="B72">
        <v>376.81299999999999</v>
      </c>
    </row>
    <row r="73" spans="1:2">
      <c r="A73">
        <v>2067</v>
      </c>
      <c r="B73">
        <v>365.32299999999998</v>
      </c>
    </row>
    <row r="74" spans="1:2">
      <c r="A74">
        <v>2068</v>
      </c>
      <c r="B74">
        <v>370.46800000000002</v>
      </c>
    </row>
    <row r="75" spans="1:2">
      <c r="A75">
        <v>2069</v>
      </c>
      <c r="B75">
        <v>361.46300000000002</v>
      </c>
    </row>
    <row r="76" spans="1:2">
      <c r="A76">
        <v>2070</v>
      </c>
      <c r="B76">
        <v>378.81299999999999</v>
      </c>
    </row>
    <row r="77" spans="1:2">
      <c r="A77">
        <v>2071</v>
      </c>
      <c r="B77">
        <v>374.76</v>
      </c>
    </row>
    <row r="78" spans="1:2">
      <c r="A78">
        <v>2072</v>
      </c>
      <c r="B78">
        <v>372.52300000000002</v>
      </c>
    </row>
    <row r="79" spans="1:2">
      <c r="A79">
        <v>2073</v>
      </c>
      <c r="B79">
        <v>368.86500000000001</v>
      </c>
    </row>
    <row r="80" spans="1:2">
      <c r="A80">
        <v>2074</v>
      </c>
      <c r="B80">
        <v>363.15499999999997</v>
      </c>
    </row>
    <row r="81" spans="1:2">
      <c r="A81">
        <v>2075</v>
      </c>
      <c r="B81">
        <v>367.34800000000001</v>
      </c>
    </row>
    <row r="82" spans="1:2">
      <c r="A82">
        <v>2076</v>
      </c>
      <c r="B82">
        <v>365.32299999999998</v>
      </c>
    </row>
    <row r="83" spans="1:2">
      <c r="A83">
        <v>2077</v>
      </c>
      <c r="B83">
        <v>368.86500000000001</v>
      </c>
    </row>
    <row r="84" spans="1:2">
      <c r="A84">
        <v>2078</v>
      </c>
      <c r="B84">
        <v>378.81299999999999</v>
      </c>
    </row>
    <row r="85" spans="1:2">
      <c r="A85">
        <v>2079</v>
      </c>
      <c r="B85">
        <v>372.52300000000002</v>
      </c>
    </row>
    <row r="86" spans="1:2">
      <c r="A86">
        <v>2080</v>
      </c>
      <c r="B86">
        <v>367.34800000000001</v>
      </c>
    </row>
    <row r="87" spans="1:2">
      <c r="A87">
        <v>2081</v>
      </c>
      <c r="B87">
        <v>370.46800000000002</v>
      </c>
    </row>
    <row r="88" spans="1:2">
      <c r="A88">
        <v>2082</v>
      </c>
      <c r="B88">
        <v>361.46300000000002</v>
      </c>
    </row>
    <row r="89" spans="1:2">
      <c r="A89">
        <v>2083</v>
      </c>
      <c r="B89">
        <v>376.81299999999999</v>
      </c>
    </row>
    <row r="90" spans="1:2">
      <c r="A90">
        <v>2084</v>
      </c>
      <c r="B90">
        <v>363.15499999999997</v>
      </c>
    </row>
    <row r="91" spans="1:2">
      <c r="A91">
        <v>2085</v>
      </c>
      <c r="B91">
        <v>374.76</v>
      </c>
    </row>
    <row r="92" spans="1:2">
      <c r="A92">
        <v>2086</v>
      </c>
      <c r="B92">
        <v>361.46300000000002</v>
      </c>
    </row>
    <row r="93" spans="1:2">
      <c r="A93">
        <v>2087</v>
      </c>
      <c r="B93">
        <v>368.86500000000001</v>
      </c>
    </row>
    <row r="94" spans="1:2">
      <c r="A94">
        <v>2088</v>
      </c>
      <c r="B94">
        <v>365.32299999999998</v>
      </c>
    </row>
    <row r="95" spans="1:2">
      <c r="A95">
        <v>2089</v>
      </c>
      <c r="B95">
        <v>378.81299999999999</v>
      </c>
    </row>
    <row r="96" spans="1:2">
      <c r="A96">
        <v>2090</v>
      </c>
      <c r="B96">
        <v>374.76</v>
      </c>
    </row>
    <row r="97" spans="1:2">
      <c r="A97">
        <v>2091</v>
      </c>
      <c r="B97">
        <v>370.46800000000002</v>
      </c>
    </row>
    <row r="98" spans="1:2">
      <c r="A98">
        <v>2092</v>
      </c>
      <c r="B98">
        <v>372.52300000000002</v>
      </c>
    </row>
    <row r="99" spans="1:2">
      <c r="A99">
        <v>2093</v>
      </c>
      <c r="B99">
        <v>363.15499999999997</v>
      </c>
    </row>
    <row r="100" spans="1:2">
      <c r="A100">
        <v>2094</v>
      </c>
      <c r="B100">
        <v>367.34800000000001</v>
      </c>
    </row>
    <row r="101" spans="1:2">
      <c r="A101">
        <v>2095</v>
      </c>
      <c r="B101">
        <v>376.81299999999999</v>
      </c>
    </row>
    <row r="102" spans="1:2">
      <c r="A102">
        <v>2096</v>
      </c>
      <c r="B102">
        <v>367.34800000000001</v>
      </c>
    </row>
    <row r="103" spans="1:2">
      <c r="A103">
        <v>2097</v>
      </c>
      <c r="B103">
        <v>374.76</v>
      </c>
    </row>
    <row r="104" spans="1:2">
      <c r="A104">
        <v>2098</v>
      </c>
      <c r="B104">
        <v>370.46800000000002</v>
      </c>
    </row>
    <row r="105" spans="1:2">
      <c r="A105">
        <v>2099</v>
      </c>
      <c r="B105">
        <v>378.81299999999999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Q10_fixed1 rcp2p6 co2 on m off</vt:lpstr>
      <vt:lpstr>Q10_no fix</vt:lpstr>
      <vt:lpstr>Foglio3</vt:lpstr>
      <vt:lpstr>Foglio1</vt:lpstr>
      <vt:lpstr>'Q10_fixed1 rcp2p6 co2 on m off'!annual_5.2.2_PAPER_Soroe_GCM1_rcp2p6.txt__1996_2099__CO2_ON_Manag_OFF_d_10000_2016_NOVEMBER_21_txt</vt:lpstr>
      <vt:lpstr>'Q10_no fix'!annual_5.2.2_PAPER_Soroe_GCM1_rcp2p6.txt__1996_2099__CO2_ON_Manag_OFF_d_10000_2016_NOVEMBER_22_txt</vt:lpstr>
      <vt:lpstr>Foglio1!CO2_rcp0p0_1950_2099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2016-11-22T18:10:00Z</dcterms:modified>
</cp:coreProperties>
</file>